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areri/Dropbox/Dominic/Github/fareri-lab/Discounting_Social/ProlificData_MP/"/>
    </mc:Choice>
  </mc:AlternateContent>
  <xr:revisionPtr revIDLastSave="0" documentId="13_ncr:1_{9236D615-F133-5143-992B-22C057D93813}" xr6:coauthVersionLast="36" xr6:coauthVersionMax="36" xr10:uidLastSave="{00000000-0000-0000-0000-000000000000}"/>
  <bookViews>
    <workbookView xWindow="2080" yWindow="460" windowWidth="27160" windowHeight="16040" xr2:uid="{00000000-000D-0000-FFFF-FFFF00000000}"/>
  </bookViews>
  <sheets>
    <sheet name="SDRD" sheetId="1" r:id="rId1"/>
  </sheets>
  <definedNames>
    <definedName name="_xlnm._FilterDatabase" localSheetId="0" hidden="1">SDRD!$K$1:$K$545</definedName>
  </definedNames>
  <calcPr calcId="181029"/>
</workbook>
</file>

<file path=xl/calcChain.xml><?xml version="1.0" encoding="utf-8"?>
<calcChain xmlns="http://schemas.openxmlformats.org/spreadsheetml/2006/main">
  <c r="O1021" i="1" l="1"/>
  <c r="N1021" i="1"/>
  <c r="M1021" i="1"/>
  <c r="N1020" i="1"/>
  <c r="M1020" i="1"/>
  <c r="O1020" i="1" s="1"/>
  <c r="N1019" i="1"/>
  <c r="O1019" i="1" s="1"/>
  <c r="M1019" i="1"/>
  <c r="O1018" i="1"/>
  <c r="N1018" i="1"/>
  <c r="M1018" i="1"/>
  <c r="N1017" i="1"/>
  <c r="O1017" i="1" s="1"/>
  <c r="M1017" i="1"/>
  <c r="O1016" i="1"/>
  <c r="N1016" i="1"/>
  <c r="M1016" i="1"/>
  <c r="O1015" i="1"/>
  <c r="N1015" i="1"/>
  <c r="M1015" i="1"/>
  <c r="N1014" i="1"/>
  <c r="O1014" i="1" s="1"/>
  <c r="M1014" i="1"/>
  <c r="O1013" i="1"/>
  <c r="N1013" i="1"/>
  <c r="M1013" i="1"/>
  <c r="N1012" i="1"/>
  <c r="O1012" i="1" s="1"/>
  <c r="M1012" i="1"/>
  <c r="N1011" i="1"/>
  <c r="O1011" i="1" s="1"/>
  <c r="M1011" i="1"/>
  <c r="O1010" i="1"/>
  <c r="N1010" i="1"/>
  <c r="M1010" i="1"/>
  <c r="N1009" i="1"/>
  <c r="O1009" i="1" s="1"/>
  <c r="M1009" i="1"/>
  <c r="O1008" i="1"/>
  <c r="N1008" i="1"/>
  <c r="M1008" i="1"/>
  <c r="O1007" i="1"/>
  <c r="N1007" i="1"/>
  <c r="M1007" i="1"/>
  <c r="N1006" i="1"/>
  <c r="O1006" i="1" s="1"/>
  <c r="M1006" i="1"/>
  <c r="O1005" i="1"/>
  <c r="N1005" i="1"/>
  <c r="M1005" i="1"/>
  <c r="N1004" i="1"/>
  <c r="O1004" i="1" s="1"/>
  <c r="M1004" i="1"/>
  <c r="O1003" i="1"/>
  <c r="N1003" i="1"/>
  <c r="M1003" i="1"/>
  <c r="O1002" i="1"/>
  <c r="N1002" i="1"/>
  <c r="M1002" i="1"/>
  <c r="N1001" i="1"/>
  <c r="M1001" i="1"/>
  <c r="O1001" i="1" s="1"/>
  <c r="O1000" i="1"/>
  <c r="N1000" i="1"/>
  <c r="M1000" i="1"/>
  <c r="O999" i="1"/>
  <c r="N999" i="1"/>
  <c r="M999" i="1"/>
  <c r="N998" i="1"/>
  <c r="O998" i="1" s="1"/>
  <c r="M998" i="1"/>
  <c r="O997" i="1"/>
  <c r="N997" i="1"/>
  <c r="M997" i="1"/>
  <c r="N996" i="1"/>
  <c r="M996" i="1"/>
  <c r="O996" i="1" s="1"/>
  <c r="N995" i="1"/>
  <c r="O995" i="1" s="1"/>
  <c r="M995" i="1"/>
  <c r="O994" i="1"/>
  <c r="N994" i="1"/>
  <c r="M994" i="1"/>
  <c r="O993" i="1"/>
  <c r="N993" i="1"/>
  <c r="M993" i="1"/>
  <c r="O992" i="1"/>
  <c r="N992" i="1"/>
  <c r="M992" i="1"/>
  <c r="N991" i="1"/>
  <c r="M991" i="1"/>
  <c r="O991" i="1" s="1"/>
  <c r="N990" i="1"/>
  <c r="M990" i="1"/>
  <c r="O990" i="1" s="1"/>
  <c r="O989" i="1"/>
  <c r="N989" i="1"/>
  <c r="M989" i="1"/>
  <c r="N988" i="1"/>
  <c r="O988" i="1" s="1"/>
  <c r="M988" i="1"/>
  <c r="N987" i="1"/>
  <c r="O987" i="1" s="1"/>
  <c r="M987" i="1"/>
  <c r="N986" i="1"/>
  <c r="M986" i="1"/>
  <c r="O986" i="1" s="1"/>
  <c r="N985" i="1"/>
  <c r="O985" i="1" s="1"/>
  <c r="M985" i="1"/>
  <c r="N984" i="1"/>
  <c r="M984" i="1"/>
  <c r="O984" i="1" s="1"/>
  <c r="N983" i="1"/>
  <c r="O983" i="1" s="1"/>
  <c r="M983" i="1"/>
  <c r="O982" i="1"/>
  <c r="N982" i="1"/>
  <c r="M982" i="1"/>
  <c r="N981" i="1"/>
  <c r="O981" i="1" s="1"/>
  <c r="M981" i="1"/>
  <c r="N980" i="1"/>
  <c r="O980" i="1" s="1"/>
  <c r="M980" i="1"/>
  <c r="N979" i="1"/>
  <c r="M979" i="1"/>
  <c r="O979" i="1" s="1"/>
  <c r="N978" i="1"/>
  <c r="O978" i="1" s="1"/>
  <c r="M978" i="1"/>
  <c r="N977" i="1"/>
  <c r="O977" i="1" s="1"/>
  <c r="M977" i="1"/>
  <c r="N976" i="1"/>
  <c r="O976" i="1" s="1"/>
  <c r="M976" i="1"/>
  <c r="N975" i="1"/>
  <c r="O975" i="1" s="1"/>
  <c r="M975" i="1"/>
  <c r="O974" i="1"/>
  <c r="N974" i="1"/>
  <c r="M974" i="1"/>
  <c r="N973" i="1"/>
  <c r="M973" i="1"/>
  <c r="O973" i="1" s="1"/>
  <c r="N972" i="1"/>
  <c r="O972" i="1" s="1"/>
  <c r="M972" i="1"/>
  <c r="N971" i="1"/>
  <c r="O971" i="1" s="1"/>
  <c r="M971" i="1"/>
  <c r="N970" i="1"/>
  <c r="O970" i="1" s="1"/>
  <c r="M970" i="1"/>
  <c r="O969" i="1"/>
  <c r="N969" i="1"/>
  <c r="M969" i="1"/>
  <c r="N968" i="1"/>
  <c r="O968" i="1" s="1"/>
  <c r="M968" i="1"/>
  <c r="N967" i="1"/>
  <c r="M967" i="1"/>
  <c r="O967" i="1" s="1"/>
  <c r="O966" i="1"/>
  <c r="N966" i="1"/>
  <c r="M966" i="1"/>
  <c r="N965" i="1"/>
  <c r="O965" i="1" s="1"/>
  <c r="M965" i="1"/>
  <c r="N964" i="1"/>
  <c r="O964" i="1" s="1"/>
  <c r="M964" i="1"/>
  <c r="O963" i="1"/>
  <c r="N963" i="1"/>
  <c r="M963" i="1"/>
  <c r="N962" i="1"/>
  <c r="M962" i="1"/>
  <c r="O962" i="1" s="1"/>
  <c r="N961" i="1"/>
  <c r="O961" i="1" s="1"/>
  <c r="M961" i="1"/>
  <c r="N960" i="1"/>
  <c r="O960" i="1" s="1"/>
  <c r="M960" i="1"/>
  <c r="N959" i="1"/>
  <c r="O959" i="1" s="1"/>
  <c r="M959" i="1"/>
  <c r="O958" i="1"/>
  <c r="N958" i="1"/>
  <c r="M958" i="1"/>
  <c r="N957" i="1"/>
  <c r="M957" i="1"/>
  <c r="O957" i="1" s="1"/>
  <c r="N956" i="1"/>
  <c r="M956" i="1"/>
  <c r="O956" i="1" s="1"/>
  <c r="O955" i="1"/>
  <c r="N955" i="1"/>
  <c r="M955" i="1"/>
  <c r="N954" i="1"/>
  <c r="O954" i="1" s="1"/>
  <c r="M954" i="1"/>
  <c r="N953" i="1"/>
  <c r="O953" i="1" s="1"/>
  <c r="M953" i="1"/>
  <c r="N952" i="1"/>
  <c r="M952" i="1"/>
  <c r="O952" i="1" s="1"/>
  <c r="N951" i="1"/>
  <c r="O951" i="1" s="1"/>
  <c r="M951" i="1"/>
  <c r="O950" i="1"/>
  <c r="N950" i="1"/>
  <c r="M950" i="1"/>
  <c r="N949" i="1"/>
  <c r="O949" i="1" s="1"/>
  <c r="M949" i="1"/>
  <c r="O948" i="1"/>
  <c r="N948" i="1"/>
  <c r="M948" i="1"/>
  <c r="O947" i="1"/>
  <c r="N947" i="1"/>
  <c r="M947" i="1"/>
  <c r="N946" i="1"/>
  <c r="O946" i="1" s="1"/>
  <c r="M946" i="1"/>
  <c r="N945" i="1"/>
  <c r="M945" i="1"/>
  <c r="O945" i="1" s="1"/>
  <c r="N944" i="1"/>
  <c r="O944" i="1" s="1"/>
  <c r="M944" i="1"/>
  <c r="N943" i="1"/>
  <c r="O943" i="1" s="1"/>
  <c r="M943" i="1"/>
  <c r="O942" i="1"/>
  <c r="N942" i="1"/>
  <c r="M942" i="1"/>
  <c r="N941" i="1"/>
  <c r="O941" i="1" s="1"/>
  <c r="M941" i="1"/>
  <c r="O940" i="1"/>
  <c r="N940" i="1"/>
  <c r="M940" i="1"/>
  <c r="O939" i="1"/>
  <c r="N939" i="1"/>
  <c r="M939" i="1"/>
  <c r="N938" i="1"/>
  <c r="O938" i="1" s="1"/>
  <c r="M938" i="1"/>
  <c r="N937" i="1"/>
  <c r="O937" i="1" s="1"/>
  <c r="M937" i="1"/>
  <c r="N936" i="1"/>
  <c r="O936" i="1" s="1"/>
  <c r="M936" i="1"/>
  <c r="O935" i="1"/>
  <c r="N935" i="1"/>
  <c r="M935" i="1"/>
  <c r="O934" i="1"/>
  <c r="N934" i="1"/>
  <c r="M934" i="1"/>
  <c r="N933" i="1"/>
  <c r="M933" i="1"/>
  <c r="O933" i="1" s="1"/>
  <c r="O932" i="1"/>
  <c r="N932" i="1"/>
  <c r="M932" i="1"/>
  <c r="O931" i="1"/>
  <c r="N931" i="1"/>
  <c r="M931" i="1"/>
  <c r="N930" i="1"/>
  <c r="O930" i="1" s="1"/>
  <c r="M930" i="1"/>
  <c r="N929" i="1"/>
  <c r="O929" i="1" s="1"/>
  <c r="M929" i="1"/>
  <c r="N928" i="1"/>
  <c r="M928" i="1"/>
  <c r="O928" i="1" s="1"/>
  <c r="N927" i="1"/>
  <c r="O927" i="1" s="1"/>
  <c r="M927" i="1"/>
  <c r="O926" i="1"/>
  <c r="N926" i="1"/>
  <c r="M926" i="1"/>
  <c r="O925" i="1"/>
  <c r="N925" i="1"/>
  <c r="M925" i="1"/>
  <c r="O924" i="1"/>
  <c r="N924" i="1"/>
  <c r="M924" i="1"/>
  <c r="N923" i="1"/>
  <c r="M923" i="1"/>
  <c r="O923" i="1" s="1"/>
  <c r="N922" i="1"/>
  <c r="M922" i="1"/>
  <c r="O922" i="1" s="1"/>
  <c r="N921" i="1"/>
  <c r="O921" i="1" s="1"/>
  <c r="M921" i="1"/>
  <c r="N920" i="1"/>
  <c r="O920" i="1" s="1"/>
  <c r="M920" i="1"/>
  <c r="N919" i="1"/>
  <c r="O919" i="1" s="1"/>
  <c r="M919" i="1"/>
  <c r="N918" i="1"/>
  <c r="M918" i="1"/>
  <c r="O918" i="1" s="1"/>
  <c r="N917" i="1"/>
  <c r="O917" i="1" s="1"/>
  <c r="M917" i="1"/>
  <c r="O916" i="1"/>
  <c r="N916" i="1"/>
  <c r="M916" i="1"/>
  <c r="N915" i="1"/>
  <c r="O915" i="1" s="1"/>
  <c r="M915" i="1"/>
  <c r="O914" i="1"/>
  <c r="N914" i="1"/>
  <c r="M914" i="1"/>
  <c r="O913" i="1"/>
  <c r="N913" i="1"/>
  <c r="M913" i="1"/>
  <c r="N912" i="1"/>
  <c r="O912" i="1" s="1"/>
  <c r="M912" i="1"/>
  <c r="N911" i="1"/>
  <c r="M911" i="1"/>
  <c r="O911" i="1" s="1"/>
  <c r="N910" i="1"/>
  <c r="O910" i="1" s="1"/>
  <c r="M910" i="1"/>
  <c r="N909" i="1"/>
  <c r="O909" i="1" s="1"/>
  <c r="M909" i="1"/>
  <c r="O908" i="1"/>
  <c r="N908" i="1"/>
  <c r="M908" i="1"/>
  <c r="N907" i="1"/>
  <c r="O907" i="1" s="1"/>
  <c r="M907" i="1"/>
  <c r="O906" i="1"/>
  <c r="N906" i="1"/>
  <c r="M906" i="1"/>
  <c r="O905" i="1"/>
  <c r="N905" i="1"/>
  <c r="M905" i="1"/>
  <c r="N904" i="1"/>
  <c r="O904" i="1" s="1"/>
  <c r="M904" i="1"/>
  <c r="N903" i="1"/>
  <c r="O903" i="1" s="1"/>
  <c r="M903" i="1"/>
  <c r="N902" i="1"/>
  <c r="O902" i="1" s="1"/>
  <c r="M902" i="1"/>
  <c r="O901" i="1"/>
  <c r="N901" i="1"/>
  <c r="M901" i="1"/>
  <c r="N900" i="1"/>
  <c r="O900" i="1" s="1"/>
  <c r="M900" i="1"/>
  <c r="N899" i="1"/>
  <c r="M899" i="1"/>
  <c r="O899" i="1" s="1"/>
  <c r="O898" i="1"/>
  <c r="N898" i="1"/>
  <c r="M898" i="1"/>
  <c r="O897" i="1"/>
  <c r="N897" i="1"/>
  <c r="M897" i="1"/>
  <c r="N896" i="1"/>
  <c r="O896" i="1" s="1"/>
  <c r="M896" i="1"/>
  <c r="N895" i="1"/>
  <c r="O895" i="1" s="1"/>
  <c r="M895" i="1"/>
  <c r="N894" i="1"/>
  <c r="M894" i="1"/>
  <c r="O894" i="1" s="1"/>
  <c r="N893" i="1"/>
  <c r="O893" i="1" s="1"/>
  <c r="M893" i="1"/>
  <c r="N892" i="1"/>
  <c r="O892" i="1" s="1"/>
  <c r="M892" i="1"/>
  <c r="O891" i="1"/>
  <c r="N891" i="1"/>
  <c r="M891" i="1"/>
  <c r="O890" i="1"/>
  <c r="N890" i="1"/>
  <c r="M890" i="1"/>
  <c r="O889" i="1"/>
  <c r="N889" i="1"/>
  <c r="M889" i="1"/>
  <c r="N888" i="1"/>
  <c r="M888" i="1"/>
  <c r="O888" i="1" s="1"/>
  <c r="N887" i="1"/>
  <c r="O887" i="1" s="1"/>
  <c r="M887" i="1"/>
  <c r="N886" i="1"/>
  <c r="O886" i="1" s="1"/>
  <c r="M886" i="1"/>
  <c r="N885" i="1"/>
  <c r="O885" i="1" s="1"/>
  <c r="M885" i="1"/>
  <c r="N884" i="1"/>
  <c r="M884" i="1"/>
  <c r="O884" i="1" s="1"/>
  <c r="N883" i="1"/>
  <c r="O883" i="1" s="1"/>
  <c r="M883" i="1"/>
  <c r="O882" i="1"/>
  <c r="N882" i="1"/>
  <c r="M882" i="1"/>
  <c r="N881" i="1"/>
  <c r="O881" i="1" s="1"/>
  <c r="M881" i="1"/>
  <c r="O880" i="1"/>
  <c r="N880" i="1"/>
  <c r="M880" i="1"/>
  <c r="O879" i="1"/>
  <c r="N879" i="1"/>
  <c r="M879" i="1"/>
  <c r="N878" i="1"/>
  <c r="O878" i="1" s="1"/>
  <c r="M878" i="1"/>
  <c r="N877" i="1"/>
  <c r="M877" i="1"/>
  <c r="O877" i="1" s="1"/>
  <c r="O876" i="1"/>
  <c r="N876" i="1"/>
  <c r="M876" i="1"/>
  <c r="N875" i="1"/>
  <c r="O875" i="1" s="1"/>
  <c r="M875" i="1"/>
  <c r="O874" i="1"/>
  <c r="N874" i="1"/>
  <c r="M874" i="1"/>
  <c r="O873" i="1"/>
  <c r="N873" i="1"/>
  <c r="M873" i="1"/>
  <c r="O872" i="1"/>
  <c r="N872" i="1"/>
  <c r="M872" i="1"/>
  <c r="N871" i="1"/>
  <c r="M871" i="1"/>
  <c r="O871" i="1" s="1"/>
  <c r="N870" i="1"/>
  <c r="O870" i="1" s="1"/>
  <c r="M870" i="1"/>
  <c r="N869" i="1"/>
  <c r="O869" i="1" s="1"/>
  <c r="M869" i="1"/>
  <c r="O868" i="1"/>
  <c r="N868" i="1"/>
  <c r="M868" i="1"/>
  <c r="O867" i="1"/>
  <c r="N867" i="1"/>
  <c r="M867" i="1"/>
  <c r="O866" i="1"/>
  <c r="N866" i="1"/>
  <c r="M866" i="1"/>
  <c r="N865" i="1"/>
  <c r="M865" i="1"/>
  <c r="O865" i="1" s="1"/>
  <c r="O864" i="1"/>
  <c r="N864" i="1"/>
  <c r="M864" i="1"/>
  <c r="N863" i="1"/>
  <c r="O863" i="1" s="1"/>
  <c r="M863" i="1"/>
  <c r="N862" i="1"/>
  <c r="O862" i="1" s="1"/>
  <c r="M862" i="1"/>
  <c r="N861" i="1"/>
  <c r="O861" i="1" s="1"/>
  <c r="M861" i="1"/>
  <c r="O860" i="1"/>
  <c r="N860" i="1"/>
  <c r="M860" i="1"/>
  <c r="N859" i="1"/>
  <c r="O859" i="1" s="1"/>
  <c r="M859" i="1"/>
  <c r="O858" i="1"/>
  <c r="N858" i="1"/>
  <c r="M858" i="1"/>
  <c r="O857" i="1"/>
  <c r="N857" i="1"/>
  <c r="M857" i="1"/>
  <c r="O856" i="1"/>
  <c r="N856" i="1"/>
  <c r="M856" i="1"/>
  <c r="N855" i="1"/>
  <c r="M855" i="1"/>
  <c r="O855" i="1" s="1"/>
  <c r="N854" i="1"/>
  <c r="M854" i="1"/>
  <c r="O854" i="1" s="1"/>
  <c r="N853" i="1"/>
  <c r="O853" i="1" s="1"/>
  <c r="M853" i="1"/>
  <c r="O852" i="1"/>
  <c r="N852" i="1"/>
  <c r="M852" i="1"/>
  <c r="N851" i="1"/>
  <c r="O851" i="1" s="1"/>
  <c r="M851" i="1"/>
  <c r="N850" i="1"/>
  <c r="M850" i="1"/>
  <c r="O850" i="1" s="1"/>
  <c r="N849" i="1"/>
  <c r="O849" i="1" s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N844" i="1"/>
  <c r="O844" i="1" s="1"/>
  <c r="M844" i="1"/>
  <c r="N843" i="1"/>
  <c r="M843" i="1"/>
  <c r="O843" i="1" s="1"/>
  <c r="N842" i="1"/>
  <c r="O842" i="1" s="1"/>
  <c r="M842" i="1"/>
  <c r="N841" i="1"/>
  <c r="O841" i="1" s="1"/>
  <c r="M841" i="1"/>
  <c r="O840" i="1"/>
  <c r="N840" i="1"/>
  <c r="M840" i="1"/>
  <c r="O839" i="1"/>
  <c r="N839" i="1"/>
  <c r="M839" i="1"/>
  <c r="O838" i="1"/>
  <c r="N838" i="1"/>
  <c r="M838" i="1"/>
  <c r="N837" i="1"/>
  <c r="M837" i="1"/>
  <c r="O837" i="1" s="1"/>
  <c r="N836" i="1"/>
  <c r="O836" i="1" s="1"/>
  <c r="M836" i="1"/>
  <c r="N835" i="1"/>
  <c r="O835" i="1" s="1"/>
  <c r="M835" i="1"/>
  <c r="N834" i="1"/>
  <c r="O834" i="1" s="1"/>
  <c r="M834" i="1"/>
  <c r="O833" i="1"/>
  <c r="N833" i="1"/>
  <c r="M833" i="1"/>
  <c r="O832" i="1"/>
  <c r="N832" i="1"/>
  <c r="M832" i="1"/>
  <c r="N831" i="1"/>
  <c r="M831" i="1"/>
  <c r="O831" i="1" s="1"/>
  <c r="O830" i="1"/>
  <c r="N830" i="1"/>
  <c r="M830" i="1"/>
  <c r="N829" i="1"/>
  <c r="O829" i="1" s="1"/>
  <c r="M829" i="1"/>
  <c r="N828" i="1"/>
  <c r="O828" i="1" s="1"/>
  <c r="M828" i="1"/>
  <c r="N827" i="1"/>
  <c r="O827" i="1" s="1"/>
  <c r="M827" i="1"/>
  <c r="O826" i="1"/>
  <c r="N826" i="1"/>
  <c r="M826" i="1"/>
  <c r="N825" i="1"/>
  <c r="O825" i="1" s="1"/>
  <c r="M825" i="1"/>
  <c r="O824" i="1"/>
  <c r="N824" i="1"/>
  <c r="M824" i="1"/>
  <c r="O823" i="1"/>
  <c r="N823" i="1"/>
  <c r="M823" i="1"/>
  <c r="O822" i="1"/>
  <c r="N822" i="1"/>
  <c r="M822" i="1"/>
  <c r="N821" i="1"/>
  <c r="M821" i="1"/>
  <c r="O821" i="1" s="1"/>
  <c r="N820" i="1"/>
  <c r="M820" i="1"/>
  <c r="O820" i="1" s="1"/>
  <c r="N819" i="1"/>
  <c r="O819" i="1" s="1"/>
  <c r="M819" i="1"/>
  <c r="N818" i="1"/>
  <c r="O818" i="1" s="1"/>
  <c r="M818" i="1"/>
  <c r="N817" i="1"/>
  <c r="O817" i="1" s="1"/>
  <c r="M817" i="1"/>
  <c r="N816" i="1"/>
  <c r="M816" i="1"/>
  <c r="O816" i="1" s="1"/>
  <c r="N815" i="1"/>
  <c r="O815" i="1" s="1"/>
  <c r="M815" i="1"/>
  <c r="O814" i="1"/>
  <c r="N814" i="1"/>
  <c r="M814" i="1"/>
  <c r="N813" i="1"/>
  <c r="O813" i="1" s="1"/>
  <c r="M813" i="1"/>
  <c r="O812" i="1"/>
  <c r="N812" i="1"/>
  <c r="M812" i="1"/>
  <c r="N811" i="1"/>
  <c r="O811" i="1" s="1"/>
  <c r="M811" i="1"/>
  <c r="O810" i="1"/>
  <c r="N810" i="1"/>
  <c r="M810" i="1"/>
  <c r="N809" i="1"/>
  <c r="M809" i="1"/>
  <c r="O809" i="1" s="1"/>
  <c r="N808" i="1"/>
  <c r="O808" i="1" s="1"/>
  <c r="M808" i="1"/>
  <c r="N807" i="1"/>
  <c r="O807" i="1" s="1"/>
  <c r="M807" i="1"/>
  <c r="O806" i="1"/>
  <c r="N806" i="1"/>
  <c r="M806" i="1"/>
  <c r="N805" i="1"/>
  <c r="O805" i="1" s="1"/>
  <c r="M805" i="1"/>
  <c r="O804" i="1"/>
  <c r="N804" i="1"/>
  <c r="M804" i="1"/>
  <c r="N803" i="1"/>
  <c r="M803" i="1"/>
  <c r="O803" i="1" s="1"/>
  <c r="O802" i="1"/>
  <c r="N802" i="1"/>
  <c r="M802" i="1"/>
  <c r="N801" i="1"/>
  <c r="O801" i="1" s="1"/>
  <c r="M801" i="1"/>
  <c r="N800" i="1"/>
  <c r="O800" i="1" s="1"/>
  <c r="M800" i="1"/>
  <c r="O799" i="1"/>
  <c r="N799" i="1"/>
  <c r="M799" i="1"/>
  <c r="O798" i="1"/>
  <c r="N798" i="1"/>
  <c r="M798" i="1"/>
  <c r="N797" i="1"/>
  <c r="M797" i="1"/>
  <c r="O797" i="1" s="1"/>
  <c r="O796" i="1"/>
  <c r="N796" i="1"/>
  <c r="M796" i="1"/>
  <c r="N795" i="1"/>
  <c r="O795" i="1" s="1"/>
  <c r="M795" i="1"/>
  <c r="O794" i="1"/>
  <c r="N794" i="1"/>
  <c r="M794" i="1"/>
  <c r="N793" i="1"/>
  <c r="O793" i="1" s="1"/>
  <c r="M793" i="1"/>
  <c r="N792" i="1"/>
  <c r="M792" i="1"/>
  <c r="O792" i="1" s="1"/>
  <c r="N791" i="1"/>
  <c r="O791" i="1" s="1"/>
  <c r="M791" i="1"/>
  <c r="O790" i="1"/>
  <c r="N790" i="1"/>
  <c r="M790" i="1"/>
  <c r="N789" i="1"/>
  <c r="O789" i="1" s="1"/>
  <c r="M789" i="1"/>
  <c r="O788" i="1"/>
  <c r="N788" i="1"/>
  <c r="M788" i="1"/>
  <c r="N787" i="1"/>
  <c r="M787" i="1"/>
  <c r="O787" i="1" s="1"/>
  <c r="N786" i="1"/>
  <c r="M786" i="1"/>
  <c r="O786" i="1" s="1"/>
  <c r="N785" i="1"/>
  <c r="O785" i="1" s="1"/>
  <c r="M785" i="1"/>
  <c r="N784" i="1"/>
  <c r="O784" i="1" s="1"/>
  <c r="M784" i="1"/>
  <c r="N783" i="1"/>
  <c r="O783" i="1" s="1"/>
  <c r="M783" i="1"/>
  <c r="N782" i="1"/>
  <c r="M782" i="1"/>
  <c r="O782" i="1" s="1"/>
  <c r="N781" i="1"/>
  <c r="O781" i="1" s="1"/>
  <c r="M781" i="1"/>
  <c r="N780" i="1"/>
  <c r="M780" i="1"/>
  <c r="O780" i="1" s="1"/>
  <c r="N779" i="1"/>
  <c r="O779" i="1" s="1"/>
  <c r="M779" i="1"/>
  <c r="O778" i="1"/>
  <c r="N778" i="1"/>
  <c r="M778" i="1"/>
  <c r="O777" i="1"/>
  <c r="N777" i="1"/>
  <c r="M777" i="1"/>
  <c r="N776" i="1"/>
  <c r="O776" i="1" s="1"/>
  <c r="M776" i="1"/>
  <c r="N775" i="1"/>
  <c r="M775" i="1"/>
  <c r="O775" i="1" s="1"/>
  <c r="O774" i="1"/>
  <c r="N774" i="1"/>
  <c r="M774" i="1"/>
  <c r="N773" i="1"/>
  <c r="O773" i="1" s="1"/>
  <c r="M773" i="1"/>
  <c r="N772" i="1"/>
  <c r="O772" i="1" s="1"/>
  <c r="M772" i="1"/>
  <c r="N771" i="1"/>
  <c r="O771" i="1" s="1"/>
  <c r="M771" i="1"/>
  <c r="O770" i="1"/>
  <c r="N770" i="1"/>
  <c r="M770" i="1"/>
  <c r="O769" i="1"/>
  <c r="N769" i="1"/>
  <c r="M769" i="1"/>
  <c r="N768" i="1"/>
  <c r="O768" i="1" s="1"/>
  <c r="M768" i="1"/>
  <c r="O767" i="1"/>
  <c r="N767" i="1"/>
  <c r="M767" i="1"/>
  <c r="O766" i="1"/>
  <c r="N766" i="1"/>
  <c r="M766" i="1"/>
  <c r="O765" i="1"/>
  <c r="N765" i="1"/>
  <c r="M765" i="1"/>
  <c r="N764" i="1"/>
  <c r="O764" i="1" s="1"/>
  <c r="M764" i="1"/>
  <c r="N763" i="1"/>
  <c r="M763" i="1"/>
  <c r="O763" i="1" s="1"/>
  <c r="O762" i="1"/>
  <c r="N762" i="1"/>
  <c r="M762" i="1"/>
  <c r="O761" i="1"/>
  <c r="N761" i="1"/>
  <c r="M761" i="1"/>
  <c r="N760" i="1"/>
  <c r="O760" i="1" s="1"/>
  <c r="M760" i="1"/>
  <c r="O759" i="1"/>
  <c r="N759" i="1"/>
  <c r="M759" i="1"/>
  <c r="O758" i="1"/>
  <c r="N758" i="1"/>
  <c r="M758" i="1"/>
  <c r="N757" i="1"/>
  <c r="O757" i="1" s="1"/>
  <c r="M757" i="1"/>
  <c r="N756" i="1"/>
  <c r="O756" i="1" s="1"/>
  <c r="M756" i="1"/>
  <c r="O755" i="1"/>
  <c r="N755" i="1"/>
  <c r="M755" i="1"/>
  <c r="O754" i="1"/>
  <c r="N754" i="1"/>
  <c r="M754" i="1"/>
  <c r="O753" i="1"/>
  <c r="N753" i="1"/>
  <c r="M753" i="1"/>
  <c r="N752" i="1"/>
  <c r="M752" i="1"/>
  <c r="O752" i="1" s="1"/>
  <c r="O751" i="1"/>
  <c r="N751" i="1"/>
  <c r="M751" i="1"/>
  <c r="O750" i="1"/>
  <c r="N750" i="1"/>
  <c r="M750" i="1"/>
  <c r="N749" i="1"/>
  <c r="O749" i="1" s="1"/>
  <c r="M749" i="1"/>
  <c r="N748" i="1"/>
  <c r="M748" i="1"/>
  <c r="O748" i="1" s="1"/>
  <c r="N747" i="1"/>
  <c r="O747" i="1" s="1"/>
  <c r="M747" i="1"/>
  <c r="N746" i="1"/>
  <c r="M746" i="1"/>
  <c r="O746" i="1" s="1"/>
  <c r="N745" i="1"/>
  <c r="O745" i="1" s="1"/>
  <c r="M745" i="1"/>
  <c r="O744" i="1"/>
  <c r="N744" i="1"/>
  <c r="M744" i="1"/>
  <c r="N743" i="1"/>
  <c r="O743" i="1" s="1"/>
  <c r="M743" i="1"/>
  <c r="O742" i="1"/>
  <c r="N742" i="1"/>
  <c r="M742" i="1"/>
  <c r="N741" i="1"/>
  <c r="M741" i="1"/>
  <c r="O741" i="1" s="1"/>
  <c r="N740" i="1"/>
  <c r="O740" i="1" s="1"/>
  <c r="M740" i="1"/>
  <c r="N739" i="1"/>
  <c r="O739" i="1" s="1"/>
  <c r="M739" i="1"/>
  <c r="N738" i="1"/>
  <c r="O738" i="1" s="1"/>
  <c r="M738" i="1"/>
  <c r="N737" i="1"/>
  <c r="O737" i="1" s="1"/>
  <c r="M737" i="1"/>
  <c r="N736" i="1"/>
  <c r="M736" i="1"/>
  <c r="O736" i="1" s="1"/>
  <c r="N735" i="1"/>
  <c r="M735" i="1"/>
  <c r="O735" i="1" s="1"/>
  <c r="O734" i="1"/>
  <c r="N734" i="1"/>
  <c r="M734" i="1"/>
  <c r="N733" i="1"/>
  <c r="O733" i="1" s="1"/>
  <c r="M733" i="1"/>
  <c r="O732" i="1"/>
  <c r="N732" i="1"/>
  <c r="M732" i="1"/>
  <c r="O731" i="1"/>
  <c r="N731" i="1"/>
  <c r="M731" i="1"/>
  <c r="N730" i="1"/>
  <c r="O730" i="1" s="1"/>
  <c r="M730" i="1"/>
  <c r="N729" i="1"/>
  <c r="M729" i="1"/>
  <c r="O729" i="1" s="1"/>
  <c r="N728" i="1"/>
  <c r="O728" i="1" s="1"/>
  <c r="M728" i="1"/>
  <c r="N727" i="1"/>
  <c r="O727" i="1" s="1"/>
  <c r="M727" i="1"/>
  <c r="N726" i="1"/>
  <c r="O726" i="1" s="1"/>
  <c r="M726" i="1"/>
  <c r="N725" i="1"/>
  <c r="O725" i="1" s="1"/>
  <c r="M725" i="1"/>
  <c r="N724" i="1"/>
  <c r="M724" i="1"/>
  <c r="O724" i="1" s="1"/>
  <c r="N723" i="1"/>
  <c r="O723" i="1" s="1"/>
  <c r="M723" i="1"/>
  <c r="N722" i="1"/>
  <c r="O722" i="1" s="1"/>
  <c r="M722" i="1"/>
  <c r="N721" i="1"/>
  <c r="O721" i="1" s="1"/>
  <c r="M721" i="1"/>
  <c r="N720" i="1"/>
  <c r="O720" i="1" s="1"/>
  <c r="M720" i="1"/>
  <c r="N719" i="1"/>
  <c r="M719" i="1"/>
  <c r="O719" i="1" s="1"/>
  <c r="N718" i="1"/>
  <c r="M718" i="1"/>
  <c r="O718" i="1" s="1"/>
  <c r="N717" i="1"/>
  <c r="O717" i="1" s="1"/>
  <c r="M717" i="1"/>
  <c r="N716" i="1"/>
  <c r="O716" i="1" s="1"/>
  <c r="M716" i="1"/>
  <c r="N715" i="1"/>
  <c r="O715" i="1" s="1"/>
  <c r="M715" i="1"/>
  <c r="N714" i="1"/>
  <c r="M714" i="1"/>
  <c r="O714" i="1" s="1"/>
  <c r="N713" i="1"/>
  <c r="O713" i="1" s="1"/>
  <c r="M713" i="1"/>
  <c r="O712" i="1"/>
  <c r="N712" i="1"/>
  <c r="M712" i="1"/>
  <c r="N711" i="1"/>
  <c r="O711" i="1" s="1"/>
  <c r="M711" i="1"/>
  <c r="O710" i="1"/>
  <c r="N710" i="1"/>
  <c r="M710" i="1"/>
  <c r="O709" i="1"/>
  <c r="N709" i="1"/>
  <c r="M709" i="1"/>
  <c r="N708" i="1"/>
  <c r="O708" i="1" s="1"/>
  <c r="M708" i="1"/>
  <c r="N707" i="1"/>
  <c r="M707" i="1"/>
  <c r="O707" i="1" s="1"/>
  <c r="N706" i="1"/>
  <c r="O706" i="1" s="1"/>
  <c r="M706" i="1"/>
  <c r="N705" i="1"/>
  <c r="O705" i="1" s="1"/>
  <c r="M705" i="1"/>
  <c r="O704" i="1"/>
  <c r="N704" i="1"/>
  <c r="M704" i="1"/>
  <c r="N703" i="1"/>
  <c r="O703" i="1" s="1"/>
  <c r="M703" i="1"/>
  <c r="O702" i="1"/>
  <c r="N702" i="1"/>
  <c r="M702" i="1"/>
  <c r="N701" i="1"/>
  <c r="M701" i="1"/>
  <c r="O701" i="1" s="1"/>
  <c r="N700" i="1"/>
  <c r="O700" i="1" s="1"/>
  <c r="M700" i="1"/>
  <c r="N699" i="1"/>
  <c r="O699" i="1" s="1"/>
  <c r="M699" i="1"/>
  <c r="N698" i="1"/>
  <c r="O698" i="1" s="1"/>
  <c r="M698" i="1"/>
  <c r="O697" i="1"/>
  <c r="N697" i="1"/>
  <c r="M697" i="1"/>
  <c r="O696" i="1"/>
  <c r="N696" i="1"/>
  <c r="M696" i="1"/>
  <c r="N695" i="1"/>
  <c r="M695" i="1"/>
  <c r="O695" i="1" s="1"/>
  <c r="O694" i="1"/>
  <c r="N694" i="1"/>
  <c r="M694" i="1"/>
  <c r="O693" i="1"/>
  <c r="N693" i="1"/>
  <c r="M693" i="1"/>
  <c r="N692" i="1"/>
  <c r="O692" i="1" s="1"/>
  <c r="M692" i="1"/>
  <c r="N691" i="1"/>
  <c r="O691" i="1" s="1"/>
  <c r="M691" i="1"/>
  <c r="N690" i="1"/>
  <c r="M690" i="1"/>
  <c r="O690" i="1" s="1"/>
  <c r="N689" i="1"/>
  <c r="O689" i="1" s="1"/>
  <c r="M689" i="1"/>
  <c r="O688" i="1"/>
  <c r="N688" i="1"/>
  <c r="M688" i="1"/>
  <c r="N687" i="1"/>
  <c r="O687" i="1" s="1"/>
  <c r="M687" i="1"/>
  <c r="O686" i="1"/>
  <c r="N686" i="1"/>
  <c r="M686" i="1"/>
  <c r="N685" i="1"/>
  <c r="M685" i="1"/>
  <c r="O685" i="1" s="1"/>
  <c r="N684" i="1"/>
  <c r="M684" i="1"/>
  <c r="O684" i="1" s="1"/>
  <c r="N683" i="1"/>
  <c r="O683" i="1" s="1"/>
  <c r="M683" i="1"/>
  <c r="N682" i="1"/>
  <c r="O682" i="1" s="1"/>
  <c r="M682" i="1"/>
  <c r="N681" i="1"/>
  <c r="O681" i="1" s="1"/>
  <c r="M681" i="1"/>
  <c r="N680" i="1"/>
  <c r="M680" i="1"/>
  <c r="O680" i="1" s="1"/>
  <c r="N679" i="1"/>
  <c r="O679" i="1" s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N674" i="1"/>
  <c r="O674" i="1" s="1"/>
  <c r="M674" i="1"/>
  <c r="N673" i="1"/>
  <c r="M673" i="1"/>
  <c r="O673" i="1" s="1"/>
  <c r="N672" i="1"/>
  <c r="O672" i="1" s="1"/>
  <c r="M672" i="1"/>
  <c r="N671" i="1"/>
  <c r="O671" i="1" s="1"/>
  <c r="M671" i="1"/>
  <c r="O670" i="1"/>
  <c r="N670" i="1"/>
  <c r="M670" i="1"/>
  <c r="O669" i="1"/>
  <c r="N669" i="1"/>
  <c r="M669" i="1"/>
  <c r="O668" i="1"/>
  <c r="N668" i="1"/>
  <c r="M668" i="1"/>
  <c r="N667" i="1"/>
  <c r="M667" i="1"/>
  <c r="O667" i="1" s="1"/>
  <c r="N666" i="1"/>
  <c r="O666" i="1" s="1"/>
  <c r="M666" i="1"/>
  <c r="N665" i="1"/>
  <c r="O665" i="1" s="1"/>
  <c r="M665" i="1"/>
  <c r="N664" i="1"/>
  <c r="O664" i="1" s="1"/>
  <c r="M664" i="1"/>
  <c r="O663" i="1"/>
  <c r="N663" i="1"/>
  <c r="M663" i="1"/>
  <c r="O662" i="1"/>
  <c r="N662" i="1"/>
  <c r="M662" i="1"/>
  <c r="N661" i="1"/>
  <c r="M661" i="1"/>
  <c r="O661" i="1" s="1"/>
  <c r="O660" i="1"/>
  <c r="N660" i="1"/>
  <c r="M660" i="1"/>
  <c r="O659" i="1"/>
  <c r="N659" i="1"/>
  <c r="M659" i="1"/>
  <c r="N658" i="1"/>
  <c r="O658" i="1" s="1"/>
  <c r="M658" i="1"/>
  <c r="N657" i="1"/>
  <c r="O657" i="1" s="1"/>
  <c r="M657" i="1"/>
  <c r="N656" i="1"/>
  <c r="M656" i="1"/>
  <c r="O656" i="1" s="1"/>
  <c r="N655" i="1"/>
  <c r="O655" i="1" s="1"/>
  <c r="M655" i="1"/>
  <c r="O654" i="1"/>
  <c r="N654" i="1"/>
  <c r="M654" i="1"/>
  <c r="O653" i="1"/>
  <c r="N653" i="1"/>
  <c r="M653" i="1"/>
  <c r="O652" i="1"/>
  <c r="N652" i="1"/>
  <c r="M652" i="1"/>
  <c r="N651" i="1"/>
  <c r="M651" i="1"/>
  <c r="O651" i="1" s="1"/>
  <c r="N650" i="1"/>
  <c r="M650" i="1"/>
  <c r="O650" i="1" s="1"/>
  <c r="N649" i="1"/>
  <c r="O649" i="1" s="1"/>
  <c r="M649" i="1"/>
  <c r="N648" i="1"/>
  <c r="O648" i="1" s="1"/>
  <c r="M648" i="1"/>
  <c r="N647" i="1"/>
  <c r="O647" i="1" s="1"/>
  <c r="M647" i="1"/>
  <c r="N646" i="1"/>
  <c r="M646" i="1"/>
  <c r="O646" i="1" s="1"/>
  <c r="N645" i="1"/>
  <c r="O645" i="1" s="1"/>
  <c r="M645" i="1"/>
  <c r="O644" i="1"/>
  <c r="N644" i="1"/>
  <c r="M644" i="1"/>
  <c r="N643" i="1"/>
  <c r="O643" i="1" s="1"/>
  <c r="M643" i="1"/>
  <c r="O642" i="1"/>
  <c r="N642" i="1"/>
  <c r="M642" i="1"/>
  <c r="N641" i="1"/>
  <c r="O641" i="1" s="1"/>
  <c r="M641" i="1"/>
  <c r="N640" i="1"/>
  <c r="O640" i="1" s="1"/>
  <c r="M640" i="1"/>
  <c r="N639" i="1"/>
  <c r="M639" i="1"/>
  <c r="O639" i="1" s="1"/>
  <c r="O638" i="1"/>
  <c r="N638" i="1"/>
  <c r="M638" i="1"/>
  <c r="N637" i="1"/>
  <c r="O637" i="1" s="1"/>
  <c r="M637" i="1"/>
  <c r="O636" i="1"/>
  <c r="N636" i="1"/>
  <c r="M636" i="1"/>
  <c r="N635" i="1"/>
  <c r="O635" i="1" s="1"/>
  <c r="M635" i="1"/>
  <c r="O634" i="1"/>
  <c r="N634" i="1"/>
  <c r="M634" i="1"/>
  <c r="N633" i="1"/>
  <c r="M633" i="1"/>
  <c r="O633" i="1" s="1"/>
  <c r="N632" i="1"/>
  <c r="O632" i="1" s="1"/>
  <c r="M632" i="1"/>
  <c r="N631" i="1"/>
  <c r="O631" i="1" s="1"/>
  <c r="M631" i="1"/>
  <c r="O630" i="1"/>
  <c r="N630" i="1"/>
  <c r="M630" i="1"/>
  <c r="O629" i="1"/>
  <c r="N629" i="1"/>
  <c r="M629" i="1"/>
  <c r="O628" i="1"/>
  <c r="N628" i="1"/>
  <c r="M628" i="1"/>
  <c r="N627" i="1"/>
  <c r="M627" i="1"/>
  <c r="O627" i="1" s="1"/>
  <c r="O626" i="1"/>
  <c r="N626" i="1"/>
  <c r="M626" i="1"/>
  <c r="N625" i="1"/>
  <c r="O625" i="1" s="1"/>
  <c r="M625" i="1"/>
  <c r="N624" i="1"/>
  <c r="O624" i="1" s="1"/>
  <c r="M624" i="1"/>
  <c r="N623" i="1"/>
  <c r="O623" i="1" s="1"/>
  <c r="M623" i="1"/>
  <c r="N622" i="1"/>
  <c r="M622" i="1"/>
  <c r="O622" i="1" s="1"/>
  <c r="N621" i="1"/>
  <c r="O621" i="1" s="1"/>
  <c r="M621" i="1"/>
  <c r="O620" i="1"/>
  <c r="N620" i="1"/>
  <c r="M620" i="1"/>
  <c r="N619" i="1"/>
  <c r="O619" i="1" s="1"/>
  <c r="M619" i="1"/>
  <c r="O618" i="1"/>
  <c r="N618" i="1"/>
  <c r="M618" i="1"/>
  <c r="N617" i="1"/>
  <c r="M617" i="1"/>
  <c r="O617" i="1" s="1"/>
  <c r="N616" i="1"/>
  <c r="M616" i="1"/>
  <c r="O616" i="1" s="1"/>
  <c r="N615" i="1"/>
  <c r="O615" i="1" s="1"/>
  <c r="M615" i="1"/>
  <c r="O614" i="1"/>
  <c r="N614" i="1"/>
  <c r="M614" i="1"/>
  <c r="N613" i="1"/>
  <c r="O613" i="1" s="1"/>
  <c r="M613" i="1"/>
  <c r="N612" i="1"/>
  <c r="M612" i="1"/>
  <c r="O612" i="1" s="1"/>
  <c r="N611" i="1"/>
  <c r="O611" i="1" s="1"/>
  <c r="M611" i="1"/>
  <c r="O610" i="1"/>
  <c r="N610" i="1"/>
  <c r="M610" i="1"/>
  <c r="N609" i="1"/>
  <c r="O609" i="1" s="1"/>
  <c r="M609" i="1"/>
  <c r="O608" i="1"/>
  <c r="N608" i="1"/>
  <c r="M608" i="1"/>
  <c r="O607" i="1"/>
  <c r="N607" i="1"/>
  <c r="M607" i="1"/>
  <c r="N606" i="1"/>
  <c r="O606" i="1" s="1"/>
  <c r="M606" i="1"/>
  <c r="O605" i="1"/>
  <c r="N605" i="1"/>
  <c r="M605" i="1"/>
  <c r="N604" i="1"/>
  <c r="O604" i="1" s="1"/>
  <c r="M604" i="1"/>
  <c r="N603" i="1"/>
  <c r="O603" i="1" s="1"/>
  <c r="M603" i="1"/>
  <c r="O602" i="1"/>
  <c r="N602" i="1"/>
  <c r="M602" i="1"/>
  <c r="N601" i="1"/>
  <c r="O601" i="1" s="1"/>
  <c r="M601" i="1"/>
  <c r="O600" i="1"/>
  <c r="N600" i="1"/>
  <c r="M600" i="1"/>
  <c r="O599" i="1"/>
  <c r="N599" i="1"/>
  <c r="M599" i="1"/>
  <c r="N598" i="1"/>
  <c r="O598" i="1" s="1"/>
  <c r="M598" i="1"/>
  <c r="O597" i="1"/>
  <c r="N597" i="1"/>
  <c r="M597" i="1"/>
  <c r="N596" i="1"/>
  <c r="O596" i="1" s="1"/>
  <c r="M596" i="1"/>
  <c r="N595" i="1"/>
  <c r="M595" i="1"/>
  <c r="O595" i="1" s="1"/>
  <c r="O594" i="1"/>
  <c r="N594" i="1"/>
  <c r="M594" i="1"/>
  <c r="N593" i="1"/>
  <c r="M593" i="1"/>
  <c r="O593" i="1" s="1"/>
  <c r="N592" i="1"/>
  <c r="O592" i="1" s="1"/>
  <c r="M592" i="1"/>
  <c r="O591" i="1"/>
  <c r="N591" i="1"/>
  <c r="M591" i="1"/>
  <c r="N590" i="1"/>
  <c r="O590" i="1" s="1"/>
  <c r="M590" i="1"/>
  <c r="O589" i="1"/>
  <c r="N589" i="1"/>
  <c r="M589" i="1"/>
  <c r="N588" i="1"/>
  <c r="M588" i="1"/>
  <c r="O588" i="1" s="1"/>
  <c r="N587" i="1"/>
  <c r="O587" i="1" s="1"/>
  <c r="M587" i="1"/>
  <c r="O586" i="1"/>
  <c r="N586" i="1"/>
  <c r="M586" i="1"/>
  <c r="O585" i="1"/>
  <c r="N585" i="1"/>
  <c r="M585" i="1"/>
  <c r="N584" i="1"/>
  <c r="O584" i="1" s="1"/>
  <c r="M584" i="1"/>
  <c r="O583" i="1"/>
  <c r="N583" i="1"/>
  <c r="M583" i="1"/>
  <c r="N582" i="1"/>
  <c r="M582" i="1"/>
  <c r="O582" i="1" s="1"/>
  <c r="N581" i="1"/>
  <c r="O581" i="1" s="1"/>
  <c r="M581" i="1"/>
  <c r="N580" i="1"/>
  <c r="O580" i="1" s="1"/>
  <c r="M580" i="1"/>
  <c r="N579" i="1"/>
  <c r="O579" i="1" s="1"/>
  <c r="M579" i="1"/>
  <c r="N578" i="1"/>
  <c r="M578" i="1"/>
  <c r="O578" i="1" s="1"/>
  <c r="N577" i="1"/>
  <c r="O577" i="1" s="1"/>
  <c r="M577" i="1"/>
  <c r="N576" i="1"/>
  <c r="M576" i="1"/>
  <c r="O576" i="1" s="1"/>
  <c r="N575" i="1"/>
  <c r="O575" i="1" s="1"/>
  <c r="M575" i="1"/>
  <c r="N574" i="1"/>
  <c r="O574" i="1" s="1"/>
  <c r="M574" i="1"/>
  <c r="N573" i="1"/>
  <c r="O573" i="1" s="1"/>
  <c r="M573" i="1"/>
  <c r="N572" i="1"/>
  <c r="O572" i="1" s="1"/>
  <c r="M572" i="1"/>
  <c r="N571" i="1"/>
  <c r="M571" i="1"/>
  <c r="O571" i="1" s="1"/>
  <c r="N570" i="1"/>
  <c r="O570" i="1" s="1"/>
  <c r="M570" i="1"/>
  <c r="N569" i="1"/>
  <c r="O569" i="1" s="1"/>
  <c r="M569" i="1"/>
  <c r="N568" i="1"/>
  <c r="O568" i="1" s="1"/>
  <c r="M568" i="1"/>
  <c r="N567" i="1"/>
  <c r="O567" i="1" s="1"/>
  <c r="M567" i="1"/>
  <c r="N566" i="1"/>
  <c r="M566" i="1"/>
  <c r="O566" i="1" s="1"/>
  <c r="N565" i="1"/>
  <c r="M565" i="1"/>
  <c r="O565" i="1" s="1"/>
  <c r="N564" i="1"/>
  <c r="O564" i="1" s="1"/>
  <c r="M564" i="1"/>
  <c r="N563" i="1"/>
  <c r="O563" i="1" s="1"/>
  <c r="M563" i="1"/>
  <c r="O557" i="1"/>
  <c r="O553" i="1"/>
  <c r="M547" i="1"/>
  <c r="M546" i="1"/>
  <c r="N546" i="1"/>
  <c r="O546" i="1" s="1"/>
  <c r="N547" i="1"/>
  <c r="O547" i="1" s="1"/>
  <c r="M548" i="1"/>
  <c r="O548" i="1" s="1"/>
  <c r="N548" i="1"/>
  <c r="M549" i="1"/>
  <c r="O549" i="1" s="1"/>
  <c r="N549" i="1"/>
  <c r="M550" i="1"/>
  <c r="N550" i="1"/>
  <c r="O550" i="1" s="1"/>
  <c r="M551" i="1"/>
  <c r="N551" i="1"/>
  <c r="O551" i="1" s="1"/>
  <c r="M552" i="1"/>
  <c r="N552" i="1"/>
  <c r="O552" i="1" s="1"/>
  <c r="M553" i="1"/>
  <c r="N553" i="1"/>
  <c r="M554" i="1"/>
  <c r="O554" i="1" s="1"/>
  <c r="N554" i="1"/>
  <c r="M555" i="1"/>
  <c r="N555" i="1"/>
  <c r="O555" i="1" s="1"/>
  <c r="M556" i="1"/>
  <c r="N556" i="1"/>
  <c r="O556" i="1" s="1"/>
  <c r="M557" i="1"/>
  <c r="N557" i="1"/>
  <c r="M558" i="1"/>
  <c r="N558" i="1"/>
  <c r="O558" i="1" s="1"/>
  <c r="M559" i="1"/>
  <c r="O559" i="1" s="1"/>
  <c r="N559" i="1"/>
  <c r="M560" i="1"/>
  <c r="N560" i="1"/>
  <c r="O560" i="1" s="1"/>
  <c r="M561" i="1"/>
  <c r="O561" i="1" s="1"/>
  <c r="N561" i="1"/>
  <c r="M562" i="1"/>
  <c r="N562" i="1"/>
  <c r="O562" i="1" s="1"/>
  <c r="N3" i="1" l="1"/>
  <c r="O3" i="1" s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O12" i="1" s="1"/>
  <c r="N13" i="1"/>
  <c r="N14" i="1"/>
  <c r="N15" i="1"/>
  <c r="O15" i="1" s="1"/>
  <c r="N16" i="1"/>
  <c r="N17" i="1"/>
  <c r="N18" i="1"/>
  <c r="O18" i="1" s="1"/>
  <c r="N19" i="1"/>
  <c r="O19" i="1" s="1"/>
  <c r="N20" i="1"/>
  <c r="O20" i="1" s="1"/>
  <c r="N21" i="1"/>
  <c r="N22" i="1"/>
  <c r="O22" i="1" s="1"/>
  <c r="N23" i="1"/>
  <c r="N24" i="1"/>
  <c r="N25" i="1"/>
  <c r="N26" i="1"/>
  <c r="O26" i="1" s="1"/>
  <c r="N27" i="1"/>
  <c r="O27" i="1" s="1"/>
  <c r="N28" i="1"/>
  <c r="O28" i="1" s="1"/>
  <c r="N29" i="1"/>
  <c r="O29" i="1" s="1"/>
  <c r="N30" i="1"/>
  <c r="N31" i="1"/>
  <c r="N32" i="1"/>
  <c r="O32" i="1" s="1"/>
  <c r="N33" i="1"/>
  <c r="N34" i="1"/>
  <c r="N35" i="1"/>
  <c r="O35" i="1" s="1"/>
  <c r="N36" i="1"/>
  <c r="O36" i="1" s="1"/>
  <c r="N37" i="1"/>
  <c r="O37" i="1" s="1"/>
  <c r="N38" i="1"/>
  <c r="N39" i="1"/>
  <c r="N40" i="1"/>
  <c r="O40" i="1" s="1"/>
  <c r="N41" i="1"/>
  <c r="O41" i="1" s="1"/>
  <c r="N42" i="1"/>
  <c r="O42" i="1" s="1"/>
  <c r="N43" i="1"/>
  <c r="N44" i="1"/>
  <c r="N45" i="1"/>
  <c r="N46" i="1"/>
  <c r="N47" i="1"/>
  <c r="O47" i="1" s="1"/>
  <c r="N48" i="1"/>
  <c r="O48" i="1" s="1"/>
  <c r="N49" i="1"/>
  <c r="N50" i="1"/>
  <c r="O50" i="1" s="1"/>
  <c r="N51" i="1"/>
  <c r="O51" i="1" s="1"/>
  <c r="N52" i="1"/>
  <c r="N53" i="1"/>
  <c r="N54" i="1"/>
  <c r="O54" i="1" s="1"/>
  <c r="N55" i="1"/>
  <c r="O55" i="1" s="1"/>
  <c r="N56" i="1"/>
  <c r="N57" i="1"/>
  <c r="O57" i="1" s="1"/>
  <c r="N58" i="1"/>
  <c r="O58" i="1" s="1"/>
  <c r="N59" i="1"/>
  <c r="O59" i="1" s="1"/>
  <c r="N60" i="1"/>
  <c r="O60" i="1" s="1"/>
  <c r="N61" i="1"/>
  <c r="N62" i="1"/>
  <c r="N63" i="1"/>
  <c r="O63" i="1" s="1"/>
  <c r="N64" i="1"/>
  <c r="O64" i="1" s="1"/>
  <c r="N65" i="1"/>
  <c r="O65" i="1" s="1"/>
  <c r="N66" i="1"/>
  <c r="N67" i="1"/>
  <c r="O67" i="1" s="1"/>
  <c r="N68" i="1"/>
  <c r="O68" i="1" s="1"/>
  <c r="N69" i="1"/>
  <c r="O69" i="1" s="1"/>
  <c r="N70" i="1"/>
  <c r="O70" i="1" s="1"/>
  <c r="N71" i="1"/>
  <c r="O71" i="1" s="1"/>
  <c r="N72" i="1"/>
  <c r="N73" i="1"/>
  <c r="N74" i="1"/>
  <c r="O74" i="1" s="1"/>
  <c r="N75" i="1"/>
  <c r="N76" i="1"/>
  <c r="N77" i="1"/>
  <c r="O77" i="1" s="1"/>
  <c r="N78" i="1"/>
  <c r="N79" i="1"/>
  <c r="O79" i="1" s="1"/>
  <c r="N80" i="1"/>
  <c r="O80" i="1" s="1"/>
  <c r="N81" i="1"/>
  <c r="O81" i="1" s="1"/>
  <c r="N82" i="1"/>
  <c r="O82" i="1" s="1"/>
  <c r="N83" i="1"/>
  <c r="N84" i="1"/>
  <c r="O84" i="1" s="1"/>
  <c r="N85" i="1"/>
  <c r="O85" i="1" s="1"/>
  <c r="N86" i="1"/>
  <c r="O86" i="1" s="1"/>
  <c r="N87" i="1"/>
  <c r="O87" i="1" s="1"/>
  <c r="N88" i="1"/>
  <c r="O88" i="1" s="1"/>
  <c r="N89" i="1"/>
  <c r="N90" i="1"/>
  <c r="N91" i="1"/>
  <c r="O91" i="1" s="1"/>
  <c r="N92" i="1"/>
  <c r="O92" i="1" s="1"/>
  <c r="N93" i="1"/>
  <c r="O93" i="1" s="1"/>
  <c r="N94" i="1"/>
  <c r="O94" i="1" s="1"/>
  <c r="N95" i="1"/>
  <c r="N96" i="1"/>
  <c r="N97" i="1"/>
  <c r="O97" i="1" s="1"/>
  <c r="N98" i="1"/>
  <c r="O98" i="1" s="1"/>
  <c r="N99" i="1"/>
  <c r="O99" i="1" s="1"/>
  <c r="N100" i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N110" i="1"/>
  <c r="N111" i="1"/>
  <c r="N112" i="1"/>
  <c r="N113" i="1"/>
  <c r="N114" i="1"/>
  <c r="N115" i="1"/>
  <c r="O115" i="1" s="1"/>
  <c r="N116" i="1"/>
  <c r="O116" i="1" s="1"/>
  <c r="N117" i="1"/>
  <c r="O117" i="1" s="1"/>
  <c r="N118" i="1"/>
  <c r="N119" i="1"/>
  <c r="N120" i="1"/>
  <c r="O120" i="1" s="1"/>
  <c r="N121" i="1"/>
  <c r="N122" i="1"/>
  <c r="O122" i="1" s="1"/>
  <c r="N123" i="1"/>
  <c r="O123" i="1" s="1"/>
  <c r="N124" i="1"/>
  <c r="O124" i="1" s="1"/>
  <c r="N125" i="1"/>
  <c r="O125" i="1" s="1"/>
  <c r="N126" i="1"/>
  <c r="N127" i="1"/>
  <c r="O127" i="1" s="1"/>
  <c r="N128" i="1"/>
  <c r="N129" i="1"/>
  <c r="N130" i="1"/>
  <c r="N131" i="1"/>
  <c r="N132" i="1"/>
  <c r="O132" i="1" s="1"/>
  <c r="N133" i="1"/>
  <c r="O133" i="1" s="1"/>
  <c r="N134" i="1"/>
  <c r="N135" i="1"/>
  <c r="O135" i="1" s="1"/>
  <c r="N136" i="1"/>
  <c r="N137" i="1"/>
  <c r="O137" i="1" s="1"/>
  <c r="N138" i="1"/>
  <c r="O138" i="1" s="1"/>
  <c r="N139" i="1"/>
  <c r="N140" i="1"/>
  <c r="O140" i="1" s="1"/>
  <c r="N141" i="1"/>
  <c r="O141" i="1" s="1"/>
  <c r="N142" i="1"/>
  <c r="O142" i="1" s="1"/>
  <c r="N143" i="1"/>
  <c r="N144" i="1"/>
  <c r="O144" i="1" s="1"/>
  <c r="N145" i="1"/>
  <c r="N146" i="1"/>
  <c r="O146" i="1" s="1"/>
  <c r="N147" i="1"/>
  <c r="O147" i="1" s="1"/>
  <c r="N148" i="1"/>
  <c r="O148" i="1" s="1"/>
  <c r="N149" i="1"/>
  <c r="O149" i="1" s="1"/>
  <c r="N150" i="1"/>
  <c r="N151" i="1"/>
  <c r="O151" i="1" s="1"/>
  <c r="N152" i="1"/>
  <c r="N153" i="1"/>
  <c r="O153" i="1" s="1"/>
  <c r="N154" i="1"/>
  <c r="N155" i="1"/>
  <c r="O155" i="1" s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N163" i="1"/>
  <c r="N164" i="1"/>
  <c r="O164" i="1" s="1"/>
  <c r="N165" i="1"/>
  <c r="O165" i="1" s="1"/>
  <c r="N166" i="1"/>
  <c r="O166" i="1" s="1"/>
  <c r="N167" i="1"/>
  <c r="O167" i="1" s="1"/>
  <c r="N168" i="1"/>
  <c r="N169" i="1"/>
  <c r="O169" i="1" s="1"/>
  <c r="N170" i="1"/>
  <c r="N171" i="1"/>
  <c r="N172" i="1"/>
  <c r="O172" i="1" s="1"/>
  <c r="N173" i="1"/>
  <c r="O173" i="1" s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N181" i="1"/>
  <c r="O181" i="1" s="1"/>
  <c r="N182" i="1"/>
  <c r="O182" i="1" s="1"/>
  <c r="N183" i="1"/>
  <c r="O183" i="1" s="1"/>
  <c r="N184" i="1"/>
  <c r="O184" i="1" s="1"/>
  <c r="N185" i="1"/>
  <c r="N186" i="1"/>
  <c r="O186" i="1" s="1"/>
  <c r="N187" i="1"/>
  <c r="N188" i="1"/>
  <c r="O188" i="1" s="1"/>
  <c r="N189" i="1"/>
  <c r="O189" i="1" s="1"/>
  <c r="N190" i="1"/>
  <c r="O190" i="1" s="1"/>
  <c r="N191" i="1"/>
  <c r="N192" i="1"/>
  <c r="O192" i="1" s="1"/>
  <c r="N193" i="1"/>
  <c r="O193" i="1" s="1"/>
  <c r="N194" i="1"/>
  <c r="O194" i="1" s="1"/>
  <c r="N195" i="1"/>
  <c r="O195" i="1" s="1"/>
  <c r="N196" i="1"/>
  <c r="N197" i="1"/>
  <c r="N198" i="1"/>
  <c r="O198" i="1" s="1"/>
  <c r="N199" i="1"/>
  <c r="O199" i="1" s="1"/>
  <c r="N200" i="1"/>
  <c r="O200" i="1" s="1"/>
  <c r="N201" i="1"/>
  <c r="O201" i="1" s="1"/>
  <c r="N202" i="1"/>
  <c r="N203" i="1"/>
  <c r="O203" i="1" s="1"/>
  <c r="N204" i="1"/>
  <c r="N205" i="1"/>
  <c r="O205" i="1" s="1"/>
  <c r="N206" i="1"/>
  <c r="O206" i="1" s="1"/>
  <c r="N207" i="1"/>
  <c r="O207" i="1" s="1"/>
  <c r="N208" i="1"/>
  <c r="N209" i="1"/>
  <c r="O209" i="1" s="1"/>
  <c r="N210" i="1"/>
  <c r="N211" i="1"/>
  <c r="N212" i="1"/>
  <c r="N213" i="1"/>
  <c r="O213" i="1" s="1"/>
  <c r="N214" i="1"/>
  <c r="N215" i="1"/>
  <c r="O215" i="1" s="1"/>
  <c r="N216" i="1"/>
  <c r="O216" i="1" s="1"/>
  <c r="N217" i="1"/>
  <c r="O217" i="1" s="1"/>
  <c r="N218" i="1"/>
  <c r="N219" i="1"/>
  <c r="O219" i="1" s="1"/>
  <c r="N220" i="1"/>
  <c r="O220" i="1" s="1"/>
  <c r="N221" i="1"/>
  <c r="N222" i="1"/>
  <c r="O222" i="1" s="1"/>
  <c r="N223" i="1"/>
  <c r="O223" i="1" s="1"/>
  <c r="N224" i="1"/>
  <c r="N225" i="1"/>
  <c r="N226" i="1"/>
  <c r="O226" i="1" s="1"/>
  <c r="N227" i="1"/>
  <c r="O227" i="1" s="1"/>
  <c r="N228" i="1"/>
  <c r="N229" i="1"/>
  <c r="N230" i="1"/>
  <c r="O230" i="1" s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N239" i="1"/>
  <c r="O239" i="1" s="1"/>
  <c r="N240" i="1"/>
  <c r="O240" i="1" s="1"/>
  <c r="N241" i="1"/>
  <c r="O241" i="1" s="1"/>
  <c r="N242" i="1"/>
  <c r="N243" i="1"/>
  <c r="N244" i="1"/>
  <c r="O244" i="1" s="1"/>
  <c r="N245" i="1"/>
  <c r="O245" i="1" s="1"/>
  <c r="N246" i="1"/>
  <c r="O246" i="1" s="1"/>
  <c r="N247" i="1"/>
  <c r="N248" i="1"/>
  <c r="N249" i="1"/>
  <c r="O249" i="1" s="1"/>
  <c r="N250" i="1"/>
  <c r="O250" i="1" s="1"/>
  <c r="N251" i="1"/>
  <c r="O251" i="1" s="1"/>
  <c r="N252" i="1"/>
  <c r="O252" i="1" s="1"/>
  <c r="N253" i="1"/>
  <c r="N254" i="1"/>
  <c r="O254" i="1" s="1"/>
  <c r="N255" i="1"/>
  <c r="N256" i="1"/>
  <c r="O256" i="1" s="1"/>
  <c r="N257" i="1"/>
  <c r="O257" i="1" s="1"/>
  <c r="N258" i="1"/>
  <c r="O258" i="1" s="1"/>
  <c r="N259" i="1"/>
  <c r="N260" i="1"/>
  <c r="N261" i="1"/>
  <c r="O261" i="1" s="1"/>
  <c r="N262" i="1"/>
  <c r="O262" i="1" s="1"/>
  <c r="N263" i="1"/>
  <c r="O263" i="1" s="1"/>
  <c r="N264" i="1"/>
  <c r="O264" i="1" s="1"/>
  <c r="N265" i="1"/>
  <c r="N266" i="1"/>
  <c r="O266" i="1" s="1"/>
  <c r="N267" i="1"/>
  <c r="O267" i="1" s="1"/>
  <c r="N268" i="1"/>
  <c r="O268" i="1" s="1"/>
  <c r="N269" i="1"/>
  <c r="O269" i="1" s="1"/>
  <c r="N270" i="1"/>
  <c r="N271" i="1"/>
  <c r="O271" i="1" s="1"/>
  <c r="N272" i="1"/>
  <c r="N273" i="1"/>
  <c r="O273" i="1" s="1"/>
  <c r="N274" i="1"/>
  <c r="N275" i="1"/>
  <c r="N276" i="1"/>
  <c r="O276" i="1" s="1"/>
  <c r="N277" i="1"/>
  <c r="N278" i="1"/>
  <c r="O278" i="1" s="1"/>
  <c r="N279" i="1"/>
  <c r="O279" i="1" s="1"/>
  <c r="N280" i="1"/>
  <c r="O280" i="1" s="1"/>
  <c r="N281" i="1"/>
  <c r="N282" i="1"/>
  <c r="N283" i="1"/>
  <c r="N284" i="1"/>
  <c r="N285" i="1"/>
  <c r="O285" i="1" s="1"/>
  <c r="N286" i="1"/>
  <c r="O286" i="1" s="1"/>
  <c r="N287" i="1"/>
  <c r="N288" i="1"/>
  <c r="O288" i="1" s="1"/>
  <c r="N289" i="1"/>
  <c r="O289" i="1" s="1"/>
  <c r="N290" i="1"/>
  <c r="N291" i="1"/>
  <c r="N292" i="1"/>
  <c r="N293" i="1"/>
  <c r="O293" i="1" s="1"/>
  <c r="N294" i="1"/>
  <c r="N295" i="1"/>
  <c r="O295" i="1" s="1"/>
  <c r="N296" i="1"/>
  <c r="O296" i="1" s="1"/>
  <c r="N297" i="1"/>
  <c r="O297" i="1" s="1"/>
  <c r="N298" i="1"/>
  <c r="N299" i="1"/>
  <c r="N300" i="1"/>
  <c r="N301" i="1"/>
  <c r="N302" i="1"/>
  <c r="O302" i="1" s="1"/>
  <c r="N303" i="1"/>
  <c r="O303" i="1" s="1"/>
  <c r="N304" i="1"/>
  <c r="N305" i="1"/>
  <c r="O305" i="1" s="1"/>
  <c r="N306" i="1"/>
  <c r="O306" i="1" s="1"/>
  <c r="N307" i="1"/>
  <c r="N308" i="1"/>
  <c r="O308" i="1" s="1"/>
  <c r="N309" i="1"/>
  <c r="O309" i="1" s="1"/>
  <c r="N310" i="1"/>
  <c r="N311" i="1"/>
  <c r="O311" i="1" s="1"/>
  <c r="N312" i="1"/>
  <c r="N313" i="1"/>
  <c r="N314" i="1"/>
  <c r="N315" i="1"/>
  <c r="O315" i="1" s="1"/>
  <c r="N316" i="1"/>
  <c r="O316" i="1" s="1"/>
  <c r="N317" i="1"/>
  <c r="O317" i="1" s="1"/>
  <c r="N318" i="1"/>
  <c r="O318" i="1" s="1"/>
  <c r="N319" i="1"/>
  <c r="N320" i="1"/>
  <c r="N321" i="1"/>
  <c r="O321" i="1" s="1"/>
  <c r="N322" i="1"/>
  <c r="N323" i="1"/>
  <c r="N324" i="1"/>
  <c r="O324" i="1" s="1"/>
  <c r="N325" i="1"/>
  <c r="O325" i="1" s="1"/>
  <c r="N326" i="1"/>
  <c r="N327" i="1"/>
  <c r="N328" i="1"/>
  <c r="O328" i="1" s="1"/>
  <c r="N329" i="1"/>
  <c r="N330" i="1"/>
  <c r="N331" i="1"/>
  <c r="N332" i="1"/>
  <c r="O332" i="1" s="1"/>
  <c r="N333" i="1"/>
  <c r="O333" i="1" s="1"/>
  <c r="N334" i="1"/>
  <c r="N335" i="1"/>
  <c r="O335" i="1" s="1"/>
  <c r="N336" i="1"/>
  <c r="N337" i="1"/>
  <c r="N338" i="1"/>
  <c r="O338" i="1" s="1"/>
  <c r="N339" i="1"/>
  <c r="N340" i="1"/>
  <c r="N341" i="1"/>
  <c r="N342" i="1"/>
  <c r="O342" i="1" s="1"/>
  <c r="N343" i="1"/>
  <c r="O343" i="1" s="1"/>
  <c r="N344" i="1"/>
  <c r="N345" i="1"/>
  <c r="O345" i="1" s="1"/>
  <c r="N346" i="1"/>
  <c r="O346" i="1" s="1"/>
  <c r="N347" i="1"/>
  <c r="O347" i="1" s="1"/>
  <c r="N348" i="1"/>
  <c r="N349" i="1"/>
  <c r="N350" i="1"/>
  <c r="N351" i="1"/>
  <c r="O351" i="1" s="1"/>
  <c r="N352" i="1"/>
  <c r="O352" i="1" s="1"/>
  <c r="N353" i="1"/>
  <c r="O353" i="1" s="1"/>
  <c r="N354" i="1"/>
  <c r="O354" i="1" s="1"/>
  <c r="N355" i="1"/>
  <c r="N356" i="1"/>
  <c r="O356" i="1" s="1"/>
  <c r="N357" i="1"/>
  <c r="N358" i="1"/>
  <c r="O358" i="1" s="1"/>
  <c r="N359" i="1"/>
  <c r="O359" i="1" s="1"/>
  <c r="N360" i="1"/>
  <c r="O360" i="1" s="1"/>
  <c r="N361" i="1"/>
  <c r="N362" i="1"/>
  <c r="N363" i="1"/>
  <c r="O363" i="1" s="1"/>
  <c r="N364" i="1"/>
  <c r="O364" i="1" s="1"/>
  <c r="N365" i="1"/>
  <c r="N366" i="1"/>
  <c r="N367" i="1"/>
  <c r="N368" i="1"/>
  <c r="O368" i="1" s="1"/>
  <c r="N369" i="1"/>
  <c r="O369" i="1" s="1"/>
  <c r="N370" i="1"/>
  <c r="O370" i="1" s="1"/>
  <c r="N371" i="1"/>
  <c r="O371" i="1" s="1"/>
  <c r="N372" i="1"/>
  <c r="N373" i="1"/>
  <c r="O373" i="1" s="1"/>
  <c r="N374" i="1"/>
  <c r="N375" i="1"/>
  <c r="O375" i="1" s="1"/>
  <c r="N376" i="1"/>
  <c r="O376" i="1" s="1"/>
  <c r="N377" i="1"/>
  <c r="O377" i="1" s="1"/>
  <c r="N378" i="1"/>
  <c r="O378" i="1" s="1"/>
  <c r="N379" i="1"/>
  <c r="N380" i="1"/>
  <c r="O380" i="1" s="1"/>
  <c r="N381" i="1"/>
  <c r="O381" i="1" s="1"/>
  <c r="N382" i="1"/>
  <c r="O382" i="1" s="1"/>
  <c r="N383" i="1"/>
  <c r="O383" i="1" s="1"/>
  <c r="N384" i="1"/>
  <c r="N385" i="1"/>
  <c r="O385" i="1" s="1"/>
  <c r="N386" i="1"/>
  <c r="O386" i="1" s="1"/>
  <c r="N387" i="1"/>
  <c r="O387" i="1" s="1"/>
  <c r="N388" i="1"/>
  <c r="O388" i="1" s="1"/>
  <c r="N389" i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N397" i="1"/>
  <c r="O397" i="1" s="1"/>
  <c r="N398" i="1"/>
  <c r="O398" i="1" s="1"/>
  <c r="N399" i="1"/>
  <c r="O399" i="1" s="1"/>
  <c r="N400" i="1"/>
  <c r="O400" i="1" s="1"/>
  <c r="N401" i="1"/>
  <c r="N402" i="1"/>
  <c r="O402" i="1" s="1"/>
  <c r="N403" i="1"/>
  <c r="O403" i="1" s="1"/>
  <c r="N404" i="1"/>
  <c r="O404" i="1" s="1"/>
  <c r="N405" i="1"/>
  <c r="O405" i="1" s="1"/>
  <c r="N406" i="1"/>
  <c r="N407" i="1"/>
  <c r="O407" i="1" s="1"/>
  <c r="N408" i="1"/>
  <c r="N409" i="1"/>
  <c r="O409" i="1" s="1"/>
  <c r="N410" i="1"/>
  <c r="O410" i="1" s="1"/>
  <c r="N411" i="1"/>
  <c r="O411" i="1" s="1"/>
  <c r="N412" i="1"/>
  <c r="N413" i="1"/>
  <c r="O413" i="1" s="1"/>
  <c r="N414" i="1"/>
  <c r="N415" i="1"/>
  <c r="N416" i="1"/>
  <c r="N417" i="1"/>
  <c r="O417" i="1" s="1"/>
  <c r="N418" i="1"/>
  <c r="O418" i="1" s="1"/>
  <c r="N419" i="1"/>
  <c r="O419" i="1" s="1"/>
  <c r="N420" i="1"/>
  <c r="O420" i="1" s="1"/>
  <c r="N421" i="1"/>
  <c r="N422" i="1"/>
  <c r="N423" i="1"/>
  <c r="O423" i="1" s="1"/>
  <c r="N424" i="1"/>
  <c r="N425" i="1"/>
  <c r="N426" i="1"/>
  <c r="O426" i="1" s="1"/>
  <c r="N427" i="1"/>
  <c r="O427" i="1" s="1"/>
  <c r="N428" i="1"/>
  <c r="O428" i="1" s="1"/>
  <c r="N429" i="1"/>
  <c r="N430" i="1"/>
  <c r="O430" i="1" s="1"/>
  <c r="N431" i="1"/>
  <c r="N432" i="1"/>
  <c r="N433" i="1"/>
  <c r="N434" i="1"/>
  <c r="O434" i="1" s="1"/>
  <c r="N435" i="1"/>
  <c r="O435" i="1" s="1"/>
  <c r="N436" i="1"/>
  <c r="O436" i="1" s="1"/>
  <c r="N437" i="1"/>
  <c r="O437" i="1" s="1"/>
  <c r="N438" i="1"/>
  <c r="N439" i="1"/>
  <c r="N440" i="1"/>
  <c r="O440" i="1" s="1"/>
  <c r="N441" i="1"/>
  <c r="N442" i="1"/>
  <c r="N443" i="1"/>
  <c r="O443" i="1" s="1"/>
  <c r="N444" i="1"/>
  <c r="N445" i="1"/>
  <c r="O445" i="1" s="1"/>
  <c r="N446" i="1"/>
  <c r="N447" i="1"/>
  <c r="O447" i="1" s="1"/>
  <c r="N448" i="1"/>
  <c r="N449" i="1"/>
  <c r="N450" i="1"/>
  <c r="N451" i="1"/>
  <c r="O451" i="1" s="1"/>
  <c r="N452" i="1"/>
  <c r="O452" i="1" s="1"/>
  <c r="N453" i="1"/>
  <c r="O453" i="1" s="1"/>
  <c r="N454" i="1"/>
  <c r="O454" i="1" s="1"/>
  <c r="N455" i="1"/>
  <c r="N456" i="1"/>
  <c r="N457" i="1"/>
  <c r="O457" i="1" s="1"/>
  <c r="N458" i="1"/>
  <c r="N459" i="1"/>
  <c r="N460" i="1"/>
  <c r="O460" i="1" s="1"/>
  <c r="N461" i="1"/>
  <c r="O461" i="1" s="1"/>
  <c r="N462" i="1"/>
  <c r="O462" i="1" s="1"/>
  <c r="N463" i="1"/>
  <c r="N464" i="1"/>
  <c r="O464" i="1" s="1"/>
  <c r="N465" i="1"/>
  <c r="N466" i="1"/>
  <c r="N467" i="1"/>
  <c r="N468" i="1"/>
  <c r="O468" i="1" s="1"/>
  <c r="N469" i="1"/>
  <c r="O469" i="1" s="1"/>
  <c r="N470" i="1"/>
  <c r="O470" i="1" s="1"/>
  <c r="N471" i="1"/>
  <c r="O471" i="1" s="1"/>
  <c r="N472" i="1"/>
  <c r="N473" i="1"/>
  <c r="N474" i="1"/>
  <c r="O474" i="1" s="1"/>
  <c r="N475" i="1"/>
  <c r="N476" i="1"/>
  <c r="N477" i="1"/>
  <c r="O477" i="1" s="1"/>
  <c r="N478" i="1"/>
  <c r="N479" i="1"/>
  <c r="N480" i="1"/>
  <c r="O480" i="1" s="1"/>
  <c r="N481" i="1"/>
  <c r="N482" i="1"/>
  <c r="O482" i="1" s="1"/>
  <c r="N483" i="1"/>
  <c r="O483" i="1" s="1"/>
  <c r="N484" i="1"/>
  <c r="O484" i="1" s="1"/>
  <c r="N485" i="1"/>
  <c r="N486" i="1"/>
  <c r="N487" i="1"/>
  <c r="N488" i="1"/>
  <c r="N489" i="1"/>
  <c r="N490" i="1"/>
  <c r="O490" i="1" s="1"/>
  <c r="N491" i="1"/>
  <c r="N492" i="1"/>
  <c r="O492" i="1" s="1"/>
  <c r="N493" i="1"/>
  <c r="N494" i="1"/>
  <c r="N495" i="1"/>
  <c r="N496" i="1"/>
  <c r="N497" i="1"/>
  <c r="O497" i="1" s="1"/>
  <c r="N498" i="1"/>
  <c r="N499" i="1"/>
  <c r="O499" i="1" s="1"/>
  <c r="N500" i="1"/>
  <c r="O500" i="1" s="1"/>
  <c r="N501" i="1"/>
  <c r="O501" i="1" s="1"/>
  <c r="N502" i="1"/>
  <c r="N503" i="1"/>
  <c r="N504" i="1"/>
  <c r="N505" i="1"/>
  <c r="N506" i="1"/>
  <c r="O506" i="1" s="1"/>
  <c r="N507" i="1"/>
  <c r="O507" i="1" s="1"/>
  <c r="N508" i="1"/>
  <c r="N509" i="1"/>
  <c r="O509" i="1" s="1"/>
  <c r="N510" i="1"/>
  <c r="O510" i="1" s="1"/>
  <c r="N511" i="1"/>
  <c r="N512" i="1"/>
  <c r="O512" i="1" s="1"/>
  <c r="N513" i="1"/>
  <c r="O513" i="1" s="1"/>
  <c r="N514" i="1"/>
  <c r="N515" i="1"/>
  <c r="N516" i="1"/>
  <c r="O516" i="1" s="1"/>
  <c r="N517" i="1"/>
  <c r="O517" i="1" s="1"/>
  <c r="N518" i="1"/>
  <c r="O518" i="1" s="1"/>
  <c r="N519" i="1"/>
  <c r="O519" i="1" s="1"/>
  <c r="N520" i="1"/>
  <c r="N521" i="1"/>
  <c r="O521" i="1" s="1"/>
  <c r="N522" i="1"/>
  <c r="O522" i="1" s="1"/>
  <c r="N523" i="1"/>
  <c r="O523" i="1" s="1"/>
  <c r="N524" i="1"/>
  <c r="O524" i="1" s="1"/>
  <c r="N525" i="1"/>
  <c r="N526" i="1"/>
  <c r="O526" i="1" s="1"/>
  <c r="N527" i="1"/>
  <c r="N528" i="1"/>
  <c r="O528" i="1" s="1"/>
  <c r="N529" i="1"/>
  <c r="O529" i="1" s="1"/>
  <c r="N530" i="1"/>
  <c r="O530" i="1" s="1"/>
  <c r="N531" i="1"/>
  <c r="N532" i="1"/>
  <c r="N533" i="1"/>
  <c r="O533" i="1" s="1"/>
  <c r="N534" i="1"/>
  <c r="O534" i="1" s="1"/>
  <c r="N535" i="1"/>
  <c r="O535" i="1" s="1"/>
  <c r="N536" i="1"/>
  <c r="N537" i="1"/>
  <c r="N538" i="1"/>
  <c r="N539" i="1"/>
  <c r="O539" i="1" s="1"/>
  <c r="N540" i="1"/>
  <c r="O540" i="1" s="1"/>
  <c r="N541" i="1"/>
  <c r="O541" i="1" s="1"/>
  <c r="N542" i="1"/>
  <c r="N543" i="1"/>
  <c r="O543" i="1" s="1"/>
  <c r="N544" i="1"/>
  <c r="N545" i="1"/>
  <c r="O545" i="1" s="1"/>
  <c r="M3" i="1"/>
  <c r="M4" i="1"/>
  <c r="O4" i="1" s="1"/>
  <c r="M5" i="1"/>
  <c r="M6" i="1"/>
  <c r="O6" i="1" s="1"/>
  <c r="M7" i="1"/>
  <c r="O7" i="1" s="1"/>
  <c r="M8" i="1"/>
  <c r="O8" i="1" s="1"/>
  <c r="M9" i="1"/>
  <c r="M10" i="1"/>
  <c r="M11" i="1"/>
  <c r="M12" i="1"/>
  <c r="M13" i="1"/>
  <c r="O13" i="1" s="1"/>
  <c r="M14" i="1"/>
  <c r="O14" i="1" s="1"/>
  <c r="M15" i="1"/>
  <c r="M16" i="1"/>
  <c r="O16" i="1" s="1"/>
  <c r="M17" i="1"/>
  <c r="O17" i="1" s="1"/>
  <c r="M18" i="1"/>
  <c r="M19" i="1"/>
  <c r="M20" i="1"/>
  <c r="M21" i="1"/>
  <c r="O21" i="1" s="1"/>
  <c r="M22" i="1"/>
  <c r="M23" i="1"/>
  <c r="O23" i="1" s="1"/>
  <c r="M24" i="1"/>
  <c r="O24" i="1" s="1"/>
  <c r="M25" i="1"/>
  <c r="O25" i="1" s="1"/>
  <c r="M26" i="1"/>
  <c r="M27" i="1"/>
  <c r="M28" i="1"/>
  <c r="M29" i="1"/>
  <c r="M30" i="1"/>
  <c r="O30" i="1" s="1"/>
  <c r="M31" i="1"/>
  <c r="O31" i="1" s="1"/>
  <c r="M32" i="1"/>
  <c r="M33" i="1"/>
  <c r="O33" i="1" s="1"/>
  <c r="M34" i="1"/>
  <c r="O34" i="1" s="1"/>
  <c r="M35" i="1"/>
  <c r="M36" i="1"/>
  <c r="M37" i="1"/>
  <c r="M38" i="1"/>
  <c r="O38" i="1" s="1"/>
  <c r="M39" i="1"/>
  <c r="O39" i="1" s="1"/>
  <c r="M40" i="1"/>
  <c r="M41" i="1"/>
  <c r="M42" i="1"/>
  <c r="M43" i="1"/>
  <c r="O43" i="1" s="1"/>
  <c r="M44" i="1"/>
  <c r="O44" i="1" s="1"/>
  <c r="M45" i="1"/>
  <c r="O45" i="1" s="1"/>
  <c r="M46" i="1"/>
  <c r="O46" i="1" s="1"/>
  <c r="M47" i="1"/>
  <c r="M48" i="1"/>
  <c r="M49" i="1"/>
  <c r="O49" i="1" s="1"/>
  <c r="M50" i="1"/>
  <c r="M51" i="1"/>
  <c r="M52" i="1"/>
  <c r="O52" i="1" s="1"/>
  <c r="M53" i="1"/>
  <c r="O53" i="1" s="1"/>
  <c r="M54" i="1"/>
  <c r="M55" i="1"/>
  <c r="M56" i="1"/>
  <c r="O56" i="1" s="1"/>
  <c r="M57" i="1"/>
  <c r="M58" i="1"/>
  <c r="M59" i="1"/>
  <c r="M60" i="1"/>
  <c r="M61" i="1"/>
  <c r="O61" i="1" s="1"/>
  <c r="M62" i="1"/>
  <c r="O62" i="1" s="1"/>
  <c r="M63" i="1"/>
  <c r="M64" i="1"/>
  <c r="M65" i="1"/>
  <c r="M66" i="1"/>
  <c r="O66" i="1" s="1"/>
  <c r="M67" i="1"/>
  <c r="M68" i="1"/>
  <c r="M69" i="1"/>
  <c r="M70" i="1"/>
  <c r="M71" i="1"/>
  <c r="M72" i="1"/>
  <c r="M73" i="1"/>
  <c r="O73" i="1" s="1"/>
  <c r="M74" i="1"/>
  <c r="M75" i="1"/>
  <c r="O75" i="1" s="1"/>
  <c r="M76" i="1"/>
  <c r="O76" i="1" s="1"/>
  <c r="M77" i="1"/>
  <c r="M78" i="1"/>
  <c r="O78" i="1" s="1"/>
  <c r="M79" i="1"/>
  <c r="M80" i="1"/>
  <c r="M81" i="1"/>
  <c r="M82" i="1"/>
  <c r="M83" i="1"/>
  <c r="O83" i="1" s="1"/>
  <c r="M84" i="1"/>
  <c r="M85" i="1"/>
  <c r="M86" i="1"/>
  <c r="M87" i="1"/>
  <c r="M88" i="1"/>
  <c r="M89" i="1"/>
  <c r="O89" i="1" s="1"/>
  <c r="M90" i="1"/>
  <c r="O90" i="1" s="1"/>
  <c r="M91" i="1"/>
  <c r="M92" i="1"/>
  <c r="M93" i="1"/>
  <c r="M94" i="1"/>
  <c r="M95" i="1"/>
  <c r="O95" i="1" s="1"/>
  <c r="M96" i="1"/>
  <c r="O96" i="1" s="1"/>
  <c r="M97" i="1"/>
  <c r="M98" i="1"/>
  <c r="M99" i="1"/>
  <c r="M100" i="1"/>
  <c r="O100" i="1" s="1"/>
  <c r="M101" i="1"/>
  <c r="M102" i="1"/>
  <c r="M103" i="1"/>
  <c r="M104" i="1"/>
  <c r="M105" i="1"/>
  <c r="M106" i="1"/>
  <c r="M107" i="1"/>
  <c r="O107" i="1" s="1"/>
  <c r="M108" i="1"/>
  <c r="M109" i="1"/>
  <c r="O109" i="1" s="1"/>
  <c r="M110" i="1"/>
  <c r="O110" i="1" s="1"/>
  <c r="M111" i="1"/>
  <c r="M112" i="1"/>
  <c r="M113" i="1"/>
  <c r="M114" i="1"/>
  <c r="M115" i="1"/>
  <c r="M116" i="1"/>
  <c r="M117" i="1"/>
  <c r="M118" i="1"/>
  <c r="M119" i="1"/>
  <c r="O119" i="1" s="1"/>
  <c r="M120" i="1"/>
  <c r="M121" i="1"/>
  <c r="O121" i="1" s="1"/>
  <c r="M122" i="1"/>
  <c r="M123" i="1"/>
  <c r="M124" i="1"/>
  <c r="M125" i="1"/>
  <c r="M126" i="1"/>
  <c r="M127" i="1"/>
  <c r="M128" i="1"/>
  <c r="O128" i="1" s="1"/>
  <c r="M129" i="1"/>
  <c r="O129" i="1" s="1"/>
  <c r="M130" i="1"/>
  <c r="O130" i="1" s="1"/>
  <c r="M131" i="1"/>
  <c r="M132" i="1"/>
  <c r="M133" i="1"/>
  <c r="M134" i="1"/>
  <c r="O134" i="1" s="1"/>
  <c r="M135" i="1"/>
  <c r="M136" i="1"/>
  <c r="O136" i="1" s="1"/>
  <c r="M137" i="1"/>
  <c r="M138" i="1"/>
  <c r="M139" i="1"/>
  <c r="O139" i="1" s="1"/>
  <c r="M140" i="1"/>
  <c r="M141" i="1"/>
  <c r="M142" i="1"/>
  <c r="M143" i="1"/>
  <c r="M144" i="1"/>
  <c r="M145" i="1"/>
  <c r="O145" i="1" s="1"/>
  <c r="M146" i="1"/>
  <c r="M147" i="1"/>
  <c r="M148" i="1"/>
  <c r="M149" i="1"/>
  <c r="M150" i="1"/>
  <c r="O150" i="1" s="1"/>
  <c r="M151" i="1"/>
  <c r="M152" i="1"/>
  <c r="O152" i="1" s="1"/>
  <c r="M153" i="1"/>
  <c r="M154" i="1"/>
  <c r="M155" i="1"/>
  <c r="M156" i="1"/>
  <c r="M157" i="1"/>
  <c r="O157" i="1" s="1"/>
  <c r="M158" i="1"/>
  <c r="O158" i="1" s="1"/>
  <c r="M159" i="1"/>
  <c r="M160" i="1"/>
  <c r="M161" i="1"/>
  <c r="M162" i="1"/>
  <c r="O162" i="1" s="1"/>
  <c r="M163" i="1"/>
  <c r="O163" i="1" s="1"/>
  <c r="M164" i="1"/>
  <c r="M165" i="1"/>
  <c r="M166" i="1"/>
  <c r="M167" i="1"/>
  <c r="M168" i="1"/>
  <c r="O168" i="1" s="1"/>
  <c r="M169" i="1"/>
  <c r="M170" i="1"/>
  <c r="M171" i="1"/>
  <c r="O171" i="1" s="1"/>
  <c r="M172" i="1"/>
  <c r="M173" i="1"/>
  <c r="M174" i="1"/>
  <c r="O174" i="1" s="1"/>
  <c r="M175" i="1"/>
  <c r="M176" i="1"/>
  <c r="M177" i="1"/>
  <c r="M178" i="1"/>
  <c r="M179" i="1"/>
  <c r="O179" i="1" s="1"/>
  <c r="M180" i="1"/>
  <c r="O180" i="1" s="1"/>
  <c r="M181" i="1"/>
  <c r="M182" i="1"/>
  <c r="M183" i="1"/>
  <c r="M184" i="1"/>
  <c r="M185" i="1"/>
  <c r="O185" i="1" s="1"/>
  <c r="M186" i="1"/>
  <c r="M187" i="1"/>
  <c r="O187" i="1" s="1"/>
  <c r="M188" i="1"/>
  <c r="M189" i="1"/>
  <c r="M190" i="1"/>
  <c r="M191" i="1"/>
  <c r="O191" i="1" s="1"/>
  <c r="M192" i="1"/>
  <c r="M193" i="1"/>
  <c r="M194" i="1"/>
  <c r="M195" i="1"/>
  <c r="M196" i="1"/>
  <c r="O196" i="1" s="1"/>
  <c r="M197" i="1"/>
  <c r="O197" i="1" s="1"/>
  <c r="M198" i="1"/>
  <c r="M199" i="1"/>
  <c r="M200" i="1"/>
  <c r="M201" i="1"/>
  <c r="M202" i="1"/>
  <c r="O202" i="1" s="1"/>
  <c r="M203" i="1"/>
  <c r="M204" i="1"/>
  <c r="O204" i="1" s="1"/>
  <c r="M205" i="1"/>
  <c r="M206" i="1"/>
  <c r="M207" i="1"/>
  <c r="M208" i="1"/>
  <c r="O208" i="1" s="1"/>
  <c r="M209" i="1"/>
  <c r="M210" i="1"/>
  <c r="M211" i="1"/>
  <c r="O211" i="1" s="1"/>
  <c r="M212" i="1"/>
  <c r="O212" i="1" s="1"/>
  <c r="M213" i="1"/>
  <c r="M214" i="1"/>
  <c r="O214" i="1" s="1"/>
  <c r="M215" i="1"/>
  <c r="M216" i="1"/>
  <c r="M217" i="1"/>
  <c r="M218" i="1"/>
  <c r="O218" i="1" s="1"/>
  <c r="M219" i="1"/>
  <c r="M220" i="1"/>
  <c r="M221" i="1"/>
  <c r="O221" i="1" s="1"/>
  <c r="M222" i="1"/>
  <c r="M223" i="1"/>
  <c r="M224" i="1"/>
  <c r="O224" i="1" s="1"/>
  <c r="M225" i="1"/>
  <c r="O225" i="1" s="1"/>
  <c r="M226" i="1"/>
  <c r="M227" i="1"/>
  <c r="M228" i="1"/>
  <c r="O228" i="1" s="1"/>
  <c r="M229" i="1"/>
  <c r="O229" i="1" s="1"/>
  <c r="M230" i="1"/>
  <c r="M231" i="1"/>
  <c r="O231" i="1" s="1"/>
  <c r="M232" i="1"/>
  <c r="M233" i="1"/>
  <c r="M234" i="1"/>
  <c r="M235" i="1"/>
  <c r="M236" i="1"/>
  <c r="M237" i="1"/>
  <c r="M238" i="1"/>
  <c r="O238" i="1" s="1"/>
  <c r="M239" i="1"/>
  <c r="M240" i="1"/>
  <c r="M241" i="1"/>
  <c r="M242" i="1"/>
  <c r="O242" i="1" s="1"/>
  <c r="M243" i="1"/>
  <c r="O243" i="1" s="1"/>
  <c r="M244" i="1"/>
  <c r="M245" i="1"/>
  <c r="M246" i="1"/>
  <c r="M247" i="1"/>
  <c r="O247" i="1" s="1"/>
  <c r="M248" i="1"/>
  <c r="O248" i="1" s="1"/>
  <c r="M249" i="1"/>
  <c r="M250" i="1"/>
  <c r="M251" i="1"/>
  <c r="M252" i="1"/>
  <c r="M253" i="1"/>
  <c r="O253" i="1" s="1"/>
  <c r="M254" i="1"/>
  <c r="M255" i="1"/>
  <c r="O255" i="1" s="1"/>
  <c r="M256" i="1"/>
  <c r="M257" i="1"/>
  <c r="M258" i="1"/>
  <c r="M259" i="1"/>
  <c r="O259" i="1" s="1"/>
  <c r="M260" i="1"/>
  <c r="O260" i="1" s="1"/>
  <c r="M261" i="1"/>
  <c r="M262" i="1"/>
  <c r="M263" i="1"/>
  <c r="M264" i="1"/>
  <c r="M265" i="1"/>
  <c r="O265" i="1" s="1"/>
  <c r="M266" i="1"/>
  <c r="M267" i="1"/>
  <c r="M268" i="1"/>
  <c r="M269" i="1"/>
  <c r="M270" i="1"/>
  <c r="O270" i="1" s="1"/>
  <c r="M271" i="1"/>
  <c r="M272" i="1"/>
  <c r="O272" i="1" s="1"/>
  <c r="M273" i="1"/>
  <c r="M274" i="1"/>
  <c r="O274" i="1" s="1"/>
  <c r="M275" i="1"/>
  <c r="O275" i="1" s="1"/>
  <c r="M276" i="1"/>
  <c r="M277" i="1"/>
  <c r="O277" i="1" s="1"/>
  <c r="M278" i="1"/>
  <c r="M279" i="1"/>
  <c r="M280" i="1"/>
  <c r="M281" i="1"/>
  <c r="O281" i="1" s="1"/>
  <c r="M282" i="1"/>
  <c r="O282" i="1" s="1"/>
  <c r="M283" i="1"/>
  <c r="O283" i="1" s="1"/>
  <c r="M284" i="1"/>
  <c r="O284" i="1" s="1"/>
  <c r="M285" i="1"/>
  <c r="M286" i="1"/>
  <c r="M287" i="1"/>
  <c r="O287" i="1" s="1"/>
  <c r="M288" i="1"/>
  <c r="M289" i="1"/>
  <c r="M290" i="1"/>
  <c r="O290" i="1" s="1"/>
  <c r="M291" i="1"/>
  <c r="O291" i="1" s="1"/>
  <c r="M292" i="1"/>
  <c r="O292" i="1" s="1"/>
  <c r="M293" i="1"/>
  <c r="M294" i="1"/>
  <c r="O294" i="1" s="1"/>
  <c r="M295" i="1"/>
  <c r="M296" i="1"/>
  <c r="M297" i="1"/>
  <c r="M298" i="1"/>
  <c r="O298" i="1" s="1"/>
  <c r="M299" i="1"/>
  <c r="O299" i="1" s="1"/>
  <c r="M300" i="1"/>
  <c r="O300" i="1" s="1"/>
  <c r="M301" i="1"/>
  <c r="O301" i="1" s="1"/>
  <c r="M302" i="1"/>
  <c r="M303" i="1"/>
  <c r="M304" i="1"/>
  <c r="O304" i="1" s="1"/>
  <c r="M305" i="1"/>
  <c r="M306" i="1"/>
  <c r="M307" i="1"/>
  <c r="O307" i="1" s="1"/>
  <c r="M308" i="1"/>
  <c r="M309" i="1"/>
  <c r="M310" i="1"/>
  <c r="O310" i="1" s="1"/>
  <c r="M311" i="1"/>
  <c r="M312" i="1"/>
  <c r="O312" i="1" s="1"/>
  <c r="M313" i="1"/>
  <c r="O313" i="1" s="1"/>
  <c r="M314" i="1"/>
  <c r="O314" i="1" s="1"/>
  <c r="M315" i="1"/>
  <c r="M316" i="1"/>
  <c r="M317" i="1"/>
  <c r="M318" i="1"/>
  <c r="M319" i="1"/>
  <c r="O319" i="1" s="1"/>
  <c r="M320" i="1"/>
  <c r="O320" i="1" s="1"/>
  <c r="M321" i="1"/>
  <c r="M322" i="1"/>
  <c r="O322" i="1" s="1"/>
  <c r="M323" i="1"/>
  <c r="O323" i="1" s="1"/>
  <c r="M324" i="1"/>
  <c r="M325" i="1"/>
  <c r="M326" i="1"/>
  <c r="M327" i="1"/>
  <c r="O327" i="1" s="1"/>
  <c r="M328" i="1"/>
  <c r="M329" i="1"/>
  <c r="O329" i="1" s="1"/>
  <c r="M330" i="1"/>
  <c r="O330" i="1" s="1"/>
  <c r="M331" i="1"/>
  <c r="O331" i="1" s="1"/>
  <c r="M332" i="1"/>
  <c r="M333" i="1"/>
  <c r="M334" i="1"/>
  <c r="M335" i="1"/>
  <c r="M336" i="1"/>
  <c r="O336" i="1" s="1"/>
  <c r="M337" i="1"/>
  <c r="O337" i="1" s="1"/>
  <c r="M338" i="1"/>
  <c r="M339" i="1"/>
  <c r="O339" i="1" s="1"/>
  <c r="M340" i="1"/>
  <c r="O340" i="1" s="1"/>
  <c r="M341" i="1"/>
  <c r="M342" i="1"/>
  <c r="M343" i="1"/>
  <c r="M344" i="1"/>
  <c r="O344" i="1" s="1"/>
  <c r="M345" i="1"/>
  <c r="M346" i="1"/>
  <c r="M347" i="1"/>
  <c r="M348" i="1"/>
  <c r="M349" i="1"/>
  <c r="O349" i="1" s="1"/>
  <c r="M350" i="1"/>
  <c r="O350" i="1" s="1"/>
  <c r="M351" i="1"/>
  <c r="M352" i="1"/>
  <c r="M353" i="1"/>
  <c r="M354" i="1"/>
  <c r="M355" i="1"/>
  <c r="O355" i="1" s="1"/>
  <c r="M356" i="1"/>
  <c r="M357" i="1"/>
  <c r="O357" i="1" s="1"/>
  <c r="M358" i="1"/>
  <c r="M359" i="1"/>
  <c r="M360" i="1"/>
  <c r="M361" i="1"/>
  <c r="O361" i="1" s="1"/>
  <c r="M362" i="1"/>
  <c r="O362" i="1" s="1"/>
  <c r="M363" i="1"/>
  <c r="M364" i="1"/>
  <c r="M365" i="1"/>
  <c r="M366" i="1"/>
  <c r="O366" i="1" s="1"/>
  <c r="M367" i="1"/>
  <c r="O367" i="1" s="1"/>
  <c r="M368" i="1"/>
  <c r="M369" i="1"/>
  <c r="M370" i="1"/>
  <c r="M371" i="1"/>
  <c r="M372" i="1"/>
  <c r="O372" i="1" s="1"/>
  <c r="M373" i="1"/>
  <c r="M374" i="1"/>
  <c r="O374" i="1" s="1"/>
  <c r="M375" i="1"/>
  <c r="M376" i="1"/>
  <c r="M377" i="1"/>
  <c r="M378" i="1"/>
  <c r="M379" i="1"/>
  <c r="O379" i="1" s="1"/>
  <c r="M380" i="1"/>
  <c r="M381" i="1"/>
  <c r="M382" i="1"/>
  <c r="M383" i="1"/>
  <c r="M384" i="1"/>
  <c r="O384" i="1" s="1"/>
  <c r="M385" i="1"/>
  <c r="M386" i="1"/>
  <c r="M387" i="1"/>
  <c r="M388" i="1"/>
  <c r="M389" i="1"/>
  <c r="O389" i="1" s="1"/>
  <c r="M390" i="1"/>
  <c r="M391" i="1"/>
  <c r="M392" i="1"/>
  <c r="M393" i="1"/>
  <c r="M394" i="1"/>
  <c r="M395" i="1"/>
  <c r="M396" i="1"/>
  <c r="O396" i="1" s="1"/>
  <c r="M397" i="1"/>
  <c r="M398" i="1"/>
  <c r="M399" i="1"/>
  <c r="M400" i="1"/>
  <c r="M401" i="1"/>
  <c r="O401" i="1" s="1"/>
  <c r="M402" i="1"/>
  <c r="M403" i="1"/>
  <c r="M404" i="1"/>
  <c r="M405" i="1"/>
  <c r="M406" i="1"/>
  <c r="O406" i="1" s="1"/>
  <c r="M407" i="1"/>
  <c r="M408" i="1"/>
  <c r="O408" i="1" s="1"/>
  <c r="M409" i="1"/>
  <c r="M410" i="1"/>
  <c r="M411" i="1"/>
  <c r="M412" i="1"/>
  <c r="O412" i="1" s="1"/>
  <c r="M413" i="1"/>
  <c r="M414" i="1"/>
  <c r="O414" i="1" s="1"/>
  <c r="M415" i="1"/>
  <c r="O415" i="1" s="1"/>
  <c r="M416" i="1"/>
  <c r="O416" i="1" s="1"/>
  <c r="M417" i="1"/>
  <c r="M418" i="1"/>
  <c r="M419" i="1"/>
  <c r="M420" i="1"/>
  <c r="M421" i="1"/>
  <c r="O421" i="1" s="1"/>
  <c r="M422" i="1"/>
  <c r="O422" i="1" s="1"/>
  <c r="M423" i="1"/>
  <c r="M424" i="1"/>
  <c r="O424" i="1" s="1"/>
  <c r="M425" i="1"/>
  <c r="O425" i="1" s="1"/>
  <c r="M426" i="1"/>
  <c r="M427" i="1"/>
  <c r="M428" i="1"/>
  <c r="M429" i="1"/>
  <c r="O429" i="1" s="1"/>
  <c r="M430" i="1"/>
  <c r="M431" i="1"/>
  <c r="O431" i="1" s="1"/>
  <c r="M432" i="1"/>
  <c r="O432" i="1" s="1"/>
  <c r="M433" i="1"/>
  <c r="O433" i="1" s="1"/>
  <c r="M434" i="1"/>
  <c r="M435" i="1"/>
  <c r="M436" i="1"/>
  <c r="M437" i="1"/>
  <c r="M438" i="1"/>
  <c r="O438" i="1" s="1"/>
  <c r="M439" i="1"/>
  <c r="O439" i="1" s="1"/>
  <c r="M440" i="1"/>
  <c r="M441" i="1"/>
  <c r="O441" i="1" s="1"/>
  <c r="M442" i="1"/>
  <c r="O442" i="1" s="1"/>
  <c r="M443" i="1"/>
  <c r="M444" i="1"/>
  <c r="M445" i="1"/>
  <c r="M446" i="1"/>
  <c r="O446" i="1" s="1"/>
  <c r="M447" i="1"/>
  <c r="M448" i="1"/>
  <c r="O448" i="1" s="1"/>
  <c r="M449" i="1"/>
  <c r="O449" i="1" s="1"/>
  <c r="M450" i="1"/>
  <c r="O450" i="1" s="1"/>
  <c r="M451" i="1"/>
  <c r="M452" i="1"/>
  <c r="M453" i="1"/>
  <c r="M454" i="1"/>
  <c r="M455" i="1"/>
  <c r="O455" i="1" s="1"/>
  <c r="M456" i="1"/>
  <c r="O456" i="1" s="1"/>
  <c r="M457" i="1"/>
  <c r="M458" i="1"/>
  <c r="O458" i="1" s="1"/>
  <c r="M459" i="1"/>
  <c r="O459" i="1" s="1"/>
  <c r="M460" i="1"/>
  <c r="M461" i="1"/>
  <c r="M462" i="1"/>
  <c r="M463" i="1"/>
  <c r="O463" i="1" s="1"/>
  <c r="M464" i="1"/>
  <c r="M465" i="1"/>
  <c r="O465" i="1" s="1"/>
  <c r="M466" i="1"/>
  <c r="O466" i="1" s="1"/>
  <c r="M467" i="1"/>
  <c r="O467" i="1" s="1"/>
  <c r="M468" i="1"/>
  <c r="M469" i="1"/>
  <c r="M470" i="1"/>
  <c r="M471" i="1"/>
  <c r="M472" i="1"/>
  <c r="O472" i="1" s="1"/>
  <c r="M473" i="1"/>
  <c r="O473" i="1" s="1"/>
  <c r="M474" i="1"/>
  <c r="M475" i="1"/>
  <c r="O475" i="1" s="1"/>
  <c r="M476" i="1"/>
  <c r="O476" i="1" s="1"/>
  <c r="M477" i="1"/>
  <c r="M478" i="1"/>
  <c r="M479" i="1"/>
  <c r="O479" i="1" s="1"/>
  <c r="M480" i="1"/>
  <c r="M481" i="1"/>
  <c r="O481" i="1" s="1"/>
  <c r="M482" i="1"/>
  <c r="M483" i="1"/>
  <c r="M484" i="1"/>
  <c r="M485" i="1"/>
  <c r="O485" i="1" s="1"/>
  <c r="M486" i="1"/>
  <c r="O486" i="1" s="1"/>
  <c r="M487" i="1"/>
  <c r="O487" i="1" s="1"/>
  <c r="M488" i="1"/>
  <c r="O488" i="1" s="1"/>
  <c r="M489" i="1"/>
  <c r="M490" i="1"/>
  <c r="M491" i="1"/>
  <c r="O491" i="1" s="1"/>
  <c r="M492" i="1"/>
  <c r="M493" i="1"/>
  <c r="O493" i="1" s="1"/>
  <c r="M494" i="1"/>
  <c r="O494" i="1" s="1"/>
  <c r="M495" i="1"/>
  <c r="O495" i="1" s="1"/>
  <c r="M496" i="1"/>
  <c r="O496" i="1" s="1"/>
  <c r="M497" i="1"/>
  <c r="M498" i="1"/>
  <c r="O498" i="1" s="1"/>
  <c r="M499" i="1"/>
  <c r="M500" i="1"/>
  <c r="M501" i="1"/>
  <c r="M502" i="1"/>
  <c r="O502" i="1" s="1"/>
  <c r="M503" i="1"/>
  <c r="O503" i="1" s="1"/>
  <c r="M504" i="1"/>
  <c r="O504" i="1" s="1"/>
  <c r="M505" i="1"/>
  <c r="O505" i="1" s="1"/>
  <c r="M506" i="1"/>
  <c r="M507" i="1"/>
  <c r="M508" i="1"/>
  <c r="O508" i="1" s="1"/>
  <c r="M509" i="1"/>
  <c r="M510" i="1"/>
  <c r="M511" i="1"/>
  <c r="O511" i="1" s="1"/>
  <c r="M512" i="1"/>
  <c r="M513" i="1"/>
  <c r="M514" i="1"/>
  <c r="O514" i="1" s="1"/>
  <c r="M515" i="1"/>
  <c r="O515" i="1" s="1"/>
  <c r="M516" i="1"/>
  <c r="M517" i="1"/>
  <c r="M518" i="1"/>
  <c r="M519" i="1"/>
  <c r="M520" i="1"/>
  <c r="O520" i="1" s="1"/>
  <c r="M521" i="1"/>
  <c r="M522" i="1"/>
  <c r="M523" i="1"/>
  <c r="M524" i="1"/>
  <c r="M525" i="1"/>
  <c r="O525" i="1" s="1"/>
  <c r="M526" i="1"/>
  <c r="M527" i="1"/>
  <c r="O527" i="1" s="1"/>
  <c r="M528" i="1"/>
  <c r="M529" i="1"/>
  <c r="M530" i="1"/>
  <c r="M531" i="1"/>
  <c r="O531" i="1" s="1"/>
  <c r="M532" i="1"/>
  <c r="O532" i="1" s="1"/>
  <c r="M533" i="1"/>
  <c r="M534" i="1"/>
  <c r="M535" i="1"/>
  <c r="M536" i="1"/>
  <c r="O536" i="1" s="1"/>
  <c r="M537" i="1"/>
  <c r="O537" i="1" s="1"/>
  <c r="M538" i="1"/>
  <c r="O538" i="1" s="1"/>
  <c r="M539" i="1"/>
  <c r="M540" i="1"/>
  <c r="M541" i="1"/>
  <c r="M542" i="1"/>
  <c r="O542" i="1" s="1"/>
  <c r="M543" i="1"/>
  <c r="M544" i="1"/>
  <c r="O544" i="1" s="1"/>
  <c r="M545" i="1"/>
  <c r="N2" i="1"/>
  <c r="O2" i="1" s="1"/>
  <c r="M2" i="1"/>
</calcChain>
</file>

<file path=xl/sharedStrings.xml><?xml version="1.0" encoding="utf-8"?>
<sst xmlns="http://schemas.openxmlformats.org/spreadsheetml/2006/main" count="3075" uniqueCount="74">
  <si>
    <t>ProlificID</t>
  </si>
  <si>
    <t>Time</t>
  </si>
  <si>
    <t>Race</t>
  </si>
  <si>
    <t>Sex</t>
  </si>
  <si>
    <t>Age</t>
  </si>
  <si>
    <t>Immed</t>
  </si>
  <si>
    <t>Delay</t>
  </si>
  <si>
    <t>Left_Choice_Text</t>
  </si>
  <si>
    <t>Right_Choice_Text</t>
  </si>
  <si>
    <t>response</t>
  </si>
  <si>
    <t>rt</t>
  </si>
  <si>
    <t>5ace650a436f550001004f87</t>
  </si>
  <si>
    <t>$11 now</t>
  </si>
  <si>
    <t>$25 in 5 days</t>
  </si>
  <si>
    <t>$30 in 11 days</t>
  </si>
  <si>
    <t>$30 in 38 days</t>
  </si>
  <si>
    <t>$12 now</t>
  </si>
  <si>
    <t>$35 in 76 days</t>
  </si>
  <si>
    <t>$25 in 113 days</t>
  </si>
  <si>
    <t>$16 now</t>
  </si>
  <si>
    <t>$25 in 70 days</t>
  </si>
  <si>
    <t>$30 in 67 days</t>
  </si>
  <si>
    <t>$18 now</t>
  </si>
  <si>
    <t>$19 now</t>
  </si>
  <si>
    <t>$25 in 20 days</t>
  </si>
  <si>
    <t>$21 now</t>
  </si>
  <si>
    <t>$30 in 171 days</t>
  </si>
  <si>
    <t>$25 now</t>
  </si>
  <si>
    <t>$35 in 4 days</t>
  </si>
  <si>
    <t>$30 now</t>
  </si>
  <si>
    <t>$35 in 3 days</t>
  </si>
  <si>
    <t>$35 in 59 days</t>
  </si>
  <si>
    <t>$32 now</t>
  </si>
  <si>
    <t>$35 in 42 days</t>
  </si>
  <si>
    <t>$15 now</t>
  </si>
  <si>
    <t>$30 in 158 days</t>
  </si>
  <si>
    <t>$35 in 129 days</t>
  </si>
  <si>
    <t>$31 now</t>
  </si>
  <si>
    <t>$35 in 27 days</t>
  </si>
  <si>
    <t>$13 now</t>
  </si>
  <si>
    <t>$17 now</t>
  </si>
  <si>
    <t>$25 in 9 days</t>
  </si>
  <si>
    <t>5db6ff8c7f9e6b000dd24a19</t>
  </si>
  <si>
    <t>5d017f2466581d001a9059dc</t>
  </si>
  <si>
    <t>5d91a9eb19993e0019a9f77e</t>
  </si>
  <si>
    <t>5d634b27e5f92f0017196a3f</t>
  </si>
  <si>
    <t>resp_left</t>
  </si>
  <si>
    <t>resp_right</t>
  </si>
  <si>
    <t>resp_final</t>
  </si>
  <si>
    <t>5dbbb58c03a8561923e97d90</t>
  </si>
  <si>
    <t>5bcb6b6d0f10750001d79240</t>
  </si>
  <si>
    <t>5b4ccba2e893120001247e9e</t>
  </si>
  <si>
    <t>5d8d12f6d88e3a00142c9751</t>
  </si>
  <si>
    <t>5c284e32867f660001ae805e</t>
  </si>
  <si>
    <t>5c71bdec87f8cd0001b458f5</t>
  </si>
  <si>
    <t>5c27b2157e42a600015bf8ef</t>
  </si>
  <si>
    <t>5d69954a07fadb001b9f0d51</t>
  </si>
  <si>
    <t>5db89792ad8fd5000c855134</t>
  </si>
  <si>
    <t>5d961525e4f8b40017833260</t>
  </si>
  <si>
    <t>5a5c23afe0cf3d0001268781</t>
  </si>
  <si>
    <t>5d864d6a4a57c90016be4809</t>
  </si>
  <si>
    <t>56e076de907c12000be3ac99</t>
  </si>
  <si>
    <t>5c6f459b398a230001bb0031</t>
  </si>
  <si>
    <t>5d8a77b716a9bf0001d969aa</t>
  </si>
  <si>
    <t>5befb6e27c387400016983bf</t>
  </si>
  <si>
    <t>5c935d881754ba001b25697a</t>
  </si>
  <si>
    <t>5ae2867208674000015fd204</t>
  </si>
  <si>
    <t>5bf604c93a46830001a6d26b</t>
  </si>
  <si>
    <t>5c5c4179ee8ba60001336bb1</t>
  </si>
  <si>
    <t>5b15d20c444cef0001cb1153</t>
  </si>
  <si>
    <t>5c82a8cdfff8430015e9942f</t>
  </si>
  <si>
    <t>5d384f7d3e880c00016d9080</t>
  </si>
  <si>
    <t>5c05ff644c14cf00019db0a9</t>
  </si>
  <si>
    <t>5da032d7b9e59e00176a4ee3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</si>
</sst>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1"/>
  <sheetViews>
    <sheetView tabSelected="1" topLeftCell="A977" zoomScale="82" workbookViewId="0">
      <selection activeCell="M988" sqref="M988:O1021"/>
    </sheetView>
  </sheetViews>
  <sheetFormatPr baseColWidth="10" defaultRowHeight="16" x14ac:dyDescent="0.2"/>
  <cols>
    <col min="1" max="1" width="26" bestFit="1" customWidth="1"/>
    <col min="8" max="8" width="5.33203125" bestFit="1" customWidth="1"/>
    <col min="9" max="9" width="15.1640625" bestFit="1" customWidth="1"/>
    <col min="10" max="10" width="16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46</v>
      </c>
      <c r="N1" t="s">
        <v>47</v>
      </c>
      <c r="O1" t="s">
        <v>48</v>
      </c>
    </row>
    <row r="2" spans="1:15" x14ac:dyDescent="0.2">
      <c r="A2" t="s">
        <v>11</v>
      </c>
      <c r="B2">
        <v>0</v>
      </c>
      <c r="C2">
        <v>3</v>
      </c>
      <c r="D2">
        <v>2</v>
      </c>
      <c r="E2">
        <v>27</v>
      </c>
      <c r="F2">
        <v>11</v>
      </c>
      <c r="G2">
        <v>25</v>
      </c>
      <c r="H2">
        <v>5</v>
      </c>
      <c r="I2" t="s">
        <v>12</v>
      </c>
      <c r="J2" t="s">
        <v>13</v>
      </c>
      <c r="K2">
        <v>2</v>
      </c>
      <c r="L2">
        <v>1.579</v>
      </c>
      <c r="M2" t="str">
        <f>IF(ISNUMBER(SEARCH("now",I2)),"immed","delay")</f>
        <v>immed</v>
      </c>
      <c r="N2" t="str">
        <f>IF(ISNUMBER(SEARCH("now",J2)),"immed","delay")</f>
        <v>delay</v>
      </c>
      <c r="O2">
        <f>IF(AND(K2=2,N2="delay"),1,0)</f>
        <v>1</v>
      </c>
    </row>
    <row r="3" spans="1:15" x14ac:dyDescent="0.2">
      <c r="A3" t="s">
        <v>11</v>
      </c>
      <c r="B3">
        <v>0</v>
      </c>
      <c r="C3">
        <v>3</v>
      </c>
      <c r="D3">
        <v>2</v>
      </c>
      <c r="E3">
        <v>27</v>
      </c>
      <c r="F3">
        <v>11</v>
      </c>
      <c r="G3">
        <v>30</v>
      </c>
      <c r="H3">
        <v>11</v>
      </c>
      <c r="I3" t="s">
        <v>12</v>
      </c>
      <c r="J3" t="s">
        <v>14</v>
      </c>
      <c r="K3">
        <v>2</v>
      </c>
      <c r="L3">
        <v>1.5049999999999999</v>
      </c>
      <c r="M3" t="str">
        <f t="shared" ref="M3:M66" si="0">IF(ISNUMBER(SEARCH("now",I3)),"immed","delay")</f>
        <v>immed</v>
      </c>
      <c r="N3" t="str">
        <f t="shared" ref="N3:N66" si="1">IF(ISNUMBER(SEARCH("now",J3)),"immed","delay")</f>
        <v>delay</v>
      </c>
      <c r="O3">
        <f>IF(AND(K3=2,N3="delay"),1,0)</f>
        <v>1</v>
      </c>
    </row>
    <row r="4" spans="1:15" x14ac:dyDescent="0.2">
      <c r="A4" t="s">
        <v>11</v>
      </c>
      <c r="B4">
        <v>0</v>
      </c>
      <c r="C4">
        <v>3</v>
      </c>
      <c r="D4">
        <v>2</v>
      </c>
      <c r="E4">
        <v>27</v>
      </c>
      <c r="F4">
        <v>12</v>
      </c>
      <c r="G4">
        <v>30</v>
      </c>
      <c r="H4">
        <v>38</v>
      </c>
      <c r="I4" t="s">
        <v>15</v>
      </c>
      <c r="J4" t="s">
        <v>16</v>
      </c>
      <c r="K4">
        <v>1</v>
      </c>
      <c r="L4">
        <v>1.2270000000000001</v>
      </c>
      <c r="M4" t="str">
        <f t="shared" si="0"/>
        <v>delay</v>
      </c>
      <c r="N4" t="str">
        <f t="shared" si="1"/>
        <v>immed</v>
      </c>
      <c r="O4">
        <f>IF(AND(K4=1,M4="delay"),1,0)</f>
        <v>1</v>
      </c>
    </row>
    <row r="5" spans="1:15" x14ac:dyDescent="0.2">
      <c r="A5" t="s">
        <v>11</v>
      </c>
      <c r="B5">
        <v>0</v>
      </c>
      <c r="C5">
        <v>3</v>
      </c>
      <c r="D5">
        <v>2</v>
      </c>
      <c r="E5">
        <v>27</v>
      </c>
      <c r="F5">
        <v>12</v>
      </c>
      <c r="G5">
        <v>35</v>
      </c>
      <c r="H5">
        <v>76</v>
      </c>
      <c r="I5" t="s">
        <v>16</v>
      </c>
      <c r="J5" t="s">
        <v>17</v>
      </c>
      <c r="K5">
        <v>2</v>
      </c>
      <c r="L5">
        <v>2.5790000000000002</v>
      </c>
      <c r="M5" t="str">
        <f t="shared" si="0"/>
        <v>immed</v>
      </c>
      <c r="N5" t="str">
        <f t="shared" si="1"/>
        <v>delay</v>
      </c>
      <c r="O5">
        <f>IF(AND(K5=2,N5="delay"),1,0)</f>
        <v>1</v>
      </c>
    </row>
    <row r="6" spans="1:15" x14ac:dyDescent="0.2">
      <c r="A6" t="s">
        <v>11</v>
      </c>
      <c r="B6">
        <v>0</v>
      </c>
      <c r="C6">
        <v>3</v>
      </c>
      <c r="D6">
        <v>2</v>
      </c>
      <c r="E6">
        <v>27</v>
      </c>
      <c r="F6">
        <v>16</v>
      </c>
      <c r="G6">
        <v>25</v>
      </c>
      <c r="H6">
        <v>113</v>
      </c>
      <c r="I6" t="s">
        <v>18</v>
      </c>
      <c r="J6" t="s">
        <v>19</v>
      </c>
      <c r="K6">
        <v>1</v>
      </c>
      <c r="L6">
        <v>1.18</v>
      </c>
      <c r="M6" t="str">
        <f t="shared" si="0"/>
        <v>delay</v>
      </c>
      <c r="N6" t="str">
        <f t="shared" si="1"/>
        <v>immed</v>
      </c>
      <c r="O6">
        <f t="shared" ref="O6:O8" si="2">IF(AND(K6=1,M6="delay"),1,0)</f>
        <v>1</v>
      </c>
    </row>
    <row r="7" spans="1:15" x14ac:dyDescent="0.2">
      <c r="A7" t="s">
        <v>11</v>
      </c>
      <c r="B7">
        <v>0</v>
      </c>
      <c r="C7">
        <v>3</v>
      </c>
      <c r="D7">
        <v>2</v>
      </c>
      <c r="E7">
        <v>27</v>
      </c>
      <c r="F7">
        <v>16</v>
      </c>
      <c r="G7">
        <v>25</v>
      </c>
      <c r="H7">
        <v>70</v>
      </c>
      <c r="I7" t="s">
        <v>20</v>
      </c>
      <c r="J7" t="s">
        <v>19</v>
      </c>
      <c r="K7">
        <v>1</v>
      </c>
      <c r="L7">
        <v>1.341</v>
      </c>
      <c r="M7" t="str">
        <f t="shared" si="0"/>
        <v>delay</v>
      </c>
      <c r="N7" t="str">
        <f t="shared" si="1"/>
        <v>immed</v>
      </c>
      <c r="O7">
        <f t="shared" si="2"/>
        <v>1</v>
      </c>
    </row>
    <row r="8" spans="1:15" x14ac:dyDescent="0.2">
      <c r="A8" t="s">
        <v>11</v>
      </c>
      <c r="B8">
        <v>0</v>
      </c>
      <c r="C8">
        <v>3</v>
      </c>
      <c r="D8">
        <v>2</v>
      </c>
      <c r="E8">
        <v>27</v>
      </c>
      <c r="F8">
        <v>18</v>
      </c>
      <c r="G8">
        <v>30</v>
      </c>
      <c r="H8">
        <v>67</v>
      </c>
      <c r="I8" t="s">
        <v>21</v>
      </c>
      <c r="J8" t="s">
        <v>22</v>
      </c>
      <c r="K8">
        <v>1</v>
      </c>
      <c r="L8">
        <v>1.1559999999999999</v>
      </c>
      <c r="M8" t="str">
        <f t="shared" si="0"/>
        <v>delay</v>
      </c>
      <c r="N8" t="str">
        <f t="shared" si="1"/>
        <v>immed</v>
      </c>
      <c r="O8">
        <f t="shared" si="2"/>
        <v>1</v>
      </c>
    </row>
    <row r="9" spans="1:15" x14ac:dyDescent="0.2">
      <c r="A9" t="s">
        <v>11</v>
      </c>
      <c r="B9">
        <v>0</v>
      </c>
      <c r="C9">
        <v>3</v>
      </c>
      <c r="D9">
        <v>2</v>
      </c>
      <c r="E9">
        <v>27</v>
      </c>
      <c r="F9">
        <v>19</v>
      </c>
      <c r="G9">
        <v>25</v>
      </c>
      <c r="H9">
        <v>20</v>
      </c>
      <c r="I9" t="s">
        <v>23</v>
      </c>
      <c r="J9" t="s">
        <v>24</v>
      </c>
      <c r="K9">
        <v>2</v>
      </c>
      <c r="L9">
        <v>0.96699999999999997</v>
      </c>
      <c r="M9" t="str">
        <f t="shared" si="0"/>
        <v>immed</v>
      </c>
      <c r="N9" t="str">
        <f t="shared" si="1"/>
        <v>delay</v>
      </c>
      <c r="O9">
        <f t="shared" ref="O9:O12" si="3">IF(AND(K9=2,N9="delay"),1,0)</f>
        <v>1</v>
      </c>
    </row>
    <row r="10" spans="1:15" x14ac:dyDescent="0.2">
      <c r="A10" t="s">
        <v>11</v>
      </c>
      <c r="B10">
        <v>0</v>
      </c>
      <c r="C10">
        <v>3</v>
      </c>
      <c r="D10">
        <v>2</v>
      </c>
      <c r="E10">
        <v>27</v>
      </c>
      <c r="F10">
        <v>21</v>
      </c>
      <c r="G10">
        <v>30</v>
      </c>
      <c r="H10">
        <v>171</v>
      </c>
      <c r="I10" t="s">
        <v>25</v>
      </c>
      <c r="J10" t="s">
        <v>26</v>
      </c>
      <c r="K10">
        <v>2</v>
      </c>
      <c r="L10">
        <v>0.94299999999999995</v>
      </c>
      <c r="M10" t="str">
        <f t="shared" si="0"/>
        <v>immed</v>
      </c>
      <c r="N10" t="str">
        <f t="shared" si="1"/>
        <v>delay</v>
      </c>
      <c r="O10">
        <f t="shared" si="3"/>
        <v>1</v>
      </c>
    </row>
    <row r="11" spans="1:15" x14ac:dyDescent="0.2">
      <c r="A11" t="s">
        <v>11</v>
      </c>
      <c r="B11">
        <v>0</v>
      </c>
      <c r="C11">
        <v>3</v>
      </c>
      <c r="D11">
        <v>2</v>
      </c>
      <c r="E11">
        <v>27</v>
      </c>
      <c r="F11">
        <v>25</v>
      </c>
      <c r="G11">
        <v>35</v>
      </c>
      <c r="H11">
        <v>4</v>
      </c>
      <c r="I11" t="s">
        <v>27</v>
      </c>
      <c r="J11" t="s">
        <v>28</v>
      </c>
      <c r="K11">
        <v>2</v>
      </c>
      <c r="L11">
        <v>1.0329999999999999</v>
      </c>
      <c r="M11" t="str">
        <f t="shared" si="0"/>
        <v>immed</v>
      </c>
      <c r="N11" t="str">
        <f t="shared" si="1"/>
        <v>delay</v>
      </c>
      <c r="O11">
        <f t="shared" si="3"/>
        <v>1</v>
      </c>
    </row>
    <row r="12" spans="1:15" x14ac:dyDescent="0.2">
      <c r="A12" t="s">
        <v>11</v>
      </c>
      <c r="B12">
        <v>0</v>
      </c>
      <c r="C12">
        <v>3</v>
      </c>
      <c r="D12">
        <v>2</v>
      </c>
      <c r="E12">
        <v>27</v>
      </c>
      <c r="F12">
        <v>30</v>
      </c>
      <c r="G12">
        <v>35</v>
      </c>
      <c r="H12">
        <v>3</v>
      </c>
      <c r="I12" t="s">
        <v>29</v>
      </c>
      <c r="J12" t="s">
        <v>30</v>
      </c>
      <c r="K12">
        <v>2</v>
      </c>
      <c r="L12">
        <v>1.2410000000000001</v>
      </c>
      <c r="M12" t="str">
        <f t="shared" si="0"/>
        <v>immed</v>
      </c>
      <c r="N12" t="str">
        <f t="shared" si="1"/>
        <v>delay</v>
      </c>
      <c r="O12">
        <f t="shared" si="3"/>
        <v>1</v>
      </c>
    </row>
    <row r="13" spans="1:15" x14ac:dyDescent="0.2">
      <c r="A13" t="s">
        <v>11</v>
      </c>
      <c r="B13">
        <v>0</v>
      </c>
      <c r="C13">
        <v>3</v>
      </c>
      <c r="D13">
        <v>2</v>
      </c>
      <c r="E13">
        <v>27</v>
      </c>
      <c r="F13">
        <v>32</v>
      </c>
      <c r="G13">
        <v>35</v>
      </c>
      <c r="H13">
        <v>59</v>
      </c>
      <c r="I13" t="s">
        <v>31</v>
      </c>
      <c r="J13" t="s">
        <v>32</v>
      </c>
      <c r="K13">
        <v>1</v>
      </c>
      <c r="L13">
        <v>1.25</v>
      </c>
      <c r="M13" t="str">
        <f t="shared" si="0"/>
        <v>delay</v>
      </c>
      <c r="N13" t="str">
        <f t="shared" si="1"/>
        <v>immed</v>
      </c>
      <c r="O13">
        <f t="shared" ref="O13:O14" si="4">IF(AND(K13=1,M13="delay"),1,0)</f>
        <v>1</v>
      </c>
    </row>
    <row r="14" spans="1:15" x14ac:dyDescent="0.2">
      <c r="A14" t="s">
        <v>11</v>
      </c>
      <c r="B14">
        <v>0</v>
      </c>
      <c r="C14">
        <v>3</v>
      </c>
      <c r="D14">
        <v>2</v>
      </c>
      <c r="E14">
        <v>27</v>
      </c>
      <c r="F14">
        <v>30</v>
      </c>
      <c r="G14">
        <v>35</v>
      </c>
      <c r="H14">
        <v>42</v>
      </c>
      <c r="I14" t="s">
        <v>33</v>
      </c>
      <c r="J14" t="s">
        <v>29</v>
      </c>
      <c r="K14">
        <v>1</v>
      </c>
      <c r="L14">
        <v>1.3069999999999999</v>
      </c>
      <c r="M14" t="str">
        <f t="shared" si="0"/>
        <v>delay</v>
      </c>
      <c r="N14" t="str">
        <f t="shared" si="1"/>
        <v>immed</v>
      </c>
      <c r="O14">
        <f t="shared" si="4"/>
        <v>1</v>
      </c>
    </row>
    <row r="15" spans="1:15" x14ac:dyDescent="0.2">
      <c r="A15" t="s">
        <v>11</v>
      </c>
      <c r="B15">
        <v>0</v>
      </c>
      <c r="C15">
        <v>3</v>
      </c>
      <c r="D15">
        <v>2</v>
      </c>
      <c r="E15">
        <v>27</v>
      </c>
      <c r="F15">
        <v>15</v>
      </c>
      <c r="G15">
        <v>30</v>
      </c>
      <c r="H15">
        <v>158</v>
      </c>
      <c r="I15" t="s">
        <v>34</v>
      </c>
      <c r="J15" t="s">
        <v>35</v>
      </c>
      <c r="K15">
        <v>2</v>
      </c>
      <c r="L15">
        <v>1.204</v>
      </c>
      <c r="M15" t="str">
        <f t="shared" si="0"/>
        <v>immed</v>
      </c>
      <c r="N15" t="str">
        <f t="shared" si="1"/>
        <v>delay</v>
      </c>
      <c r="O15">
        <f>IF(AND(K15=2,N15="delay"),1,0)</f>
        <v>1</v>
      </c>
    </row>
    <row r="16" spans="1:15" x14ac:dyDescent="0.2">
      <c r="A16" t="s">
        <v>11</v>
      </c>
      <c r="B16">
        <v>0</v>
      </c>
      <c r="C16">
        <v>3</v>
      </c>
      <c r="D16">
        <v>2</v>
      </c>
      <c r="E16">
        <v>27</v>
      </c>
      <c r="F16">
        <v>31</v>
      </c>
      <c r="G16">
        <v>35</v>
      </c>
      <c r="H16">
        <v>129</v>
      </c>
      <c r="I16" t="s">
        <v>36</v>
      </c>
      <c r="J16" t="s">
        <v>37</v>
      </c>
      <c r="K16">
        <v>1</v>
      </c>
      <c r="L16">
        <v>1.2310000000000001</v>
      </c>
      <c r="M16" t="str">
        <f t="shared" si="0"/>
        <v>delay</v>
      </c>
      <c r="N16" t="str">
        <f t="shared" si="1"/>
        <v>immed</v>
      </c>
      <c r="O16">
        <f t="shared" ref="O16:O17" si="5">IF(AND(K16=1,M16="delay"),1,0)</f>
        <v>1</v>
      </c>
    </row>
    <row r="17" spans="1:15" x14ac:dyDescent="0.2">
      <c r="A17" t="s">
        <v>11</v>
      </c>
      <c r="B17">
        <v>0</v>
      </c>
      <c r="C17">
        <v>3</v>
      </c>
      <c r="D17">
        <v>2</v>
      </c>
      <c r="E17">
        <v>27</v>
      </c>
      <c r="F17">
        <v>13</v>
      </c>
      <c r="G17">
        <v>35</v>
      </c>
      <c r="H17">
        <v>27</v>
      </c>
      <c r="I17" t="s">
        <v>38</v>
      </c>
      <c r="J17" t="s">
        <v>39</v>
      </c>
      <c r="K17">
        <v>1</v>
      </c>
      <c r="L17">
        <v>1.111</v>
      </c>
      <c r="M17" t="str">
        <f t="shared" si="0"/>
        <v>delay</v>
      </c>
      <c r="N17" t="str">
        <f t="shared" si="1"/>
        <v>immed</v>
      </c>
      <c r="O17">
        <f t="shared" si="5"/>
        <v>1</v>
      </c>
    </row>
    <row r="18" spans="1:15" x14ac:dyDescent="0.2">
      <c r="A18" t="s">
        <v>11</v>
      </c>
      <c r="B18">
        <v>0</v>
      </c>
      <c r="C18">
        <v>3</v>
      </c>
      <c r="D18">
        <v>2</v>
      </c>
      <c r="E18">
        <v>27</v>
      </c>
      <c r="F18">
        <v>17</v>
      </c>
      <c r="G18">
        <v>25</v>
      </c>
      <c r="H18">
        <v>9</v>
      </c>
      <c r="I18" t="s">
        <v>40</v>
      </c>
      <c r="J18" t="s">
        <v>41</v>
      </c>
      <c r="K18">
        <v>2</v>
      </c>
      <c r="L18">
        <v>1.022</v>
      </c>
      <c r="M18" t="str">
        <f t="shared" si="0"/>
        <v>immed</v>
      </c>
      <c r="N18" t="str">
        <f t="shared" si="1"/>
        <v>delay</v>
      </c>
      <c r="O18">
        <f t="shared" ref="O18:O20" si="6">IF(AND(K18=2,N18="delay"),1,0)</f>
        <v>1</v>
      </c>
    </row>
    <row r="19" spans="1:15" x14ac:dyDescent="0.2">
      <c r="A19" t="s">
        <v>11</v>
      </c>
      <c r="B19">
        <v>1</v>
      </c>
      <c r="C19">
        <v>3</v>
      </c>
      <c r="D19">
        <v>2</v>
      </c>
      <c r="E19">
        <v>27</v>
      </c>
      <c r="F19">
        <v>11</v>
      </c>
      <c r="G19">
        <v>25</v>
      </c>
      <c r="H19">
        <v>5</v>
      </c>
      <c r="I19" t="s">
        <v>12</v>
      </c>
      <c r="J19" t="s">
        <v>13</v>
      </c>
      <c r="K19">
        <v>2</v>
      </c>
      <c r="L19">
        <v>1.6080000000000001</v>
      </c>
      <c r="M19" t="str">
        <f t="shared" si="0"/>
        <v>immed</v>
      </c>
      <c r="N19" t="str">
        <f t="shared" si="1"/>
        <v>delay</v>
      </c>
      <c r="O19">
        <f t="shared" si="6"/>
        <v>1</v>
      </c>
    </row>
    <row r="20" spans="1:15" x14ac:dyDescent="0.2">
      <c r="A20" t="s">
        <v>11</v>
      </c>
      <c r="B20">
        <v>1</v>
      </c>
      <c r="C20">
        <v>3</v>
      </c>
      <c r="D20">
        <v>2</v>
      </c>
      <c r="E20">
        <v>27</v>
      </c>
      <c r="F20">
        <v>11</v>
      </c>
      <c r="G20">
        <v>30</v>
      </c>
      <c r="H20">
        <v>11</v>
      </c>
      <c r="I20" t="s">
        <v>12</v>
      </c>
      <c r="J20" t="s">
        <v>14</v>
      </c>
      <c r="K20">
        <v>2</v>
      </c>
      <c r="L20">
        <v>0.9</v>
      </c>
      <c r="M20" t="str">
        <f t="shared" si="0"/>
        <v>immed</v>
      </c>
      <c r="N20" t="str">
        <f t="shared" si="1"/>
        <v>delay</v>
      </c>
      <c r="O20">
        <f t="shared" si="6"/>
        <v>1</v>
      </c>
    </row>
    <row r="21" spans="1:15" x14ac:dyDescent="0.2">
      <c r="A21" t="s">
        <v>11</v>
      </c>
      <c r="B21">
        <v>1</v>
      </c>
      <c r="C21">
        <v>3</v>
      </c>
      <c r="D21">
        <v>2</v>
      </c>
      <c r="E21">
        <v>27</v>
      </c>
      <c r="F21">
        <v>12</v>
      </c>
      <c r="G21">
        <v>30</v>
      </c>
      <c r="H21">
        <v>38</v>
      </c>
      <c r="I21" t="s">
        <v>15</v>
      </c>
      <c r="J21" t="s">
        <v>16</v>
      </c>
      <c r="K21">
        <v>1</v>
      </c>
      <c r="L21">
        <v>1.3560000000000001</v>
      </c>
      <c r="M21" t="str">
        <f t="shared" si="0"/>
        <v>delay</v>
      </c>
      <c r="N21" t="str">
        <f t="shared" si="1"/>
        <v>immed</v>
      </c>
      <c r="O21">
        <f>IF(AND(K21=1,M21="delay"),1,0)</f>
        <v>1</v>
      </c>
    </row>
    <row r="22" spans="1:15" x14ac:dyDescent="0.2">
      <c r="A22" t="s">
        <v>11</v>
      </c>
      <c r="B22">
        <v>1</v>
      </c>
      <c r="C22">
        <v>3</v>
      </c>
      <c r="D22">
        <v>2</v>
      </c>
      <c r="E22">
        <v>27</v>
      </c>
      <c r="F22">
        <v>12</v>
      </c>
      <c r="G22">
        <v>35</v>
      </c>
      <c r="H22">
        <v>76</v>
      </c>
      <c r="I22" t="s">
        <v>16</v>
      </c>
      <c r="J22" t="s">
        <v>17</v>
      </c>
      <c r="K22">
        <v>2</v>
      </c>
      <c r="L22">
        <v>1.0329999999999999</v>
      </c>
      <c r="M22" t="str">
        <f t="shared" si="0"/>
        <v>immed</v>
      </c>
      <c r="N22" t="str">
        <f t="shared" si="1"/>
        <v>delay</v>
      </c>
      <c r="O22">
        <f>IF(AND(K22=2,N22="delay"),1,0)</f>
        <v>1</v>
      </c>
    </row>
    <row r="23" spans="1:15" x14ac:dyDescent="0.2">
      <c r="A23" t="s">
        <v>11</v>
      </c>
      <c r="B23">
        <v>1</v>
      </c>
      <c r="C23">
        <v>3</v>
      </c>
      <c r="D23">
        <v>2</v>
      </c>
      <c r="E23">
        <v>27</v>
      </c>
      <c r="F23">
        <v>16</v>
      </c>
      <c r="G23">
        <v>25</v>
      </c>
      <c r="H23">
        <v>113</v>
      </c>
      <c r="I23" t="s">
        <v>18</v>
      </c>
      <c r="J23" t="s">
        <v>19</v>
      </c>
      <c r="K23">
        <v>1</v>
      </c>
      <c r="L23">
        <v>1.089</v>
      </c>
      <c r="M23" t="str">
        <f t="shared" si="0"/>
        <v>delay</v>
      </c>
      <c r="N23" t="str">
        <f t="shared" si="1"/>
        <v>immed</v>
      </c>
      <c r="O23">
        <f t="shared" ref="O23:O25" si="7">IF(AND(K23=1,M23="delay"),1,0)</f>
        <v>1</v>
      </c>
    </row>
    <row r="24" spans="1:15" x14ac:dyDescent="0.2">
      <c r="A24" t="s">
        <v>11</v>
      </c>
      <c r="B24">
        <v>1</v>
      </c>
      <c r="C24">
        <v>3</v>
      </c>
      <c r="D24">
        <v>2</v>
      </c>
      <c r="E24">
        <v>27</v>
      </c>
      <c r="F24">
        <v>16</v>
      </c>
      <c r="G24">
        <v>25</v>
      </c>
      <c r="H24">
        <v>70</v>
      </c>
      <c r="I24" t="s">
        <v>20</v>
      </c>
      <c r="J24" t="s">
        <v>19</v>
      </c>
      <c r="K24">
        <v>1</v>
      </c>
      <c r="L24">
        <v>1.159</v>
      </c>
      <c r="M24" t="str">
        <f t="shared" si="0"/>
        <v>delay</v>
      </c>
      <c r="N24" t="str">
        <f t="shared" si="1"/>
        <v>immed</v>
      </c>
      <c r="O24">
        <f t="shared" si="7"/>
        <v>1</v>
      </c>
    </row>
    <row r="25" spans="1:15" x14ac:dyDescent="0.2">
      <c r="A25" t="s">
        <v>11</v>
      </c>
      <c r="B25">
        <v>1</v>
      </c>
      <c r="C25">
        <v>3</v>
      </c>
      <c r="D25">
        <v>2</v>
      </c>
      <c r="E25">
        <v>27</v>
      </c>
      <c r="F25">
        <v>18</v>
      </c>
      <c r="G25">
        <v>30</v>
      </c>
      <c r="H25">
        <v>67</v>
      </c>
      <c r="I25" t="s">
        <v>21</v>
      </c>
      <c r="J25" t="s">
        <v>22</v>
      </c>
      <c r="K25">
        <v>1</v>
      </c>
      <c r="L25">
        <v>1.4930000000000001</v>
      </c>
      <c r="M25" t="str">
        <f t="shared" si="0"/>
        <v>delay</v>
      </c>
      <c r="N25" t="str">
        <f t="shared" si="1"/>
        <v>immed</v>
      </c>
      <c r="O25">
        <f t="shared" si="7"/>
        <v>1</v>
      </c>
    </row>
    <row r="26" spans="1:15" x14ac:dyDescent="0.2">
      <c r="A26" t="s">
        <v>11</v>
      </c>
      <c r="B26">
        <v>1</v>
      </c>
      <c r="C26">
        <v>3</v>
      </c>
      <c r="D26">
        <v>2</v>
      </c>
      <c r="E26">
        <v>27</v>
      </c>
      <c r="F26">
        <v>19</v>
      </c>
      <c r="G26">
        <v>25</v>
      </c>
      <c r="H26">
        <v>20</v>
      </c>
      <c r="I26" t="s">
        <v>23</v>
      </c>
      <c r="J26" t="s">
        <v>24</v>
      </c>
      <c r="K26">
        <v>2</v>
      </c>
      <c r="L26">
        <v>0.90300000000000002</v>
      </c>
      <c r="M26" t="str">
        <f t="shared" si="0"/>
        <v>immed</v>
      </c>
      <c r="N26" t="str">
        <f t="shared" si="1"/>
        <v>delay</v>
      </c>
      <c r="O26">
        <f t="shared" ref="O26:O29" si="8">IF(AND(K26=2,N26="delay"),1,0)</f>
        <v>1</v>
      </c>
    </row>
    <row r="27" spans="1:15" x14ac:dyDescent="0.2">
      <c r="A27" t="s">
        <v>11</v>
      </c>
      <c r="B27">
        <v>1</v>
      </c>
      <c r="C27">
        <v>3</v>
      </c>
      <c r="D27">
        <v>2</v>
      </c>
      <c r="E27">
        <v>27</v>
      </c>
      <c r="F27">
        <v>21</v>
      </c>
      <c r="G27">
        <v>30</v>
      </c>
      <c r="H27">
        <v>171</v>
      </c>
      <c r="I27" t="s">
        <v>25</v>
      </c>
      <c r="J27" t="s">
        <v>26</v>
      </c>
      <c r="K27">
        <v>2</v>
      </c>
      <c r="L27">
        <v>1.093</v>
      </c>
      <c r="M27" t="str">
        <f t="shared" si="0"/>
        <v>immed</v>
      </c>
      <c r="N27" t="str">
        <f t="shared" si="1"/>
        <v>delay</v>
      </c>
      <c r="O27">
        <f t="shared" si="8"/>
        <v>1</v>
      </c>
    </row>
    <row r="28" spans="1:15" x14ac:dyDescent="0.2">
      <c r="A28" t="s">
        <v>11</v>
      </c>
      <c r="B28">
        <v>1</v>
      </c>
      <c r="C28">
        <v>3</v>
      </c>
      <c r="D28">
        <v>2</v>
      </c>
      <c r="E28">
        <v>27</v>
      </c>
      <c r="F28">
        <v>25</v>
      </c>
      <c r="G28">
        <v>35</v>
      </c>
      <c r="H28">
        <v>4</v>
      </c>
      <c r="I28" t="s">
        <v>27</v>
      </c>
      <c r="J28" t="s">
        <v>28</v>
      </c>
      <c r="K28">
        <v>2</v>
      </c>
      <c r="L28">
        <v>1.0580000000000001</v>
      </c>
      <c r="M28" t="str">
        <f t="shared" si="0"/>
        <v>immed</v>
      </c>
      <c r="N28" t="str">
        <f t="shared" si="1"/>
        <v>delay</v>
      </c>
      <c r="O28">
        <f t="shared" si="8"/>
        <v>1</v>
      </c>
    </row>
    <row r="29" spans="1:15" x14ac:dyDescent="0.2">
      <c r="A29" t="s">
        <v>11</v>
      </c>
      <c r="B29">
        <v>1</v>
      </c>
      <c r="C29">
        <v>3</v>
      </c>
      <c r="D29">
        <v>2</v>
      </c>
      <c r="E29">
        <v>27</v>
      </c>
      <c r="F29">
        <v>30</v>
      </c>
      <c r="G29">
        <v>35</v>
      </c>
      <c r="H29">
        <v>3</v>
      </c>
      <c r="I29" t="s">
        <v>29</v>
      </c>
      <c r="J29" t="s">
        <v>30</v>
      </c>
      <c r="K29">
        <v>2</v>
      </c>
      <c r="L29">
        <v>1.079</v>
      </c>
      <c r="M29" t="str">
        <f t="shared" si="0"/>
        <v>immed</v>
      </c>
      <c r="N29" t="str">
        <f t="shared" si="1"/>
        <v>delay</v>
      </c>
      <c r="O29">
        <f t="shared" si="8"/>
        <v>1</v>
      </c>
    </row>
    <row r="30" spans="1:15" x14ac:dyDescent="0.2">
      <c r="A30" t="s">
        <v>11</v>
      </c>
      <c r="B30">
        <v>1</v>
      </c>
      <c r="C30">
        <v>3</v>
      </c>
      <c r="D30">
        <v>2</v>
      </c>
      <c r="E30">
        <v>27</v>
      </c>
      <c r="F30">
        <v>32</v>
      </c>
      <c r="G30">
        <v>35</v>
      </c>
      <c r="H30">
        <v>59</v>
      </c>
      <c r="I30" t="s">
        <v>31</v>
      </c>
      <c r="J30" t="s">
        <v>32</v>
      </c>
      <c r="K30">
        <v>1</v>
      </c>
      <c r="L30">
        <v>1.4970000000000001</v>
      </c>
      <c r="M30" t="str">
        <f t="shared" si="0"/>
        <v>delay</v>
      </c>
      <c r="N30" t="str">
        <f t="shared" si="1"/>
        <v>immed</v>
      </c>
      <c r="O30">
        <f t="shared" ref="O30:O31" si="9">IF(AND(K30=1,M30="delay"),1,0)</f>
        <v>1</v>
      </c>
    </row>
    <row r="31" spans="1:15" x14ac:dyDescent="0.2">
      <c r="A31" t="s">
        <v>11</v>
      </c>
      <c r="B31">
        <v>1</v>
      </c>
      <c r="C31">
        <v>3</v>
      </c>
      <c r="D31">
        <v>2</v>
      </c>
      <c r="E31">
        <v>27</v>
      </c>
      <c r="F31">
        <v>30</v>
      </c>
      <c r="G31">
        <v>35</v>
      </c>
      <c r="H31">
        <v>42</v>
      </c>
      <c r="I31" t="s">
        <v>33</v>
      </c>
      <c r="J31" t="s">
        <v>29</v>
      </c>
      <c r="K31">
        <v>1</v>
      </c>
      <c r="L31">
        <v>1.1830000000000001</v>
      </c>
      <c r="M31" t="str">
        <f t="shared" si="0"/>
        <v>delay</v>
      </c>
      <c r="N31" t="str">
        <f t="shared" si="1"/>
        <v>immed</v>
      </c>
      <c r="O31">
        <f t="shared" si="9"/>
        <v>1</v>
      </c>
    </row>
    <row r="32" spans="1:15" x14ac:dyDescent="0.2">
      <c r="A32" t="s">
        <v>11</v>
      </c>
      <c r="B32">
        <v>1</v>
      </c>
      <c r="C32">
        <v>3</v>
      </c>
      <c r="D32">
        <v>2</v>
      </c>
      <c r="E32">
        <v>27</v>
      </c>
      <c r="F32">
        <v>15</v>
      </c>
      <c r="G32">
        <v>30</v>
      </c>
      <c r="H32">
        <v>158</v>
      </c>
      <c r="I32" t="s">
        <v>34</v>
      </c>
      <c r="J32" t="s">
        <v>35</v>
      </c>
      <c r="K32">
        <v>2</v>
      </c>
      <c r="L32">
        <v>1.0880000000000001</v>
      </c>
      <c r="M32" t="str">
        <f t="shared" si="0"/>
        <v>immed</v>
      </c>
      <c r="N32" t="str">
        <f t="shared" si="1"/>
        <v>delay</v>
      </c>
      <c r="O32">
        <f>IF(AND(K32=2,N32="delay"),1,0)</f>
        <v>1</v>
      </c>
    </row>
    <row r="33" spans="1:15" x14ac:dyDescent="0.2">
      <c r="A33" t="s">
        <v>11</v>
      </c>
      <c r="B33">
        <v>1</v>
      </c>
      <c r="C33">
        <v>3</v>
      </c>
      <c r="D33">
        <v>2</v>
      </c>
      <c r="E33">
        <v>27</v>
      </c>
      <c r="F33">
        <v>31</v>
      </c>
      <c r="G33">
        <v>35</v>
      </c>
      <c r="H33">
        <v>129</v>
      </c>
      <c r="I33" t="s">
        <v>36</v>
      </c>
      <c r="J33" t="s">
        <v>37</v>
      </c>
      <c r="K33">
        <v>1</v>
      </c>
      <c r="L33">
        <v>1.3009999999999999</v>
      </c>
      <c r="M33" t="str">
        <f t="shared" si="0"/>
        <v>delay</v>
      </c>
      <c r="N33" t="str">
        <f t="shared" si="1"/>
        <v>immed</v>
      </c>
      <c r="O33">
        <f t="shared" ref="O33:O34" si="10">IF(AND(K33=1,M33="delay"),1,0)</f>
        <v>1</v>
      </c>
    </row>
    <row r="34" spans="1:15" x14ac:dyDescent="0.2">
      <c r="A34" t="s">
        <v>11</v>
      </c>
      <c r="B34">
        <v>1</v>
      </c>
      <c r="C34">
        <v>3</v>
      </c>
      <c r="D34">
        <v>2</v>
      </c>
      <c r="E34">
        <v>27</v>
      </c>
      <c r="F34">
        <v>13</v>
      </c>
      <c r="G34">
        <v>35</v>
      </c>
      <c r="H34">
        <v>27</v>
      </c>
      <c r="I34" t="s">
        <v>38</v>
      </c>
      <c r="J34" t="s">
        <v>39</v>
      </c>
      <c r="K34">
        <v>1</v>
      </c>
      <c r="L34">
        <v>1.3540000000000001</v>
      </c>
      <c r="M34" t="str">
        <f t="shared" si="0"/>
        <v>delay</v>
      </c>
      <c r="N34" t="str">
        <f t="shared" si="1"/>
        <v>immed</v>
      </c>
      <c r="O34">
        <f t="shared" si="10"/>
        <v>1</v>
      </c>
    </row>
    <row r="35" spans="1:15" x14ac:dyDescent="0.2">
      <c r="A35" t="s">
        <v>11</v>
      </c>
      <c r="B35">
        <v>1</v>
      </c>
      <c r="C35">
        <v>3</v>
      </c>
      <c r="D35">
        <v>2</v>
      </c>
      <c r="E35">
        <v>27</v>
      </c>
      <c r="F35">
        <v>17</v>
      </c>
      <c r="G35">
        <v>25</v>
      </c>
      <c r="H35">
        <v>9</v>
      </c>
      <c r="I35" t="s">
        <v>40</v>
      </c>
      <c r="J35" t="s">
        <v>41</v>
      </c>
      <c r="K35">
        <v>2</v>
      </c>
      <c r="L35">
        <v>0.90500000000000003</v>
      </c>
      <c r="M35" t="str">
        <f t="shared" si="0"/>
        <v>immed</v>
      </c>
      <c r="N35" t="str">
        <f t="shared" si="1"/>
        <v>delay</v>
      </c>
      <c r="O35">
        <f t="shared" ref="O35:O37" si="11">IF(AND(K35=2,N35="delay"),1,0)</f>
        <v>1</v>
      </c>
    </row>
    <row r="36" spans="1:15" x14ac:dyDescent="0.2">
      <c r="A36" t="s">
        <v>42</v>
      </c>
      <c r="B36">
        <v>0</v>
      </c>
      <c r="C36">
        <v>1</v>
      </c>
      <c r="D36">
        <v>1</v>
      </c>
      <c r="E36">
        <v>34</v>
      </c>
      <c r="F36">
        <v>11</v>
      </c>
      <c r="G36">
        <v>25</v>
      </c>
      <c r="H36">
        <v>5</v>
      </c>
      <c r="I36" t="s">
        <v>12</v>
      </c>
      <c r="J36" t="s">
        <v>13</v>
      </c>
      <c r="K36">
        <v>2</v>
      </c>
      <c r="L36">
        <v>2.5950000000000002</v>
      </c>
      <c r="M36" t="str">
        <f t="shared" si="0"/>
        <v>immed</v>
      </c>
      <c r="N36" t="str">
        <f t="shared" si="1"/>
        <v>delay</v>
      </c>
      <c r="O36">
        <f t="shared" si="11"/>
        <v>1</v>
      </c>
    </row>
    <row r="37" spans="1:15" x14ac:dyDescent="0.2">
      <c r="A37" t="s">
        <v>42</v>
      </c>
      <c r="B37">
        <v>0</v>
      </c>
      <c r="C37">
        <v>1</v>
      </c>
      <c r="D37">
        <v>1</v>
      </c>
      <c r="E37">
        <v>34</v>
      </c>
      <c r="F37">
        <v>11</v>
      </c>
      <c r="G37">
        <v>30</v>
      </c>
      <c r="H37">
        <v>11</v>
      </c>
      <c r="I37" t="s">
        <v>12</v>
      </c>
      <c r="J37" t="s">
        <v>14</v>
      </c>
      <c r="K37">
        <v>2</v>
      </c>
      <c r="L37">
        <v>2.1669999999999998</v>
      </c>
      <c r="M37" t="str">
        <f t="shared" si="0"/>
        <v>immed</v>
      </c>
      <c r="N37" t="str">
        <f t="shared" si="1"/>
        <v>delay</v>
      </c>
      <c r="O37">
        <f t="shared" si="11"/>
        <v>1</v>
      </c>
    </row>
    <row r="38" spans="1:15" x14ac:dyDescent="0.2">
      <c r="A38" t="s">
        <v>42</v>
      </c>
      <c r="B38">
        <v>0</v>
      </c>
      <c r="C38">
        <v>1</v>
      </c>
      <c r="D38">
        <v>1</v>
      </c>
      <c r="E38">
        <v>34</v>
      </c>
      <c r="F38">
        <v>12</v>
      </c>
      <c r="G38">
        <v>30</v>
      </c>
      <c r="H38">
        <v>38</v>
      </c>
      <c r="I38" t="s">
        <v>15</v>
      </c>
      <c r="J38" t="s">
        <v>16</v>
      </c>
      <c r="K38">
        <v>1</v>
      </c>
      <c r="L38">
        <v>1.671</v>
      </c>
      <c r="M38" t="str">
        <f t="shared" si="0"/>
        <v>delay</v>
      </c>
      <c r="N38" t="str">
        <f t="shared" si="1"/>
        <v>immed</v>
      </c>
      <c r="O38">
        <f t="shared" ref="O38:O39" si="12">IF(AND(K38=1,M38="delay"),1,0)</f>
        <v>1</v>
      </c>
    </row>
    <row r="39" spans="1:15" x14ac:dyDescent="0.2">
      <c r="A39" t="s">
        <v>42</v>
      </c>
      <c r="B39">
        <v>0</v>
      </c>
      <c r="C39">
        <v>1</v>
      </c>
      <c r="D39">
        <v>1</v>
      </c>
      <c r="E39">
        <v>34</v>
      </c>
      <c r="F39">
        <v>12</v>
      </c>
      <c r="G39">
        <v>35</v>
      </c>
      <c r="H39">
        <v>76</v>
      </c>
      <c r="I39" t="s">
        <v>16</v>
      </c>
      <c r="J39" t="s">
        <v>17</v>
      </c>
      <c r="K39">
        <v>1</v>
      </c>
      <c r="L39">
        <v>2.0129999999999999</v>
      </c>
      <c r="M39" t="str">
        <f t="shared" si="0"/>
        <v>immed</v>
      </c>
      <c r="N39" t="str">
        <f t="shared" si="1"/>
        <v>delay</v>
      </c>
      <c r="O39">
        <f t="shared" si="12"/>
        <v>0</v>
      </c>
    </row>
    <row r="40" spans="1:15" x14ac:dyDescent="0.2">
      <c r="A40" t="s">
        <v>42</v>
      </c>
      <c r="B40">
        <v>0</v>
      </c>
      <c r="C40">
        <v>1</v>
      </c>
      <c r="D40">
        <v>1</v>
      </c>
      <c r="E40">
        <v>34</v>
      </c>
      <c r="F40">
        <v>16</v>
      </c>
      <c r="G40">
        <v>25</v>
      </c>
      <c r="H40">
        <v>113</v>
      </c>
      <c r="I40" t="s">
        <v>18</v>
      </c>
      <c r="J40" t="s">
        <v>19</v>
      </c>
      <c r="K40">
        <v>2</v>
      </c>
      <c r="L40">
        <v>2.2509999999999999</v>
      </c>
      <c r="M40" t="str">
        <f t="shared" si="0"/>
        <v>delay</v>
      </c>
      <c r="N40" t="str">
        <f t="shared" si="1"/>
        <v>immed</v>
      </c>
      <c r="O40">
        <f t="shared" ref="O40:O42" si="13">IF(AND(K40=2,N40="delay"),1,0)</f>
        <v>0</v>
      </c>
    </row>
    <row r="41" spans="1:15" x14ac:dyDescent="0.2">
      <c r="A41" t="s">
        <v>42</v>
      </c>
      <c r="B41">
        <v>0</v>
      </c>
      <c r="C41">
        <v>1</v>
      </c>
      <c r="D41">
        <v>1</v>
      </c>
      <c r="E41">
        <v>34</v>
      </c>
      <c r="F41">
        <v>16</v>
      </c>
      <c r="G41">
        <v>25</v>
      </c>
      <c r="H41">
        <v>70</v>
      </c>
      <c r="I41" t="s">
        <v>20</v>
      </c>
      <c r="J41" t="s">
        <v>19</v>
      </c>
      <c r="K41">
        <v>2</v>
      </c>
      <c r="L41">
        <v>2.3809999999999998</v>
      </c>
      <c r="M41" t="str">
        <f t="shared" si="0"/>
        <v>delay</v>
      </c>
      <c r="N41" t="str">
        <f t="shared" si="1"/>
        <v>immed</v>
      </c>
      <c r="O41">
        <f t="shared" si="13"/>
        <v>0</v>
      </c>
    </row>
    <row r="42" spans="1:15" x14ac:dyDescent="0.2">
      <c r="A42" t="s">
        <v>42</v>
      </c>
      <c r="B42">
        <v>0</v>
      </c>
      <c r="C42">
        <v>1</v>
      </c>
      <c r="D42">
        <v>1</v>
      </c>
      <c r="E42">
        <v>34</v>
      </c>
      <c r="F42">
        <v>18</v>
      </c>
      <c r="G42">
        <v>30</v>
      </c>
      <c r="H42">
        <v>67</v>
      </c>
      <c r="I42" t="s">
        <v>21</v>
      </c>
      <c r="J42" t="s">
        <v>22</v>
      </c>
      <c r="K42">
        <v>2</v>
      </c>
      <c r="L42">
        <v>1.9379999999999999</v>
      </c>
      <c r="M42" t="str">
        <f t="shared" si="0"/>
        <v>delay</v>
      </c>
      <c r="N42" t="str">
        <f t="shared" si="1"/>
        <v>immed</v>
      </c>
      <c r="O42">
        <f t="shared" si="13"/>
        <v>0</v>
      </c>
    </row>
    <row r="43" spans="1:15" x14ac:dyDescent="0.2">
      <c r="A43" t="s">
        <v>42</v>
      </c>
      <c r="B43">
        <v>0</v>
      </c>
      <c r="C43">
        <v>1</v>
      </c>
      <c r="D43">
        <v>1</v>
      </c>
      <c r="E43">
        <v>34</v>
      </c>
      <c r="F43">
        <v>19</v>
      </c>
      <c r="G43">
        <v>25</v>
      </c>
      <c r="H43">
        <v>20</v>
      </c>
      <c r="I43" t="s">
        <v>23</v>
      </c>
      <c r="J43" t="s">
        <v>24</v>
      </c>
      <c r="K43">
        <v>1</v>
      </c>
      <c r="L43">
        <v>1.8120000000000001</v>
      </c>
      <c r="M43" t="str">
        <f t="shared" si="0"/>
        <v>immed</v>
      </c>
      <c r="N43" t="str">
        <f t="shared" si="1"/>
        <v>delay</v>
      </c>
      <c r="O43">
        <f t="shared" ref="O43:O46" si="14">IF(AND(K43=1,M43="delay"),1,0)</f>
        <v>0</v>
      </c>
    </row>
    <row r="44" spans="1:15" x14ac:dyDescent="0.2">
      <c r="A44" t="s">
        <v>42</v>
      </c>
      <c r="B44">
        <v>0</v>
      </c>
      <c r="C44">
        <v>1</v>
      </c>
      <c r="D44">
        <v>1</v>
      </c>
      <c r="E44">
        <v>34</v>
      </c>
      <c r="F44">
        <v>21</v>
      </c>
      <c r="G44">
        <v>30</v>
      </c>
      <c r="H44">
        <v>171</v>
      </c>
      <c r="I44" t="s">
        <v>25</v>
      </c>
      <c r="J44" t="s">
        <v>26</v>
      </c>
      <c r="K44">
        <v>1</v>
      </c>
      <c r="L44">
        <v>1.3520000000000001</v>
      </c>
      <c r="M44" t="str">
        <f t="shared" si="0"/>
        <v>immed</v>
      </c>
      <c r="N44" t="str">
        <f t="shared" si="1"/>
        <v>delay</v>
      </c>
      <c r="O44">
        <f t="shared" si="14"/>
        <v>0</v>
      </c>
    </row>
    <row r="45" spans="1:15" x14ac:dyDescent="0.2">
      <c r="A45" t="s">
        <v>42</v>
      </c>
      <c r="B45">
        <v>0</v>
      </c>
      <c r="C45">
        <v>1</v>
      </c>
      <c r="D45">
        <v>1</v>
      </c>
      <c r="E45">
        <v>34</v>
      </c>
      <c r="F45">
        <v>25</v>
      </c>
      <c r="G45">
        <v>35</v>
      </c>
      <c r="H45">
        <v>4</v>
      </c>
      <c r="I45" t="s">
        <v>27</v>
      </c>
      <c r="J45" t="s">
        <v>28</v>
      </c>
      <c r="K45">
        <v>1</v>
      </c>
      <c r="L45">
        <v>1.109</v>
      </c>
      <c r="M45" t="str">
        <f t="shared" si="0"/>
        <v>immed</v>
      </c>
      <c r="N45" t="str">
        <f t="shared" si="1"/>
        <v>delay</v>
      </c>
      <c r="O45">
        <f t="shared" si="14"/>
        <v>0</v>
      </c>
    </row>
    <row r="46" spans="1:15" x14ac:dyDescent="0.2">
      <c r="A46" t="s">
        <v>42</v>
      </c>
      <c r="B46">
        <v>0</v>
      </c>
      <c r="C46">
        <v>1</v>
      </c>
      <c r="D46">
        <v>1</v>
      </c>
      <c r="E46">
        <v>34</v>
      </c>
      <c r="F46">
        <v>30</v>
      </c>
      <c r="G46">
        <v>35</v>
      </c>
      <c r="H46">
        <v>3</v>
      </c>
      <c r="I46" t="s">
        <v>29</v>
      </c>
      <c r="J46" t="s">
        <v>30</v>
      </c>
      <c r="K46">
        <v>1</v>
      </c>
      <c r="L46">
        <v>1.238</v>
      </c>
      <c r="M46" t="str">
        <f t="shared" si="0"/>
        <v>immed</v>
      </c>
      <c r="N46" t="str">
        <f t="shared" si="1"/>
        <v>delay</v>
      </c>
      <c r="O46">
        <f t="shared" si="14"/>
        <v>0</v>
      </c>
    </row>
    <row r="47" spans="1:15" x14ac:dyDescent="0.2">
      <c r="A47" t="s">
        <v>42</v>
      </c>
      <c r="B47">
        <v>0</v>
      </c>
      <c r="C47">
        <v>1</v>
      </c>
      <c r="D47">
        <v>1</v>
      </c>
      <c r="E47">
        <v>34</v>
      </c>
      <c r="F47">
        <v>32</v>
      </c>
      <c r="G47">
        <v>35</v>
      </c>
      <c r="H47">
        <v>59</v>
      </c>
      <c r="I47" t="s">
        <v>31</v>
      </c>
      <c r="J47" t="s">
        <v>32</v>
      </c>
      <c r="K47">
        <v>2</v>
      </c>
      <c r="L47">
        <v>1.3979999999999999</v>
      </c>
      <c r="M47" t="str">
        <f t="shared" si="0"/>
        <v>delay</v>
      </c>
      <c r="N47" t="str">
        <f t="shared" si="1"/>
        <v>immed</v>
      </c>
      <c r="O47">
        <f t="shared" ref="O47:O48" si="15">IF(AND(K47=2,N47="delay"),1,0)</f>
        <v>0</v>
      </c>
    </row>
    <row r="48" spans="1:15" x14ac:dyDescent="0.2">
      <c r="A48" t="s">
        <v>42</v>
      </c>
      <c r="B48">
        <v>0</v>
      </c>
      <c r="C48">
        <v>1</v>
      </c>
      <c r="D48">
        <v>1</v>
      </c>
      <c r="E48">
        <v>34</v>
      </c>
      <c r="F48">
        <v>30</v>
      </c>
      <c r="G48">
        <v>35</v>
      </c>
      <c r="H48">
        <v>42</v>
      </c>
      <c r="I48" t="s">
        <v>33</v>
      </c>
      <c r="J48" t="s">
        <v>29</v>
      </c>
      <c r="K48">
        <v>2</v>
      </c>
      <c r="L48">
        <v>1.054</v>
      </c>
      <c r="M48" t="str">
        <f t="shared" si="0"/>
        <v>delay</v>
      </c>
      <c r="N48" t="str">
        <f t="shared" si="1"/>
        <v>immed</v>
      </c>
      <c r="O48">
        <f t="shared" si="15"/>
        <v>0</v>
      </c>
    </row>
    <row r="49" spans="1:15" x14ac:dyDescent="0.2">
      <c r="A49" t="s">
        <v>42</v>
      </c>
      <c r="B49">
        <v>0</v>
      </c>
      <c r="C49">
        <v>1</v>
      </c>
      <c r="D49">
        <v>1</v>
      </c>
      <c r="E49">
        <v>34</v>
      </c>
      <c r="F49">
        <v>15</v>
      </c>
      <c r="G49">
        <v>30</v>
      </c>
      <c r="H49">
        <v>158</v>
      </c>
      <c r="I49" t="s">
        <v>34</v>
      </c>
      <c r="J49" t="s">
        <v>35</v>
      </c>
      <c r="K49">
        <v>1</v>
      </c>
      <c r="L49">
        <v>1.3440000000000001</v>
      </c>
      <c r="M49" t="str">
        <f t="shared" si="0"/>
        <v>immed</v>
      </c>
      <c r="N49" t="str">
        <f t="shared" si="1"/>
        <v>delay</v>
      </c>
      <c r="O49">
        <f>IF(AND(K49=1,M49="delay"),1,0)</f>
        <v>0</v>
      </c>
    </row>
    <row r="50" spans="1:15" x14ac:dyDescent="0.2">
      <c r="A50" t="s">
        <v>42</v>
      </c>
      <c r="B50">
        <v>0</v>
      </c>
      <c r="C50">
        <v>1</v>
      </c>
      <c r="D50">
        <v>1</v>
      </c>
      <c r="E50">
        <v>34</v>
      </c>
      <c r="F50">
        <v>31</v>
      </c>
      <c r="G50">
        <v>35</v>
      </c>
      <c r="H50">
        <v>129</v>
      </c>
      <c r="I50" t="s">
        <v>36</v>
      </c>
      <c r="J50" t="s">
        <v>37</v>
      </c>
      <c r="K50">
        <v>2</v>
      </c>
      <c r="L50">
        <v>1.04</v>
      </c>
      <c r="M50" t="str">
        <f t="shared" si="0"/>
        <v>delay</v>
      </c>
      <c r="N50" t="str">
        <f t="shared" si="1"/>
        <v>immed</v>
      </c>
      <c r="O50">
        <f t="shared" ref="O50:O51" si="16">IF(AND(K50=2,N50="delay"),1,0)</f>
        <v>0</v>
      </c>
    </row>
    <row r="51" spans="1:15" x14ac:dyDescent="0.2">
      <c r="A51" t="s">
        <v>42</v>
      </c>
      <c r="B51">
        <v>0</v>
      </c>
      <c r="C51">
        <v>1</v>
      </c>
      <c r="D51">
        <v>1</v>
      </c>
      <c r="E51">
        <v>34</v>
      </c>
      <c r="F51">
        <v>13</v>
      </c>
      <c r="G51">
        <v>35</v>
      </c>
      <c r="H51">
        <v>27</v>
      </c>
      <c r="I51" t="s">
        <v>38</v>
      </c>
      <c r="J51" t="s">
        <v>39</v>
      </c>
      <c r="K51">
        <v>2</v>
      </c>
      <c r="L51">
        <v>3.6429999999999998</v>
      </c>
      <c r="M51" t="str">
        <f t="shared" si="0"/>
        <v>delay</v>
      </c>
      <c r="N51" t="str">
        <f t="shared" si="1"/>
        <v>immed</v>
      </c>
      <c r="O51">
        <f t="shared" si="16"/>
        <v>0</v>
      </c>
    </row>
    <row r="52" spans="1:15" x14ac:dyDescent="0.2">
      <c r="A52" t="s">
        <v>42</v>
      </c>
      <c r="B52">
        <v>0</v>
      </c>
      <c r="C52">
        <v>1</v>
      </c>
      <c r="D52">
        <v>1</v>
      </c>
      <c r="E52">
        <v>34</v>
      </c>
      <c r="F52">
        <v>17</v>
      </c>
      <c r="G52">
        <v>25</v>
      </c>
      <c r="H52">
        <v>9</v>
      </c>
      <c r="I52" t="s">
        <v>40</v>
      </c>
      <c r="J52" t="s">
        <v>41</v>
      </c>
      <c r="K52">
        <v>1</v>
      </c>
      <c r="L52">
        <v>2.3180000000000001</v>
      </c>
      <c r="M52" t="str">
        <f t="shared" si="0"/>
        <v>immed</v>
      </c>
      <c r="N52" t="str">
        <f t="shared" si="1"/>
        <v>delay</v>
      </c>
      <c r="O52">
        <f t="shared" ref="O52:O53" si="17">IF(AND(K52=1,M52="delay"),1,0)</f>
        <v>0</v>
      </c>
    </row>
    <row r="53" spans="1:15" x14ac:dyDescent="0.2">
      <c r="A53" t="s">
        <v>42</v>
      </c>
      <c r="B53">
        <v>1</v>
      </c>
      <c r="C53">
        <v>1</v>
      </c>
      <c r="D53">
        <v>1</v>
      </c>
      <c r="E53">
        <v>34</v>
      </c>
      <c r="F53">
        <v>11</v>
      </c>
      <c r="G53">
        <v>25</v>
      </c>
      <c r="H53">
        <v>5</v>
      </c>
      <c r="I53" t="s">
        <v>12</v>
      </c>
      <c r="J53" t="s">
        <v>13</v>
      </c>
      <c r="K53">
        <v>1</v>
      </c>
      <c r="L53">
        <v>2.302</v>
      </c>
      <c r="M53" t="str">
        <f t="shared" si="0"/>
        <v>immed</v>
      </c>
      <c r="N53" t="str">
        <f t="shared" si="1"/>
        <v>delay</v>
      </c>
      <c r="O53">
        <f t="shared" si="17"/>
        <v>0</v>
      </c>
    </row>
    <row r="54" spans="1:15" x14ac:dyDescent="0.2">
      <c r="A54" t="s">
        <v>42</v>
      </c>
      <c r="B54">
        <v>1</v>
      </c>
      <c r="C54">
        <v>1</v>
      </c>
      <c r="D54">
        <v>1</v>
      </c>
      <c r="E54">
        <v>34</v>
      </c>
      <c r="F54">
        <v>11</v>
      </c>
      <c r="G54">
        <v>30</v>
      </c>
      <c r="H54">
        <v>11</v>
      </c>
      <c r="I54" t="s">
        <v>12</v>
      </c>
      <c r="J54" t="s">
        <v>14</v>
      </c>
      <c r="K54">
        <v>2</v>
      </c>
      <c r="L54">
        <v>1.4830000000000001</v>
      </c>
      <c r="M54" t="str">
        <f t="shared" si="0"/>
        <v>immed</v>
      </c>
      <c r="N54" t="str">
        <f t="shared" si="1"/>
        <v>delay</v>
      </c>
      <c r="O54">
        <f t="shared" ref="O54:O55" si="18">IF(AND(K54=2,N54="delay"),1,0)</f>
        <v>1</v>
      </c>
    </row>
    <row r="55" spans="1:15" x14ac:dyDescent="0.2">
      <c r="A55" t="s">
        <v>42</v>
      </c>
      <c r="B55">
        <v>1</v>
      </c>
      <c r="C55">
        <v>1</v>
      </c>
      <c r="D55">
        <v>1</v>
      </c>
      <c r="E55">
        <v>34</v>
      </c>
      <c r="F55">
        <v>12</v>
      </c>
      <c r="G55">
        <v>30</v>
      </c>
      <c r="H55">
        <v>38</v>
      </c>
      <c r="I55" t="s">
        <v>15</v>
      </c>
      <c r="J55" t="s">
        <v>16</v>
      </c>
      <c r="K55">
        <v>2</v>
      </c>
      <c r="L55">
        <v>1.647</v>
      </c>
      <c r="M55" t="str">
        <f t="shared" si="0"/>
        <v>delay</v>
      </c>
      <c r="N55" t="str">
        <f t="shared" si="1"/>
        <v>immed</v>
      </c>
      <c r="O55">
        <f t="shared" si="18"/>
        <v>0</v>
      </c>
    </row>
    <row r="56" spans="1:15" x14ac:dyDescent="0.2">
      <c r="A56" t="s">
        <v>42</v>
      </c>
      <c r="B56">
        <v>1</v>
      </c>
      <c r="C56">
        <v>1</v>
      </c>
      <c r="D56">
        <v>1</v>
      </c>
      <c r="E56">
        <v>34</v>
      </c>
      <c r="F56">
        <v>12</v>
      </c>
      <c r="G56">
        <v>35</v>
      </c>
      <c r="H56">
        <v>76</v>
      </c>
      <c r="I56" t="s">
        <v>16</v>
      </c>
      <c r="J56" t="s">
        <v>17</v>
      </c>
      <c r="K56">
        <v>1</v>
      </c>
      <c r="L56">
        <v>2.0139999999999998</v>
      </c>
      <c r="M56" t="str">
        <f t="shared" si="0"/>
        <v>immed</v>
      </c>
      <c r="N56" t="str">
        <f t="shared" si="1"/>
        <v>delay</v>
      </c>
      <c r="O56">
        <f>IF(AND(K56=1,M56="delay"),1,0)</f>
        <v>0</v>
      </c>
    </row>
    <row r="57" spans="1:15" x14ac:dyDescent="0.2">
      <c r="A57" t="s">
        <v>42</v>
      </c>
      <c r="B57">
        <v>1</v>
      </c>
      <c r="C57">
        <v>1</v>
      </c>
      <c r="D57">
        <v>1</v>
      </c>
      <c r="E57">
        <v>34</v>
      </c>
      <c r="F57">
        <v>16</v>
      </c>
      <c r="G57">
        <v>25</v>
      </c>
      <c r="H57">
        <v>113</v>
      </c>
      <c r="I57" t="s">
        <v>18</v>
      </c>
      <c r="J57" t="s">
        <v>19</v>
      </c>
      <c r="K57">
        <v>2</v>
      </c>
      <c r="L57">
        <v>1.0860000000000001</v>
      </c>
      <c r="M57" t="str">
        <f t="shared" si="0"/>
        <v>delay</v>
      </c>
      <c r="N57" t="str">
        <f t="shared" si="1"/>
        <v>immed</v>
      </c>
      <c r="O57">
        <f t="shared" ref="O57:O60" si="19">IF(AND(K57=2,N57="delay"),1,0)</f>
        <v>0</v>
      </c>
    </row>
    <row r="58" spans="1:15" x14ac:dyDescent="0.2">
      <c r="A58" t="s">
        <v>42</v>
      </c>
      <c r="B58">
        <v>1</v>
      </c>
      <c r="C58">
        <v>1</v>
      </c>
      <c r="D58">
        <v>1</v>
      </c>
      <c r="E58">
        <v>34</v>
      </c>
      <c r="F58">
        <v>16</v>
      </c>
      <c r="G58">
        <v>25</v>
      </c>
      <c r="H58">
        <v>70</v>
      </c>
      <c r="I58" t="s">
        <v>20</v>
      </c>
      <c r="J58" t="s">
        <v>19</v>
      </c>
      <c r="K58">
        <v>2</v>
      </c>
      <c r="L58">
        <v>2.0640000000000001</v>
      </c>
      <c r="M58" t="str">
        <f t="shared" si="0"/>
        <v>delay</v>
      </c>
      <c r="N58" t="str">
        <f t="shared" si="1"/>
        <v>immed</v>
      </c>
      <c r="O58">
        <f t="shared" si="19"/>
        <v>0</v>
      </c>
    </row>
    <row r="59" spans="1:15" x14ac:dyDescent="0.2">
      <c r="A59" t="s">
        <v>42</v>
      </c>
      <c r="B59">
        <v>1</v>
      </c>
      <c r="C59">
        <v>1</v>
      </c>
      <c r="D59">
        <v>1</v>
      </c>
      <c r="E59">
        <v>34</v>
      </c>
      <c r="F59">
        <v>18</v>
      </c>
      <c r="G59">
        <v>30</v>
      </c>
      <c r="H59">
        <v>67</v>
      </c>
      <c r="I59" t="s">
        <v>21</v>
      </c>
      <c r="J59" t="s">
        <v>22</v>
      </c>
      <c r="K59">
        <v>2</v>
      </c>
      <c r="L59">
        <v>1.2</v>
      </c>
      <c r="M59" t="str">
        <f t="shared" si="0"/>
        <v>delay</v>
      </c>
      <c r="N59" t="str">
        <f t="shared" si="1"/>
        <v>immed</v>
      </c>
      <c r="O59">
        <f t="shared" si="19"/>
        <v>0</v>
      </c>
    </row>
    <row r="60" spans="1:15" x14ac:dyDescent="0.2">
      <c r="A60" t="s">
        <v>42</v>
      </c>
      <c r="B60">
        <v>1</v>
      </c>
      <c r="C60">
        <v>1</v>
      </c>
      <c r="D60">
        <v>1</v>
      </c>
      <c r="E60">
        <v>34</v>
      </c>
      <c r="F60">
        <v>19</v>
      </c>
      <c r="G60">
        <v>25</v>
      </c>
      <c r="H60">
        <v>20</v>
      </c>
      <c r="I60" t="s">
        <v>23</v>
      </c>
      <c r="J60" t="s">
        <v>24</v>
      </c>
      <c r="K60">
        <v>2</v>
      </c>
      <c r="L60">
        <v>2.81</v>
      </c>
      <c r="M60" t="str">
        <f t="shared" si="0"/>
        <v>immed</v>
      </c>
      <c r="N60" t="str">
        <f t="shared" si="1"/>
        <v>delay</v>
      </c>
      <c r="O60">
        <f t="shared" si="19"/>
        <v>1</v>
      </c>
    </row>
    <row r="61" spans="1:15" x14ac:dyDescent="0.2">
      <c r="A61" t="s">
        <v>42</v>
      </c>
      <c r="B61">
        <v>1</v>
      </c>
      <c r="C61">
        <v>1</v>
      </c>
      <c r="D61">
        <v>1</v>
      </c>
      <c r="E61">
        <v>34</v>
      </c>
      <c r="F61">
        <v>21</v>
      </c>
      <c r="G61">
        <v>30</v>
      </c>
      <c r="H61">
        <v>171</v>
      </c>
      <c r="I61" t="s">
        <v>25</v>
      </c>
      <c r="J61" t="s">
        <v>26</v>
      </c>
      <c r="K61">
        <v>1</v>
      </c>
      <c r="L61">
        <v>1.39</v>
      </c>
      <c r="M61" t="str">
        <f t="shared" si="0"/>
        <v>immed</v>
      </c>
      <c r="N61" t="str">
        <f t="shared" si="1"/>
        <v>delay</v>
      </c>
      <c r="O61">
        <f t="shared" ref="O61:O62" si="20">IF(AND(K61=1,M61="delay"),1,0)</f>
        <v>0</v>
      </c>
    </row>
    <row r="62" spans="1:15" x14ac:dyDescent="0.2">
      <c r="A62" t="s">
        <v>42</v>
      </c>
      <c r="B62">
        <v>1</v>
      </c>
      <c r="C62">
        <v>1</v>
      </c>
      <c r="D62">
        <v>1</v>
      </c>
      <c r="E62">
        <v>34</v>
      </c>
      <c r="F62">
        <v>25</v>
      </c>
      <c r="G62">
        <v>35</v>
      </c>
      <c r="H62">
        <v>4</v>
      </c>
      <c r="I62" t="s">
        <v>27</v>
      </c>
      <c r="J62" t="s">
        <v>28</v>
      </c>
      <c r="K62">
        <v>1</v>
      </c>
      <c r="L62">
        <v>1.4219999999999999</v>
      </c>
      <c r="M62" t="str">
        <f t="shared" si="0"/>
        <v>immed</v>
      </c>
      <c r="N62" t="str">
        <f t="shared" si="1"/>
        <v>delay</v>
      </c>
      <c r="O62">
        <f t="shared" si="20"/>
        <v>0</v>
      </c>
    </row>
    <row r="63" spans="1:15" x14ac:dyDescent="0.2">
      <c r="A63" t="s">
        <v>42</v>
      </c>
      <c r="B63">
        <v>1</v>
      </c>
      <c r="C63">
        <v>1</v>
      </c>
      <c r="D63">
        <v>1</v>
      </c>
      <c r="E63">
        <v>34</v>
      </c>
      <c r="F63">
        <v>30</v>
      </c>
      <c r="G63">
        <v>35</v>
      </c>
      <c r="H63">
        <v>3</v>
      </c>
      <c r="I63" t="s">
        <v>29</v>
      </c>
      <c r="J63" t="s">
        <v>30</v>
      </c>
      <c r="K63">
        <v>2</v>
      </c>
      <c r="L63">
        <v>1.5620000000000001</v>
      </c>
      <c r="M63" t="str">
        <f t="shared" si="0"/>
        <v>immed</v>
      </c>
      <c r="N63" t="str">
        <f t="shared" si="1"/>
        <v>delay</v>
      </c>
      <c r="O63">
        <f t="shared" ref="O63:O65" si="21">IF(AND(K63=2,N63="delay"),1,0)</f>
        <v>1</v>
      </c>
    </row>
    <row r="64" spans="1:15" x14ac:dyDescent="0.2">
      <c r="A64" t="s">
        <v>42</v>
      </c>
      <c r="B64">
        <v>1</v>
      </c>
      <c r="C64">
        <v>1</v>
      </c>
      <c r="D64">
        <v>1</v>
      </c>
      <c r="E64">
        <v>34</v>
      </c>
      <c r="F64">
        <v>32</v>
      </c>
      <c r="G64">
        <v>35</v>
      </c>
      <c r="H64">
        <v>59</v>
      </c>
      <c r="I64" t="s">
        <v>31</v>
      </c>
      <c r="J64" t="s">
        <v>32</v>
      </c>
      <c r="K64">
        <v>2</v>
      </c>
      <c r="L64">
        <v>1.7370000000000001</v>
      </c>
      <c r="M64" t="str">
        <f t="shared" si="0"/>
        <v>delay</v>
      </c>
      <c r="N64" t="str">
        <f t="shared" si="1"/>
        <v>immed</v>
      </c>
      <c r="O64">
        <f t="shared" si="21"/>
        <v>0</v>
      </c>
    </row>
    <row r="65" spans="1:15" x14ac:dyDescent="0.2">
      <c r="A65" t="s">
        <v>42</v>
      </c>
      <c r="B65">
        <v>1</v>
      </c>
      <c r="C65">
        <v>1</v>
      </c>
      <c r="D65">
        <v>1</v>
      </c>
      <c r="E65">
        <v>34</v>
      </c>
      <c r="F65">
        <v>30</v>
      </c>
      <c r="G65">
        <v>35</v>
      </c>
      <c r="H65">
        <v>42</v>
      </c>
      <c r="I65" t="s">
        <v>33</v>
      </c>
      <c r="J65" t="s">
        <v>29</v>
      </c>
      <c r="K65">
        <v>2</v>
      </c>
      <c r="L65">
        <v>1.8320000000000001</v>
      </c>
      <c r="M65" t="str">
        <f t="shared" si="0"/>
        <v>delay</v>
      </c>
      <c r="N65" t="str">
        <f t="shared" si="1"/>
        <v>immed</v>
      </c>
      <c r="O65">
        <f t="shared" si="21"/>
        <v>0</v>
      </c>
    </row>
    <row r="66" spans="1:15" x14ac:dyDescent="0.2">
      <c r="A66" t="s">
        <v>42</v>
      </c>
      <c r="B66">
        <v>1</v>
      </c>
      <c r="C66">
        <v>1</v>
      </c>
      <c r="D66">
        <v>1</v>
      </c>
      <c r="E66">
        <v>34</v>
      </c>
      <c r="F66">
        <v>15</v>
      </c>
      <c r="G66">
        <v>30</v>
      </c>
      <c r="H66">
        <v>158</v>
      </c>
      <c r="I66" t="s">
        <v>34</v>
      </c>
      <c r="J66" t="s">
        <v>35</v>
      </c>
      <c r="K66">
        <v>1</v>
      </c>
      <c r="L66">
        <v>1.8149999999999999</v>
      </c>
      <c r="M66" t="str">
        <f t="shared" si="0"/>
        <v>immed</v>
      </c>
      <c r="N66" t="str">
        <f t="shared" si="1"/>
        <v>delay</v>
      </c>
      <c r="O66">
        <f>IF(AND(K66=1,M66="delay"),1,0)</f>
        <v>0</v>
      </c>
    </row>
    <row r="67" spans="1:15" x14ac:dyDescent="0.2">
      <c r="A67" t="s">
        <v>42</v>
      </c>
      <c r="B67">
        <v>1</v>
      </c>
      <c r="C67">
        <v>1</v>
      </c>
      <c r="D67">
        <v>1</v>
      </c>
      <c r="E67">
        <v>34</v>
      </c>
      <c r="F67">
        <v>31</v>
      </c>
      <c r="G67">
        <v>35</v>
      </c>
      <c r="H67">
        <v>129</v>
      </c>
      <c r="I67" t="s">
        <v>36</v>
      </c>
      <c r="J67" t="s">
        <v>37</v>
      </c>
      <c r="K67">
        <v>2</v>
      </c>
      <c r="L67">
        <v>2.21</v>
      </c>
      <c r="M67" t="str">
        <f t="shared" ref="M67:M130" si="22">IF(ISNUMBER(SEARCH("now",I67)),"immed","delay")</f>
        <v>delay</v>
      </c>
      <c r="N67" t="str">
        <f t="shared" ref="N67:N130" si="23">IF(ISNUMBER(SEARCH("now",J67)),"immed","delay")</f>
        <v>immed</v>
      </c>
      <c r="O67">
        <f t="shared" ref="O67:O71" si="24">IF(AND(K67=2,N67="delay"),1,0)</f>
        <v>0</v>
      </c>
    </row>
    <row r="68" spans="1:15" x14ac:dyDescent="0.2">
      <c r="A68" t="s">
        <v>42</v>
      </c>
      <c r="B68">
        <v>1</v>
      </c>
      <c r="C68">
        <v>1</v>
      </c>
      <c r="D68">
        <v>1</v>
      </c>
      <c r="E68">
        <v>34</v>
      </c>
      <c r="F68">
        <v>13</v>
      </c>
      <c r="G68">
        <v>35</v>
      </c>
      <c r="H68">
        <v>27</v>
      </c>
      <c r="I68" t="s">
        <v>38</v>
      </c>
      <c r="J68" t="s">
        <v>39</v>
      </c>
      <c r="K68">
        <v>2</v>
      </c>
      <c r="L68">
        <v>2.4849999999999999</v>
      </c>
      <c r="M68" t="str">
        <f t="shared" si="22"/>
        <v>delay</v>
      </c>
      <c r="N68" t="str">
        <f t="shared" si="23"/>
        <v>immed</v>
      </c>
      <c r="O68">
        <f t="shared" si="24"/>
        <v>0</v>
      </c>
    </row>
    <row r="69" spans="1:15" x14ac:dyDescent="0.2">
      <c r="A69" t="s">
        <v>42</v>
      </c>
      <c r="B69">
        <v>1</v>
      </c>
      <c r="C69">
        <v>1</v>
      </c>
      <c r="D69">
        <v>1</v>
      </c>
      <c r="E69">
        <v>34</v>
      </c>
      <c r="F69">
        <v>17</v>
      </c>
      <c r="G69">
        <v>25</v>
      </c>
      <c r="H69">
        <v>9</v>
      </c>
      <c r="I69" t="s">
        <v>40</v>
      </c>
      <c r="J69" t="s">
        <v>41</v>
      </c>
      <c r="K69">
        <v>2</v>
      </c>
      <c r="L69">
        <v>2.7709999999999999</v>
      </c>
      <c r="M69" t="str">
        <f t="shared" si="22"/>
        <v>immed</v>
      </c>
      <c r="N69" t="str">
        <f t="shared" si="23"/>
        <v>delay</v>
      </c>
      <c r="O69">
        <f t="shared" si="24"/>
        <v>1</v>
      </c>
    </row>
    <row r="70" spans="1:15" x14ac:dyDescent="0.2">
      <c r="A70" t="s">
        <v>43</v>
      </c>
      <c r="B70">
        <v>0</v>
      </c>
      <c r="C70">
        <v>1</v>
      </c>
      <c r="D70">
        <v>2</v>
      </c>
      <c r="E70">
        <v>28</v>
      </c>
      <c r="F70">
        <v>11</v>
      </c>
      <c r="G70">
        <v>25</v>
      </c>
      <c r="H70">
        <v>5</v>
      </c>
      <c r="I70" t="s">
        <v>12</v>
      </c>
      <c r="J70" t="s">
        <v>13</v>
      </c>
      <c r="K70">
        <v>2</v>
      </c>
      <c r="L70">
        <v>2.6640000000000001</v>
      </c>
      <c r="M70" t="str">
        <f t="shared" si="22"/>
        <v>immed</v>
      </c>
      <c r="N70" t="str">
        <f t="shared" si="23"/>
        <v>delay</v>
      </c>
      <c r="O70">
        <f t="shared" si="24"/>
        <v>1</v>
      </c>
    </row>
    <row r="71" spans="1:15" x14ac:dyDescent="0.2">
      <c r="A71" t="s">
        <v>43</v>
      </c>
      <c r="B71">
        <v>0</v>
      </c>
      <c r="C71">
        <v>1</v>
      </c>
      <c r="D71">
        <v>2</v>
      </c>
      <c r="E71">
        <v>28</v>
      </c>
      <c r="F71">
        <v>11</v>
      </c>
      <c r="G71">
        <v>30</v>
      </c>
      <c r="H71">
        <v>11</v>
      </c>
      <c r="I71" t="s">
        <v>12</v>
      </c>
      <c r="J71" t="s">
        <v>14</v>
      </c>
      <c r="K71">
        <v>2</v>
      </c>
      <c r="L71">
        <v>3.3570000000000002</v>
      </c>
      <c r="M71" t="str">
        <f t="shared" si="22"/>
        <v>immed</v>
      </c>
      <c r="N71" t="str">
        <f t="shared" si="23"/>
        <v>delay</v>
      </c>
      <c r="O71">
        <f t="shared" si="24"/>
        <v>1</v>
      </c>
    </row>
    <row r="72" spans="1:15" x14ac:dyDescent="0.2">
      <c r="A72" t="s">
        <v>43</v>
      </c>
      <c r="B72">
        <v>0</v>
      </c>
      <c r="C72">
        <v>1</v>
      </c>
      <c r="D72">
        <v>2</v>
      </c>
      <c r="E72">
        <v>28</v>
      </c>
      <c r="F72">
        <v>12</v>
      </c>
      <c r="G72">
        <v>30</v>
      </c>
      <c r="H72">
        <v>38</v>
      </c>
      <c r="I72" t="s">
        <v>15</v>
      </c>
      <c r="J72" t="s">
        <v>16</v>
      </c>
      <c r="M72" t="str">
        <f t="shared" si="22"/>
        <v>delay</v>
      </c>
      <c r="N72" t="str">
        <f t="shared" si="23"/>
        <v>immed</v>
      </c>
    </row>
    <row r="73" spans="1:15" x14ac:dyDescent="0.2">
      <c r="A73" t="s">
        <v>43</v>
      </c>
      <c r="B73">
        <v>0</v>
      </c>
      <c r="C73">
        <v>1</v>
      </c>
      <c r="D73">
        <v>2</v>
      </c>
      <c r="E73">
        <v>28</v>
      </c>
      <c r="F73">
        <v>12</v>
      </c>
      <c r="G73">
        <v>35</v>
      </c>
      <c r="H73">
        <v>76</v>
      </c>
      <c r="I73" t="s">
        <v>16</v>
      </c>
      <c r="J73" t="s">
        <v>17</v>
      </c>
      <c r="K73">
        <v>1</v>
      </c>
      <c r="L73">
        <v>1.6930000000000001</v>
      </c>
      <c r="M73" t="str">
        <f t="shared" si="22"/>
        <v>immed</v>
      </c>
      <c r="N73" t="str">
        <f t="shared" si="23"/>
        <v>delay</v>
      </c>
      <c r="O73">
        <f>IF(AND(K73=1,M73="delay"),1,0)</f>
        <v>0</v>
      </c>
    </row>
    <row r="74" spans="1:15" x14ac:dyDescent="0.2">
      <c r="A74" t="s">
        <v>43</v>
      </c>
      <c r="B74">
        <v>0</v>
      </c>
      <c r="C74">
        <v>1</v>
      </c>
      <c r="D74">
        <v>2</v>
      </c>
      <c r="E74">
        <v>28</v>
      </c>
      <c r="F74">
        <v>16</v>
      </c>
      <c r="G74">
        <v>25</v>
      </c>
      <c r="H74">
        <v>113</v>
      </c>
      <c r="I74" t="s">
        <v>18</v>
      </c>
      <c r="J74" t="s">
        <v>19</v>
      </c>
      <c r="K74">
        <v>2</v>
      </c>
      <c r="L74">
        <v>1.806</v>
      </c>
      <c r="M74" t="str">
        <f t="shared" si="22"/>
        <v>delay</v>
      </c>
      <c r="N74" t="str">
        <f t="shared" si="23"/>
        <v>immed</v>
      </c>
      <c r="O74">
        <f>IF(AND(K74=2,N74="delay"),1,0)</f>
        <v>0</v>
      </c>
    </row>
    <row r="75" spans="1:15" x14ac:dyDescent="0.2">
      <c r="A75" t="s">
        <v>43</v>
      </c>
      <c r="B75">
        <v>0</v>
      </c>
      <c r="C75">
        <v>1</v>
      </c>
      <c r="D75">
        <v>2</v>
      </c>
      <c r="E75">
        <v>28</v>
      </c>
      <c r="F75">
        <v>16</v>
      </c>
      <c r="G75">
        <v>25</v>
      </c>
      <c r="H75">
        <v>70</v>
      </c>
      <c r="I75" t="s">
        <v>20</v>
      </c>
      <c r="J75" t="s">
        <v>19</v>
      </c>
      <c r="K75">
        <v>1</v>
      </c>
      <c r="L75">
        <v>2.06</v>
      </c>
      <c r="M75" t="str">
        <f t="shared" si="22"/>
        <v>delay</v>
      </c>
      <c r="N75" t="str">
        <f t="shared" si="23"/>
        <v>immed</v>
      </c>
      <c r="O75">
        <f t="shared" ref="O75:O76" si="25">IF(AND(K75=1,M75="delay"),1,0)</f>
        <v>1</v>
      </c>
    </row>
    <row r="76" spans="1:15" x14ac:dyDescent="0.2">
      <c r="A76" t="s">
        <v>43</v>
      </c>
      <c r="B76">
        <v>0</v>
      </c>
      <c r="C76">
        <v>1</v>
      </c>
      <c r="D76">
        <v>2</v>
      </c>
      <c r="E76">
        <v>28</v>
      </c>
      <c r="F76">
        <v>18</v>
      </c>
      <c r="G76">
        <v>30</v>
      </c>
      <c r="H76">
        <v>67</v>
      </c>
      <c r="I76" t="s">
        <v>21</v>
      </c>
      <c r="J76" t="s">
        <v>22</v>
      </c>
      <c r="K76">
        <v>1</v>
      </c>
      <c r="L76">
        <v>1.641</v>
      </c>
      <c r="M76" t="str">
        <f t="shared" si="22"/>
        <v>delay</v>
      </c>
      <c r="N76" t="str">
        <f t="shared" si="23"/>
        <v>immed</v>
      </c>
      <c r="O76">
        <f t="shared" si="25"/>
        <v>1</v>
      </c>
    </row>
    <row r="77" spans="1:15" x14ac:dyDescent="0.2">
      <c r="A77" t="s">
        <v>43</v>
      </c>
      <c r="B77">
        <v>0</v>
      </c>
      <c r="C77">
        <v>1</v>
      </c>
      <c r="D77">
        <v>2</v>
      </c>
      <c r="E77">
        <v>28</v>
      </c>
      <c r="F77">
        <v>19</v>
      </c>
      <c r="G77">
        <v>25</v>
      </c>
      <c r="H77">
        <v>20</v>
      </c>
      <c r="I77" t="s">
        <v>23</v>
      </c>
      <c r="J77" t="s">
        <v>24</v>
      </c>
      <c r="K77">
        <v>2</v>
      </c>
      <c r="L77">
        <v>1.74</v>
      </c>
      <c r="M77" t="str">
        <f t="shared" si="22"/>
        <v>immed</v>
      </c>
      <c r="N77" t="str">
        <f t="shared" si="23"/>
        <v>delay</v>
      </c>
      <c r="O77">
        <f>IF(AND(K77=2,N77="delay"),1,0)</f>
        <v>1</v>
      </c>
    </row>
    <row r="78" spans="1:15" x14ac:dyDescent="0.2">
      <c r="A78" t="s">
        <v>43</v>
      </c>
      <c r="B78">
        <v>0</v>
      </c>
      <c r="C78">
        <v>1</v>
      </c>
      <c r="D78">
        <v>2</v>
      </c>
      <c r="E78">
        <v>28</v>
      </c>
      <c r="F78">
        <v>21</v>
      </c>
      <c r="G78">
        <v>30</v>
      </c>
      <c r="H78">
        <v>171</v>
      </c>
      <c r="I78" t="s">
        <v>25</v>
      </c>
      <c r="J78" t="s">
        <v>26</v>
      </c>
      <c r="K78">
        <v>1</v>
      </c>
      <c r="L78">
        <v>1.9079999999999999</v>
      </c>
      <c r="M78" t="str">
        <f t="shared" si="22"/>
        <v>immed</v>
      </c>
      <c r="N78" t="str">
        <f t="shared" si="23"/>
        <v>delay</v>
      </c>
      <c r="O78">
        <f>IF(AND(K78=1,M78="delay"),1,0)</f>
        <v>0</v>
      </c>
    </row>
    <row r="79" spans="1:15" x14ac:dyDescent="0.2">
      <c r="A79" t="s">
        <v>43</v>
      </c>
      <c r="B79">
        <v>0</v>
      </c>
      <c r="C79">
        <v>1</v>
      </c>
      <c r="D79">
        <v>2</v>
      </c>
      <c r="E79">
        <v>28</v>
      </c>
      <c r="F79">
        <v>25</v>
      </c>
      <c r="G79">
        <v>35</v>
      </c>
      <c r="H79">
        <v>4</v>
      </c>
      <c r="I79" t="s">
        <v>27</v>
      </c>
      <c r="J79" t="s">
        <v>28</v>
      </c>
      <c r="K79">
        <v>2</v>
      </c>
      <c r="L79">
        <v>1.7569999999999999</v>
      </c>
      <c r="M79" t="str">
        <f t="shared" si="22"/>
        <v>immed</v>
      </c>
      <c r="N79" t="str">
        <f t="shared" si="23"/>
        <v>delay</v>
      </c>
      <c r="O79">
        <f t="shared" ref="O79:O82" si="26">IF(AND(K79=2,N79="delay"),1,0)</f>
        <v>1</v>
      </c>
    </row>
    <row r="80" spans="1:15" x14ac:dyDescent="0.2">
      <c r="A80" t="s">
        <v>43</v>
      </c>
      <c r="B80">
        <v>0</v>
      </c>
      <c r="C80">
        <v>1</v>
      </c>
      <c r="D80">
        <v>2</v>
      </c>
      <c r="E80">
        <v>28</v>
      </c>
      <c r="F80">
        <v>30</v>
      </c>
      <c r="G80">
        <v>35</v>
      </c>
      <c r="H80">
        <v>3</v>
      </c>
      <c r="I80" t="s">
        <v>29</v>
      </c>
      <c r="J80" t="s">
        <v>30</v>
      </c>
      <c r="K80">
        <v>2</v>
      </c>
      <c r="L80">
        <v>2.0760000000000001</v>
      </c>
      <c r="M80" t="str">
        <f t="shared" si="22"/>
        <v>immed</v>
      </c>
      <c r="N80" t="str">
        <f t="shared" si="23"/>
        <v>delay</v>
      </c>
      <c r="O80">
        <f t="shared" si="26"/>
        <v>1</v>
      </c>
    </row>
    <row r="81" spans="1:15" x14ac:dyDescent="0.2">
      <c r="A81" t="s">
        <v>43</v>
      </c>
      <c r="B81">
        <v>0</v>
      </c>
      <c r="C81">
        <v>1</v>
      </c>
      <c r="D81">
        <v>2</v>
      </c>
      <c r="E81">
        <v>28</v>
      </c>
      <c r="F81">
        <v>32</v>
      </c>
      <c r="G81">
        <v>35</v>
      </c>
      <c r="H81">
        <v>59</v>
      </c>
      <c r="I81" t="s">
        <v>31</v>
      </c>
      <c r="J81" t="s">
        <v>32</v>
      </c>
      <c r="K81">
        <v>2</v>
      </c>
      <c r="L81">
        <v>1.974</v>
      </c>
      <c r="M81" t="str">
        <f t="shared" si="22"/>
        <v>delay</v>
      </c>
      <c r="N81" t="str">
        <f t="shared" si="23"/>
        <v>immed</v>
      </c>
      <c r="O81">
        <f t="shared" si="26"/>
        <v>0</v>
      </c>
    </row>
    <row r="82" spans="1:15" x14ac:dyDescent="0.2">
      <c r="A82" t="s">
        <v>43</v>
      </c>
      <c r="B82">
        <v>0</v>
      </c>
      <c r="C82">
        <v>1</v>
      </c>
      <c r="D82">
        <v>2</v>
      </c>
      <c r="E82">
        <v>28</v>
      </c>
      <c r="F82">
        <v>30</v>
      </c>
      <c r="G82">
        <v>35</v>
      </c>
      <c r="H82">
        <v>42</v>
      </c>
      <c r="I82" t="s">
        <v>33</v>
      </c>
      <c r="J82" t="s">
        <v>29</v>
      </c>
      <c r="K82">
        <v>2</v>
      </c>
      <c r="L82">
        <v>3.3570000000000002</v>
      </c>
      <c r="M82" t="str">
        <f t="shared" si="22"/>
        <v>delay</v>
      </c>
      <c r="N82" t="str">
        <f t="shared" si="23"/>
        <v>immed</v>
      </c>
      <c r="O82">
        <f t="shared" si="26"/>
        <v>0</v>
      </c>
    </row>
    <row r="83" spans="1:15" x14ac:dyDescent="0.2">
      <c r="A83" t="s">
        <v>43</v>
      </c>
      <c r="B83">
        <v>0</v>
      </c>
      <c r="C83">
        <v>1</v>
      </c>
      <c r="D83">
        <v>2</v>
      </c>
      <c r="E83">
        <v>28</v>
      </c>
      <c r="F83">
        <v>15</v>
      </c>
      <c r="G83">
        <v>30</v>
      </c>
      <c r="H83">
        <v>158</v>
      </c>
      <c r="I83" t="s">
        <v>34</v>
      </c>
      <c r="J83" t="s">
        <v>35</v>
      </c>
      <c r="K83">
        <v>1</v>
      </c>
      <c r="L83">
        <v>1.5760000000000001</v>
      </c>
      <c r="M83" t="str">
        <f t="shared" si="22"/>
        <v>immed</v>
      </c>
      <c r="N83" t="str">
        <f t="shared" si="23"/>
        <v>delay</v>
      </c>
      <c r="O83">
        <f>IF(AND(K83=1,M83="delay"),1,0)</f>
        <v>0</v>
      </c>
    </row>
    <row r="84" spans="1:15" x14ac:dyDescent="0.2">
      <c r="A84" t="s">
        <v>43</v>
      </c>
      <c r="B84">
        <v>0</v>
      </c>
      <c r="C84">
        <v>1</v>
      </c>
      <c r="D84">
        <v>2</v>
      </c>
      <c r="E84">
        <v>28</v>
      </c>
      <c r="F84">
        <v>31</v>
      </c>
      <c r="G84">
        <v>35</v>
      </c>
      <c r="H84">
        <v>129</v>
      </c>
      <c r="I84" t="s">
        <v>36</v>
      </c>
      <c r="J84" t="s">
        <v>37</v>
      </c>
      <c r="K84">
        <v>2</v>
      </c>
      <c r="L84">
        <v>2.1419999999999999</v>
      </c>
      <c r="M84" t="str">
        <f t="shared" si="22"/>
        <v>delay</v>
      </c>
      <c r="N84" t="str">
        <f t="shared" si="23"/>
        <v>immed</v>
      </c>
      <c r="O84">
        <f t="shared" ref="O84:O88" si="27">IF(AND(K84=2,N84="delay"),1,0)</f>
        <v>0</v>
      </c>
    </row>
    <row r="85" spans="1:15" x14ac:dyDescent="0.2">
      <c r="A85" t="s">
        <v>43</v>
      </c>
      <c r="B85">
        <v>0</v>
      </c>
      <c r="C85">
        <v>1</v>
      </c>
      <c r="D85">
        <v>2</v>
      </c>
      <c r="E85">
        <v>28</v>
      </c>
      <c r="F85">
        <v>13</v>
      </c>
      <c r="G85">
        <v>35</v>
      </c>
      <c r="H85">
        <v>27</v>
      </c>
      <c r="I85" t="s">
        <v>38</v>
      </c>
      <c r="J85" t="s">
        <v>39</v>
      </c>
      <c r="K85">
        <v>2</v>
      </c>
      <c r="L85">
        <v>1.7250000000000001</v>
      </c>
      <c r="M85" t="str">
        <f t="shared" si="22"/>
        <v>delay</v>
      </c>
      <c r="N85" t="str">
        <f t="shared" si="23"/>
        <v>immed</v>
      </c>
      <c r="O85">
        <f t="shared" si="27"/>
        <v>0</v>
      </c>
    </row>
    <row r="86" spans="1:15" x14ac:dyDescent="0.2">
      <c r="A86" t="s">
        <v>43</v>
      </c>
      <c r="B86">
        <v>0</v>
      </c>
      <c r="C86">
        <v>1</v>
      </c>
      <c r="D86">
        <v>2</v>
      </c>
      <c r="E86">
        <v>28</v>
      </c>
      <c r="F86">
        <v>17</v>
      </c>
      <c r="G86">
        <v>25</v>
      </c>
      <c r="H86">
        <v>9</v>
      </c>
      <c r="I86" t="s">
        <v>40</v>
      </c>
      <c r="J86" t="s">
        <v>41</v>
      </c>
      <c r="K86">
        <v>2</v>
      </c>
      <c r="L86">
        <v>1.909</v>
      </c>
      <c r="M86" t="str">
        <f t="shared" si="22"/>
        <v>immed</v>
      </c>
      <c r="N86" t="str">
        <f t="shared" si="23"/>
        <v>delay</v>
      </c>
      <c r="O86">
        <f t="shared" si="27"/>
        <v>1</v>
      </c>
    </row>
    <row r="87" spans="1:15" x14ac:dyDescent="0.2">
      <c r="A87" t="s">
        <v>43</v>
      </c>
      <c r="B87">
        <v>1</v>
      </c>
      <c r="C87">
        <v>1</v>
      </c>
      <c r="D87">
        <v>2</v>
      </c>
      <c r="E87">
        <v>28</v>
      </c>
      <c r="F87">
        <v>11</v>
      </c>
      <c r="G87">
        <v>25</v>
      </c>
      <c r="H87">
        <v>5</v>
      </c>
      <c r="I87" t="s">
        <v>12</v>
      </c>
      <c r="J87" t="s">
        <v>13</v>
      </c>
      <c r="K87">
        <v>2</v>
      </c>
      <c r="L87">
        <v>1.3540000000000001</v>
      </c>
      <c r="M87" t="str">
        <f t="shared" si="22"/>
        <v>immed</v>
      </c>
      <c r="N87" t="str">
        <f t="shared" si="23"/>
        <v>delay</v>
      </c>
      <c r="O87">
        <f t="shared" si="27"/>
        <v>1</v>
      </c>
    </row>
    <row r="88" spans="1:15" x14ac:dyDescent="0.2">
      <c r="A88" t="s">
        <v>43</v>
      </c>
      <c r="B88">
        <v>1</v>
      </c>
      <c r="C88">
        <v>1</v>
      </c>
      <c r="D88">
        <v>2</v>
      </c>
      <c r="E88">
        <v>28</v>
      </c>
      <c r="F88">
        <v>11</v>
      </c>
      <c r="G88">
        <v>30</v>
      </c>
      <c r="H88">
        <v>11</v>
      </c>
      <c r="I88" t="s">
        <v>12</v>
      </c>
      <c r="J88" t="s">
        <v>14</v>
      </c>
      <c r="K88">
        <v>2</v>
      </c>
      <c r="L88">
        <v>1.607</v>
      </c>
      <c r="M88" t="str">
        <f t="shared" si="22"/>
        <v>immed</v>
      </c>
      <c r="N88" t="str">
        <f t="shared" si="23"/>
        <v>delay</v>
      </c>
      <c r="O88">
        <f t="shared" si="27"/>
        <v>1</v>
      </c>
    </row>
    <row r="89" spans="1:15" x14ac:dyDescent="0.2">
      <c r="A89" t="s">
        <v>43</v>
      </c>
      <c r="B89">
        <v>1</v>
      </c>
      <c r="C89">
        <v>1</v>
      </c>
      <c r="D89">
        <v>2</v>
      </c>
      <c r="E89">
        <v>28</v>
      </c>
      <c r="F89">
        <v>12</v>
      </c>
      <c r="G89">
        <v>30</v>
      </c>
      <c r="H89">
        <v>38</v>
      </c>
      <c r="I89" t="s">
        <v>15</v>
      </c>
      <c r="J89" t="s">
        <v>16</v>
      </c>
      <c r="K89">
        <v>1</v>
      </c>
      <c r="L89">
        <v>2.2069999999999999</v>
      </c>
      <c r="M89" t="str">
        <f t="shared" si="22"/>
        <v>delay</v>
      </c>
      <c r="N89" t="str">
        <f t="shared" si="23"/>
        <v>immed</v>
      </c>
      <c r="O89">
        <f t="shared" ref="O89:O90" si="28">IF(AND(K89=1,M89="delay"),1,0)</f>
        <v>1</v>
      </c>
    </row>
    <row r="90" spans="1:15" x14ac:dyDescent="0.2">
      <c r="A90" t="s">
        <v>43</v>
      </c>
      <c r="B90">
        <v>1</v>
      </c>
      <c r="C90">
        <v>1</v>
      </c>
      <c r="D90">
        <v>2</v>
      </c>
      <c r="E90">
        <v>28</v>
      </c>
      <c r="F90">
        <v>12</v>
      </c>
      <c r="G90">
        <v>35</v>
      </c>
      <c r="H90">
        <v>76</v>
      </c>
      <c r="I90" t="s">
        <v>16</v>
      </c>
      <c r="J90" t="s">
        <v>17</v>
      </c>
      <c r="K90">
        <v>1</v>
      </c>
      <c r="L90">
        <v>1.7729999999999999</v>
      </c>
      <c r="M90" t="str">
        <f t="shared" si="22"/>
        <v>immed</v>
      </c>
      <c r="N90" t="str">
        <f t="shared" si="23"/>
        <v>delay</v>
      </c>
      <c r="O90">
        <f t="shared" si="28"/>
        <v>0</v>
      </c>
    </row>
    <row r="91" spans="1:15" x14ac:dyDescent="0.2">
      <c r="A91" t="s">
        <v>43</v>
      </c>
      <c r="B91">
        <v>1</v>
      </c>
      <c r="C91">
        <v>1</v>
      </c>
      <c r="D91">
        <v>2</v>
      </c>
      <c r="E91">
        <v>28</v>
      </c>
      <c r="F91">
        <v>16</v>
      </c>
      <c r="G91">
        <v>25</v>
      </c>
      <c r="H91">
        <v>113</v>
      </c>
      <c r="I91" t="s">
        <v>18</v>
      </c>
      <c r="J91" t="s">
        <v>19</v>
      </c>
      <c r="K91">
        <v>2</v>
      </c>
      <c r="L91">
        <v>1.66</v>
      </c>
      <c r="M91" t="str">
        <f t="shared" si="22"/>
        <v>delay</v>
      </c>
      <c r="N91" t="str">
        <f t="shared" si="23"/>
        <v>immed</v>
      </c>
      <c r="O91">
        <f t="shared" ref="O91:O94" si="29">IF(AND(K91=2,N91="delay"),1,0)</f>
        <v>0</v>
      </c>
    </row>
    <row r="92" spans="1:15" x14ac:dyDescent="0.2">
      <c r="A92" t="s">
        <v>43</v>
      </c>
      <c r="B92">
        <v>1</v>
      </c>
      <c r="C92">
        <v>1</v>
      </c>
      <c r="D92">
        <v>2</v>
      </c>
      <c r="E92">
        <v>28</v>
      </c>
      <c r="F92">
        <v>16</v>
      </c>
      <c r="G92">
        <v>25</v>
      </c>
      <c r="H92">
        <v>70</v>
      </c>
      <c r="I92" t="s">
        <v>20</v>
      </c>
      <c r="J92" t="s">
        <v>19</v>
      </c>
      <c r="K92">
        <v>2</v>
      </c>
      <c r="L92">
        <v>2.3410000000000002</v>
      </c>
      <c r="M92" t="str">
        <f t="shared" si="22"/>
        <v>delay</v>
      </c>
      <c r="N92" t="str">
        <f t="shared" si="23"/>
        <v>immed</v>
      </c>
      <c r="O92">
        <f t="shared" si="29"/>
        <v>0</v>
      </c>
    </row>
    <row r="93" spans="1:15" x14ac:dyDescent="0.2">
      <c r="A93" t="s">
        <v>43</v>
      </c>
      <c r="B93">
        <v>1</v>
      </c>
      <c r="C93">
        <v>1</v>
      </c>
      <c r="D93">
        <v>2</v>
      </c>
      <c r="E93">
        <v>28</v>
      </c>
      <c r="F93">
        <v>18</v>
      </c>
      <c r="G93">
        <v>30</v>
      </c>
      <c r="H93">
        <v>67</v>
      </c>
      <c r="I93" t="s">
        <v>21</v>
      </c>
      <c r="J93" t="s">
        <v>22</v>
      </c>
      <c r="K93">
        <v>2</v>
      </c>
      <c r="L93">
        <v>1.81</v>
      </c>
      <c r="M93" t="str">
        <f t="shared" si="22"/>
        <v>delay</v>
      </c>
      <c r="N93" t="str">
        <f t="shared" si="23"/>
        <v>immed</v>
      </c>
      <c r="O93">
        <f t="shared" si="29"/>
        <v>0</v>
      </c>
    </row>
    <row r="94" spans="1:15" x14ac:dyDescent="0.2">
      <c r="A94" t="s">
        <v>43</v>
      </c>
      <c r="B94">
        <v>1</v>
      </c>
      <c r="C94">
        <v>1</v>
      </c>
      <c r="D94">
        <v>2</v>
      </c>
      <c r="E94">
        <v>28</v>
      </c>
      <c r="F94">
        <v>19</v>
      </c>
      <c r="G94">
        <v>25</v>
      </c>
      <c r="H94">
        <v>20</v>
      </c>
      <c r="I94" t="s">
        <v>23</v>
      </c>
      <c r="J94" t="s">
        <v>24</v>
      </c>
      <c r="K94">
        <v>2</v>
      </c>
      <c r="L94">
        <v>1.607</v>
      </c>
      <c r="M94" t="str">
        <f t="shared" si="22"/>
        <v>immed</v>
      </c>
      <c r="N94" t="str">
        <f t="shared" si="23"/>
        <v>delay</v>
      </c>
      <c r="O94">
        <f t="shared" si="29"/>
        <v>1</v>
      </c>
    </row>
    <row r="95" spans="1:15" x14ac:dyDescent="0.2">
      <c r="A95" t="s">
        <v>43</v>
      </c>
      <c r="B95">
        <v>1</v>
      </c>
      <c r="C95">
        <v>1</v>
      </c>
      <c r="D95">
        <v>2</v>
      </c>
      <c r="E95">
        <v>28</v>
      </c>
      <c r="F95">
        <v>21</v>
      </c>
      <c r="G95">
        <v>30</v>
      </c>
      <c r="H95">
        <v>171</v>
      </c>
      <c r="I95" t="s">
        <v>25</v>
      </c>
      <c r="J95" t="s">
        <v>26</v>
      </c>
      <c r="K95">
        <v>1</v>
      </c>
      <c r="L95">
        <v>1.073</v>
      </c>
      <c r="M95" t="str">
        <f t="shared" si="22"/>
        <v>immed</v>
      </c>
      <c r="N95" t="str">
        <f t="shared" si="23"/>
        <v>delay</v>
      </c>
      <c r="O95">
        <f t="shared" ref="O95:O96" si="30">IF(AND(K95=1,M95="delay"),1,0)</f>
        <v>0</v>
      </c>
    </row>
    <row r="96" spans="1:15" x14ac:dyDescent="0.2">
      <c r="A96" t="s">
        <v>43</v>
      </c>
      <c r="B96">
        <v>1</v>
      </c>
      <c r="C96">
        <v>1</v>
      </c>
      <c r="D96">
        <v>2</v>
      </c>
      <c r="E96">
        <v>28</v>
      </c>
      <c r="F96">
        <v>25</v>
      </c>
      <c r="G96">
        <v>35</v>
      </c>
      <c r="H96">
        <v>4</v>
      </c>
      <c r="I96" t="s">
        <v>27</v>
      </c>
      <c r="J96" t="s">
        <v>28</v>
      </c>
      <c r="K96">
        <v>1</v>
      </c>
      <c r="L96">
        <v>1.19</v>
      </c>
      <c r="M96" t="str">
        <f t="shared" si="22"/>
        <v>immed</v>
      </c>
      <c r="N96" t="str">
        <f t="shared" si="23"/>
        <v>delay</v>
      </c>
      <c r="O96">
        <f t="shared" si="30"/>
        <v>0</v>
      </c>
    </row>
    <row r="97" spans="1:15" x14ac:dyDescent="0.2">
      <c r="A97" t="s">
        <v>43</v>
      </c>
      <c r="B97">
        <v>1</v>
      </c>
      <c r="C97">
        <v>1</v>
      </c>
      <c r="D97">
        <v>2</v>
      </c>
      <c r="E97">
        <v>28</v>
      </c>
      <c r="F97">
        <v>30</v>
      </c>
      <c r="G97">
        <v>35</v>
      </c>
      <c r="H97">
        <v>3</v>
      </c>
      <c r="I97" t="s">
        <v>29</v>
      </c>
      <c r="J97" t="s">
        <v>30</v>
      </c>
      <c r="K97">
        <v>2</v>
      </c>
      <c r="L97">
        <v>1.4410000000000001</v>
      </c>
      <c r="M97" t="str">
        <f t="shared" si="22"/>
        <v>immed</v>
      </c>
      <c r="N97" t="str">
        <f t="shared" si="23"/>
        <v>delay</v>
      </c>
      <c r="O97">
        <f t="shared" ref="O97:O99" si="31">IF(AND(K97=2,N97="delay"),1,0)</f>
        <v>1</v>
      </c>
    </row>
    <row r="98" spans="1:15" x14ac:dyDescent="0.2">
      <c r="A98" t="s">
        <v>43</v>
      </c>
      <c r="B98">
        <v>1</v>
      </c>
      <c r="C98">
        <v>1</v>
      </c>
      <c r="D98">
        <v>2</v>
      </c>
      <c r="E98">
        <v>28</v>
      </c>
      <c r="F98">
        <v>32</v>
      </c>
      <c r="G98">
        <v>35</v>
      </c>
      <c r="H98">
        <v>59</v>
      </c>
      <c r="I98" t="s">
        <v>31</v>
      </c>
      <c r="J98" t="s">
        <v>32</v>
      </c>
      <c r="K98">
        <v>2</v>
      </c>
      <c r="L98">
        <v>1.3080000000000001</v>
      </c>
      <c r="M98" t="str">
        <f t="shared" si="22"/>
        <v>delay</v>
      </c>
      <c r="N98" t="str">
        <f t="shared" si="23"/>
        <v>immed</v>
      </c>
      <c r="O98">
        <f t="shared" si="31"/>
        <v>0</v>
      </c>
    </row>
    <row r="99" spans="1:15" x14ac:dyDescent="0.2">
      <c r="A99" t="s">
        <v>43</v>
      </c>
      <c r="B99">
        <v>1</v>
      </c>
      <c r="C99">
        <v>1</v>
      </c>
      <c r="D99">
        <v>2</v>
      </c>
      <c r="E99">
        <v>28</v>
      </c>
      <c r="F99">
        <v>30</v>
      </c>
      <c r="G99">
        <v>35</v>
      </c>
      <c r="H99">
        <v>42</v>
      </c>
      <c r="I99" t="s">
        <v>33</v>
      </c>
      <c r="J99" t="s">
        <v>29</v>
      </c>
      <c r="K99">
        <v>2</v>
      </c>
      <c r="L99">
        <v>1.524</v>
      </c>
      <c r="M99" t="str">
        <f t="shared" si="22"/>
        <v>delay</v>
      </c>
      <c r="N99" t="str">
        <f t="shared" si="23"/>
        <v>immed</v>
      </c>
      <c r="O99">
        <f t="shared" si="31"/>
        <v>0</v>
      </c>
    </row>
    <row r="100" spans="1:15" x14ac:dyDescent="0.2">
      <c r="A100" t="s">
        <v>43</v>
      </c>
      <c r="B100">
        <v>1</v>
      </c>
      <c r="C100">
        <v>1</v>
      </c>
      <c r="D100">
        <v>2</v>
      </c>
      <c r="E100">
        <v>28</v>
      </c>
      <c r="F100">
        <v>15</v>
      </c>
      <c r="G100">
        <v>30</v>
      </c>
      <c r="H100">
        <v>158</v>
      </c>
      <c r="I100" t="s">
        <v>34</v>
      </c>
      <c r="J100" t="s">
        <v>35</v>
      </c>
      <c r="K100">
        <v>1</v>
      </c>
      <c r="L100">
        <v>1.677</v>
      </c>
      <c r="M100" t="str">
        <f t="shared" si="22"/>
        <v>immed</v>
      </c>
      <c r="N100" t="str">
        <f t="shared" si="23"/>
        <v>delay</v>
      </c>
      <c r="O100">
        <f>IF(AND(K100=1,M100="delay"),1,0)</f>
        <v>0</v>
      </c>
    </row>
    <row r="101" spans="1:15" x14ac:dyDescent="0.2">
      <c r="A101" t="s">
        <v>43</v>
      </c>
      <c r="B101">
        <v>1</v>
      </c>
      <c r="C101">
        <v>1</v>
      </c>
      <c r="D101">
        <v>2</v>
      </c>
      <c r="E101">
        <v>28</v>
      </c>
      <c r="F101">
        <v>31</v>
      </c>
      <c r="G101">
        <v>35</v>
      </c>
      <c r="H101">
        <v>129</v>
      </c>
      <c r="I101" t="s">
        <v>36</v>
      </c>
      <c r="J101" t="s">
        <v>37</v>
      </c>
      <c r="K101">
        <v>2</v>
      </c>
      <c r="L101">
        <v>1.2909999999999999</v>
      </c>
      <c r="M101" t="str">
        <f t="shared" si="22"/>
        <v>delay</v>
      </c>
      <c r="N101" t="str">
        <f t="shared" si="23"/>
        <v>immed</v>
      </c>
      <c r="O101">
        <f t="shared" ref="O101:O106" si="32">IF(AND(K101=2,N101="delay"),1,0)</f>
        <v>0</v>
      </c>
    </row>
    <row r="102" spans="1:15" x14ac:dyDescent="0.2">
      <c r="A102" t="s">
        <v>43</v>
      </c>
      <c r="B102">
        <v>1</v>
      </c>
      <c r="C102">
        <v>1</v>
      </c>
      <c r="D102">
        <v>2</v>
      </c>
      <c r="E102">
        <v>28</v>
      </c>
      <c r="F102">
        <v>13</v>
      </c>
      <c r="G102">
        <v>35</v>
      </c>
      <c r="H102">
        <v>27</v>
      </c>
      <c r="I102" t="s">
        <v>38</v>
      </c>
      <c r="J102" t="s">
        <v>39</v>
      </c>
      <c r="K102">
        <v>2</v>
      </c>
      <c r="L102">
        <v>1.9910000000000001</v>
      </c>
      <c r="M102" t="str">
        <f t="shared" si="22"/>
        <v>delay</v>
      </c>
      <c r="N102" t="str">
        <f t="shared" si="23"/>
        <v>immed</v>
      </c>
      <c r="O102">
        <f t="shared" si="32"/>
        <v>0</v>
      </c>
    </row>
    <row r="103" spans="1:15" x14ac:dyDescent="0.2">
      <c r="A103" t="s">
        <v>43</v>
      </c>
      <c r="B103">
        <v>1</v>
      </c>
      <c r="C103">
        <v>1</v>
      </c>
      <c r="D103">
        <v>2</v>
      </c>
      <c r="E103">
        <v>28</v>
      </c>
      <c r="F103">
        <v>17</v>
      </c>
      <c r="G103">
        <v>25</v>
      </c>
      <c r="H103">
        <v>9</v>
      </c>
      <c r="I103" t="s">
        <v>40</v>
      </c>
      <c r="J103" t="s">
        <v>41</v>
      </c>
      <c r="K103">
        <v>2</v>
      </c>
      <c r="L103">
        <v>1.407</v>
      </c>
      <c r="M103" t="str">
        <f t="shared" si="22"/>
        <v>immed</v>
      </c>
      <c r="N103" t="str">
        <f t="shared" si="23"/>
        <v>delay</v>
      </c>
      <c r="O103">
        <f t="shared" si="32"/>
        <v>1</v>
      </c>
    </row>
    <row r="104" spans="1:15" x14ac:dyDescent="0.2">
      <c r="A104" t="s">
        <v>44</v>
      </c>
      <c r="B104">
        <v>0</v>
      </c>
      <c r="C104">
        <v>1</v>
      </c>
      <c r="D104">
        <v>1</v>
      </c>
      <c r="E104">
        <v>30</v>
      </c>
      <c r="F104">
        <v>11</v>
      </c>
      <c r="G104">
        <v>25</v>
      </c>
      <c r="H104">
        <v>5</v>
      </c>
      <c r="I104" t="s">
        <v>12</v>
      </c>
      <c r="J104" t="s">
        <v>13</v>
      </c>
      <c r="K104">
        <v>2</v>
      </c>
      <c r="L104">
        <v>4.9340000000000002</v>
      </c>
      <c r="M104" t="str">
        <f t="shared" si="22"/>
        <v>immed</v>
      </c>
      <c r="N104" t="str">
        <f t="shared" si="23"/>
        <v>delay</v>
      </c>
      <c r="O104">
        <f t="shared" si="32"/>
        <v>1</v>
      </c>
    </row>
    <row r="105" spans="1:15" x14ac:dyDescent="0.2">
      <c r="A105" t="s">
        <v>44</v>
      </c>
      <c r="B105">
        <v>0</v>
      </c>
      <c r="C105">
        <v>1</v>
      </c>
      <c r="D105">
        <v>1</v>
      </c>
      <c r="E105">
        <v>30</v>
      </c>
      <c r="F105">
        <v>11</v>
      </c>
      <c r="G105">
        <v>30</v>
      </c>
      <c r="H105">
        <v>11</v>
      </c>
      <c r="I105" t="s">
        <v>12</v>
      </c>
      <c r="J105" t="s">
        <v>14</v>
      </c>
      <c r="K105">
        <v>2</v>
      </c>
      <c r="L105">
        <v>0.153</v>
      </c>
      <c r="M105" t="str">
        <f t="shared" si="22"/>
        <v>immed</v>
      </c>
      <c r="N105" t="str">
        <f t="shared" si="23"/>
        <v>delay</v>
      </c>
      <c r="O105">
        <f t="shared" si="32"/>
        <v>1</v>
      </c>
    </row>
    <row r="106" spans="1:15" x14ac:dyDescent="0.2">
      <c r="A106" t="s">
        <v>44</v>
      </c>
      <c r="B106">
        <v>0</v>
      </c>
      <c r="C106">
        <v>1</v>
      </c>
      <c r="D106">
        <v>1</v>
      </c>
      <c r="E106">
        <v>30</v>
      </c>
      <c r="F106">
        <v>12</v>
      </c>
      <c r="G106">
        <v>30</v>
      </c>
      <c r="H106">
        <v>38</v>
      </c>
      <c r="I106" t="s">
        <v>15</v>
      </c>
      <c r="J106" t="s">
        <v>16</v>
      </c>
      <c r="K106">
        <v>2</v>
      </c>
      <c r="L106">
        <v>1.655</v>
      </c>
      <c r="M106" t="str">
        <f t="shared" si="22"/>
        <v>delay</v>
      </c>
      <c r="N106" t="str">
        <f t="shared" si="23"/>
        <v>immed</v>
      </c>
      <c r="O106">
        <f t="shared" si="32"/>
        <v>0</v>
      </c>
    </row>
    <row r="107" spans="1:15" x14ac:dyDescent="0.2">
      <c r="A107" t="s">
        <v>44</v>
      </c>
      <c r="B107">
        <v>0</v>
      </c>
      <c r="C107">
        <v>1</v>
      </c>
      <c r="D107">
        <v>1</v>
      </c>
      <c r="E107">
        <v>30</v>
      </c>
      <c r="F107">
        <v>12</v>
      </c>
      <c r="G107">
        <v>35</v>
      </c>
      <c r="H107">
        <v>76</v>
      </c>
      <c r="I107" t="s">
        <v>16</v>
      </c>
      <c r="J107" t="s">
        <v>17</v>
      </c>
      <c r="K107">
        <v>1</v>
      </c>
      <c r="L107">
        <v>0.75600000000000001</v>
      </c>
      <c r="M107" t="str">
        <f t="shared" si="22"/>
        <v>immed</v>
      </c>
      <c r="N107" t="str">
        <f t="shared" si="23"/>
        <v>delay</v>
      </c>
      <c r="O107">
        <f>IF(AND(K107=1,M107="delay"),1,0)</f>
        <v>0</v>
      </c>
    </row>
    <row r="108" spans="1:15" x14ac:dyDescent="0.2">
      <c r="A108" t="s">
        <v>44</v>
      </c>
      <c r="B108">
        <v>0</v>
      </c>
      <c r="C108">
        <v>1</v>
      </c>
      <c r="D108">
        <v>1</v>
      </c>
      <c r="E108">
        <v>30</v>
      </c>
      <c r="F108">
        <v>16</v>
      </c>
      <c r="G108">
        <v>25</v>
      </c>
      <c r="H108">
        <v>113</v>
      </c>
      <c r="I108" t="s">
        <v>18</v>
      </c>
      <c r="J108" t="s">
        <v>19</v>
      </c>
      <c r="K108">
        <v>2</v>
      </c>
      <c r="L108">
        <v>2.0699999999999998</v>
      </c>
      <c r="M108" t="str">
        <f t="shared" si="22"/>
        <v>delay</v>
      </c>
      <c r="N108" t="str">
        <f t="shared" si="23"/>
        <v>immed</v>
      </c>
      <c r="O108">
        <f>IF(AND(K108=2,N108="delay"),1,0)</f>
        <v>0</v>
      </c>
    </row>
    <row r="109" spans="1:15" x14ac:dyDescent="0.2">
      <c r="A109" t="s">
        <v>44</v>
      </c>
      <c r="B109">
        <v>0</v>
      </c>
      <c r="C109">
        <v>1</v>
      </c>
      <c r="D109">
        <v>1</v>
      </c>
      <c r="E109">
        <v>30</v>
      </c>
      <c r="F109">
        <v>16</v>
      </c>
      <c r="G109">
        <v>25</v>
      </c>
      <c r="H109">
        <v>70</v>
      </c>
      <c r="I109" t="s">
        <v>20</v>
      </c>
      <c r="J109" t="s">
        <v>19</v>
      </c>
      <c r="K109">
        <v>1</v>
      </c>
      <c r="L109">
        <v>2.5009999999999999</v>
      </c>
      <c r="M109" t="str">
        <f t="shared" si="22"/>
        <v>delay</v>
      </c>
      <c r="N109" t="str">
        <f t="shared" si="23"/>
        <v>immed</v>
      </c>
      <c r="O109">
        <f t="shared" ref="O109:O110" si="33">IF(AND(K109=1,M109="delay"),1,0)</f>
        <v>1</v>
      </c>
    </row>
    <row r="110" spans="1:15" x14ac:dyDescent="0.2">
      <c r="A110" t="s">
        <v>44</v>
      </c>
      <c r="B110">
        <v>0</v>
      </c>
      <c r="C110">
        <v>1</v>
      </c>
      <c r="D110">
        <v>1</v>
      </c>
      <c r="E110">
        <v>30</v>
      </c>
      <c r="F110">
        <v>18</v>
      </c>
      <c r="G110">
        <v>30</v>
      </c>
      <c r="H110">
        <v>67</v>
      </c>
      <c r="I110" t="s">
        <v>21</v>
      </c>
      <c r="J110" t="s">
        <v>22</v>
      </c>
      <c r="K110">
        <v>1</v>
      </c>
      <c r="L110">
        <v>2.1709999999999998</v>
      </c>
      <c r="M110" t="str">
        <f t="shared" si="22"/>
        <v>delay</v>
      </c>
      <c r="N110" t="str">
        <f t="shared" si="23"/>
        <v>immed</v>
      </c>
      <c r="O110">
        <f t="shared" si="33"/>
        <v>1</v>
      </c>
    </row>
    <row r="111" spans="1:15" x14ac:dyDescent="0.2">
      <c r="A111" t="s">
        <v>44</v>
      </c>
      <c r="B111">
        <v>0</v>
      </c>
      <c r="C111">
        <v>1</v>
      </c>
      <c r="D111">
        <v>1</v>
      </c>
      <c r="E111">
        <v>30</v>
      </c>
      <c r="F111">
        <v>19</v>
      </c>
      <c r="G111">
        <v>25</v>
      </c>
      <c r="H111">
        <v>20</v>
      </c>
      <c r="I111" t="s">
        <v>23</v>
      </c>
      <c r="J111" t="s">
        <v>24</v>
      </c>
      <c r="M111" t="str">
        <f t="shared" si="22"/>
        <v>immed</v>
      </c>
      <c r="N111" t="str">
        <f t="shared" si="23"/>
        <v>delay</v>
      </c>
    </row>
    <row r="112" spans="1:15" x14ac:dyDescent="0.2">
      <c r="A112" t="s">
        <v>44</v>
      </c>
      <c r="B112">
        <v>0</v>
      </c>
      <c r="C112">
        <v>1</v>
      </c>
      <c r="D112">
        <v>1</v>
      </c>
      <c r="E112">
        <v>30</v>
      </c>
      <c r="F112">
        <v>21</v>
      </c>
      <c r="G112">
        <v>30</v>
      </c>
      <c r="H112">
        <v>171</v>
      </c>
      <c r="I112" t="s">
        <v>25</v>
      </c>
      <c r="J112" t="s">
        <v>26</v>
      </c>
      <c r="M112" t="str">
        <f t="shared" si="22"/>
        <v>immed</v>
      </c>
      <c r="N112" t="str">
        <f t="shared" si="23"/>
        <v>delay</v>
      </c>
    </row>
    <row r="113" spans="1:15" x14ac:dyDescent="0.2">
      <c r="A113" t="s">
        <v>44</v>
      </c>
      <c r="B113">
        <v>0</v>
      </c>
      <c r="C113">
        <v>1</v>
      </c>
      <c r="D113">
        <v>1</v>
      </c>
      <c r="E113">
        <v>30</v>
      </c>
      <c r="F113">
        <v>25</v>
      </c>
      <c r="G113">
        <v>35</v>
      </c>
      <c r="H113">
        <v>4</v>
      </c>
      <c r="I113" t="s">
        <v>27</v>
      </c>
      <c r="J113" t="s">
        <v>28</v>
      </c>
      <c r="M113" t="str">
        <f t="shared" si="22"/>
        <v>immed</v>
      </c>
      <c r="N113" t="str">
        <f t="shared" si="23"/>
        <v>delay</v>
      </c>
    </row>
    <row r="114" spans="1:15" x14ac:dyDescent="0.2">
      <c r="A114" t="s">
        <v>44</v>
      </c>
      <c r="B114">
        <v>0</v>
      </c>
      <c r="C114">
        <v>1</v>
      </c>
      <c r="D114">
        <v>1</v>
      </c>
      <c r="E114">
        <v>30</v>
      </c>
      <c r="F114">
        <v>30</v>
      </c>
      <c r="G114">
        <v>35</v>
      </c>
      <c r="H114">
        <v>3</v>
      </c>
      <c r="I114" t="s">
        <v>29</v>
      </c>
      <c r="J114" t="s">
        <v>30</v>
      </c>
      <c r="M114" t="str">
        <f t="shared" si="22"/>
        <v>immed</v>
      </c>
      <c r="N114" t="str">
        <f t="shared" si="23"/>
        <v>delay</v>
      </c>
    </row>
    <row r="115" spans="1:15" x14ac:dyDescent="0.2">
      <c r="A115" t="s">
        <v>44</v>
      </c>
      <c r="B115">
        <v>0</v>
      </c>
      <c r="C115">
        <v>1</v>
      </c>
      <c r="D115">
        <v>1</v>
      </c>
      <c r="E115">
        <v>30</v>
      </c>
      <c r="F115">
        <v>32</v>
      </c>
      <c r="G115">
        <v>35</v>
      </c>
      <c r="H115">
        <v>59</v>
      </c>
      <c r="I115" t="s">
        <v>31</v>
      </c>
      <c r="J115" t="s">
        <v>32</v>
      </c>
      <c r="K115">
        <v>2</v>
      </c>
      <c r="L115">
        <v>1.736</v>
      </c>
      <c r="M115" t="str">
        <f t="shared" si="22"/>
        <v>delay</v>
      </c>
      <c r="N115" t="str">
        <f t="shared" si="23"/>
        <v>immed</v>
      </c>
      <c r="O115">
        <f t="shared" ref="O115:O117" si="34">IF(AND(K115=2,N115="delay"),1,0)</f>
        <v>0</v>
      </c>
    </row>
    <row r="116" spans="1:15" x14ac:dyDescent="0.2">
      <c r="A116" t="s">
        <v>44</v>
      </c>
      <c r="B116">
        <v>0</v>
      </c>
      <c r="C116">
        <v>1</v>
      </c>
      <c r="D116">
        <v>1</v>
      </c>
      <c r="E116">
        <v>30</v>
      </c>
      <c r="F116">
        <v>30</v>
      </c>
      <c r="G116">
        <v>35</v>
      </c>
      <c r="H116">
        <v>42</v>
      </c>
      <c r="I116" t="s">
        <v>33</v>
      </c>
      <c r="J116" t="s">
        <v>29</v>
      </c>
      <c r="K116">
        <v>2</v>
      </c>
      <c r="L116">
        <v>2.1030000000000002</v>
      </c>
      <c r="M116" t="str">
        <f t="shared" si="22"/>
        <v>delay</v>
      </c>
      <c r="N116" t="str">
        <f t="shared" si="23"/>
        <v>immed</v>
      </c>
      <c r="O116">
        <f t="shared" si="34"/>
        <v>0</v>
      </c>
    </row>
    <row r="117" spans="1:15" x14ac:dyDescent="0.2">
      <c r="A117" t="s">
        <v>44</v>
      </c>
      <c r="B117">
        <v>0</v>
      </c>
      <c r="C117">
        <v>1</v>
      </c>
      <c r="D117">
        <v>1</v>
      </c>
      <c r="E117">
        <v>30</v>
      </c>
      <c r="F117">
        <v>15</v>
      </c>
      <c r="G117">
        <v>30</v>
      </c>
      <c r="H117">
        <v>158</v>
      </c>
      <c r="I117" t="s">
        <v>34</v>
      </c>
      <c r="J117" t="s">
        <v>35</v>
      </c>
      <c r="K117">
        <v>2</v>
      </c>
      <c r="L117">
        <v>2.0579999999999998</v>
      </c>
      <c r="M117" t="str">
        <f t="shared" si="22"/>
        <v>immed</v>
      </c>
      <c r="N117" t="str">
        <f t="shared" si="23"/>
        <v>delay</v>
      </c>
      <c r="O117">
        <f t="shared" si="34"/>
        <v>1</v>
      </c>
    </row>
    <row r="118" spans="1:15" x14ac:dyDescent="0.2">
      <c r="A118" t="s">
        <v>44</v>
      </c>
      <c r="B118">
        <v>0</v>
      </c>
      <c r="C118">
        <v>1</v>
      </c>
      <c r="D118">
        <v>1</v>
      </c>
      <c r="E118">
        <v>30</v>
      </c>
      <c r="F118">
        <v>31</v>
      </c>
      <c r="G118">
        <v>35</v>
      </c>
      <c r="H118">
        <v>129</v>
      </c>
      <c r="I118" t="s">
        <v>36</v>
      </c>
      <c r="J118" t="s">
        <v>37</v>
      </c>
      <c r="M118" t="str">
        <f t="shared" si="22"/>
        <v>delay</v>
      </c>
      <c r="N118" t="str">
        <f t="shared" si="23"/>
        <v>immed</v>
      </c>
    </row>
    <row r="119" spans="1:15" x14ac:dyDescent="0.2">
      <c r="A119" t="s">
        <v>44</v>
      </c>
      <c r="B119">
        <v>0</v>
      </c>
      <c r="C119">
        <v>1</v>
      </c>
      <c r="D119">
        <v>1</v>
      </c>
      <c r="E119">
        <v>30</v>
      </c>
      <c r="F119">
        <v>13</v>
      </c>
      <c r="G119">
        <v>35</v>
      </c>
      <c r="H119">
        <v>27</v>
      </c>
      <c r="I119" t="s">
        <v>38</v>
      </c>
      <c r="J119" t="s">
        <v>39</v>
      </c>
      <c r="K119">
        <v>1</v>
      </c>
      <c r="L119">
        <v>0.81</v>
      </c>
      <c r="M119" t="str">
        <f t="shared" si="22"/>
        <v>delay</v>
      </c>
      <c r="N119" t="str">
        <f t="shared" si="23"/>
        <v>immed</v>
      </c>
      <c r="O119">
        <f>IF(AND(K119=1,M119="delay"),1,0)</f>
        <v>1</v>
      </c>
    </row>
    <row r="120" spans="1:15" x14ac:dyDescent="0.2">
      <c r="A120" t="s">
        <v>44</v>
      </c>
      <c r="B120">
        <v>0</v>
      </c>
      <c r="C120">
        <v>1</v>
      </c>
      <c r="D120">
        <v>1</v>
      </c>
      <c r="E120">
        <v>30</v>
      </c>
      <c r="F120">
        <v>17</v>
      </c>
      <c r="G120">
        <v>25</v>
      </c>
      <c r="H120">
        <v>9</v>
      </c>
      <c r="I120" t="s">
        <v>40</v>
      </c>
      <c r="J120" t="s">
        <v>41</v>
      </c>
      <c r="K120">
        <v>2</v>
      </c>
      <c r="L120">
        <v>3.9239999999999999</v>
      </c>
      <c r="M120" t="str">
        <f t="shared" si="22"/>
        <v>immed</v>
      </c>
      <c r="N120" t="str">
        <f t="shared" si="23"/>
        <v>delay</v>
      </c>
      <c r="O120">
        <f>IF(AND(K120=2,N120="delay"),1,0)</f>
        <v>1</v>
      </c>
    </row>
    <row r="121" spans="1:15" x14ac:dyDescent="0.2">
      <c r="A121" t="s">
        <v>44</v>
      </c>
      <c r="B121">
        <v>1</v>
      </c>
      <c r="C121">
        <v>1</v>
      </c>
      <c r="D121">
        <v>1</v>
      </c>
      <c r="E121">
        <v>30</v>
      </c>
      <c r="F121">
        <v>11</v>
      </c>
      <c r="G121">
        <v>25</v>
      </c>
      <c r="H121">
        <v>5</v>
      </c>
      <c r="I121" t="s">
        <v>12</v>
      </c>
      <c r="J121" t="s">
        <v>13</v>
      </c>
      <c r="K121">
        <v>1</v>
      </c>
      <c r="L121">
        <v>2.2850000000000001</v>
      </c>
      <c r="M121" t="str">
        <f t="shared" si="22"/>
        <v>immed</v>
      </c>
      <c r="N121" t="str">
        <f t="shared" si="23"/>
        <v>delay</v>
      </c>
      <c r="O121">
        <f>IF(AND(K121=1,M121="delay"),1,0)</f>
        <v>0</v>
      </c>
    </row>
    <row r="122" spans="1:15" x14ac:dyDescent="0.2">
      <c r="A122" t="s">
        <v>44</v>
      </c>
      <c r="B122">
        <v>1</v>
      </c>
      <c r="C122">
        <v>1</v>
      </c>
      <c r="D122">
        <v>1</v>
      </c>
      <c r="E122">
        <v>30</v>
      </c>
      <c r="F122">
        <v>11</v>
      </c>
      <c r="G122">
        <v>30</v>
      </c>
      <c r="H122">
        <v>11</v>
      </c>
      <c r="I122" t="s">
        <v>12</v>
      </c>
      <c r="J122" t="s">
        <v>14</v>
      </c>
      <c r="K122">
        <v>2</v>
      </c>
      <c r="L122">
        <v>1.6040000000000001</v>
      </c>
      <c r="M122" t="str">
        <f t="shared" si="22"/>
        <v>immed</v>
      </c>
      <c r="N122" t="str">
        <f t="shared" si="23"/>
        <v>delay</v>
      </c>
      <c r="O122">
        <f t="shared" ref="O122:O125" si="35">IF(AND(K122=2,N122="delay"),1,0)</f>
        <v>1</v>
      </c>
    </row>
    <row r="123" spans="1:15" x14ac:dyDescent="0.2">
      <c r="A123" t="s">
        <v>44</v>
      </c>
      <c r="B123">
        <v>1</v>
      </c>
      <c r="C123">
        <v>1</v>
      </c>
      <c r="D123">
        <v>1</v>
      </c>
      <c r="E123">
        <v>30</v>
      </c>
      <c r="F123">
        <v>12</v>
      </c>
      <c r="G123">
        <v>30</v>
      </c>
      <c r="H123">
        <v>38</v>
      </c>
      <c r="I123" t="s">
        <v>15</v>
      </c>
      <c r="J123" t="s">
        <v>16</v>
      </c>
      <c r="K123">
        <v>2</v>
      </c>
      <c r="L123">
        <v>0.55800000000000005</v>
      </c>
      <c r="M123" t="str">
        <f t="shared" si="22"/>
        <v>delay</v>
      </c>
      <c r="N123" t="str">
        <f t="shared" si="23"/>
        <v>immed</v>
      </c>
      <c r="O123">
        <f t="shared" si="35"/>
        <v>0</v>
      </c>
    </row>
    <row r="124" spans="1:15" x14ac:dyDescent="0.2">
      <c r="A124" t="s">
        <v>44</v>
      </c>
      <c r="B124">
        <v>1</v>
      </c>
      <c r="C124">
        <v>1</v>
      </c>
      <c r="D124">
        <v>1</v>
      </c>
      <c r="E124">
        <v>30</v>
      </c>
      <c r="F124">
        <v>12</v>
      </c>
      <c r="G124">
        <v>35</v>
      </c>
      <c r="H124">
        <v>76</v>
      </c>
      <c r="I124" t="s">
        <v>16</v>
      </c>
      <c r="J124" t="s">
        <v>17</v>
      </c>
      <c r="K124">
        <v>2</v>
      </c>
      <c r="L124">
        <v>0.41899999999999998</v>
      </c>
      <c r="M124" t="str">
        <f t="shared" si="22"/>
        <v>immed</v>
      </c>
      <c r="N124" t="str">
        <f t="shared" si="23"/>
        <v>delay</v>
      </c>
      <c r="O124">
        <f t="shared" si="35"/>
        <v>1</v>
      </c>
    </row>
    <row r="125" spans="1:15" x14ac:dyDescent="0.2">
      <c r="A125" t="s">
        <v>44</v>
      </c>
      <c r="B125">
        <v>1</v>
      </c>
      <c r="C125">
        <v>1</v>
      </c>
      <c r="D125">
        <v>1</v>
      </c>
      <c r="E125">
        <v>30</v>
      </c>
      <c r="F125">
        <v>16</v>
      </c>
      <c r="G125">
        <v>25</v>
      </c>
      <c r="H125">
        <v>113</v>
      </c>
      <c r="I125" t="s">
        <v>18</v>
      </c>
      <c r="J125" t="s">
        <v>19</v>
      </c>
      <c r="K125">
        <v>2</v>
      </c>
      <c r="L125">
        <v>4.7569999999999997</v>
      </c>
      <c r="M125" t="str">
        <f t="shared" si="22"/>
        <v>delay</v>
      </c>
      <c r="N125" t="str">
        <f t="shared" si="23"/>
        <v>immed</v>
      </c>
      <c r="O125">
        <f t="shared" si="35"/>
        <v>0</v>
      </c>
    </row>
    <row r="126" spans="1:15" x14ac:dyDescent="0.2">
      <c r="A126" t="s">
        <v>44</v>
      </c>
      <c r="B126">
        <v>1</v>
      </c>
      <c r="C126">
        <v>1</v>
      </c>
      <c r="D126">
        <v>1</v>
      </c>
      <c r="E126">
        <v>30</v>
      </c>
      <c r="F126">
        <v>16</v>
      </c>
      <c r="G126">
        <v>25</v>
      </c>
      <c r="H126">
        <v>70</v>
      </c>
      <c r="I126" t="s">
        <v>20</v>
      </c>
      <c r="J126" t="s">
        <v>19</v>
      </c>
      <c r="M126" t="str">
        <f t="shared" si="22"/>
        <v>delay</v>
      </c>
      <c r="N126" t="str">
        <f t="shared" si="23"/>
        <v>immed</v>
      </c>
    </row>
    <row r="127" spans="1:15" x14ac:dyDescent="0.2">
      <c r="A127" t="s">
        <v>44</v>
      </c>
      <c r="B127">
        <v>1</v>
      </c>
      <c r="C127">
        <v>1</v>
      </c>
      <c r="D127">
        <v>1</v>
      </c>
      <c r="E127">
        <v>30</v>
      </c>
      <c r="F127">
        <v>18</v>
      </c>
      <c r="G127">
        <v>30</v>
      </c>
      <c r="H127">
        <v>67</v>
      </c>
      <c r="I127" t="s">
        <v>21</v>
      </c>
      <c r="J127" t="s">
        <v>22</v>
      </c>
      <c r="K127">
        <v>2</v>
      </c>
      <c r="L127">
        <v>0.91500000000000004</v>
      </c>
      <c r="M127" t="str">
        <f t="shared" si="22"/>
        <v>delay</v>
      </c>
      <c r="N127" t="str">
        <f t="shared" si="23"/>
        <v>immed</v>
      </c>
      <c r="O127">
        <f>IF(AND(K127=2,N127="delay"),1,0)</f>
        <v>0</v>
      </c>
    </row>
    <row r="128" spans="1:15" x14ac:dyDescent="0.2">
      <c r="A128" t="s">
        <v>44</v>
      </c>
      <c r="B128">
        <v>1</v>
      </c>
      <c r="C128">
        <v>1</v>
      </c>
      <c r="D128">
        <v>1</v>
      </c>
      <c r="E128">
        <v>30</v>
      </c>
      <c r="F128">
        <v>19</v>
      </c>
      <c r="G128">
        <v>25</v>
      </c>
      <c r="H128">
        <v>20</v>
      </c>
      <c r="I128" t="s">
        <v>23</v>
      </c>
      <c r="J128" t="s">
        <v>24</v>
      </c>
      <c r="K128">
        <v>1</v>
      </c>
      <c r="L128">
        <v>0.373</v>
      </c>
      <c r="M128" t="str">
        <f t="shared" si="22"/>
        <v>immed</v>
      </c>
      <c r="N128" t="str">
        <f t="shared" si="23"/>
        <v>delay</v>
      </c>
      <c r="O128">
        <f t="shared" ref="O128:O130" si="36">IF(AND(K128=1,M128="delay"),1,0)</f>
        <v>0</v>
      </c>
    </row>
    <row r="129" spans="1:15" x14ac:dyDescent="0.2">
      <c r="A129" t="s">
        <v>44</v>
      </c>
      <c r="B129">
        <v>1</v>
      </c>
      <c r="C129">
        <v>1</v>
      </c>
      <c r="D129">
        <v>1</v>
      </c>
      <c r="E129">
        <v>30</v>
      </c>
      <c r="F129">
        <v>21</v>
      </c>
      <c r="G129">
        <v>30</v>
      </c>
      <c r="H129">
        <v>171</v>
      </c>
      <c r="I129" t="s">
        <v>25</v>
      </c>
      <c r="J129" t="s">
        <v>26</v>
      </c>
      <c r="K129">
        <v>1</v>
      </c>
      <c r="L129">
        <v>4.3280000000000003</v>
      </c>
      <c r="M129" t="str">
        <f t="shared" si="22"/>
        <v>immed</v>
      </c>
      <c r="N129" t="str">
        <f t="shared" si="23"/>
        <v>delay</v>
      </c>
      <c r="O129">
        <f t="shared" si="36"/>
        <v>0</v>
      </c>
    </row>
    <row r="130" spans="1:15" x14ac:dyDescent="0.2">
      <c r="A130" t="s">
        <v>44</v>
      </c>
      <c r="B130">
        <v>1</v>
      </c>
      <c r="C130">
        <v>1</v>
      </c>
      <c r="D130">
        <v>1</v>
      </c>
      <c r="E130">
        <v>30</v>
      </c>
      <c r="F130">
        <v>25</v>
      </c>
      <c r="G130">
        <v>35</v>
      </c>
      <c r="H130">
        <v>4</v>
      </c>
      <c r="I130" t="s">
        <v>27</v>
      </c>
      <c r="J130" t="s">
        <v>28</v>
      </c>
      <c r="K130">
        <v>1</v>
      </c>
      <c r="L130">
        <v>0.45200000000000001</v>
      </c>
      <c r="M130" t="str">
        <f t="shared" si="22"/>
        <v>immed</v>
      </c>
      <c r="N130" t="str">
        <f t="shared" si="23"/>
        <v>delay</v>
      </c>
      <c r="O130">
        <f t="shared" si="36"/>
        <v>0</v>
      </c>
    </row>
    <row r="131" spans="1:15" x14ac:dyDescent="0.2">
      <c r="A131" t="s">
        <v>44</v>
      </c>
      <c r="B131">
        <v>1</v>
      </c>
      <c r="C131">
        <v>1</v>
      </c>
      <c r="D131">
        <v>1</v>
      </c>
      <c r="E131">
        <v>30</v>
      </c>
      <c r="F131">
        <v>30</v>
      </c>
      <c r="G131">
        <v>35</v>
      </c>
      <c r="H131">
        <v>3</v>
      </c>
      <c r="I131" t="s">
        <v>29</v>
      </c>
      <c r="J131" t="s">
        <v>30</v>
      </c>
      <c r="M131" t="str">
        <f t="shared" ref="M131:M194" si="37">IF(ISNUMBER(SEARCH("now",I131)),"immed","delay")</f>
        <v>immed</v>
      </c>
      <c r="N131" t="str">
        <f t="shared" ref="N131:N194" si="38">IF(ISNUMBER(SEARCH("now",J131)),"immed","delay")</f>
        <v>delay</v>
      </c>
    </row>
    <row r="132" spans="1:15" x14ac:dyDescent="0.2">
      <c r="A132" t="s">
        <v>44</v>
      </c>
      <c r="B132">
        <v>1</v>
      </c>
      <c r="C132">
        <v>1</v>
      </c>
      <c r="D132">
        <v>1</v>
      </c>
      <c r="E132">
        <v>30</v>
      </c>
      <c r="F132">
        <v>32</v>
      </c>
      <c r="G132">
        <v>35</v>
      </c>
      <c r="H132">
        <v>59</v>
      </c>
      <c r="I132" t="s">
        <v>31</v>
      </c>
      <c r="J132" t="s">
        <v>32</v>
      </c>
      <c r="K132">
        <v>2</v>
      </c>
      <c r="L132">
        <v>0.31</v>
      </c>
      <c r="M132" t="str">
        <f t="shared" si="37"/>
        <v>delay</v>
      </c>
      <c r="N132" t="str">
        <f t="shared" si="38"/>
        <v>immed</v>
      </c>
      <c r="O132">
        <f t="shared" ref="O132:O133" si="39">IF(AND(K132=2,N132="delay"),1,0)</f>
        <v>0</v>
      </c>
    </row>
    <row r="133" spans="1:15" x14ac:dyDescent="0.2">
      <c r="A133" t="s">
        <v>44</v>
      </c>
      <c r="B133">
        <v>1</v>
      </c>
      <c r="C133">
        <v>1</v>
      </c>
      <c r="D133">
        <v>1</v>
      </c>
      <c r="E133">
        <v>30</v>
      </c>
      <c r="F133">
        <v>30</v>
      </c>
      <c r="G133">
        <v>35</v>
      </c>
      <c r="H133">
        <v>42</v>
      </c>
      <c r="I133" t="s">
        <v>33</v>
      </c>
      <c r="J133" t="s">
        <v>29</v>
      </c>
      <c r="K133">
        <v>2</v>
      </c>
      <c r="L133">
        <v>0.38</v>
      </c>
      <c r="M133" t="str">
        <f t="shared" si="37"/>
        <v>delay</v>
      </c>
      <c r="N133" t="str">
        <f t="shared" si="38"/>
        <v>immed</v>
      </c>
      <c r="O133">
        <f t="shared" si="39"/>
        <v>0</v>
      </c>
    </row>
    <row r="134" spans="1:15" x14ac:dyDescent="0.2">
      <c r="A134" t="s">
        <v>44</v>
      </c>
      <c r="B134">
        <v>1</v>
      </c>
      <c r="C134">
        <v>1</v>
      </c>
      <c r="D134">
        <v>1</v>
      </c>
      <c r="E134">
        <v>30</v>
      </c>
      <c r="F134">
        <v>15</v>
      </c>
      <c r="G134">
        <v>30</v>
      </c>
      <c r="H134">
        <v>158</v>
      </c>
      <c r="I134" t="s">
        <v>34</v>
      </c>
      <c r="J134" t="s">
        <v>35</v>
      </c>
      <c r="K134">
        <v>1</v>
      </c>
      <c r="L134">
        <v>0.41499999999999998</v>
      </c>
      <c r="M134" t="str">
        <f t="shared" si="37"/>
        <v>immed</v>
      </c>
      <c r="N134" t="str">
        <f t="shared" si="38"/>
        <v>delay</v>
      </c>
      <c r="O134">
        <f>IF(AND(K134=1,M134="delay"),1,0)</f>
        <v>0</v>
      </c>
    </row>
    <row r="135" spans="1:15" x14ac:dyDescent="0.2">
      <c r="A135" t="s">
        <v>44</v>
      </c>
      <c r="B135">
        <v>1</v>
      </c>
      <c r="C135">
        <v>1</v>
      </c>
      <c r="D135">
        <v>1</v>
      </c>
      <c r="E135">
        <v>30</v>
      </c>
      <c r="F135">
        <v>31</v>
      </c>
      <c r="G135">
        <v>35</v>
      </c>
      <c r="H135">
        <v>129</v>
      </c>
      <c r="I135" t="s">
        <v>36</v>
      </c>
      <c r="J135" t="s">
        <v>37</v>
      </c>
      <c r="K135">
        <v>2</v>
      </c>
      <c r="L135">
        <v>4.8940000000000001</v>
      </c>
      <c r="M135" t="str">
        <f t="shared" si="37"/>
        <v>delay</v>
      </c>
      <c r="N135" t="str">
        <f t="shared" si="38"/>
        <v>immed</v>
      </c>
      <c r="O135">
        <f>IF(AND(K135=2,N135="delay"),1,0)</f>
        <v>0</v>
      </c>
    </row>
    <row r="136" spans="1:15" x14ac:dyDescent="0.2">
      <c r="A136" t="s">
        <v>44</v>
      </c>
      <c r="B136">
        <v>1</v>
      </c>
      <c r="C136">
        <v>1</v>
      </c>
      <c r="D136">
        <v>1</v>
      </c>
      <c r="E136">
        <v>30</v>
      </c>
      <c r="F136">
        <v>13</v>
      </c>
      <c r="G136">
        <v>35</v>
      </c>
      <c r="H136">
        <v>27</v>
      </c>
      <c r="I136" t="s">
        <v>38</v>
      </c>
      <c r="J136" t="s">
        <v>39</v>
      </c>
      <c r="K136">
        <v>1</v>
      </c>
      <c r="L136">
        <v>1.879</v>
      </c>
      <c r="M136" t="str">
        <f t="shared" si="37"/>
        <v>delay</v>
      </c>
      <c r="N136" t="str">
        <f t="shared" si="38"/>
        <v>immed</v>
      </c>
      <c r="O136">
        <f>IF(AND(K136=1,M136="delay"),1,0)</f>
        <v>1</v>
      </c>
    </row>
    <row r="137" spans="1:15" x14ac:dyDescent="0.2">
      <c r="A137" t="s">
        <v>44</v>
      </c>
      <c r="B137">
        <v>1</v>
      </c>
      <c r="C137">
        <v>1</v>
      </c>
      <c r="D137">
        <v>1</v>
      </c>
      <c r="E137">
        <v>30</v>
      </c>
      <c r="F137">
        <v>17</v>
      </c>
      <c r="G137">
        <v>25</v>
      </c>
      <c r="H137">
        <v>9</v>
      </c>
      <c r="I137" t="s">
        <v>40</v>
      </c>
      <c r="J137" t="s">
        <v>41</v>
      </c>
      <c r="K137">
        <v>2</v>
      </c>
      <c r="L137">
        <v>2.1179999999999999</v>
      </c>
      <c r="M137" t="str">
        <f t="shared" si="37"/>
        <v>immed</v>
      </c>
      <c r="N137" t="str">
        <f t="shared" si="38"/>
        <v>delay</v>
      </c>
      <c r="O137">
        <f t="shared" ref="O137:O138" si="40">IF(AND(K137=2,N137="delay"),1,0)</f>
        <v>1</v>
      </c>
    </row>
    <row r="138" spans="1:15" x14ac:dyDescent="0.2">
      <c r="A138" t="s">
        <v>45</v>
      </c>
      <c r="B138">
        <v>0</v>
      </c>
      <c r="C138">
        <v>1</v>
      </c>
      <c r="D138">
        <v>1</v>
      </c>
      <c r="E138">
        <v>30</v>
      </c>
      <c r="F138">
        <v>11</v>
      </c>
      <c r="G138">
        <v>25</v>
      </c>
      <c r="H138">
        <v>5</v>
      </c>
      <c r="I138" t="s">
        <v>12</v>
      </c>
      <c r="J138" t="s">
        <v>13</v>
      </c>
      <c r="K138">
        <v>2</v>
      </c>
      <c r="L138">
        <v>3.0230000000000001</v>
      </c>
      <c r="M138" t="str">
        <f t="shared" si="37"/>
        <v>immed</v>
      </c>
      <c r="N138" t="str">
        <f t="shared" si="38"/>
        <v>delay</v>
      </c>
      <c r="O138">
        <f t="shared" si="40"/>
        <v>1</v>
      </c>
    </row>
    <row r="139" spans="1:15" x14ac:dyDescent="0.2">
      <c r="A139" t="s">
        <v>45</v>
      </c>
      <c r="B139">
        <v>0</v>
      </c>
      <c r="C139">
        <v>1</v>
      </c>
      <c r="D139">
        <v>1</v>
      </c>
      <c r="E139">
        <v>30</v>
      </c>
      <c r="F139">
        <v>11</v>
      </c>
      <c r="G139">
        <v>30</v>
      </c>
      <c r="H139">
        <v>11</v>
      </c>
      <c r="I139" t="s">
        <v>12</v>
      </c>
      <c r="J139" t="s">
        <v>14</v>
      </c>
      <c r="K139">
        <v>1</v>
      </c>
      <c r="L139">
        <v>4.0670000000000002</v>
      </c>
      <c r="M139" t="str">
        <f t="shared" si="37"/>
        <v>immed</v>
      </c>
      <c r="N139" t="str">
        <f t="shared" si="38"/>
        <v>delay</v>
      </c>
      <c r="O139">
        <f>IF(AND(K139=1,M139="delay"),1,0)</f>
        <v>0</v>
      </c>
    </row>
    <row r="140" spans="1:15" x14ac:dyDescent="0.2">
      <c r="A140" t="s">
        <v>45</v>
      </c>
      <c r="B140">
        <v>0</v>
      </c>
      <c r="C140">
        <v>1</v>
      </c>
      <c r="D140">
        <v>1</v>
      </c>
      <c r="E140">
        <v>30</v>
      </c>
      <c r="F140">
        <v>12</v>
      </c>
      <c r="G140">
        <v>30</v>
      </c>
      <c r="H140">
        <v>38</v>
      </c>
      <c r="I140" t="s">
        <v>15</v>
      </c>
      <c r="J140" t="s">
        <v>16</v>
      </c>
      <c r="K140">
        <v>2</v>
      </c>
      <c r="L140">
        <v>4.5869999999999997</v>
      </c>
      <c r="M140" t="str">
        <f t="shared" si="37"/>
        <v>delay</v>
      </c>
      <c r="N140" t="str">
        <f t="shared" si="38"/>
        <v>immed</v>
      </c>
      <c r="O140">
        <f t="shared" ref="O140:O142" si="41">IF(AND(K140=2,N140="delay"),1,0)</f>
        <v>0</v>
      </c>
    </row>
    <row r="141" spans="1:15" x14ac:dyDescent="0.2">
      <c r="A141" t="s">
        <v>45</v>
      </c>
      <c r="B141">
        <v>0</v>
      </c>
      <c r="C141">
        <v>1</v>
      </c>
      <c r="D141">
        <v>1</v>
      </c>
      <c r="E141">
        <v>30</v>
      </c>
      <c r="F141">
        <v>12</v>
      </c>
      <c r="G141">
        <v>35</v>
      </c>
      <c r="H141">
        <v>76</v>
      </c>
      <c r="I141" t="s">
        <v>16</v>
      </c>
      <c r="J141" t="s">
        <v>17</v>
      </c>
      <c r="K141">
        <v>2</v>
      </c>
      <c r="L141">
        <v>3.407</v>
      </c>
      <c r="M141" t="str">
        <f t="shared" si="37"/>
        <v>immed</v>
      </c>
      <c r="N141" t="str">
        <f t="shared" si="38"/>
        <v>delay</v>
      </c>
      <c r="O141">
        <f t="shared" si="41"/>
        <v>1</v>
      </c>
    </row>
    <row r="142" spans="1:15" x14ac:dyDescent="0.2">
      <c r="A142" t="s">
        <v>45</v>
      </c>
      <c r="B142">
        <v>0</v>
      </c>
      <c r="C142">
        <v>1</v>
      </c>
      <c r="D142">
        <v>1</v>
      </c>
      <c r="E142">
        <v>30</v>
      </c>
      <c r="F142">
        <v>16</v>
      </c>
      <c r="G142">
        <v>25</v>
      </c>
      <c r="H142">
        <v>113</v>
      </c>
      <c r="I142" t="s">
        <v>18</v>
      </c>
      <c r="J142" t="s">
        <v>19</v>
      </c>
      <c r="K142">
        <v>2</v>
      </c>
      <c r="L142">
        <v>4.8170000000000002</v>
      </c>
      <c r="M142" t="str">
        <f t="shared" si="37"/>
        <v>delay</v>
      </c>
      <c r="N142" t="str">
        <f t="shared" si="38"/>
        <v>immed</v>
      </c>
      <c r="O142">
        <f t="shared" si="41"/>
        <v>0</v>
      </c>
    </row>
    <row r="143" spans="1:15" x14ac:dyDescent="0.2">
      <c r="A143" t="s">
        <v>45</v>
      </c>
      <c r="B143">
        <v>0</v>
      </c>
      <c r="C143">
        <v>1</v>
      </c>
      <c r="D143">
        <v>1</v>
      </c>
      <c r="E143">
        <v>30</v>
      </c>
      <c r="F143">
        <v>16</v>
      </c>
      <c r="G143">
        <v>25</v>
      </c>
      <c r="H143">
        <v>70</v>
      </c>
      <c r="I143" t="s">
        <v>20</v>
      </c>
      <c r="J143" t="s">
        <v>19</v>
      </c>
      <c r="M143" t="str">
        <f t="shared" si="37"/>
        <v>delay</v>
      </c>
      <c r="N143" t="str">
        <f t="shared" si="38"/>
        <v>immed</v>
      </c>
    </row>
    <row r="144" spans="1:15" x14ac:dyDescent="0.2">
      <c r="A144" t="s">
        <v>45</v>
      </c>
      <c r="B144">
        <v>0</v>
      </c>
      <c r="C144">
        <v>1</v>
      </c>
      <c r="D144">
        <v>1</v>
      </c>
      <c r="E144">
        <v>30</v>
      </c>
      <c r="F144">
        <v>18</v>
      </c>
      <c r="G144">
        <v>30</v>
      </c>
      <c r="H144">
        <v>67</v>
      </c>
      <c r="I144" t="s">
        <v>21</v>
      </c>
      <c r="J144" t="s">
        <v>22</v>
      </c>
      <c r="K144">
        <v>2</v>
      </c>
      <c r="L144">
        <v>3.2869999999999999</v>
      </c>
      <c r="M144" t="str">
        <f t="shared" si="37"/>
        <v>delay</v>
      </c>
      <c r="N144" t="str">
        <f t="shared" si="38"/>
        <v>immed</v>
      </c>
      <c r="O144">
        <f>IF(AND(K144=2,N144="delay"),1,0)</f>
        <v>0</v>
      </c>
    </row>
    <row r="145" spans="1:15" x14ac:dyDescent="0.2">
      <c r="A145" t="s">
        <v>45</v>
      </c>
      <c r="B145">
        <v>0</v>
      </c>
      <c r="C145">
        <v>1</v>
      </c>
      <c r="D145">
        <v>1</v>
      </c>
      <c r="E145">
        <v>30</v>
      </c>
      <c r="F145">
        <v>19</v>
      </c>
      <c r="G145">
        <v>25</v>
      </c>
      <c r="H145">
        <v>20</v>
      </c>
      <c r="I145" t="s">
        <v>23</v>
      </c>
      <c r="J145" t="s">
        <v>24</v>
      </c>
      <c r="K145">
        <v>1</v>
      </c>
      <c r="L145">
        <v>1.827</v>
      </c>
      <c r="M145" t="str">
        <f t="shared" si="37"/>
        <v>immed</v>
      </c>
      <c r="N145" t="str">
        <f t="shared" si="38"/>
        <v>delay</v>
      </c>
      <c r="O145">
        <f>IF(AND(K145=1,M145="delay"),1,0)</f>
        <v>0</v>
      </c>
    </row>
    <row r="146" spans="1:15" x14ac:dyDescent="0.2">
      <c r="A146" t="s">
        <v>45</v>
      </c>
      <c r="B146">
        <v>0</v>
      </c>
      <c r="C146">
        <v>1</v>
      </c>
      <c r="D146">
        <v>1</v>
      </c>
      <c r="E146">
        <v>30</v>
      </c>
      <c r="F146">
        <v>21</v>
      </c>
      <c r="G146">
        <v>30</v>
      </c>
      <c r="H146">
        <v>171</v>
      </c>
      <c r="I146" t="s">
        <v>25</v>
      </c>
      <c r="J146" t="s">
        <v>26</v>
      </c>
      <c r="K146">
        <v>2</v>
      </c>
      <c r="L146">
        <v>3.0640000000000001</v>
      </c>
      <c r="M146" t="str">
        <f t="shared" si="37"/>
        <v>immed</v>
      </c>
      <c r="N146" t="str">
        <f t="shared" si="38"/>
        <v>delay</v>
      </c>
      <c r="O146">
        <f t="shared" ref="O146:O149" si="42">IF(AND(K146=2,N146="delay"),1,0)</f>
        <v>1</v>
      </c>
    </row>
    <row r="147" spans="1:15" x14ac:dyDescent="0.2">
      <c r="A147" t="s">
        <v>45</v>
      </c>
      <c r="B147">
        <v>0</v>
      </c>
      <c r="C147">
        <v>1</v>
      </c>
      <c r="D147">
        <v>1</v>
      </c>
      <c r="E147">
        <v>30</v>
      </c>
      <c r="F147">
        <v>25</v>
      </c>
      <c r="G147">
        <v>35</v>
      </c>
      <c r="H147">
        <v>4</v>
      </c>
      <c r="I147" t="s">
        <v>27</v>
      </c>
      <c r="J147" t="s">
        <v>28</v>
      </c>
      <c r="K147">
        <v>2</v>
      </c>
      <c r="L147">
        <v>2.851</v>
      </c>
      <c r="M147" t="str">
        <f t="shared" si="37"/>
        <v>immed</v>
      </c>
      <c r="N147" t="str">
        <f t="shared" si="38"/>
        <v>delay</v>
      </c>
      <c r="O147">
        <f t="shared" si="42"/>
        <v>1</v>
      </c>
    </row>
    <row r="148" spans="1:15" x14ac:dyDescent="0.2">
      <c r="A148" t="s">
        <v>45</v>
      </c>
      <c r="B148">
        <v>0</v>
      </c>
      <c r="C148">
        <v>1</v>
      </c>
      <c r="D148">
        <v>1</v>
      </c>
      <c r="E148">
        <v>30</v>
      </c>
      <c r="F148">
        <v>30</v>
      </c>
      <c r="G148">
        <v>35</v>
      </c>
      <c r="H148">
        <v>3</v>
      </c>
      <c r="I148" t="s">
        <v>29</v>
      </c>
      <c r="J148" t="s">
        <v>30</v>
      </c>
      <c r="K148">
        <v>2</v>
      </c>
      <c r="L148">
        <v>2.4849999999999999</v>
      </c>
      <c r="M148" t="str">
        <f t="shared" si="37"/>
        <v>immed</v>
      </c>
      <c r="N148" t="str">
        <f t="shared" si="38"/>
        <v>delay</v>
      </c>
      <c r="O148">
        <f t="shared" si="42"/>
        <v>1</v>
      </c>
    </row>
    <row r="149" spans="1:15" x14ac:dyDescent="0.2">
      <c r="A149" t="s">
        <v>45</v>
      </c>
      <c r="B149">
        <v>0</v>
      </c>
      <c r="C149">
        <v>1</v>
      </c>
      <c r="D149">
        <v>1</v>
      </c>
      <c r="E149">
        <v>30</v>
      </c>
      <c r="F149">
        <v>32</v>
      </c>
      <c r="G149">
        <v>35</v>
      </c>
      <c r="H149">
        <v>59</v>
      </c>
      <c r="I149" t="s">
        <v>31</v>
      </c>
      <c r="J149" t="s">
        <v>32</v>
      </c>
      <c r="K149">
        <v>2</v>
      </c>
      <c r="L149">
        <v>2.891</v>
      </c>
      <c r="M149" t="str">
        <f t="shared" si="37"/>
        <v>delay</v>
      </c>
      <c r="N149" t="str">
        <f t="shared" si="38"/>
        <v>immed</v>
      </c>
      <c r="O149">
        <f t="shared" si="42"/>
        <v>0</v>
      </c>
    </row>
    <row r="150" spans="1:15" x14ac:dyDescent="0.2">
      <c r="A150" t="s">
        <v>45</v>
      </c>
      <c r="B150">
        <v>0</v>
      </c>
      <c r="C150">
        <v>1</v>
      </c>
      <c r="D150">
        <v>1</v>
      </c>
      <c r="E150">
        <v>30</v>
      </c>
      <c r="F150">
        <v>30</v>
      </c>
      <c r="G150">
        <v>35</v>
      </c>
      <c r="H150">
        <v>42</v>
      </c>
      <c r="I150" t="s">
        <v>33</v>
      </c>
      <c r="J150" t="s">
        <v>29</v>
      </c>
      <c r="K150">
        <v>1</v>
      </c>
      <c r="L150">
        <v>2.7160000000000002</v>
      </c>
      <c r="M150" t="str">
        <f t="shared" si="37"/>
        <v>delay</v>
      </c>
      <c r="N150" t="str">
        <f t="shared" si="38"/>
        <v>immed</v>
      </c>
      <c r="O150">
        <f>IF(AND(K150=1,M150="delay"),1,0)</f>
        <v>1</v>
      </c>
    </row>
    <row r="151" spans="1:15" x14ac:dyDescent="0.2">
      <c r="A151" t="s">
        <v>45</v>
      </c>
      <c r="B151">
        <v>0</v>
      </c>
      <c r="C151">
        <v>1</v>
      </c>
      <c r="D151">
        <v>1</v>
      </c>
      <c r="E151">
        <v>30</v>
      </c>
      <c r="F151">
        <v>15</v>
      </c>
      <c r="G151">
        <v>30</v>
      </c>
      <c r="H151">
        <v>158</v>
      </c>
      <c r="I151" t="s">
        <v>34</v>
      </c>
      <c r="J151" t="s">
        <v>35</v>
      </c>
      <c r="K151">
        <v>2</v>
      </c>
      <c r="L151">
        <v>3.036</v>
      </c>
      <c r="M151" t="str">
        <f t="shared" si="37"/>
        <v>immed</v>
      </c>
      <c r="N151" t="str">
        <f t="shared" si="38"/>
        <v>delay</v>
      </c>
      <c r="O151">
        <f>IF(AND(K151=2,N151="delay"),1,0)</f>
        <v>1</v>
      </c>
    </row>
    <row r="152" spans="1:15" x14ac:dyDescent="0.2">
      <c r="A152" t="s">
        <v>45</v>
      </c>
      <c r="B152">
        <v>0</v>
      </c>
      <c r="C152">
        <v>1</v>
      </c>
      <c r="D152">
        <v>1</v>
      </c>
      <c r="E152">
        <v>30</v>
      </c>
      <c r="F152">
        <v>31</v>
      </c>
      <c r="G152">
        <v>35</v>
      </c>
      <c r="H152">
        <v>129</v>
      </c>
      <c r="I152" t="s">
        <v>36</v>
      </c>
      <c r="J152" t="s">
        <v>37</v>
      </c>
      <c r="K152">
        <v>1</v>
      </c>
      <c r="L152">
        <v>2.835</v>
      </c>
      <c r="M152" t="str">
        <f t="shared" si="37"/>
        <v>delay</v>
      </c>
      <c r="N152" t="str">
        <f t="shared" si="38"/>
        <v>immed</v>
      </c>
      <c r="O152">
        <f>IF(AND(K152=1,M152="delay"),1,0)</f>
        <v>1</v>
      </c>
    </row>
    <row r="153" spans="1:15" x14ac:dyDescent="0.2">
      <c r="A153" t="s">
        <v>45</v>
      </c>
      <c r="B153">
        <v>0</v>
      </c>
      <c r="C153">
        <v>1</v>
      </c>
      <c r="D153">
        <v>1</v>
      </c>
      <c r="E153">
        <v>30</v>
      </c>
      <c r="F153">
        <v>13</v>
      </c>
      <c r="G153">
        <v>35</v>
      </c>
      <c r="H153">
        <v>27</v>
      </c>
      <c r="I153" t="s">
        <v>38</v>
      </c>
      <c r="J153" t="s">
        <v>39</v>
      </c>
      <c r="K153">
        <v>2</v>
      </c>
      <c r="L153">
        <v>3.331</v>
      </c>
      <c r="M153" t="str">
        <f t="shared" si="37"/>
        <v>delay</v>
      </c>
      <c r="N153" t="str">
        <f t="shared" si="38"/>
        <v>immed</v>
      </c>
      <c r="O153">
        <f>IF(AND(K153=2,N153="delay"),1,0)</f>
        <v>0</v>
      </c>
    </row>
    <row r="154" spans="1:15" x14ac:dyDescent="0.2">
      <c r="A154" t="s">
        <v>45</v>
      </c>
      <c r="B154">
        <v>0</v>
      </c>
      <c r="C154">
        <v>1</v>
      </c>
      <c r="D154">
        <v>1</v>
      </c>
      <c r="E154">
        <v>30</v>
      </c>
      <c r="F154">
        <v>17</v>
      </c>
      <c r="G154">
        <v>25</v>
      </c>
      <c r="H154">
        <v>9</v>
      </c>
      <c r="I154" t="s">
        <v>40</v>
      </c>
      <c r="J154" t="s">
        <v>41</v>
      </c>
      <c r="M154" t="str">
        <f t="shared" si="37"/>
        <v>immed</v>
      </c>
      <c r="N154" t="str">
        <f t="shared" si="38"/>
        <v>delay</v>
      </c>
    </row>
    <row r="155" spans="1:15" x14ac:dyDescent="0.2">
      <c r="A155" t="s">
        <v>45</v>
      </c>
      <c r="B155">
        <v>1</v>
      </c>
      <c r="C155">
        <v>1</v>
      </c>
      <c r="D155">
        <v>1</v>
      </c>
      <c r="E155">
        <v>30</v>
      </c>
      <c r="F155">
        <v>11</v>
      </c>
      <c r="G155">
        <v>25</v>
      </c>
      <c r="H155">
        <v>5</v>
      </c>
      <c r="I155" s="1" t="s">
        <v>12</v>
      </c>
      <c r="J155" s="1" t="s">
        <v>13</v>
      </c>
      <c r="K155">
        <v>2</v>
      </c>
      <c r="L155">
        <v>3.9660000000000002</v>
      </c>
      <c r="M155" t="str">
        <f t="shared" si="37"/>
        <v>immed</v>
      </c>
      <c r="N155" t="str">
        <f t="shared" si="38"/>
        <v>delay</v>
      </c>
      <c r="O155">
        <f t="shared" ref="O155:O156" si="43">IF(AND(K155=2,N155="delay"),1,0)</f>
        <v>1</v>
      </c>
    </row>
    <row r="156" spans="1:15" x14ac:dyDescent="0.2">
      <c r="A156" t="s">
        <v>45</v>
      </c>
      <c r="B156">
        <v>1</v>
      </c>
      <c r="C156">
        <v>1</v>
      </c>
      <c r="D156">
        <v>1</v>
      </c>
      <c r="E156">
        <v>30</v>
      </c>
      <c r="F156">
        <v>11</v>
      </c>
      <c r="G156">
        <v>30</v>
      </c>
      <c r="H156">
        <v>11</v>
      </c>
      <c r="I156" s="1" t="s">
        <v>12</v>
      </c>
      <c r="J156" s="1" t="s">
        <v>14</v>
      </c>
      <c r="K156">
        <v>2</v>
      </c>
      <c r="L156">
        <v>2.415</v>
      </c>
      <c r="M156" t="str">
        <f t="shared" si="37"/>
        <v>immed</v>
      </c>
      <c r="N156" t="str">
        <f t="shared" si="38"/>
        <v>delay</v>
      </c>
      <c r="O156">
        <f t="shared" si="43"/>
        <v>1</v>
      </c>
    </row>
    <row r="157" spans="1:15" x14ac:dyDescent="0.2">
      <c r="A157" t="s">
        <v>45</v>
      </c>
      <c r="B157">
        <v>1</v>
      </c>
      <c r="C157">
        <v>1</v>
      </c>
      <c r="D157">
        <v>1</v>
      </c>
      <c r="E157">
        <v>30</v>
      </c>
      <c r="F157">
        <v>12</v>
      </c>
      <c r="G157">
        <v>30</v>
      </c>
      <c r="H157">
        <v>38</v>
      </c>
      <c r="I157" s="1" t="s">
        <v>15</v>
      </c>
      <c r="J157" s="1" t="s">
        <v>16</v>
      </c>
      <c r="K157">
        <v>1</v>
      </c>
      <c r="L157">
        <v>2.63</v>
      </c>
      <c r="M157" t="str">
        <f t="shared" si="37"/>
        <v>delay</v>
      </c>
      <c r="N157" t="str">
        <f t="shared" si="38"/>
        <v>immed</v>
      </c>
      <c r="O157">
        <f t="shared" ref="O157:O158" si="44">IF(AND(K157=1,M157="delay"),1,0)</f>
        <v>1</v>
      </c>
    </row>
    <row r="158" spans="1:15" x14ac:dyDescent="0.2">
      <c r="A158" t="s">
        <v>45</v>
      </c>
      <c r="B158">
        <v>1</v>
      </c>
      <c r="C158">
        <v>1</v>
      </c>
      <c r="D158">
        <v>1</v>
      </c>
      <c r="E158">
        <v>30</v>
      </c>
      <c r="F158">
        <v>12</v>
      </c>
      <c r="G158">
        <v>35</v>
      </c>
      <c r="H158">
        <v>76</v>
      </c>
      <c r="I158" s="1" t="s">
        <v>16</v>
      </c>
      <c r="J158" s="1" t="s">
        <v>17</v>
      </c>
      <c r="K158">
        <v>1</v>
      </c>
      <c r="L158">
        <v>3.7839999999999998</v>
      </c>
      <c r="M158" t="str">
        <f t="shared" si="37"/>
        <v>immed</v>
      </c>
      <c r="N158" t="str">
        <f t="shared" si="38"/>
        <v>delay</v>
      </c>
      <c r="O158">
        <f t="shared" si="44"/>
        <v>0</v>
      </c>
    </row>
    <row r="159" spans="1:15" x14ac:dyDescent="0.2">
      <c r="A159" t="s">
        <v>45</v>
      </c>
      <c r="B159">
        <v>1</v>
      </c>
      <c r="C159">
        <v>1</v>
      </c>
      <c r="D159">
        <v>1</v>
      </c>
      <c r="E159">
        <v>30</v>
      </c>
      <c r="F159">
        <v>16</v>
      </c>
      <c r="G159">
        <v>25</v>
      </c>
      <c r="H159">
        <v>113</v>
      </c>
      <c r="I159" s="1" t="s">
        <v>18</v>
      </c>
      <c r="J159" s="1" t="s">
        <v>19</v>
      </c>
      <c r="K159">
        <v>2</v>
      </c>
      <c r="L159">
        <v>2.879</v>
      </c>
      <c r="M159" t="str">
        <f t="shared" si="37"/>
        <v>delay</v>
      </c>
      <c r="N159" t="str">
        <f t="shared" si="38"/>
        <v>immed</v>
      </c>
      <c r="O159">
        <f t="shared" ref="O159:O161" si="45">IF(AND(K159=2,N159="delay"),1,0)</f>
        <v>0</v>
      </c>
    </row>
    <row r="160" spans="1:15" x14ac:dyDescent="0.2">
      <c r="A160" t="s">
        <v>45</v>
      </c>
      <c r="B160">
        <v>1</v>
      </c>
      <c r="C160">
        <v>1</v>
      </c>
      <c r="D160">
        <v>1</v>
      </c>
      <c r="E160">
        <v>30</v>
      </c>
      <c r="F160">
        <v>16</v>
      </c>
      <c r="G160">
        <v>25</v>
      </c>
      <c r="H160">
        <v>70</v>
      </c>
      <c r="I160" s="1" t="s">
        <v>20</v>
      </c>
      <c r="J160" s="1" t="s">
        <v>19</v>
      </c>
      <c r="K160">
        <v>2</v>
      </c>
      <c r="L160">
        <v>3.851</v>
      </c>
      <c r="M160" t="str">
        <f t="shared" si="37"/>
        <v>delay</v>
      </c>
      <c r="N160" t="str">
        <f t="shared" si="38"/>
        <v>immed</v>
      </c>
      <c r="O160">
        <f t="shared" si="45"/>
        <v>0</v>
      </c>
    </row>
    <row r="161" spans="1:15" x14ac:dyDescent="0.2">
      <c r="A161" t="s">
        <v>45</v>
      </c>
      <c r="B161">
        <v>1</v>
      </c>
      <c r="C161">
        <v>1</v>
      </c>
      <c r="D161">
        <v>1</v>
      </c>
      <c r="E161">
        <v>30</v>
      </c>
      <c r="F161">
        <v>18</v>
      </c>
      <c r="G161">
        <v>30</v>
      </c>
      <c r="H161">
        <v>67</v>
      </c>
      <c r="I161" s="1" t="s">
        <v>21</v>
      </c>
      <c r="J161" s="1" t="s">
        <v>22</v>
      </c>
      <c r="K161">
        <v>2</v>
      </c>
      <c r="L161">
        <v>3.181</v>
      </c>
      <c r="M161" t="str">
        <f t="shared" si="37"/>
        <v>delay</v>
      </c>
      <c r="N161" t="str">
        <f t="shared" si="38"/>
        <v>immed</v>
      </c>
      <c r="O161">
        <f t="shared" si="45"/>
        <v>0</v>
      </c>
    </row>
    <row r="162" spans="1:15" x14ac:dyDescent="0.2">
      <c r="A162" t="s">
        <v>45</v>
      </c>
      <c r="B162">
        <v>1</v>
      </c>
      <c r="C162">
        <v>1</v>
      </c>
      <c r="D162">
        <v>1</v>
      </c>
      <c r="E162">
        <v>30</v>
      </c>
      <c r="F162">
        <v>19</v>
      </c>
      <c r="G162">
        <v>25</v>
      </c>
      <c r="H162">
        <v>20</v>
      </c>
      <c r="I162" s="1" t="s">
        <v>23</v>
      </c>
      <c r="J162" s="1" t="s">
        <v>24</v>
      </c>
      <c r="K162">
        <v>1</v>
      </c>
      <c r="L162">
        <v>2.431</v>
      </c>
      <c r="M162" t="str">
        <f t="shared" si="37"/>
        <v>immed</v>
      </c>
      <c r="N162" t="str">
        <f t="shared" si="38"/>
        <v>delay</v>
      </c>
      <c r="O162">
        <f t="shared" ref="O162:O163" si="46">IF(AND(K162=1,M162="delay"),1,0)</f>
        <v>0</v>
      </c>
    </row>
    <row r="163" spans="1:15" x14ac:dyDescent="0.2">
      <c r="A163" t="s">
        <v>45</v>
      </c>
      <c r="B163">
        <v>1</v>
      </c>
      <c r="C163">
        <v>1</v>
      </c>
      <c r="D163">
        <v>1</v>
      </c>
      <c r="E163">
        <v>30</v>
      </c>
      <c r="F163">
        <v>21</v>
      </c>
      <c r="G163">
        <v>30</v>
      </c>
      <c r="H163">
        <v>171</v>
      </c>
      <c r="I163" s="1" t="s">
        <v>25</v>
      </c>
      <c r="J163" s="1" t="s">
        <v>26</v>
      </c>
      <c r="K163">
        <v>1</v>
      </c>
      <c r="L163">
        <v>2.0790000000000002</v>
      </c>
      <c r="M163" t="str">
        <f t="shared" si="37"/>
        <v>immed</v>
      </c>
      <c r="N163" t="str">
        <f t="shared" si="38"/>
        <v>delay</v>
      </c>
      <c r="O163">
        <f t="shared" si="46"/>
        <v>0</v>
      </c>
    </row>
    <row r="164" spans="1:15" x14ac:dyDescent="0.2">
      <c r="A164" t="s">
        <v>45</v>
      </c>
      <c r="B164">
        <v>1</v>
      </c>
      <c r="C164">
        <v>1</v>
      </c>
      <c r="D164">
        <v>1</v>
      </c>
      <c r="E164">
        <v>30</v>
      </c>
      <c r="F164">
        <v>25</v>
      </c>
      <c r="G164">
        <v>35</v>
      </c>
      <c r="H164">
        <v>4</v>
      </c>
      <c r="I164" s="1" t="s">
        <v>27</v>
      </c>
      <c r="J164" s="1" t="s">
        <v>28</v>
      </c>
      <c r="K164">
        <v>2</v>
      </c>
      <c r="L164">
        <v>2.0699999999999998</v>
      </c>
      <c r="M164" t="str">
        <f t="shared" si="37"/>
        <v>immed</v>
      </c>
      <c r="N164" t="str">
        <f t="shared" si="38"/>
        <v>delay</v>
      </c>
      <c r="O164">
        <f t="shared" ref="O164:O167" si="47">IF(AND(K164=2,N164="delay"),1,0)</f>
        <v>1</v>
      </c>
    </row>
    <row r="165" spans="1:15" x14ac:dyDescent="0.2">
      <c r="A165" t="s">
        <v>45</v>
      </c>
      <c r="B165">
        <v>1</v>
      </c>
      <c r="C165">
        <v>1</v>
      </c>
      <c r="D165">
        <v>1</v>
      </c>
      <c r="E165">
        <v>30</v>
      </c>
      <c r="F165">
        <v>30</v>
      </c>
      <c r="G165">
        <v>35</v>
      </c>
      <c r="H165">
        <v>3</v>
      </c>
      <c r="I165" s="1" t="s">
        <v>29</v>
      </c>
      <c r="J165" s="1" t="s">
        <v>30</v>
      </c>
      <c r="K165">
        <v>2</v>
      </c>
      <c r="L165">
        <v>2.8479999999999999</v>
      </c>
      <c r="M165" t="str">
        <f t="shared" si="37"/>
        <v>immed</v>
      </c>
      <c r="N165" t="str">
        <f t="shared" si="38"/>
        <v>delay</v>
      </c>
      <c r="O165">
        <f t="shared" si="47"/>
        <v>1</v>
      </c>
    </row>
    <row r="166" spans="1:15" x14ac:dyDescent="0.2">
      <c r="A166" t="s">
        <v>45</v>
      </c>
      <c r="B166">
        <v>1</v>
      </c>
      <c r="C166">
        <v>1</v>
      </c>
      <c r="D166">
        <v>1</v>
      </c>
      <c r="E166">
        <v>30</v>
      </c>
      <c r="F166">
        <v>32</v>
      </c>
      <c r="G166">
        <v>35</v>
      </c>
      <c r="H166">
        <v>59</v>
      </c>
      <c r="I166" s="1" t="s">
        <v>31</v>
      </c>
      <c r="J166" s="1" t="s">
        <v>32</v>
      </c>
      <c r="K166">
        <v>2</v>
      </c>
      <c r="L166">
        <v>2.254</v>
      </c>
      <c r="M166" t="str">
        <f t="shared" si="37"/>
        <v>delay</v>
      </c>
      <c r="N166" t="str">
        <f t="shared" si="38"/>
        <v>immed</v>
      </c>
      <c r="O166">
        <f t="shared" si="47"/>
        <v>0</v>
      </c>
    </row>
    <row r="167" spans="1:15" x14ac:dyDescent="0.2">
      <c r="A167" t="s">
        <v>45</v>
      </c>
      <c r="B167">
        <v>1</v>
      </c>
      <c r="C167">
        <v>1</v>
      </c>
      <c r="D167">
        <v>1</v>
      </c>
      <c r="E167">
        <v>30</v>
      </c>
      <c r="F167">
        <v>30</v>
      </c>
      <c r="G167">
        <v>35</v>
      </c>
      <c r="H167">
        <v>42</v>
      </c>
      <c r="I167" s="1" t="s">
        <v>33</v>
      </c>
      <c r="J167" s="1" t="s">
        <v>29</v>
      </c>
      <c r="K167">
        <v>2</v>
      </c>
      <c r="L167">
        <v>3.7440000000000002</v>
      </c>
      <c r="M167" t="str">
        <f t="shared" si="37"/>
        <v>delay</v>
      </c>
      <c r="N167" t="str">
        <f t="shared" si="38"/>
        <v>immed</v>
      </c>
      <c r="O167">
        <f t="shared" si="47"/>
        <v>0</v>
      </c>
    </row>
    <row r="168" spans="1:15" x14ac:dyDescent="0.2">
      <c r="A168" t="s">
        <v>45</v>
      </c>
      <c r="B168">
        <v>1</v>
      </c>
      <c r="C168">
        <v>1</v>
      </c>
      <c r="D168">
        <v>1</v>
      </c>
      <c r="E168">
        <v>30</v>
      </c>
      <c r="F168">
        <v>15</v>
      </c>
      <c r="G168">
        <v>30</v>
      </c>
      <c r="H168">
        <v>158</v>
      </c>
      <c r="I168" s="1" t="s">
        <v>34</v>
      </c>
      <c r="J168" s="1" t="s">
        <v>35</v>
      </c>
      <c r="K168">
        <v>1</v>
      </c>
      <c r="L168">
        <v>2.476</v>
      </c>
      <c r="M168" t="str">
        <f t="shared" si="37"/>
        <v>immed</v>
      </c>
      <c r="N168" t="str">
        <f t="shared" si="38"/>
        <v>delay</v>
      </c>
      <c r="O168">
        <f>IF(AND(K168=1,M168="delay"),1,0)</f>
        <v>0</v>
      </c>
    </row>
    <row r="169" spans="1:15" x14ac:dyDescent="0.2">
      <c r="A169" t="s">
        <v>45</v>
      </c>
      <c r="B169">
        <v>1</v>
      </c>
      <c r="C169">
        <v>1</v>
      </c>
      <c r="D169">
        <v>1</v>
      </c>
      <c r="E169">
        <v>30</v>
      </c>
      <c r="F169">
        <v>31</v>
      </c>
      <c r="G169">
        <v>35</v>
      </c>
      <c r="H169">
        <v>129</v>
      </c>
      <c r="I169" s="1" t="s">
        <v>36</v>
      </c>
      <c r="J169" s="1" t="s">
        <v>37</v>
      </c>
      <c r="K169">
        <v>2</v>
      </c>
      <c r="L169">
        <v>2.2949999999999999</v>
      </c>
      <c r="M169" t="str">
        <f t="shared" si="37"/>
        <v>delay</v>
      </c>
      <c r="N169" t="str">
        <f t="shared" si="38"/>
        <v>immed</v>
      </c>
      <c r="O169">
        <f>IF(AND(K169=2,N169="delay"),1,0)</f>
        <v>0</v>
      </c>
    </row>
    <row r="170" spans="1:15" x14ac:dyDescent="0.2">
      <c r="A170" t="s">
        <v>45</v>
      </c>
      <c r="B170">
        <v>1</v>
      </c>
      <c r="C170">
        <v>1</v>
      </c>
      <c r="D170">
        <v>1</v>
      </c>
      <c r="E170">
        <v>30</v>
      </c>
      <c r="F170">
        <v>13</v>
      </c>
      <c r="G170">
        <v>35</v>
      </c>
      <c r="H170">
        <v>27</v>
      </c>
      <c r="I170" s="1" t="s">
        <v>38</v>
      </c>
      <c r="J170" s="1" t="s">
        <v>39</v>
      </c>
      <c r="M170" t="str">
        <f t="shared" si="37"/>
        <v>delay</v>
      </c>
      <c r="N170" t="str">
        <f t="shared" si="38"/>
        <v>immed</v>
      </c>
    </row>
    <row r="171" spans="1:15" x14ac:dyDescent="0.2">
      <c r="A171" t="s">
        <v>45</v>
      </c>
      <c r="B171">
        <v>1</v>
      </c>
      <c r="C171">
        <v>1</v>
      </c>
      <c r="D171">
        <v>1</v>
      </c>
      <c r="E171">
        <v>30</v>
      </c>
      <c r="F171">
        <v>17</v>
      </c>
      <c r="G171">
        <v>25</v>
      </c>
      <c r="H171">
        <v>9</v>
      </c>
      <c r="I171" s="1" t="s">
        <v>40</v>
      </c>
      <c r="J171" s="1" t="s">
        <v>41</v>
      </c>
      <c r="K171">
        <v>1</v>
      </c>
      <c r="L171">
        <v>2.6960000000000002</v>
      </c>
      <c r="M171" t="str">
        <f t="shared" si="37"/>
        <v>immed</v>
      </c>
      <c r="N171" t="str">
        <f t="shared" si="38"/>
        <v>delay</v>
      </c>
      <c r="O171">
        <f>IF(AND(K171=1,M171="delay"),1,0)</f>
        <v>0</v>
      </c>
    </row>
    <row r="172" spans="1:15" x14ac:dyDescent="0.2">
      <c r="A172" t="s">
        <v>49</v>
      </c>
      <c r="B172">
        <v>0</v>
      </c>
      <c r="C172">
        <v>1</v>
      </c>
      <c r="D172">
        <v>1</v>
      </c>
      <c r="E172">
        <v>34</v>
      </c>
      <c r="F172">
        <v>11</v>
      </c>
      <c r="G172">
        <v>25</v>
      </c>
      <c r="H172">
        <v>5</v>
      </c>
      <c r="I172" t="s">
        <v>12</v>
      </c>
      <c r="J172" t="s">
        <v>13</v>
      </c>
      <c r="K172">
        <v>2</v>
      </c>
      <c r="L172">
        <v>2.0720000000000001</v>
      </c>
      <c r="M172" t="str">
        <f t="shared" si="37"/>
        <v>immed</v>
      </c>
      <c r="N172" t="str">
        <f t="shared" si="38"/>
        <v>delay</v>
      </c>
      <c r="O172">
        <f t="shared" ref="O172:O173" si="48">IF(AND(K172=2,N172="delay"),1,0)</f>
        <v>1</v>
      </c>
    </row>
    <row r="173" spans="1:15" x14ac:dyDescent="0.2">
      <c r="A173" t="s">
        <v>49</v>
      </c>
      <c r="B173">
        <v>0</v>
      </c>
      <c r="C173">
        <v>1</v>
      </c>
      <c r="D173">
        <v>1</v>
      </c>
      <c r="E173">
        <v>34</v>
      </c>
      <c r="F173">
        <v>11</v>
      </c>
      <c r="G173">
        <v>30</v>
      </c>
      <c r="H173">
        <v>11</v>
      </c>
      <c r="I173" t="s">
        <v>12</v>
      </c>
      <c r="J173" t="s">
        <v>14</v>
      </c>
      <c r="K173">
        <v>2</v>
      </c>
      <c r="L173">
        <v>2.093</v>
      </c>
      <c r="M173" t="str">
        <f t="shared" si="37"/>
        <v>immed</v>
      </c>
      <c r="N173" t="str">
        <f t="shared" si="38"/>
        <v>delay</v>
      </c>
      <c r="O173">
        <f t="shared" si="48"/>
        <v>1</v>
      </c>
    </row>
    <row r="174" spans="1:15" x14ac:dyDescent="0.2">
      <c r="A174" t="s">
        <v>49</v>
      </c>
      <c r="B174">
        <v>0</v>
      </c>
      <c r="C174">
        <v>1</v>
      </c>
      <c r="D174">
        <v>1</v>
      </c>
      <c r="E174">
        <v>34</v>
      </c>
      <c r="F174">
        <v>12</v>
      </c>
      <c r="G174">
        <v>30</v>
      </c>
      <c r="H174">
        <v>38</v>
      </c>
      <c r="I174" t="s">
        <v>15</v>
      </c>
      <c r="J174" t="s">
        <v>16</v>
      </c>
      <c r="K174">
        <v>1</v>
      </c>
      <c r="L174">
        <v>2.9430000000000001</v>
      </c>
      <c r="M174" t="str">
        <f t="shared" si="37"/>
        <v>delay</v>
      </c>
      <c r="N174" t="str">
        <f t="shared" si="38"/>
        <v>immed</v>
      </c>
      <c r="O174">
        <f>IF(AND(K174=1,M174="delay"),1,0)</f>
        <v>1</v>
      </c>
    </row>
    <row r="175" spans="1:15" x14ac:dyDescent="0.2">
      <c r="A175" t="s">
        <v>49</v>
      </c>
      <c r="B175">
        <v>0</v>
      </c>
      <c r="C175">
        <v>1</v>
      </c>
      <c r="D175">
        <v>1</v>
      </c>
      <c r="E175">
        <v>34</v>
      </c>
      <c r="F175">
        <v>12</v>
      </c>
      <c r="G175">
        <v>35</v>
      </c>
      <c r="H175">
        <v>76</v>
      </c>
      <c r="I175" t="s">
        <v>16</v>
      </c>
      <c r="J175" t="s">
        <v>17</v>
      </c>
      <c r="K175">
        <v>2</v>
      </c>
      <c r="L175">
        <v>3.028</v>
      </c>
      <c r="M175" t="str">
        <f t="shared" si="37"/>
        <v>immed</v>
      </c>
      <c r="N175" t="str">
        <f t="shared" si="38"/>
        <v>delay</v>
      </c>
      <c r="O175">
        <f t="shared" ref="O175:O178" si="49">IF(AND(K175=2,N175="delay"),1,0)</f>
        <v>1</v>
      </c>
    </row>
    <row r="176" spans="1:15" x14ac:dyDescent="0.2">
      <c r="A176" t="s">
        <v>49</v>
      </c>
      <c r="B176">
        <v>0</v>
      </c>
      <c r="C176">
        <v>1</v>
      </c>
      <c r="D176">
        <v>1</v>
      </c>
      <c r="E176">
        <v>34</v>
      </c>
      <c r="F176">
        <v>16</v>
      </c>
      <c r="G176">
        <v>25</v>
      </c>
      <c r="H176">
        <v>113</v>
      </c>
      <c r="I176" t="s">
        <v>18</v>
      </c>
      <c r="J176" t="s">
        <v>19</v>
      </c>
      <c r="K176">
        <v>2</v>
      </c>
      <c r="L176">
        <v>2.61</v>
      </c>
      <c r="M176" t="str">
        <f t="shared" si="37"/>
        <v>delay</v>
      </c>
      <c r="N176" t="str">
        <f t="shared" si="38"/>
        <v>immed</v>
      </c>
      <c r="O176">
        <f t="shared" si="49"/>
        <v>0</v>
      </c>
    </row>
    <row r="177" spans="1:15" x14ac:dyDescent="0.2">
      <c r="A177" t="s">
        <v>49</v>
      </c>
      <c r="B177">
        <v>0</v>
      </c>
      <c r="C177">
        <v>1</v>
      </c>
      <c r="D177">
        <v>1</v>
      </c>
      <c r="E177">
        <v>34</v>
      </c>
      <c r="F177">
        <v>16</v>
      </c>
      <c r="G177">
        <v>25</v>
      </c>
      <c r="H177">
        <v>70</v>
      </c>
      <c r="I177" t="s">
        <v>20</v>
      </c>
      <c r="J177" t="s">
        <v>19</v>
      </c>
      <c r="K177">
        <v>2</v>
      </c>
      <c r="L177">
        <v>2.3250000000000002</v>
      </c>
      <c r="M177" t="str">
        <f t="shared" si="37"/>
        <v>delay</v>
      </c>
      <c r="N177" t="str">
        <f t="shared" si="38"/>
        <v>immed</v>
      </c>
      <c r="O177">
        <f t="shared" si="49"/>
        <v>0</v>
      </c>
    </row>
    <row r="178" spans="1:15" x14ac:dyDescent="0.2">
      <c r="A178" t="s">
        <v>49</v>
      </c>
      <c r="B178">
        <v>0</v>
      </c>
      <c r="C178">
        <v>1</v>
      </c>
      <c r="D178">
        <v>1</v>
      </c>
      <c r="E178">
        <v>34</v>
      </c>
      <c r="F178">
        <v>18</v>
      </c>
      <c r="G178">
        <v>30</v>
      </c>
      <c r="H178">
        <v>67</v>
      </c>
      <c r="I178" t="s">
        <v>21</v>
      </c>
      <c r="J178" t="s">
        <v>22</v>
      </c>
      <c r="K178">
        <v>2</v>
      </c>
      <c r="L178">
        <v>2.5409999999999999</v>
      </c>
      <c r="M178" t="str">
        <f t="shared" si="37"/>
        <v>delay</v>
      </c>
      <c r="N178" t="str">
        <f t="shared" si="38"/>
        <v>immed</v>
      </c>
      <c r="O178">
        <f t="shared" si="49"/>
        <v>0</v>
      </c>
    </row>
    <row r="179" spans="1:15" x14ac:dyDescent="0.2">
      <c r="A179" t="s">
        <v>49</v>
      </c>
      <c r="B179">
        <v>0</v>
      </c>
      <c r="C179">
        <v>1</v>
      </c>
      <c r="D179">
        <v>1</v>
      </c>
      <c r="E179">
        <v>34</v>
      </c>
      <c r="F179">
        <v>19</v>
      </c>
      <c r="G179">
        <v>25</v>
      </c>
      <c r="H179">
        <v>20</v>
      </c>
      <c r="I179" t="s">
        <v>23</v>
      </c>
      <c r="J179" t="s">
        <v>24</v>
      </c>
      <c r="K179">
        <v>1</v>
      </c>
      <c r="L179">
        <v>3.49</v>
      </c>
      <c r="M179" t="str">
        <f t="shared" si="37"/>
        <v>immed</v>
      </c>
      <c r="N179" t="str">
        <f t="shared" si="38"/>
        <v>delay</v>
      </c>
      <c r="O179">
        <f t="shared" ref="O179:O180" si="50">IF(AND(K179=1,M179="delay"),1,0)</f>
        <v>0</v>
      </c>
    </row>
    <row r="180" spans="1:15" x14ac:dyDescent="0.2">
      <c r="A180" t="s">
        <v>49</v>
      </c>
      <c r="B180">
        <v>0</v>
      </c>
      <c r="C180">
        <v>1</v>
      </c>
      <c r="D180">
        <v>1</v>
      </c>
      <c r="E180">
        <v>34</v>
      </c>
      <c r="F180">
        <v>21</v>
      </c>
      <c r="G180">
        <v>30</v>
      </c>
      <c r="H180">
        <v>171</v>
      </c>
      <c r="I180" t="s">
        <v>25</v>
      </c>
      <c r="J180" t="s">
        <v>26</v>
      </c>
      <c r="K180">
        <v>1</v>
      </c>
      <c r="L180">
        <v>2.9409999999999998</v>
      </c>
      <c r="M180" t="str">
        <f t="shared" si="37"/>
        <v>immed</v>
      </c>
      <c r="N180" t="str">
        <f t="shared" si="38"/>
        <v>delay</v>
      </c>
      <c r="O180">
        <f t="shared" si="50"/>
        <v>0</v>
      </c>
    </row>
    <row r="181" spans="1:15" x14ac:dyDescent="0.2">
      <c r="A181" t="s">
        <v>49</v>
      </c>
      <c r="B181">
        <v>0</v>
      </c>
      <c r="C181">
        <v>1</v>
      </c>
      <c r="D181">
        <v>1</v>
      </c>
      <c r="E181">
        <v>34</v>
      </c>
      <c r="F181">
        <v>25</v>
      </c>
      <c r="G181">
        <v>35</v>
      </c>
      <c r="H181">
        <v>4</v>
      </c>
      <c r="I181" t="s">
        <v>27</v>
      </c>
      <c r="J181" t="s">
        <v>28</v>
      </c>
      <c r="K181">
        <v>2</v>
      </c>
      <c r="L181">
        <v>2.5110000000000001</v>
      </c>
      <c r="M181" t="str">
        <f t="shared" si="37"/>
        <v>immed</v>
      </c>
      <c r="N181" t="str">
        <f t="shared" si="38"/>
        <v>delay</v>
      </c>
      <c r="O181">
        <f t="shared" ref="O181:O184" si="51">IF(AND(K181=2,N181="delay"),1,0)</f>
        <v>1</v>
      </c>
    </row>
    <row r="182" spans="1:15" x14ac:dyDescent="0.2">
      <c r="A182" t="s">
        <v>49</v>
      </c>
      <c r="B182">
        <v>0</v>
      </c>
      <c r="C182">
        <v>1</v>
      </c>
      <c r="D182">
        <v>1</v>
      </c>
      <c r="E182">
        <v>34</v>
      </c>
      <c r="F182">
        <v>30</v>
      </c>
      <c r="G182">
        <v>35</v>
      </c>
      <c r="H182">
        <v>3</v>
      </c>
      <c r="I182" t="s">
        <v>29</v>
      </c>
      <c r="J182" t="s">
        <v>30</v>
      </c>
      <c r="K182">
        <v>2</v>
      </c>
      <c r="L182">
        <v>2.64</v>
      </c>
      <c r="M182" t="str">
        <f t="shared" si="37"/>
        <v>immed</v>
      </c>
      <c r="N182" t="str">
        <f t="shared" si="38"/>
        <v>delay</v>
      </c>
      <c r="O182">
        <f t="shared" si="51"/>
        <v>1</v>
      </c>
    </row>
    <row r="183" spans="1:15" x14ac:dyDescent="0.2">
      <c r="A183" t="s">
        <v>49</v>
      </c>
      <c r="B183">
        <v>0</v>
      </c>
      <c r="C183">
        <v>1</v>
      </c>
      <c r="D183">
        <v>1</v>
      </c>
      <c r="E183">
        <v>34</v>
      </c>
      <c r="F183">
        <v>32</v>
      </c>
      <c r="G183">
        <v>35</v>
      </c>
      <c r="H183">
        <v>59</v>
      </c>
      <c r="I183" t="s">
        <v>31</v>
      </c>
      <c r="J183" t="s">
        <v>32</v>
      </c>
      <c r="K183">
        <v>2</v>
      </c>
      <c r="L183">
        <v>3.0070000000000001</v>
      </c>
      <c r="M183" t="str">
        <f t="shared" si="37"/>
        <v>delay</v>
      </c>
      <c r="N183" t="str">
        <f t="shared" si="38"/>
        <v>immed</v>
      </c>
      <c r="O183">
        <f t="shared" si="51"/>
        <v>0</v>
      </c>
    </row>
    <row r="184" spans="1:15" x14ac:dyDescent="0.2">
      <c r="A184" t="s">
        <v>49</v>
      </c>
      <c r="B184">
        <v>0</v>
      </c>
      <c r="C184">
        <v>1</v>
      </c>
      <c r="D184">
        <v>1</v>
      </c>
      <c r="E184">
        <v>34</v>
      </c>
      <c r="F184">
        <v>30</v>
      </c>
      <c r="G184">
        <v>35</v>
      </c>
      <c r="H184">
        <v>42</v>
      </c>
      <c r="I184" t="s">
        <v>33</v>
      </c>
      <c r="J184" t="s">
        <v>29</v>
      </c>
      <c r="K184">
        <v>2</v>
      </c>
      <c r="L184">
        <v>2.6419999999999999</v>
      </c>
      <c r="M184" t="str">
        <f t="shared" si="37"/>
        <v>delay</v>
      </c>
      <c r="N184" t="str">
        <f t="shared" si="38"/>
        <v>immed</v>
      </c>
      <c r="O184">
        <f t="shared" si="51"/>
        <v>0</v>
      </c>
    </row>
    <row r="185" spans="1:15" x14ac:dyDescent="0.2">
      <c r="A185" t="s">
        <v>49</v>
      </c>
      <c r="B185">
        <v>0</v>
      </c>
      <c r="C185">
        <v>1</v>
      </c>
      <c r="D185">
        <v>1</v>
      </c>
      <c r="E185">
        <v>34</v>
      </c>
      <c r="F185">
        <v>15</v>
      </c>
      <c r="G185">
        <v>30</v>
      </c>
      <c r="H185">
        <v>158</v>
      </c>
      <c r="I185" t="s">
        <v>34</v>
      </c>
      <c r="J185" t="s">
        <v>35</v>
      </c>
      <c r="K185">
        <v>1</v>
      </c>
      <c r="L185">
        <v>3.56</v>
      </c>
      <c r="M185" t="str">
        <f t="shared" si="37"/>
        <v>immed</v>
      </c>
      <c r="N185" t="str">
        <f t="shared" si="38"/>
        <v>delay</v>
      </c>
      <c r="O185">
        <f>IF(AND(K185=1,M185="delay"),1,0)</f>
        <v>0</v>
      </c>
    </row>
    <row r="186" spans="1:15" x14ac:dyDescent="0.2">
      <c r="A186" t="s">
        <v>49</v>
      </c>
      <c r="B186">
        <v>0</v>
      </c>
      <c r="C186">
        <v>1</v>
      </c>
      <c r="D186">
        <v>1</v>
      </c>
      <c r="E186">
        <v>34</v>
      </c>
      <c r="F186">
        <v>31</v>
      </c>
      <c r="G186">
        <v>35</v>
      </c>
      <c r="H186">
        <v>129</v>
      </c>
      <c r="I186" t="s">
        <v>36</v>
      </c>
      <c r="J186" t="s">
        <v>37</v>
      </c>
      <c r="K186">
        <v>2</v>
      </c>
      <c r="L186">
        <v>2.2229999999999999</v>
      </c>
      <c r="M186" t="str">
        <f t="shared" si="37"/>
        <v>delay</v>
      </c>
      <c r="N186" t="str">
        <f t="shared" si="38"/>
        <v>immed</v>
      </c>
      <c r="O186">
        <f>IF(AND(K186=2,N186="delay"),1,0)</f>
        <v>0</v>
      </c>
    </row>
    <row r="187" spans="1:15" x14ac:dyDescent="0.2">
      <c r="A187" t="s">
        <v>49</v>
      </c>
      <c r="B187">
        <v>0</v>
      </c>
      <c r="C187">
        <v>1</v>
      </c>
      <c r="D187">
        <v>1</v>
      </c>
      <c r="E187">
        <v>34</v>
      </c>
      <c r="F187">
        <v>13</v>
      </c>
      <c r="G187">
        <v>35</v>
      </c>
      <c r="H187">
        <v>27</v>
      </c>
      <c r="I187" t="s">
        <v>38</v>
      </c>
      <c r="J187" t="s">
        <v>39</v>
      </c>
      <c r="K187">
        <v>1</v>
      </c>
      <c r="L187">
        <v>2.5059999999999998</v>
      </c>
      <c r="M187" t="str">
        <f t="shared" si="37"/>
        <v>delay</v>
      </c>
      <c r="N187" t="str">
        <f t="shared" si="38"/>
        <v>immed</v>
      </c>
      <c r="O187">
        <f>IF(AND(K187=1,M187="delay"),1,0)</f>
        <v>1</v>
      </c>
    </row>
    <row r="188" spans="1:15" x14ac:dyDescent="0.2">
      <c r="A188" t="s">
        <v>49</v>
      </c>
      <c r="B188">
        <v>0</v>
      </c>
      <c r="C188">
        <v>1</v>
      </c>
      <c r="D188">
        <v>1</v>
      </c>
      <c r="E188">
        <v>34</v>
      </c>
      <c r="F188">
        <v>17</v>
      </c>
      <c r="G188">
        <v>25</v>
      </c>
      <c r="H188">
        <v>9</v>
      </c>
      <c r="I188" t="s">
        <v>40</v>
      </c>
      <c r="J188" t="s">
        <v>41</v>
      </c>
      <c r="K188">
        <v>2</v>
      </c>
      <c r="L188">
        <v>2.157</v>
      </c>
      <c r="M188" t="str">
        <f t="shared" si="37"/>
        <v>immed</v>
      </c>
      <c r="N188" t="str">
        <f t="shared" si="38"/>
        <v>delay</v>
      </c>
      <c r="O188">
        <f t="shared" ref="O188:O190" si="52">IF(AND(K188=2,N188="delay"),1,0)</f>
        <v>1</v>
      </c>
    </row>
    <row r="189" spans="1:15" x14ac:dyDescent="0.2">
      <c r="A189" t="s">
        <v>49</v>
      </c>
      <c r="B189">
        <v>1</v>
      </c>
      <c r="C189">
        <v>1</v>
      </c>
      <c r="D189">
        <v>1</v>
      </c>
      <c r="E189">
        <v>34</v>
      </c>
      <c r="F189">
        <v>11</v>
      </c>
      <c r="G189">
        <v>25</v>
      </c>
      <c r="H189">
        <v>5</v>
      </c>
      <c r="I189" t="s">
        <v>12</v>
      </c>
      <c r="J189" t="s">
        <v>13</v>
      </c>
      <c r="K189">
        <v>2</v>
      </c>
      <c r="L189">
        <v>1.9710000000000001</v>
      </c>
      <c r="M189" t="str">
        <f t="shared" si="37"/>
        <v>immed</v>
      </c>
      <c r="N189" t="str">
        <f t="shared" si="38"/>
        <v>delay</v>
      </c>
      <c r="O189">
        <f t="shared" si="52"/>
        <v>1</v>
      </c>
    </row>
    <row r="190" spans="1:15" x14ac:dyDescent="0.2">
      <c r="A190" t="s">
        <v>49</v>
      </c>
      <c r="B190">
        <v>1</v>
      </c>
      <c r="C190">
        <v>1</v>
      </c>
      <c r="D190">
        <v>1</v>
      </c>
      <c r="E190">
        <v>34</v>
      </c>
      <c r="F190">
        <v>11</v>
      </c>
      <c r="G190">
        <v>30</v>
      </c>
      <c r="H190">
        <v>11</v>
      </c>
      <c r="I190" t="s">
        <v>12</v>
      </c>
      <c r="J190" t="s">
        <v>14</v>
      </c>
      <c r="K190">
        <v>2</v>
      </c>
      <c r="L190">
        <v>1.3420000000000001</v>
      </c>
      <c r="M190" t="str">
        <f t="shared" si="37"/>
        <v>immed</v>
      </c>
      <c r="N190" t="str">
        <f t="shared" si="38"/>
        <v>delay</v>
      </c>
      <c r="O190">
        <f t="shared" si="52"/>
        <v>1</v>
      </c>
    </row>
    <row r="191" spans="1:15" x14ac:dyDescent="0.2">
      <c r="A191" t="s">
        <v>49</v>
      </c>
      <c r="B191">
        <v>1</v>
      </c>
      <c r="C191">
        <v>1</v>
      </c>
      <c r="D191">
        <v>1</v>
      </c>
      <c r="E191">
        <v>34</v>
      </c>
      <c r="F191">
        <v>12</v>
      </c>
      <c r="G191">
        <v>30</v>
      </c>
      <c r="H191">
        <v>38</v>
      </c>
      <c r="I191" t="s">
        <v>15</v>
      </c>
      <c r="J191" t="s">
        <v>16</v>
      </c>
      <c r="K191">
        <v>1</v>
      </c>
      <c r="L191">
        <v>1.5089999999999999</v>
      </c>
      <c r="M191" t="str">
        <f t="shared" si="37"/>
        <v>delay</v>
      </c>
      <c r="N191" t="str">
        <f t="shared" si="38"/>
        <v>immed</v>
      </c>
      <c r="O191">
        <f>IF(AND(K191=1,M191="delay"),1,0)</f>
        <v>1</v>
      </c>
    </row>
    <row r="192" spans="1:15" x14ac:dyDescent="0.2">
      <c r="A192" t="s">
        <v>49</v>
      </c>
      <c r="B192">
        <v>1</v>
      </c>
      <c r="C192">
        <v>1</v>
      </c>
      <c r="D192">
        <v>1</v>
      </c>
      <c r="E192">
        <v>34</v>
      </c>
      <c r="F192">
        <v>12</v>
      </c>
      <c r="G192">
        <v>35</v>
      </c>
      <c r="H192">
        <v>76</v>
      </c>
      <c r="I192" t="s">
        <v>16</v>
      </c>
      <c r="J192" t="s">
        <v>17</v>
      </c>
      <c r="K192">
        <v>2</v>
      </c>
      <c r="L192">
        <v>1.2270000000000001</v>
      </c>
      <c r="M192" t="str">
        <f t="shared" si="37"/>
        <v>immed</v>
      </c>
      <c r="N192" t="str">
        <f t="shared" si="38"/>
        <v>delay</v>
      </c>
      <c r="O192">
        <f t="shared" ref="O192:O195" si="53">IF(AND(K192=2,N192="delay"),1,0)</f>
        <v>1</v>
      </c>
    </row>
    <row r="193" spans="1:15" x14ac:dyDescent="0.2">
      <c r="A193" t="s">
        <v>49</v>
      </c>
      <c r="B193">
        <v>1</v>
      </c>
      <c r="C193">
        <v>1</v>
      </c>
      <c r="D193">
        <v>1</v>
      </c>
      <c r="E193">
        <v>34</v>
      </c>
      <c r="F193">
        <v>16</v>
      </c>
      <c r="G193">
        <v>25</v>
      </c>
      <c r="H193">
        <v>113</v>
      </c>
      <c r="I193" t="s">
        <v>18</v>
      </c>
      <c r="J193" t="s">
        <v>19</v>
      </c>
      <c r="K193">
        <v>2</v>
      </c>
      <c r="L193">
        <v>2.0579999999999998</v>
      </c>
      <c r="M193" t="str">
        <f t="shared" si="37"/>
        <v>delay</v>
      </c>
      <c r="N193" t="str">
        <f t="shared" si="38"/>
        <v>immed</v>
      </c>
      <c r="O193">
        <f t="shared" si="53"/>
        <v>0</v>
      </c>
    </row>
    <row r="194" spans="1:15" x14ac:dyDescent="0.2">
      <c r="A194" t="s">
        <v>49</v>
      </c>
      <c r="B194">
        <v>1</v>
      </c>
      <c r="C194">
        <v>1</v>
      </c>
      <c r="D194">
        <v>1</v>
      </c>
      <c r="E194">
        <v>34</v>
      </c>
      <c r="F194">
        <v>16</v>
      </c>
      <c r="G194">
        <v>25</v>
      </c>
      <c r="H194">
        <v>70</v>
      </c>
      <c r="I194" t="s">
        <v>20</v>
      </c>
      <c r="J194" t="s">
        <v>19</v>
      </c>
      <c r="K194">
        <v>2</v>
      </c>
      <c r="L194">
        <v>3.2069999999999999</v>
      </c>
      <c r="M194" t="str">
        <f t="shared" si="37"/>
        <v>delay</v>
      </c>
      <c r="N194" t="str">
        <f t="shared" si="38"/>
        <v>immed</v>
      </c>
      <c r="O194">
        <f t="shared" si="53"/>
        <v>0</v>
      </c>
    </row>
    <row r="195" spans="1:15" x14ac:dyDescent="0.2">
      <c r="A195" t="s">
        <v>49</v>
      </c>
      <c r="B195">
        <v>1</v>
      </c>
      <c r="C195">
        <v>1</v>
      </c>
      <c r="D195">
        <v>1</v>
      </c>
      <c r="E195">
        <v>34</v>
      </c>
      <c r="F195">
        <v>18</v>
      </c>
      <c r="G195">
        <v>30</v>
      </c>
      <c r="H195">
        <v>67</v>
      </c>
      <c r="I195" t="s">
        <v>21</v>
      </c>
      <c r="J195" t="s">
        <v>22</v>
      </c>
      <c r="K195">
        <v>2</v>
      </c>
      <c r="L195">
        <v>2.5089999999999999</v>
      </c>
      <c r="M195" t="str">
        <f t="shared" ref="M195:M258" si="54">IF(ISNUMBER(SEARCH("now",I195)),"immed","delay")</f>
        <v>delay</v>
      </c>
      <c r="N195" t="str">
        <f t="shared" ref="N195:N258" si="55">IF(ISNUMBER(SEARCH("now",J195)),"immed","delay")</f>
        <v>immed</v>
      </c>
      <c r="O195">
        <f t="shared" si="53"/>
        <v>0</v>
      </c>
    </row>
    <row r="196" spans="1:15" x14ac:dyDescent="0.2">
      <c r="A196" t="s">
        <v>49</v>
      </c>
      <c r="B196">
        <v>1</v>
      </c>
      <c r="C196">
        <v>1</v>
      </c>
      <c r="D196">
        <v>1</v>
      </c>
      <c r="E196">
        <v>34</v>
      </c>
      <c r="F196">
        <v>19</v>
      </c>
      <c r="G196">
        <v>25</v>
      </c>
      <c r="H196">
        <v>20</v>
      </c>
      <c r="I196" t="s">
        <v>23</v>
      </c>
      <c r="J196" t="s">
        <v>24</v>
      </c>
      <c r="K196">
        <v>1</v>
      </c>
      <c r="L196">
        <v>2.294</v>
      </c>
      <c r="M196" t="str">
        <f t="shared" si="54"/>
        <v>immed</v>
      </c>
      <c r="N196" t="str">
        <f t="shared" si="55"/>
        <v>delay</v>
      </c>
      <c r="O196">
        <f t="shared" ref="O196:O197" si="56">IF(AND(K196=1,M196="delay"),1,0)</f>
        <v>0</v>
      </c>
    </row>
    <row r="197" spans="1:15" x14ac:dyDescent="0.2">
      <c r="A197" t="s">
        <v>49</v>
      </c>
      <c r="B197">
        <v>1</v>
      </c>
      <c r="C197">
        <v>1</v>
      </c>
      <c r="D197">
        <v>1</v>
      </c>
      <c r="E197">
        <v>34</v>
      </c>
      <c r="F197">
        <v>21</v>
      </c>
      <c r="G197">
        <v>30</v>
      </c>
      <c r="H197">
        <v>171</v>
      </c>
      <c r="I197" t="s">
        <v>25</v>
      </c>
      <c r="J197" t="s">
        <v>26</v>
      </c>
      <c r="K197">
        <v>1</v>
      </c>
      <c r="L197">
        <v>2.0089999999999999</v>
      </c>
      <c r="M197" t="str">
        <f t="shared" si="54"/>
        <v>immed</v>
      </c>
      <c r="N197" t="str">
        <f t="shared" si="55"/>
        <v>delay</v>
      </c>
      <c r="O197">
        <f t="shared" si="56"/>
        <v>0</v>
      </c>
    </row>
    <row r="198" spans="1:15" x14ac:dyDescent="0.2">
      <c r="A198" t="s">
        <v>49</v>
      </c>
      <c r="B198">
        <v>1</v>
      </c>
      <c r="C198">
        <v>1</v>
      </c>
      <c r="D198">
        <v>1</v>
      </c>
      <c r="E198">
        <v>34</v>
      </c>
      <c r="F198">
        <v>25</v>
      </c>
      <c r="G198">
        <v>35</v>
      </c>
      <c r="H198">
        <v>4</v>
      </c>
      <c r="I198" t="s">
        <v>27</v>
      </c>
      <c r="J198" t="s">
        <v>28</v>
      </c>
      <c r="K198">
        <v>2</v>
      </c>
      <c r="L198">
        <v>1.925</v>
      </c>
      <c r="M198" t="str">
        <f t="shared" si="54"/>
        <v>immed</v>
      </c>
      <c r="N198" t="str">
        <f t="shared" si="55"/>
        <v>delay</v>
      </c>
      <c r="O198">
        <f t="shared" ref="O198:O201" si="57">IF(AND(K198=2,N198="delay"),1,0)</f>
        <v>1</v>
      </c>
    </row>
    <row r="199" spans="1:15" x14ac:dyDescent="0.2">
      <c r="A199" t="s">
        <v>49</v>
      </c>
      <c r="B199">
        <v>1</v>
      </c>
      <c r="C199">
        <v>1</v>
      </c>
      <c r="D199">
        <v>1</v>
      </c>
      <c r="E199">
        <v>34</v>
      </c>
      <c r="F199">
        <v>30</v>
      </c>
      <c r="G199">
        <v>35</v>
      </c>
      <c r="H199">
        <v>3</v>
      </c>
      <c r="I199" t="s">
        <v>29</v>
      </c>
      <c r="J199" t="s">
        <v>30</v>
      </c>
      <c r="K199">
        <v>2</v>
      </c>
      <c r="L199">
        <v>2.1589999999999998</v>
      </c>
      <c r="M199" t="str">
        <f t="shared" si="54"/>
        <v>immed</v>
      </c>
      <c r="N199" t="str">
        <f t="shared" si="55"/>
        <v>delay</v>
      </c>
      <c r="O199">
        <f t="shared" si="57"/>
        <v>1</v>
      </c>
    </row>
    <row r="200" spans="1:15" x14ac:dyDescent="0.2">
      <c r="A200" t="s">
        <v>49</v>
      </c>
      <c r="B200">
        <v>1</v>
      </c>
      <c r="C200">
        <v>1</v>
      </c>
      <c r="D200">
        <v>1</v>
      </c>
      <c r="E200">
        <v>34</v>
      </c>
      <c r="F200">
        <v>32</v>
      </c>
      <c r="G200">
        <v>35</v>
      </c>
      <c r="H200">
        <v>59</v>
      </c>
      <c r="I200" t="s">
        <v>31</v>
      </c>
      <c r="J200" t="s">
        <v>32</v>
      </c>
      <c r="K200">
        <v>2</v>
      </c>
      <c r="L200">
        <v>2.077</v>
      </c>
      <c r="M200" t="str">
        <f t="shared" si="54"/>
        <v>delay</v>
      </c>
      <c r="N200" t="str">
        <f t="shared" si="55"/>
        <v>immed</v>
      </c>
      <c r="O200">
        <f t="shared" si="57"/>
        <v>0</v>
      </c>
    </row>
    <row r="201" spans="1:15" x14ac:dyDescent="0.2">
      <c r="A201" t="s">
        <v>49</v>
      </c>
      <c r="B201">
        <v>1</v>
      </c>
      <c r="C201">
        <v>1</v>
      </c>
      <c r="D201">
        <v>1</v>
      </c>
      <c r="E201">
        <v>34</v>
      </c>
      <c r="F201">
        <v>30</v>
      </c>
      <c r="G201">
        <v>35</v>
      </c>
      <c r="H201">
        <v>42</v>
      </c>
      <c r="I201" t="s">
        <v>33</v>
      </c>
      <c r="J201" t="s">
        <v>29</v>
      </c>
      <c r="K201">
        <v>2</v>
      </c>
      <c r="L201">
        <v>1.643</v>
      </c>
      <c r="M201" t="str">
        <f t="shared" si="54"/>
        <v>delay</v>
      </c>
      <c r="N201" t="str">
        <f t="shared" si="55"/>
        <v>immed</v>
      </c>
      <c r="O201">
        <f t="shared" si="57"/>
        <v>0</v>
      </c>
    </row>
    <row r="202" spans="1:15" x14ac:dyDescent="0.2">
      <c r="A202" t="s">
        <v>49</v>
      </c>
      <c r="B202">
        <v>1</v>
      </c>
      <c r="C202">
        <v>1</v>
      </c>
      <c r="D202">
        <v>1</v>
      </c>
      <c r="E202">
        <v>34</v>
      </c>
      <c r="F202">
        <v>15</v>
      </c>
      <c r="G202">
        <v>30</v>
      </c>
      <c r="H202">
        <v>158</v>
      </c>
      <c r="I202" t="s">
        <v>34</v>
      </c>
      <c r="J202" t="s">
        <v>35</v>
      </c>
      <c r="K202">
        <v>1</v>
      </c>
      <c r="L202">
        <v>2.6429999999999998</v>
      </c>
      <c r="M202" t="str">
        <f t="shared" si="54"/>
        <v>immed</v>
      </c>
      <c r="N202" t="str">
        <f t="shared" si="55"/>
        <v>delay</v>
      </c>
      <c r="O202">
        <f>IF(AND(K202=1,M202="delay"),1,0)</f>
        <v>0</v>
      </c>
    </row>
    <row r="203" spans="1:15" x14ac:dyDescent="0.2">
      <c r="A203" t="s">
        <v>49</v>
      </c>
      <c r="B203">
        <v>1</v>
      </c>
      <c r="C203">
        <v>1</v>
      </c>
      <c r="D203">
        <v>1</v>
      </c>
      <c r="E203">
        <v>34</v>
      </c>
      <c r="F203">
        <v>31</v>
      </c>
      <c r="G203">
        <v>35</v>
      </c>
      <c r="H203">
        <v>129</v>
      </c>
      <c r="I203" t="s">
        <v>36</v>
      </c>
      <c r="J203" t="s">
        <v>37</v>
      </c>
      <c r="K203">
        <v>2</v>
      </c>
      <c r="L203">
        <v>2.0259999999999998</v>
      </c>
      <c r="M203" t="str">
        <f t="shared" si="54"/>
        <v>delay</v>
      </c>
      <c r="N203" t="str">
        <f t="shared" si="55"/>
        <v>immed</v>
      </c>
      <c r="O203">
        <f>IF(AND(K203=2,N203="delay"),1,0)</f>
        <v>0</v>
      </c>
    </row>
    <row r="204" spans="1:15" x14ac:dyDescent="0.2">
      <c r="A204" t="s">
        <v>49</v>
      </c>
      <c r="B204">
        <v>1</v>
      </c>
      <c r="C204">
        <v>1</v>
      </c>
      <c r="D204">
        <v>1</v>
      </c>
      <c r="E204">
        <v>34</v>
      </c>
      <c r="F204">
        <v>13</v>
      </c>
      <c r="G204">
        <v>35</v>
      </c>
      <c r="H204">
        <v>27</v>
      </c>
      <c r="I204" t="s">
        <v>38</v>
      </c>
      <c r="J204" t="s">
        <v>39</v>
      </c>
      <c r="K204">
        <v>1</v>
      </c>
      <c r="L204">
        <v>3.2410000000000001</v>
      </c>
      <c r="M204" t="str">
        <f t="shared" si="54"/>
        <v>delay</v>
      </c>
      <c r="N204" t="str">
        <f t="shared" si="55"/>
        <v>immed</v>
      </c>
      <c r="O204">
        <f>IF(AND(K204=1,M204="delay"),1,0)</f>
        <v>1</v>
      </c>
    </row>
    <row r="205" spans="1:15" x14ac:dyDescent="0.2">
      <c r="A205" t="s">
        <v>49</v>
      </c>
      <c r="B205">
        <v>1</v>
      </c>
      <c r="C205">
        <v>1</v>
      </c>
      <c r="D205">
        <v>1</v>
      </c>
      <c r="E205">
        <v>34</v>
      </c>
      <c r="F205">
        <v>17</v>
      </c>
      <c r="G205">
        <v>25</v>
      </c>
      <c r="H205">
        <v>9</v>
      </c>
      <c r="I205" t="s">
        <v>40</v>
      </c>
      <c r="J205" t="s">
        <v>41</v>
      </c>
      <c r="K205">
        <v>2</v>
      </c>
      <c r="L205">
        <v>1.794</v>
      </c>
      <c r="M205" t="str">
        <f t="shared" si="54"/>
        <v>immed</v>
      </c>
      <c r="N205" t="str">
        <f t="shared" si="55"/>
        <v>delay</v>
      </c>
      <c r="O205">
        <f t="shared" ref="O205:O207" si="58">IF(AND(K205=2,N205="delay"),1,0)</f>
        <v>1</v>
      </c>
    </row>
    <row r="206" spans="1:15" x14ac:dyDescent="0.2">
      <c r="A206" t="s">
        <v>50</v>
      </c>
      <c r="B206">
        <v>0</v>
      </c>
      <c r="C206">
        <v>1</v>
      </c>
      <c r="D206">
        <v>2</v>
      </c>
      <c r="E206">
        <v>20</v>
      </c>
      <c r="F206">
        <v>11</v>
      </c>
      <c r="G206">
        <v>25</v>
      </c>
      <c r="H206">
        <v>5</v>
      </c>
      <c r="I206" t="s">
        <v>12</v>
      </c>
      <c r="J206" t="s">
        <v>13</v>
      </c>
      <c r="K206">
        <v>2</v>
      </c>
      <c r="L206">
        <v>1.464</v>
      </c>
      <c r="M206" t="str">
        <f t="shared" si="54"/>
        <v>immed</v>
      </c>
      <c r="N206" t="str">
        <f t="shared" si="55"/>
        <v>delay</v>
      </c>
      <c r="O206">
        <f t="shared" si="58"/>
        <v>1</v>
      </c>
    </row>
    <row r="207" spans="1:15" x14ac:dyDescent="0.2">
      <c r="A207" t="s">
        <v>50</v>
      </c>
      <c r="B207">
        <v>0</v>
      </c>
      <c r="C207">
        <v>1</v>
      </c>
      <c r="D207">
        <v>2</v>
      </c>
      <c r="E207">
        <v>20</v>
      </c>
      <c r="F207">
        <v>11</v>
      </c>
      <c r="G207">
        <v>30</v>
      </c>
      <c r="H207">
        <v>11</v>
      </c>
      <c r="I207" t="s">
        <v>12</v>
      </c>
      <c r="J207" t="s">
        <v>14</v>
      </c>
      <c r="K207">
        <v>2</v>
      </c>
      <c r="L207">
        <v>3.3559999999999999</v>
      </c>
      <c r="M207" t="str">
        <f t="shared" si="54"/>
        <v>immed</v>
      </c>
      <c r="N207" t="str">
        <f t="shared" si="55"/>
        <v>delay</v>
      </c>
      <c r="O207">
        <f t="shared" si="58"/>
        <v>1</v>
      </c>
    </row>
    <row r="208" spans="1:15" x14ac:dyDescent="0.2">
      <c r="A208" t="s">
        <v>50</v>
      </c>
      <c r="B208">
        <v>0</v>
      </c>
      <c r="C208">
        <v>1</v>
      </c>
      <c r="D208">
        <v>2</v>
      </c>
      <c r="E208">
        <v>20</v>
      </c>
      <c r="F208">
        <v>12</v>
      </c>
      <c r="G208">
        <v>30</v>
      </c>
      <c r="H208">
        <v>38</v>
      </c>
      <c r="I208" t="s">
        <v>15</v>
      </c>
      <c r="J208" t="s">
        <v>16</v>
      </c>
      <c r="K208">
        <v>1</v>
      </c>
      <c r="L208">
        <v>2.3069999999999999</v>
      </c>
      <c r="M208" t="str">
        <f t="shared" si="54"/>
        <v>delay</v>
      </c>
      <c r="N208" t="str">
        <f t="shared" si="55"/>
        <v>immed</v>
      </c>
      <c r="O208">
        <f>IF(AND(K208=1,M208="delay"),1,0)</f>
        <v>1</v>
      </c>
    </row>
    <row r="209" spans="1:15" x14ac:dyDescent="0.2">
      <c r="A209" t="s">
        <v>50</v>
      </c>
      <c r="B209">
        <v>0</v>
      </c>
      <c r="C209">
        <v>1</v>
      </c>
      <c r="D209">
        <v>2</v>
      </c>
      <c r="E209">
        <v>20</v>
      </c>
      <c r="F209">
        <v>12</v>
      </c>
      <c r="G209">
        <v>35</v>
      </c>
      <c r="H209">
        <v>76</v>
      </c>
      <c r="I209" t="s">
        <v>16</v>
      </c>
      <c r="J209" t="s">
        <v>17</v>
      </c>
      <c r="K209">
        <v>2</v>
      </c>
      <c r="L209">
        <v>1.641</v>
      </c>
      <c r="M209" t="str">
        <f t="shared" si="54"/>
        <v>immed</v>
      </c>
      <c r="N209" t="str">
        <f t="shared" si="55"/>
        <v>delay</v>
      </c>
      <c r="O209">
        <f>IF(AND(K209=2,N209="delay"),1,0)</f>
        <v>1</v>
      </c>
    </row>
    <row r="210" spans="1:15" x14ac:dyDescent="0.2">
      <c r="A210" t="s">
        <v>50</v>
      </c>
      <c r="B210">
        <v>0</v>
      </c>
      <c r="C210">
        <v>1</v>
      </c>
      <c r="D210">
        <v>2</v>
      </c>
      <c r="E210">
        <v>20</v>
      </c>
      <c r="F210">
        <v>16</v>
      </c>
      <c r="G210">
        <v>25</v>
      </c>
      <c r="H210">
        <v>113</v>
      </c>
      <c r="I210" t="s">
        <v>18</v>
      </c>
      <c r="J210" t="s">
        <v>19</v>
      </c>
      <c r="M210" t="str">
        <f t="shared" si="54"/>
        <v>delay</v>
      </c>
      <c r="N210" t="str">
        <f t="shared" si="55"/>
        <v>immed</v>
      </c>
    </row>
    <row r="211" spans="1:15" x14ac:dyDescent="0.2">
      <c r="A211" t="s">
        <v>50</v>
      </c>
      <c r="B211">
        <v>0</v>
      </c>
      <c r="C211">
        <v>1</v>
      </c>
      <c r="D211">
        <v>2</v>
      </c>
      <c r="E211">
        <v>20</v>
      </c>
      <c r="F211">
        <v>16</v>
      </c>
      <c r="G211">
        <v>25</v>
      </c>
      <c r="H211">
        <v>70</v>
      </c>
      <c r="I211" t="s">
        <v>20</v>
      </c>
      <c r="J211" t="s">
        <v>19</v>
      </c>
      <c r="K211">
        <v>1</v>
      </c>
      <c r="L211">
        <v>2.2240000000000002</v>
      </c>
      <c r="M211" t="str">
        <f t="shared" si="54"/>
        <v>delay</v>
      </c>
      <c r="N211" t="str">
        <f t="shared" si="55"/>
        <v>immed</v>
      </c>
      <c r="O211">
        <f t="shared" ref="O211:O212" si="59">IF(AND(K211=1,M211="delay"),1,0)</f>
        <v>1</v>
      </c>
    </row>
    <row r="212" spans="1:15" x14ac:dyDescent="0.2">
      <c r="A212" t="s">
        <v>50</v>
      </c>
      <c r="B212">
        <v>0</v>
      </c>
      <c r="C212">
        <v>1</v>
      </c>
      <c r="D212">
        <v>2</v>
      </c>
      <c r="E212">
        <v>20</v>
      </c>
      <c r="F212">
        <v>18</v>
      </c>
      <c r="G212">
        <v>30</v>
      </c>
      <c r="H212">
        <v>67</v>
      </c>
      <c r="I212" t="s">
        <v>21</v>
      </c>
      <c r="J212" t="s">
        <v>22</v>
      </c>
      <c r="K212">
        <v>1</v>
      </c>
      <c r="L212">
        <v>1.738</v>
      </c>
      <c r="M212" t="str">
        <f t="shared" si="54"/>
        <v>delay</v>
      </c>
      <c r="N212" t="str">
        <f t="shared" si="55"/>
        <v>immed</v>
      </c>
      <c r="O212">
        <f t="shared" si="59"/>
        <v>1</v>
      </c>
    </row>
    <row r="213" spans="1:15" x14ac:dyDescent="0.2">
      <c r="A213" t="s">
        <v>50</v>
      </c>
      <c r="B213">
        <v>0</v>
      </c>
      <c r="C213">
        <v>1</v>
      </c>
      <c r="D213">
        <v>2</v>
      </c>
      <c r="E213">
        <v>20</v>
      </c>
      <c r="F213">
        <v>19</v>
      </c>
      <c r="G213">
        <v>25</v>
      </c>
      <c r="H213">
        <v>20</v>
      </c>
      <c r="I213" t="s">
        <v>23</v>
      </c>
      <c r="J213" t="s">
        <v>24</v>
      </c>
      <c r="K213">
        <v>2</v>
      </c>
      <c r="L213">
        <v>1.5209999999999999</v>
      </c>
      <c r="M213" t="str">
        <f t="shared" si="54"/>
        <v>immed</v>
      </c>
      <c r="N213" t="str">
        <f t="shared" si="55"/>
        <v>delay</v>
      </c>
      <c r="O213">
        <f>IF(AND(K213=2,N213="delay"),1,0)</f>
        <v>1</v>
      </c>
    </row>
    <row r="214" spans="1:15" x14ac:dyDescent="0.2">
      <c r="A214" t="s">
        <v>50</v>
      </c>
      <c r="B214">
        <v>0</v>
      </c>
      <c r="C214">
        <v>1</v>
      </c>
      <c r="D214">
        <v>2</v>
      </c>
      <c r="E214">
        <v>20</v>
      </c>
      <c r="F214">
        <v>21</v>
      </c>
      <c r="G214">
        <v>30</v>
      </c>
      <c r="H214">
        <v>171</v>
      </c>
      <c r="I214" t="s">
        <v>25</v>
      </c>
      <c r="J214" t="s">
        <v>26</v>
      </c>
      <c r="K214">
        <v>1</v>
      </c>
      <c r="L214">
        <v>1.9570000000000001</v>
      </c>
      <c r="M214" t="str">
        <f t="shared" si="54"/>
        <v>immed</v>
      </c>
      <c r="N214" t="str">
        <f t="shared" si="55"/>
        <v>delay</v>
      </c>
      <c r="O214">
        <f>IF(AND(K214=1,M214="delay"),1,0)</f>
        <v>0</v>
      </c>
    </row>
    <row r="215" spans="1:15" x14ac:dyDescent="0.2">
      <c r="A215" t="s">
        <v>50</v>
      </c>
      <c r="B215">
        <v>0</v>
      </c>
      <c r="C215">
        <v>1</v>
      </c>
      <c r="D215">
        <v>2</v>
      </c>
      <c r="E215">
        <v>20</v>
      </c>
      <c r="F215">
        <v>25</v>
      </c>
      <c r="G215">
        <v>35</v>
      </c>
      <c r="H215">
        <v>4</v>
      </c>
      <c r="I215" t="s">
        <v>27</v>
      </c>
      <c r="J215" t="s">
        <v>28</v>
      </c>
      <c r="K215">
        <v>2</v>
      </c>
      <c r="L215">
        <v>1.5249999999999999</v>
      </c>
      <c r="M215" t="str">
        <f t="shared" si="54"/>
        <v>immed</v>
      </c>
      <c r="N215" t="str">
        <f t="shared" si="55"/>
        <v>delay</v>
      </c>
      <c r="O215">
        <f t="shared" ref="O215:O217" si="60">IF(AND(K215=2,N215="delay"),1,0)</f>
        <v>1</v>
      </c>
    </row>
    <row r="216" spans="1:15" x14ac:dyDescent="0.2">
      <c r="A216" t="s">
        <v>50</v>
      </c>
      <c r="B216">
        <v>0</v>
      </c>
      <c r="C216">
        <v>1</v>
      </c>
      <c r="D216">
        <v>2</v>
      </c>
      <c r="E216">
        <v>20</v>
      </c>
      <c r="F216">
        <v>30</v>
      </c>
      <c r="G216">
        <v>35</v>
      </c>
      <c r="H216">
        <v>3</v>
      </c>
      <c r="I216" t="s">
        <v>29</v>
      </c>
      <c r="J216" t="s">
        <v>30</v>
      </c>
      <c r="K216">
        <v>2</v>
      </c>
      <c r="L216">
        <v>1.4750000000000001</v>
      </c>
      <c r="M216" t="str">
        <f t="shared" si="54"/>
        <v>immed</v>
      </c>
      <c r="N216" t="str">
        <f t="shared" si="55"/>
        <v>delay</v>
      </c>
      <c r="O216">
        <f t="shared" si="60"/>
        <v>1</v>
      </c>
    </row>
    <row r="217" spans="1:15" x14ac:dyDescent="0.2">
      <c r="A217" t="s">
        <v>50</v>
      </c>
      <c r="B217">
        <v>0</v>
      </c>
      <c r="C217">
        <v>1</v>
      </c>
      <c r="D217">
        <v>2</v>
      </c>
      <c r="E217">
        <v>20</v>
      </c>
      <c r="F217">
        <v>32</v>
      </c>
      <c r="G217">
        <v>35</v>
      </c>
      <c r="H217">
        <v>59</v>
      </c>
      <c r="I217" t="s">
        <v>31</v>
      </c>
      <c r="J217" t="s">
        <v>32</v>
      </c>
      <c r="K217">
        <v>2</v>
      </c>
      <c r="L217">
        <v>2.0569999999999999</v>
      </c>
      <c r="M217" t="str">
        <f t="shared" si="54"/>
        <v>delay</v>
      </c>
      <c r="N217" t="str">
        <f t="shared" si="55"/>
        <v>immed</v>
      </c>
      <c r="O217">
        <f t="shared" si="60"/>
        <v>0</v>
      </c>
    </row>
    <row r="218" spans="1:15" x14ac:dyDescent="0.2">
      <c r="A218" t="s">
        <v>50</v>
      </c>
      <c r="B218">
        <v>0</v>
      </c>
      <c r="C218">
        <v>1</v>
      </c>
      <c r="D218">
        <v>2</v>
      </c>
      <c r="E218">
        <v>20</v>
      </c>
      <c r="F218">
        <v>30</v>
      </c>
      <c r="G218">
        <v>35</v>
      </c>
      <c r="H218">
        <v>42</v>
      </c>
      <c r="I218" t="s">
        <v>33</v>
      </c>
      <c r="J218" t="s">
        <v>29</v>
      </c>
      <c r="K218">
        <v>1</v>
      </c>
      <c r="L218">
        <v>3.69</v>
      </c>
      <c r="M218" t="str">
        <f t="shared" si="54"/>
        <v>delay</v>
      </c>
      <c r="N218" t="str">
        <f t="shared" si="55"/>
        <v>immed</v>
      </c>
      <c r="O218">
        <f>IF(AND(K218=1,M218="delay"),1,0)</f>
        <v>1</v>
      </c>
    </row>
    <row r="219" spans="1:15" x14ac:dyDescent="0.2">
      <c r="A219" t="s">
        <v>50</v>
      </c>
      <c r="B219">
        <v>0</v>
      </c>
      <c r="C219">
        <v>1</v>
      </c>
      <c r="D219">
        <v>2</v>
      </c>
      <c r="E219">
        <v>20</v>
      </c>
      <c r="F219">
        <v>15</v>
      </c>
      <c r="G219">
        <v>30</v>
      </c>
      <c r="H219">
        <v>158</v>
      </c>
      <c r="I219" t="s">
        <v>34</v>
      </c>
      <c r="J219" t="s">
        <v>35</v>
      </c>
      <c r="K219">
        <v>2</v>
      </c>
      <c r="L219">
        <v>3.14</v>
      </c>
      <c r="M219" t="str">
        <f t="shared" si="54"/>
        <v>immed</v>
      </c>
      <c r="N219" t="str">
        <f t="shared" si="55"/>
        <v>delay</v>
      </c>
      <c r="O219">
        <f t="shared" ref="O219:O220" si="61">IF(AND(K219=2,N219="delay"),1,0)</f>
        <v>1</v>
      </c>
    </row>
    <row r="220" spans="1:15" x14ac:dyDescent="0.2">
      <c r="A220" t="s">
        <v>50</v>
      </c>
      <c r="B220">
        <v>0</v>
      </c>
      <c r="C220">
        <v>1</v>
      </c>
      <c r="D220">
        <v>2</v>
      </c>
      <c r="E220">
        <v>20</v>
      </c>
      <c r="F220">
        <v>31</v>
      </c>
      <c r="G220">
        <v>35</v>
      </c>
      <c r="H220">
        <v>129</v>
      </c>
      <c r="I220" t="s">
        <v>36</v>
      </c>
      <c r="J220" t="s">
        <v>37</v>
      </c>
      <c r="K220">
        <v>2</v>
      </c>
      <c r="L220">
        <v>2.0550000000000002</v>
      </c>
      <c r="M220" t="str">
        <f t="shared" si="54"/>
        <v>delay</v>
      </c>
      <c r="N220" t="str">
        <f t="shared" si="55"/>
        <v>immed</v>
      </c>
      <c r="O220">
        <f t="shared" si="61"/>
        <v>0</v>
      </c>
    </row>
    <row r="221" spans="1:15" x14ac:dyDescent="0.2">
      <c r="A221" t="s">
        <v>50</v>
      </c>
      <c r="B221">
        <v>0</v>
      </c>
      <c r="C221">
        <v>1</v>
      </c>
      <c r="D221">
        <v>2</v>
      </c>
      <c r="E221">
        <v>20</v>
      </c>
      <c r="F221">
        <v>13</v>
      </c>
      <c r="G221">
        <v>35</v>
      </c>
      <c r="H221">
        <v>27</v>
      </c>
      <c r="I221" t="s">
        <v>38</v>
      </c>
      <c r="J221" t="s">
        <v>39</v>
      </c>
      <c r="K221">
        <v>1</v>
      </c>
      <c r="L221">
        <v>2.4580000000000002</v>
      </c>
      <c r="M221" t="str">
        <f t="shared" si="54"/>
        <v>delay</v>
      </c>
      <c r="N221" t="str">
        <f t="shared" si="55"/>
        <v>immed</v>
      </c>
      <c r="O221">
        <f>IF(AND(K221=1,M221="delay"),1,0)</f>
        <v>1</v>
      </c>
    </row>
    <row r="222" spans="1:15" x14ac:dyDescent="0.2">
      <c r="A222" t="s">
        <v>50</v>
      </c>
      <c r="B222">
        <v>0</v>
      </c>
      <c r="C222">
        <v>1</v>
      </c>
      <c r="D222">
        <v>2</v>
      </c>
      <c r="E222">
        <v>20</v>
      </c>
      <c r="F222">
        <v>17</v>
      </c>
      <c r="G222">
        <v>25</v>
      </c>
      <c r="H222">
        <v>9</v>
      </c>
      <c r="I222" t="s">
        <v>40</v>
      </c>
      <c r="J222" t="s">
        <v>41</v>
      </c>
      <c r="K222">
        <v>2</v>
      </c>
      <c r="L222">
        <v>1.488</v>
      </c>
      <c r="M222" t="str">
        <f t="shared" si="54"/>
        <v>immed</v>
      </c>
      <c r="N222" t="str">
        <f t="shared" si="55"/>
        <v>delay</v>
      </c>
      <c r="O222">
        <f t="shared" ref="O222:O223" si="62">IF(AND(K222=2,N222="delay"),1,0)</f>
        <v>1</v>
      </c>
    </row>
    <row r="223" spans="1:15" x14ac:dyDescent="0.2">
      <c r="A223" t="s">
        <v>50</v>
      </c>
      <c r="B223">
        <v>1</v>
      </c>
      <c r="C223">
        <v>1</v>
      </c>
      <c r="D223">
        <v>2</v>
      </c>
      <c r="E223">
        <v>20</v>
      </c>
      <c r="F223">
        <v>11</v>
      </c>
      <c r="G223">
        <v>25</v>
      </c>
      <c r="H223">
        <v>5</v>
      </c>
      <c r="I223" t="s">
        <v>12</v>
      </c>
      <c r="J223" t="s">
        <v>13</v>
      </c>
      <c r="K223">
        <v>2</v>
      </c>
      <c r="L223">
        <v>1.419</v>
      </c>
      <c r="M223" t="str">
        <f t="shared" si="54"/>
        <v>immed</v>
      </c>
      <c r="N223" t="str">
        <f t="shared" si="55"/>
        <v>delay</v>
      </c>
      <c r="O223">
        <f t="shared" si="62"/>
        <v>1</v>
      </c>
    </row>
    <row r="224" spans="1:15" x14ac:dyDescent="0.2">
      <c r="A224" t="s">
        <v>50</v>
      </c>
      <c r="B224">
        <v>1</v>
      </c>
      <c r="C224">
        <v>1</v>
      </c>
      <c r="D224">
        <v>2</v>
      </c>
      <c r="E224">
        <v>20</v>
      </c>
      <c r="F224">
        <v>11</v>
      </c>
      <c r="G224">
        <v>30</v>
      </c>
      <c r="H224">
        <v>11</v>
      </c>
      <c r="I224" t="s">
        <v>12</v>
      </c>
      <c r="J224" t="s">
        <v>14</v>
      </c>
      <c r="K224">
        <v>1</v>
      </c>
      <c r="L224">
        <v>0.32400000000000001</v>
      </c>
      <c r="M224" t="str">
        <f t="shared" si="54"/>
        <v>immed</v>
      </c>
      <c r="N224" t="str">
        <f t="shared" si="55"/>
        <v>delay</v>
      </c>
      <c r="O224">
        <f t="shared" ref="O224:O225" si="63">IF(AND(K224=1,M224="delay"),1,0)</f>
        <v>0</v>
      </c>
    </row>
    <row r="225" spans="1:15" x14ac:dyDescent="0.2">
      <c r="A225" t="s">
        <v>50</v>
      </c>
      <c r="B225">
        <v>1</v>
      </c>
      <c r="C225">
        <v>1</v>
      </c>
      <c r="D225">
        <v>2</v>
      </c>
      <c r="E225">
        <v>20</v>
      </c>
      <c r="F225">
        <v>12</v>
      </c>
      <c r="G225">
        <v>30</v>
      </c>
      <c r="H225">
        <v>38</v>
      </c>
      <c r="I225" t="s">
        <v>15</v>
      </c>
      <c r="J225" t="s">
        <v>16</v>
      </c>
      <c r="K225">
        <v>1</v>
      </c>
      <c r="L225">
        <v>1.839</v>
      </c>
      <c r="M225" t="str">
        <f t="shared" si="54"/>
        <v>delay</v>
      </c>
      <c r="N225" t="str">
        <f t="shared" si="55"/>
        <v>immed</v>
      </c>
      <c r="O225">
        <f t="shared" si="63"/>
        <v>1</v>
      </c>
    </row>
    <row r="226" spans="1:15" x14ac:dyDescent="0.2">
      <c r="A226" t="s">
        <v>50</v>
      </c>
      <c r="B226">
        <v>1</v>
      </c>
      <c r="C226">
        <v>1</v>
      </c>
      <c r="D226">
        <v>2</v>
      </c>
      <c r="E226">
        <v>20</v>
      </c>
      <c r="F226">
        <v>12</v>
      </c>
      <c r="G226">
        <v>35</v>
      </c>
      <c r="H226">
        <v>76</v>
      </c>
      <c r="I226" t="s">
        <v>16</v>
      </c>
      <c r="J226" t="s">
        <v>17</v>
      </c>
      <c r="K226">
        <v>2</v>
      </c>
      <c r="L226">
        <v>2.19</v>
      </c>
      <c r="M226" t="str">
        <f t="shared" si="54"/>
        <v>immed</v>
      </c>
      <c r="N226" t="str">
        <f t="shared" si="55"/>
        <v>delay</v>
      </c>
      <c r="O226">
        <f t="shared" ref="O226:O227" si="64">IF(AND(K226=2,N226="delay"),1,0)</f>
        <v>1</v>
      </c>
    </row>
    <row r="227" spans="1:15" x14ac:dyDescent="0.2">
      <c r="A227" t="s">
        <v>50</v>
      </c>
      <c r="B227">
        <v>1</v>
      </c>
      <c r="C227">
        <v>1</v>
      </c>
      <c r="D227">
        <v>2</v>
      </c>
      <c r="E227">
        <v>20</v>
      </c>
      <c r="F227">
        <v>16</v>
      </c>
      <c r="G227">
        <v>25</v>
      </c>
      <c r="H227">
        <v>113</v>
      </c>
      <c r="I227" t="s">
        <v>18</v>
      </c>
      <c r="J227" t="s">
        <v>19</v>
      </c>
      <c r="K227">
        <v>2</v>
      </c>
      <c r="L227">
        <v>3.7719999999999998</v>
      </c>
      <c r="M227" t="str">
        <f t="shared" si="54"/>
        <v>delay</v>
      </c>
      <c r="N227" t="str">
        <f t="shared" si="55"/>
        <v>immed</v>
      </c>
      <c r="O227">
        <f t="shared" si="64"/>
        <v>0</v>
      </c>
    </row>
    <row r="228" spans="1:15" x14ac:dyDescent="0.2">
      <c r="A228" t="s">
        <v>50</v>
      </c>
      <c r="B228">
        <v>1</v>
      </c>
      <c r="C228">
        <v>1</v>
      </c>
      <c r="D228">
        <v>2</v>
      </c>
      <c r="E228">
        <v>20</v>
      </c>
      <c r="F228">
        <v>16</v>
      </c>
      <c r="G228">
        <v>25</v>
      </c>
      <c r="H228">
        <v>70</v>
      </c>
      <c r="I228" t="s">
        <v>20</v>
      </c>
      <c r="J228" t="s">
        <v>19</v>
      </c>
      <c r="K228">
        <v>1</v>
      </c>
      <c r="L228">
        <v>1.5069999999999999</v>
      </c>
      <c r="M228" t="str">
        <f t="shared" si="54"/>
        <v>delay</v>
      </c>
      <c r="N228" t="str">
        <f t="shared" si="55"/>
        <v>immed</v>
      </c>
      <c r="O228">
        <f t="shared" ref="O228:O229" si="65">IF(AND(K228=1,M228="delay"),1,0)</f>
        <v>1</v>
      </c>
    </row>
    <row r="229" spans="1:15" x14ac:dyDescent="0.2">
      <c r="A229" t="s">
        <v>50</v>
      </c>
      <c r="B229">
        <v>1</v>
      </c>
      <c r="C229">
        <v>1</v>
      </c>
      <c r="D229">
        <v>2</v>
      </c>
      <c r="E229">
        <v>20</v>
      </c>
      <c r="F229">
        <v>18</v>
      </c>
      <c r="G229">
        <v>30</v>
      </c>
      <c r="H229">
        <v>67</v>
      </c>
      <c r="I229" t="s">
        <v>21</v>
      </c>
      <c r="J229" t="s">
        <v>22</v>
      </c>
      <c r="K229">
        <v>1</v>
      </c>
      <c r="L229">
        <v>1.391</v>
      </c>
      <c r="M229" t="str">
        <f t="shared" si="54"/>
        <v>delay</v>
      </c>
      <c r="N229" t="str">
        <f t="shared" si="55"/>
        <v>immed</v>
      </c>
      <c r="O229">
        <f t="shared" si="65"/>
        <v>1</v>
      </c>
    </row>
    <row r="230" spans="1:15" x14ac:dyDescent="0.2">
      <c r="A230" t="s">
        <v>50</v>
      </c>
      <c r="B230">
        <v>1</v>
      </c>
      <c r="C230">
        <v>1</v>
      </c>
      <c r="D230">
        <v>2</v>
      </c>
      <c r="E230">
        <v>20</v>
      </c>
      <c r="F230">
        <v>19</v>
      </c>
      <c r="G230">
        <v>25</v>
      </c>
      <c r="H230">
        <v>20</v>
      </c>
      <c r="I230" t="s">
        <v>23</v>
      </c>
      <c r="J230" t="s">
        <v>24</v>
      </c>
      <c r="K230">
        <v>2</v>
      </c>
      <c r="L230">
        <v>1.242</v>
      </c>
      <c r="M230" t="str">
        <f t="shared" si="54"/>
        <v>immed</v>
      </c>
      <c r="N230" t="str">
        <f t="shared" si="55"/>
        <v>delay</v>
      </c>
      <c r="O230">
        <f>IF(AND(K230=2,N230="delay"),1,0)</f>
        <v>1</v>
      </c>
    </row>
    <row r="231" spans="1:15" x14ac:dyDescent="0.2">
      <c r="A231" t="s">
        <v>50</v>
      </c>
      <c r="B231">
        <v>1</v>
      </c>
      <c r="C231">
        <v>1</v>
      </c>
      <c r="D231">
        <v>2</v>
      </c>
      <c r="E231">
        <v>20</v>
      </c>
      <c r="F231">
        <v>21</v>
      </c>
      <c r="G231">
        <v>30</v>
      </c>
      <c r="H231">
        <v>171</v>
      </c>
      <c r="I231" t="s">
        <v>25</v>
      </c>
      <c r="J231" t="s">
        <v>26</v>
      </c>
      <c r="K231">
        <v>1</v>
      </c>
      <c r="L231">
        <v>3.153</v>
      </c>
      <c r="M231" t="str">
        <f t="shared" si="54"/>
        <v>immed</v>
      </c>
      <c r="N231" t="str">
        <f t="shared" si="55"/>
        <v>delay</v>
      </c>
      <c r="O231">
        <f>IF(AND(K231=1,M231="delay"),1,0)</f>
        <v>0</v>
      </c>
    </row>
    <row r="232" spans="1:15" x14ac:dyDescent="0.2">
      <c r="A232" t="s">
        <v>50</v>
      </c>
      <c r="B232">
        <v>1</v>
      </c>
      <c r="C232">
        <v>1</v>
      </c>
      <c r="D232">
        <v>2</v>
      </c>
      <c r="E232">
        <v>20</v>
      </c>
      <c r="F232">
        <v>25</v>
      </c>
      <c r="G232">
        <v>35</v>
      </c>
      <c r="H232">
        <v>4</v>
      </c>
      <c r="I232" t="s">
        <v>27</v>
      </c>
      <c r="J232" t="s">
        <v>28</v>
      </c>
      <c r="K232">
        <v>2</v>
      </c>
      <c r="L232">
        <v>2.34</v>
      </c>
      <c r="M232" t="str">
        <f t="shared" si="54"/>
        <v>immed</v>
      </c>
      <c r="N232" t="str">
        <f t="shared" si="55"/>
        <v>delay</v>
      </c>
      <c r="O232">
        <f t="shared" ref="O232:O237" si="66">IF(AND(K232=2,N232="delay"),1,0)</f>
        <v>1</v>
      </c>
    </row>
    <row r="233" spans="1:15" x14ac:dyDescent="0.2">
      <c r="A233" t="s">
        <v>50</v>
      </c>
      <c r="B233">
        <v>1</v>
      </c>
      <c r="C233">
        <v>1</v>
      </c>
      <c r="D233">
        <v>2</v>
      </c>
      <c r="E233">
        <v>20</v>
      </c>
      <c r="F233">
        <v>30</v>
      </c>
      <c r="G233">
        <v>35</v>
      </c>
      <c r="H233">
        <v>3</v>
      </c>
      <c r="I233" t="s">
        <v>29</v>
      </c>
      <c r="J233" t="s">
        <v>30</v>
      </c>
      <c r="K233">
        <v>2</v>
      </c>
      <c r="L233">
        <v>1.5920000000000001</v>
      </c>
      <c r="M233" t="str">
        <f t="shared" si="54"/>
        <v>immed</v>
      </c>
      <c r="N233" t="str">
        <f t="shared" si="55"/>
        <v>delay</v>
      </c>
      <c r="O233">
        <f t="shared" si="66"/>
        <v>1</v>
      </c>
    </row>
    <row r="234" spans="1:15" x14ac:dyDescent="0.2">
      <c r="A234" t="s">
        <v>50</v>
      </c>
      <c r="B234">
        <v>1</v>
      </c>
      <c r="C234">
        <v>1</v>
      </c>
      <c r="D234">
        <v>2</v>
      </c>
      <c r="E234">
        <v>20</v>
      </c>
      <c r="F234">
        <v>32</v>
      </c>
      <c r="G234">
        <v>35</v>
      </c>
      <c r="H234">
        <v>59</v>
      </c>
      <c r="I234" t="s">
        <v>31</v>
      </c>
      <c r="J234" t="s">
        <v>32</v>
      </c>
      <c r="K234">
        <v>2</v>
      </c>
      <c r="L234">
        <v>2.0409999999999999</v>
      </c>
      <c r="M234" t="str">
        <f t="shared" si="54"/>
        <v>delay</v>
      </c>
      <c r="N234" t="str">
        <f t="shared" si="55"/>
        <v>immed</v>
      </c>
      <c r="O234">
        <f t="shared" si="66"/>
        <v>0</v>
      </c>
    </row>
    <row r="235" spans="1:15" x14ac:dyDescent="0.2">
      <c r="A235" t="s">
        <v>50</v>
      </c>
      <c r="B235">
        <v>1</v>
      </c>
      <c r="C235">
        <v>1</v>
      </c>
      <c r="D235">
        <v>2</v>
      </c>
      <c r="E235">
        <v>20</v>
      </c>
      <c r="F235">
        <v>30</v>
      </c>
      <c r="G235">
        <v>35</v>
      </c>
      <c r="H235">
        <v>42</v>
      </c>
      <c r="I235" t="s">
        <v>33</v>
      </c>
      <c r="J235" t="s">
        <v>29</v>
      </c>
      <c r="K235">
        <v>2</v>
      </c>
      <c r="L235">
        <v>3.6230000000000002</v>
      </c>
      <c r="M235" t="str">
        <f t="shared" si="54"/>
        <v>delay</v>
      </c>
      <c r="N235" t="str">
        <f t="shared" si="55"/>
        <v>immed</v>
      </c>
      <c r="O235">
        <f t="shared" si="66"/>
        <v>0</v>
      </c>
    </row>
    <row r="236" spans="1:15" x14ac:dyDescent="0.2">
      <c r="A236" t="s">
        <v>50</v>
      </c>
      <c r="B236">
        <v>1</v>
      </c>
      <c r="C236">
        <v>1</v>
      </c>
      <c r="D236">
        <v>2</v>
      </c>
      <c r="E236">
        <v>20</v>
      </c>
      <c r="F236">
        <v>15</v>
      </c>
      <c r="G236">
        <v>30</v>
      </c>
      <c r="H236">
        <v>158</v>
      </c>
      <c r="I236" t="s">
        <v>34</v>
      </c>
      <c r="J236" t="s">
        <v>35</v>
      </c>
      <c r="K236">
        <v>2</v>
      </c>
      <c r="L236">
        <v>2.8889999999999998</v>
      </c>
      <c r="M236" t="str">
        <f t="shared" si="54"/>
        <v>immed</v>
      </c>
      <c r="N236" t="str">
        <f t="shared" si="55"/>
        <v>delay</v>
      </c>
      <c r="O236">
        <f t="shared" si="66"/>
        <v>1</v>
      </c>
    </row>
    <row r="237" spans="1:15" x14ac:dyDescent="0.2">
      <c r="A237" t="s">
        <v>50</v>
      </c>
      <c r="B237">
        <v>1</v>
      </c>
      <c r="C237">
        <v>1</v>
      </c>
      <c r="D237">
        <v>2</v>
      </c>
      <c r="E237">
        <v>20</v>
      </c>
      <c r="F237">
        <v>31</v>
      </c>
      <c r="G237">
        <v>35</v>
      </c>
      <c r="H237">
        <v>129</v>
      </c>
      <c r="I237" t="s">
        <v>36</v>
      </c>
      <c r="J237" t="s">
        <v>37</v>
      </c>
      <c r="K237">
        <v>2</v>
      </c>
      <c r="L237">
        <v>1.708</v>
      </c>
      <c r="M237" t="str">
        <f t="shared" si="54"/>
        <v>delay</v>
      </c>
      <c r="N237" t="str">
        <f t="shared" si="55"/>
        <v>immed</v>
      </c>
      <c r="O237">
        <f t="shared" si="66"/>
        <v>0</v>
      </c>
    </row>
    <row r="238" spans="1:15" x14ac:dyDescent="0.2">
      <c r="A238" t="s">
        <v>50</v>
      </c>
      <c r="B238">
        <v>1</v>
      </c>
      <c r="C238">
        <v>1</v>
      </c>
      <c r="D238">
        <v>2</v>
      </c>
      <c r="E238">
        <v>20</v>
      </c>
      <c r="F238">
        <v>13</v>
      </c>
      <c r="G238">
        <v>35</v>
      </c>
      <c r="H238">
        <v>27</v>
      </c>
      <c r="I238" t="s">
        <v>38</v>
      </c>
      <c r="J238" t="s">
        <v>39</v>
      </c>
      <c r="K238">
        <v>1</v>
      </c>
      <c r="L238">
        <v>1.758</v>
      </c>
      <c r="M238" t="str">
        <f t="shared" si="54"/>
        <v>delay</v>
      </c>
      <c r="N238" t="str">
        <f t="shared" si="55"/>
        <v>immed</v>
      </c>
      <c r="O238">
        <f>IF(AND(K238=1,M238="delay"),1,0)</f>
        <v>1</v>
      </c>
    </row>
    <row r="239" spans="1:15" x14ac:dyDescent="0.2">
      <c r="A239" t="s">
        <v>50</v>
      </c>
      <c r="B239">
        <v>1</v>
      </c>
      <c r="C239">
        <v>1</v>
      </c>
      <c r="D239">
        <v>2</v>
      </c>
      <c r="E239">
        <v>20</v>
      </c>
      <c r="F239">
        <v>17</v>
      </c>
      <c r="G239">
        <v>25</v>
      </c>
      <c r="H239">
        <v>9</v>
      </c>
      <c r="I239" t="s">
        <v>40</v>
      </c>
      <c r="J239" t="s">
        <v>41</v>
      </c>
      <c r="K239">
        <v>2</v>
      </c>
      <c r="L239">
        <v>2.1909999999999998</v>
      </c>
      <c r="M239" t="str">
        <f t="shared" si="54"/>
        <v>immed</v>
      </c>
      <c r="N239" t="str">
        <f t="shared" si="55"/>
        <v>delay</v>
      </c>
      <c r="O239">
        <f t="shared" ref="O239:O241" si="67">IF(AND(K239=2,N239="delay"),1,0)</f>
        <v>1</v>
      </c>
    </row>
    <row r="240" spans="1:15" x14ac:dyDescent="0.2">
      <c r="A240" t="s">
        <v>51</v>
      </c>
      <c r="B240">
        <v>0</v>
      </c>
      <c r="C240">
        <v>3</v>
      </c>
      <c r="D240">
        <v>1</v>
      </c>
      <c r="E240">
        <v>24</v>
      </c>
      <c r="F240">
        <v>11</v>
      </c>
      <c r="G240">
        <v>25</v>
      </c>
      <c r="H240">
        <v>5</v>
      </c>
      <c r="I240" t="s">
        <v>12</v>
      </c>
      <c r="J240" t="s">
        <v>13</v>
      </c>
      <c r="K240">
        <v>2</v>
      </c>
      <c r="L240">
        <v>1.833</v>
      </c>
      <c r="M240" t="str">
        <f t="shared" si="54"/>
        <v>immed</v>
      </c>
      <c r="N240" t="str">
        <f t="shared" si="55"/>
        <v>delay</v>
      </c>
      <c r="O240">
        <f t="shared" si="67"/>
        <v>1</v>
      </c>
    </row>
    <row r="241" spans="1:15" x14ac:dyDescent="0.2">
      <c r="A241" t="s">
        <v>51</v>
      </c>
      <c r="B241">
        <v>0</v>
      </c>
      <c r="C241">
        <v>3</v>
      </c>
      <c r="D241">
        <v>1</v>
      </c>
      <c r="E241">
        <v>24</v>
      </c>
      <c r="F241">
        <v>11</v>
      </c>
      <c r="G241">
        <v>30</v>
      </c>
      <c r="H241">
        <v>11</v>
      </c>
      <c r="I241" t="s">
        <v>12</v>
      </c>
      <c r="J241" t="s">
        <v>14</v>
      </c>
      <c r="K241">
        <v>2</v>
      </c>
      <c r="L241">
        <v>1.528</v>
      </c>
      <c r="M241" t="str">
        <f t="shared" si="54"/>
        <v>immed</v>
      </c>
      <c r="N241" t="str">
        <f t="shared" si="55"/>
        <v>delay</v>
      </c>
      <c r="O241">
        <f t="shared" si="67"/>
        <v>1</v>
      </c>
    </row>
    <row r="242" spans="1:15" x14ac:dyDescent="0.2">
      <c r="A242" t="s">
        <v>51</v>
      </c>
      <c r="B242">
        <v>0</v>
      </c>
      <c r="C242">
        <v>3</v>
      </c>
      <c r="D242">
        <v>1</v>
      </c>
      <c r="E242">
        <v>24</v>
      </c>
      <c r="F242">
        <v>12</v>
      </c>
      <c r="G242">
        <v>30</v>
      </c>
      <c r="H242">
        <v>38</v>
      </c>
      <c r="I242" t="s">
        <v>15</v>
      </c>
      <c r="J242" t="s">
        <v>16</v>
      </c>
      <c r="K242">
        <v>1</v>
      </c>
      <c r="L242">
        <v>1.827</v>
      </c>
      <c r="M242" t="str">
        <f t="shared" si="54"/>
        <v>delay</v>
      </c>
      <c r="N242" t="str">
        <f t="shared" si="55"/>
        <v>immed</v>
      </c>
      <c r="O242">
        <f t="shared" ref="O242:O243" si="68">IF(AND(K242=1,M242="delay"),1,0)</f>
        <v>1</v>
      </c>
    </row>
    <row r="243" spans="1:15" x14ac:dyDescent="0.2">
      <c r="A243" t="s">
        <v>51</v>
      </c>
      <c r="B243">
        <v>0</v>
      </c>
      <c r="C243">
        <v>3</v>
      </c>
      <c r="D243">
        <v>1</v>
      </c>
      <c r="E243">
        <v>24</v>
      </c>
      <c r="F243">
        <v>12</v>
      </c>
      <c r="G243">
        <v>35</v>
      </c>
      <c r="H243">
        <v>76</v>
      </c>
      <c r="I243" t="s">
        <v>16</v>
      </c>
      <c r="J243" t="s">
        <v>17</v>
      </c>
      <c r="K243">
        <v>1</v>
      </c>
      <c r="L243">
        <v>1.694</v>
      </c>
      <c r="M243" t="str">
        <f t="shared" si="54"/>
        <v>immed</v>
      </c>
      <c r="N243" t="str">
        <f t="shared" si="55"/>
        <v>delay</v>
      </c>
      <c r="O243">
        <f t="shared" si="68"/>
        <v>0</v>
      </c>
    </row>
    <row r="244" spans="1:15" x14ac:dyDescent="0.2">
      <c r="A244" t="s">
        <v>51</v>
      </c>
      <c r="B244">
        <v>0</v>
      </c>
      <c r="C244">
        <v>3</v>
      </c>
      <c r="D244">
        <v>1</v>
      </c>
      <c r="E244">
        <v>24</v>
      </c>
      <c r="F244">
        <v>16</v>
      </c>
      <c r="G244">
        <v>25</v>
      </c>
      <c r="H244">
        <v>113</v>
      </c>
      <c r="I244" t="s">
        <v>18</v>
      </c>
      <c r="J244" t="s">
        <v>19</v>
      </c>
      <c r="K244">
        <v>2</v>
      </c>
      <c r="L244">
        <v>1.579</v>
      </c>
      <c r="M244" t="str">
        <f t="shared" si="54"/>
        <v>delay</v>
      </c>
      <c r="N244" t="str">
        <f t="shared" si="55"/>
        <v>immed</v>
      </c>
      <c r="O244">
        <f t="shared" ref="O244:O246" si="69">IF(AND(K244=2,N244="delay"),1,0)</f>
        <v>0</v>
      </c>
    </row>
    <row r="245" spans="1:15" x14ac:dyDescent="0.2">
      <c r="A245" t="s">
        <v>51</v>
      </c>
      <c r="B245">
        <v>0</v>
      </c>
      <c r="C245">
        <v>3</v>
      </c>
      <c r="D245">
        <v>1</v>
      </c>
      <c r="E245">
        <v>24</v>
      </c>
      <c r="F245">
        <v>16</v>
      </c>
      <c r="G245">
        <v>25</v>
      </c>
      <c r="H245">
        <v>70</v>
      </c>
      <c r="I245" t="s">
        <v>20</v>
      </c>
      <c r="J245" t="s">
        <v>19</v>
      </c>
      <c r="K245">
        <v>2</v>
      </c>
      <c r="L245">
        <v>1.379</v>
      </c>
      <c r="M245" t="str">
        <f t="shared" si="54"/>
        <v>delay</v>
      </c>
      <c r="N245" t="str">
        <f t="shared" si="55"/>
        <v>immed</v>
      </c>
      <c r="O245">
        <f t="shared" si="69"/>
        <v>0</v>
      </c>
    </row>
    <row r="246" spans="1:15" x14ac:dyDescent="0.2">
      <c r="A246" t="s">
        <v>51</v>
      </c>
      <c r="B246">
        <v>0</v>
      </c>
      <c r="C246">
        <v>3</v>
      </c>
      <c r="D246">
        <v>1</v>
      </c>
      <c r="E246">
        <v>24</v>
      </c>
      <c r="F246">
        <v>18</v>
      </c>
      <c r="G246">
        <v>30</v>
      </c>
      <c r="H246">
        <v>67</v>
      </c>
      <c r="I246" t="s">
        <v>21</v>
      </c>
      <c r="J246" t="s">
        <v>22</v>
      </c>
      <c r="K246">
        <v>2</v>
      </c>
      <c r="L246">
        <v>1.7629999999999999</v>
      </c>
      <c r="M246" t="str">
        <f t="shared" si="54"/>
        <v>delay</v>
      </c>
      <c r="N246" t="str">
        <f t="shared" si="55"/>
        <v>immed</v>
      </c>
      <c r="O246">
        <f t="shared" si="69"/>
        <v>0</v>
      </c>
    </row>
    <row r="247" spans="1:15" x14ac:dyDescent="0.2">
      <c r="A247" t="s">
        <v>51</v>
      </c>
      <c r="B247">
        <v>0</v>
      </c>
      <c r="C247">
        <v>3</v>
      </c>
      <c r="D247">
        <v>1</v>
      </c>
      <c r="E247">
        <v>24</v>
      </c>
      <c r="F247">
        <v>19</v>
      </c>
      <c r="G247">
        <v>25</v>
      </c>
      <c r="H247">
        <v>20</v>
      </c>
      <c r="I247" t="s">
        <v>23</v>
      </c>
      <c r="J247" t="s">
        <v>24</v>
      </c>
      <c r="K247">
        <v>1</v>
      </c>
      <c r="L247">
        <v>3.1280000000000001</v>
      </c>
      <c r="M247" t="str">
        <f t="shared" si="54"/>
        <v>immed</v>
      </c>
      <c r="N247" t="str">
        <f t="shared" si="55"/>
        <v>delay</v>
      </c>
      <c r="O247">
        <f t="shared" ref="O247:O248" si="70">IF(AND(K247=1,M247="delay"),1,0)</f>
        <v>0</v>
      </c>
    </row>
    <row r="248" spans="1:15" x14ac:dyDescent="0.2">
      <c r="A248" t="s">
        <v>51</v>
      </c>
      <c r="B248">
        <v>0</v>
      </c>
      <c r="C248">
        <v>3</v>
      </c>
      <c r="D248">
        <v>1</v>
      </c>
      <c r="E248">
        <v>24</v>
      </c>
      <c r="F248">
        <v>21</v>
      </c>
      <c r="G248">
        <v>30</v>
      </c>
      <c r="H248">
        <v>171</v>
      </c>
      <c r="I248" t="s">
        <v>25</v>
      </c>
      <c r="J248" t="s">
        <v>26</v>
      </c>
      <c r="K248">
        <v>1</v>
      </c>
      <c r="L248">
        <v>1.6459999999999999</v>
      </c>
      <c r="M248" t="str">
        <f t="shared" si="54"/>
        <v>immed</v>
      </c>
      <c r="N248" t="str">
        <f t="shared" si="55"/>
        <v>delay</v>
      </c>
      <c r="O248">
        <f t="shared" si="70"/>
        <v>0</v>
      </c>
    </row>
    <row r="249" spans="1:15" x14ac:dyDescent="0.2">
      <c r="A249" t="s">
        <v>51</v>
      </c>
      <c r="B249">
        <v>0</v>
      </c>
      <c r="C249">
        <v>3</v>
      </c>
      <c r="D249">
        <v>1</v>
      </c>
      <c r="E249">
        <v>24</v>
      </c>
      <c r="F249">
        <v>25</v>
      </c>
      <c r="G249">
        <v>35</v>
      </c>
      <c r="H249">
        <v>4</v>
      </c>
      <c r="I249" t="s">
        <v>27</v>
      </c>
      <c r="J249" t="s">
        <v>28</v>
      </c>
      <c r="K249">
        <v>2</v>
      </c>
      <c r="L249">
        <v>1.679</v>
      </c>
      <c r="M249" t="str">
        <f t="shared" si="54"/>
        <v>immed</v>
      </c>
      <c r="N249" t="str">
        <f t="shared" si="55"/>
        <v>delay</v>
      </c>
      <c r="O249">
        <f t="shared" ref="O249:O252" si="71">IF(AND(K249=2,N249="delay"),1,0)</f>
        <v>1</v>
      </c>
    </row>
    <row r="250" spans="1:15" x14ac:dyDescent="0.2">
      <c r="A250" t="s">
        <v>51</v>
      </c>
      <c r="B250">
        <v>0</v>
      </c>
      <c r="C250">
        <v>3</v>
      </c>
      <c r="D250">
        <v>1</v>
      </c>
      <c r="E250">
        <v>24</v>
      </c>
      <c r="F250">
        <v>30</v>
      </c>
      <c r="G250">
        <v>35</v>
      </c>
      <c r="H250">
        <v>3</v>
      </c>
      <c r="I250" t="s">
        <v>29</v>
      </c>
      <c r="J250" t="s">
        <v>30</v>
      </c>
      <c r="K250">
        <v>2</v>
      </c>
      <c r="L250">
        <v>1.444</v>
      </c>
      <c r="M250" t="str">
        <f t="shared" si="54"/>
        <v>immed</v>
      </c>
      <c r="N250" t="str">
        <f t="shared" si="55"/>
        <v>delay</v>
      </c>
      <c r="O250">
        <f t="shared" si="71"/>
        <v>1</v>
      </c>
    </row>
    <row r="251" spans="1:15" x14ac:dyDescent="0.2">
      <c r="A251" t="s">
        <v>51</v>
      </c>
      <c r="B251">
        <v>0</v>
      </c>
      <c r="C251">
        <v>3</v>
      </c>
      <c r="D251">
        <v>1</v>
      </c>
      <c r="E251">
        <v>24</v>
      </c>
      <c r="F251">
        <v>32</v>
      </c>
      <c r="G251">
        <v>35</v>
      </c>
      <c r="H251">
        <v>59</v>
      </c>
      <c r="I251" t="s">
        <v>31</v>
      </c>
      <c r="J251" t="s">
        <v>32</v>
      </c>
      <c r="K251">
        <v>2</v>
      </c>
      <c r="L251">
        <v>1.8620000000000001</v>
      </c>
      <c r="M251" t="str">
        <f t="shared" si="54"/>
        <v>delay</v>
      </c>
      <c r="N251" t="str">
        <f t="shared" si="55"/>
        <v>immed</v>
      </c>
      <c r="O251">
        <f t="shared" si="71"/>
        <v>0</v>
      </c>
    </row>
    <row r="252" spans="1:15" x14ac:dyDescent="0.2">
      <c r="A252" t="s">
        <v>51</v>
      </c>
      <c r="B252">
        <v>0</v>
      </c>
      <c r="C252">
        <v>3</v>
      </c>
      <c r="D252">
        <v>1</v>
      </c>
      <c r="E252">
        <v>24</v>
      </c>
      <c r="F252">
        <v>30</v>
      </c>
      <c r="G252">
        <v>35</v>
      </c>
      <c r="H252">
        <v>42</v>
      </c>
      <c r="I252" t="s">
        <v>33</v>
      </c>
      <c r="J252" t="s">
        <v>29</v>
      </c>
      <c r="K252">
        <v>2</v>
      </c>
      <c r="L252">
        <v>1.38</v>
      </c>
      <c r="M252" t="str">
        <f t="shared" si="54"/>
        <v>delay</v>
      </c>
      <c r="N252" t="str">
        <f t="shared" si="55"/>
        <v>immed</v>
      </c>
      <c r="O252">
        <f t="shared" si="71"/>
        <v>0</v>
      </c>
    </row>
    <row r="253" spans="1:15" x14ac:dyDescent="0.2">
      <c r="A253" t="s">
        <v>51</v>
      </c>
      <c r="B253">
        <v>0</v>
      </c>
      <c r="C253">
        <v>3</v>
      </c>
      <c r="D253">
        <v>1</v>
      </c>
      <c r="E253">
        <v>24</v>
      </c>
      <c r="F253">
        <v>15</v>
      </c>
      <c r="G253">
        <v>30</v>
      </c>
      <c r="H253">
        <v>158</v>
      </c>
      <c r="I253" t="s">
        <v>34</v>
      </c>
      <c r="J253" t="s">
        <v>35</v>
      </c>
      <c r="K253">
        <v>1</v>
      </c>
      <c r="L253">
        <v>1.8129999999999999</v>
      </c>
      <c r="M253" t="str">
        <f t="shared" si="54"/>
        <v>immed</v>
      </c>
      <c r="N253" t="str">
        <f t="shared" si="55"/>
        <v>delay</v>
      </c>
      <c r="O253">
        <f>IF(AND(K253=1,M253="delay"),1,0)</f>
        <v>0</v>
      </c>
    </row>
    <row r="254" spans="1:15" x14ac:dyDescent="0.2">
      <c r="A254" t="s">
        <v>51</v>
      </c>
      <c r="B254">
        <v>0</v>
      </c>
      <c r="C254">
        <v>3</v>
      </c>
      <c r="D254">
        <v>1</v>
      </c>
      <c r="E254">
        <v>24</v>
      </c>
      <c r="F254">
        <v>31</v>
      </c>
      <c r="G254">
        <v>35</v>
      </c>
      <c r="H254">
        <v>129</v>
      </c>
      <c r="I254" t="s">
        <v>36</v>
      </c>
      <c r="J254" t="s">
        <v>37</v>
      </c>
      <c r="K254">
        <v>2</v>
      </c>
      <c r="L254">
        <v>1.629</v>
      </c>
      <c r="M254" t="str">
        <f t="shared" si="54"/>
        <v>delay</v>
      </c>
      <c r="N254" t="str">
        <f t="shared" si="55"/>
        <v>immed</v>
      </c>
      <c r="O254">
        <f>IF(AND(K254=2,N254="delay"),1,0)</f>
        <v>0</v>
      </c>
    </row>
    <row r="255" spans="1:15" x14ac:dyDescent="0.2">
      <c r="A255" t="s">
        <v>51</v>
      </c>
      <c r="B255">
        <v>0</v>
      </c>
      <c r="C255">
        <v>3</v>
      </c>
      <c r="D255">
        <v>1</v>
      </c>
      <c r="E255">
        <v>24</v>
      </c>
      <c r="F255">
        <v>13</v>
      </c>
      <c r="G255">
        <v>35</v>
      </c>
      <c r="H255">
        <v>27</v>
      </c>
      <c r="I255" t="s">
        <v>38</v>
      </c>
      <c r="J255" t="s">
        <v>39</v>
      </c>
      <c r="K255">
        <v>1</v>
      </c>
      <c r="L255">
        <v>1.6619999999999999</v>
      </c>
      <c r="M255" t="str">
        <f t="shared" si="54"/>
        <v>delay</v>
      </c>
      <c r="N255" t="str">
        <f t="shared" si="55"/>
        <v>immed</v>
      </c>
      <c r="O255">
        <f>IF(AND(K255=1,M255="delay"),1,0)</f>
        <v>1</v>
      </c>
    </row>
    <row r="256" spans="1:15" x14ac:dyDescent="0.2">
      <c r="A256" t="s">
        <v>51</v>
      </c>
      <c r="B256">
        <v>0</v>
      </c>
      <c r="C256">
        <v>3</v>
      </c>
      <c r="D256">
        <v>1</v>
      </c>
      <c r="E256">
        <v>24</v>
      </c>
      <c r="F256">
        <v>17</v>
      </c>
      <c r="G256">
        <v>25</v>
      </c>
      <c r="H256">
        <v>9</v>
      </c>
      <c r="I256" t="s">
        <v>40</v>
      </c>
      <c r="J256" t="s">
        <v>41</v>
      </c>
      <c r="K256">
        <v>2</v>
      </c>
      <c r="L256">
        <v>1.5449999999999999</v>
      </c>
      <c r="M256" t="str">
        <f t="shared" si="54"/>
        <v>immed</v>
      </c>
      <c r="N256" t="str">
        <f t="shared" si="55"/>
        <v>delay</v>
      </c>
      <c r="O256">
        <f t="shared" ref="O256:O258" si="72">IF(AND(K256=2,N256="delay"),1,0)</f>
        <v>1</v>
      </c>
    </row>
    <row r="257" spans="1:15" x14ac:dyDescent="0.2">
      <c r="A257" t="s">
        <v>51</v>
      </c>
      <c r="B257">
        <v>1</v>
      </c>
      <c r="C257">
        <v>3</v>
      </c>
      <c r="D257">
        <v>1</v>
      </c>
      <c r="E257">
        <v>24</v>
      </c>
      <c r="F257">
        <v>11</v>
      </c>
      <c r="G257">
        <v>25</v>
      </c>
      <c r="H257">
        <v>5</v>
      </c>
      <c r="I257" t="s">
        <v>12</v>
      </c>
      <c r="J257" t="s">
        <v>13</v>
      </c>
      <c r="K257">
        <v>2</v>
      </c>
      <c r="L257">
        <v>1.3839999999999999</v>
      </c>
      <c r="M257" t="str">
        <f t="shared" si="54"/>
        <v>immed</v>
      </c>
      <c r="N257" t="str">
        <f t="shared" si="55"/>
        <v>delay</v>
      </c>
      <c r="O257">
        <f t="shared" si="72"/>
        <v>1</v>
      </c>
    </row>
    <row r="258" spans="1:15" x14ac:dyDescent="0.2">
      <c r="A258" t="s">
        <v>51</v>
      </c>
      <c r="B258">
        <v>1</v>
      </c>
      <c r="C258">
        <v>3</v>
      </c>
      <c r="D258">
        <v>1</v>
      </c>
      <c r="E258">
        <v>24</v>
      </c>
      <c r="F258">
        <v>11</v>
      </c>
      <c r="G258">
        <v>30</v>
      </c>
      <c r="H258">
        <v>11</v>
      </c>
      <c r="I258" t="s">
        <v>12</v>
      </c>
      <c r="J258" t="s">
        <v>14</v>
      </c>
      <c r="K258">
        <v>2</v>
      </c>
      <c r="L258">
        <v>1.5940000000000001</v>
      </c>
      <c r="M258" t="str">
        <f t="shared" si="54"/>
        <v>immed</v>
      </c>
      <c r="N258" t="str">
        <f t="shared" si="55"/>
        <v>delay</v>
      </c>
      <c r="O258">
        <f t="shared" si="72"/>
        <v>1</v>
      </c>
    </row>
    <row r="259" spans="1:15" x14ac:dyDescent="0.2">
      <c r="A259" t="s">
        <v>51</v>
      </c>
      <c r="B259">
        <v>1</v>
      </c>
      <c r="C259">
        <v>3</v>
      </c>
      <c r="D259">
        <v>1</v>
      </c>
      <c r="E259">
        <v>24</v>
      </c>
      <c r="F259">
        <v>12</v>
      </c>
      <c r="G259">
        <v>30</v>
      </c>
      <c r="H259">
        <v>38</v>
      </c>
      <c r="I259" t="s">
        <v>15</v>
      </c>
      <c r="J259" t="s">
        <v>16</v>
      </c>
      <c r="K259">
        <v>1</v>
      </c>
      <c r="L259">
        <v>1.627</v>
      </c>
      <c r="M259" t="str">
        <f t="shared" ref="M259:M322" si="73">IF(ISNUMBER(SEARCH("now",I259)),"immed","delay")</f>
        <v>delay</v>
      </c>
      <c r="N259" t="str">
        <f t="shared" ref="N259:N322" si="74">IF(ISNUMBER(SEARCH("now",J259)),"immed","delay")</f>
        <v>immed</v>
      </c>
      <c r="O259">
        <f t="shared" ref="O259:O260" si="75">IF(AND(K259=1,M259="delay"),1,0)</f>
        <v>1</v>
      </c>
    </row>
    <row r="260" spans="1:15" x14ac:dyDescent="0.2">
      <c r="A260" t="s">
        <v>51</v>
      </c>
      <c r="B260">
        <v>1</v>
      </c>
      <c r="C260">
        <v>3</v>
      </c>
      <c r="D260">
        <v>1</v>
      </c>
      <c r="E260">
        <v>24</v>
      </c>
      <c r="F260">
        <v>12</v>
      </c>
      <c r="G260">
        <v>35</v>
      </c>
      <c r="H260">
        <v>76</v>
      </c>
      <c r="I260" t="s">
        <v>16</v>
      </c>
      <c r="J260" t="s">
        <v>17</v>
      </c>
      <c r="K260">
        <v>1</v>
      </c>
      <c r="L260">
        <v>1.145</v>
      </c>
      <c r="M260" t="str">
        <f t="shared" si="73"/>
        <v>immed</v>
      </c>
      <c r="N260" t="str">
        <f t="shared" si="74"/>
        <v>delay</v>
      </c>
      <c r="O260">
        <f t="shared" si="75"/>
        <v>0</v>
      </c>
    </row>
    <row r="261" spans="1:15" x14ac:dyDescent="0.2">
      <c r="A261" t="s">
        <v>51</v>
      </c>
      <c r="B261">
        <v>1</v>
      </c>
      <c r="C261">
        <v>3</v>
      </c>
      <c r="D261">
        <v>1</v>
      </c>
      <c r="E261">
        <v>24</v>
      </c>
      <c r="F261">
        <v>16</v>
      </c>
      <c r="G261">
        <v>25</v>
      </c>
      <c r="H261">
        <v>113</v>
      </c>
      <c r="I261" t="s">
        <v>18</v>
      </c>
      <c r="J261" t="s">
        <v>19</v>
      </c>
      <c r="K261">
        <v>2</v>
      </c>
      <c r="L261">
        <v>1.113</v>
      </c>
      <c r="M261" t="str">
        <f t="shared" si="73"/>
        <v>delay</v>
      </c>
      <c r="N261" t="str">
        <f t="shared" si="74"/>
        <v>immed</v>
      </c>
      <c r="O261">
        <f t="shared" ref="O261:O264" si="76">IF(AND(K261=2,N261="delay"),1,0)</f>
        <v>0</v>
      </c>
    </row>
    <row r="262" spans="1:15" x14ac:dyDescent="0.2">
      <c r="A262" t="s">
        <v>51</v>
      </c>
      <c r="B262">
        <v>1</v>
      </c>
      <c r="C262">
        <v>3</v>
      </c>
      <c r="D262">
        <v>1</v>
      </c>
      <c r="E262">
        <v>24</v>
      </c>
      <c r="F262">
        <v>16</v>
      </c>
      <c r="G262">
        <v>25</v>
      </c>
      <c r="H262">
        <v>70</v>
      </c>
      <c r="I262" t="s">
        <v>20</v>
      </c>
      <c r="J262" t="s">
        <v>19</v>
      </c>
      <c r="K262">
        <v>2</v>
      </c>
      <c r="L262">
        <v>1.897</v>
      </c>
      <c r="M262" t="str">
        <f t="shared" si="73"/>
        <v>delay</v>
      </c>
      <c r="N262" t="str">
        <f t="shared" si="74"/>
        <v>immed</v>
      </c>
      <c r="O262">
        <f t="shared" si="76"/>
        <v>0</v>
      </c>
    </row>
    <row r="263" spans="1:15" x14ac:dyDescent="0.2">
      <c r="A263" t="s">
        <v>51</v>
      </c>
      <c r="B263">
        <v>1</v>
      </c>
      <c r="C263">
        <v>3</v>
      </c>
      <c r="D263">
        <v>1</v>
      </c>
      <c r="E263">
        <v>24</v>
      </c>
      <c r="F263">
        <v>18</v>
      </c>
      <c r="G263">
        <v>30</v>
      </c>
      <c r="H263">
        <v>67</v>
      </c>
      <c r="I263" t="s">
        <v>21</v>
      </c>
      <c r="J263" t="s">
        <v>22</v>
      </c>
      <c r="K263">
        <v>2</v>
      </c>
      <c r="L263">
        <v>2.0449999999999999</v>
      </c>
      <c r="M263" t="str">
        <f t="shared" si="73"/>
        <v>delay</v>
      </c>
      <c r="N263" t="str">
        <f t="shared" si="74"/>
        <v>immed</v>
      </c>
      <c r="O263">
        <f t="shared" si="76"/>
        <v>0</v>
      </c>
    </row>
    <row r="264" spans="1:15" x14ac:dyDescent="0.2">
      <c r="A264" t="s">
        <v>51</v>
      </c>
      <c r="B264">
        <v>1</v>
      </c>
      <c r="C264">
        <v>3</v>
      </c>
      <c r="D264">
        <v>1</v>
      </c>
      <c r="E264">
        <v>24</v>
      </c>
      <c r="F264">
        <v>19</v>
      </c>
      <c r="G264">
        <v>25</v>
      </c>
      <c r="H264">
        <v>20</v>
      </c>
      <c r="I264" t="s">
        <v>23</v>
      </c>
      <c r="J264" t="s">
        <v>24</v>
      </c>
      <c r="K264">
        <v>2</v>
      </c>
      <c r="L264">
        <v>3.0960000000000001</v>
      </c>
      <c r="M264" t="str">
        <f t="shared" si="73"/>
        <v>immed</v>
      </c>
      <c r="N264" t="str">
        <f t="shared" si="74"/>
        <v>delay</v>
      </c>
      <c r="O264">
        <f t="shared" si="76"/>
        <v>1</v>
      </c>
    </row>
    <row r="265" spans="1:15" x14ac:dyDescent="0.2">
      <c r="A265" t="s">
        <v>51</v>
      </c>
      <c r="B265">
        <v>1</v>
      </c>
      <c r="C265">
        <v>3</v>
      </c>
      <c r="D265">
        <v>1</v>
      </c>
      <c r="E265">
        <v>24</v>
      </c>
      <c r="F265">
        <v>21</v>
      </c>
      <c r="G265">
        <v>30</v>
      </c>
      <c r="H265">
        <v>171</v>
      </c>
      <c r="I265" t="s">
        <v>25</v>
      </c>
      <c r="J265" t="s">
        <v>26</v>
      </c>
      <c r="K265">
        <v>1</v>
      </c>
      <c r="L265">
        <v>1.911</v>
      </c>
      <c r="M265" t="str">
        <f t="shared" si="73"/>
        <v>immed</v>
      </c>
      <c r="N265" t="str">
        <f t="shared" si="74"/>
        <v>delay</v>
      </c>
      <c r="O265">
        <f>IF(AND(K265=1,M265="delay"),1,0)</f>
        <v>0</v>
      </c>
    </row>
    <row r="266" spans="1:15" x14ac:dyDescent="0.2">
      <c r="A266" t="s">
        <v>51</v>
      </c>
      <c r="B266">
        <v>1</v>
      </c>
      <c r="C266">
        <v>3</v>
      </c>
      <c r="D266">
        <v>1</v>
      </c>
      <c r="E266">
        <v>24</v>
      </c>
      <c r="F266">
        <v>25</v>
      </c>
      <c r="G266">
        <v>35</v>
      </c>
      <c r="H266">
        <v>4</v>
      </c>
      <c r="I266" t="s">
        <v>27</v>
      </c>
      <c r="J266" t="s">
        <v>28</v>
      </c>
      <c r="K266">
        <v>2</v>
      </c>
      <c r="L266">
        <v>1.595</v>
      </c>
      <c r="M266" t="str">
        <f t="shared" si="73"/>
        <v>immed</v>
      </c>
      <c r="N266" t="str">
        <f t="shared" si="74"/>
        <v>delay</v>
      </c>
      <c r="O266">
        <f t="shared" ref="O266:O269" si="77">IF(AND(K266=2,N266="delay"),1,0)</f>
        <v>1</v>
      </c>
    </row>
    <row r="267" spans="1:15" x14ac:dyDescent="0.2">
      <c r="A267" t="s">
        <v>51</v>
      </c>
      <c r="B267">
        <v>1</v>
      </c>
      <c r="C267">
        <v>3</v>
      </c>
      <c r="D267">
        <v>1</v>
      </c>
      <c r="E267">
        <v>24</v>
      </c>
      <c r="F267">
        <v>30</v>
      </c>
      <c r="G267">
        <v>35</v>
      </c>
      <c r="H267">
        <v>3</v>
      </c>
      <c r="I267" t="s">
        <v>29</v>
      </c>
      <c r="J267" t="s">
        <v>30</v>
      </c>
      <c r="K267">
        <v>2</v>
      </c>
      <c r="L267">
        <v>1.462</v>
      </c>
      <c r="M267" t="str">
        <f t="shared" si="73"/>
        <v>immed</v>
      </c>
      <c r="N267" t="str">
        <f t="shared" si="74"/>
        <v>delay</v>
      </c>
      <c r="O267">
        <f t="shared" si="77"/>
        <v>1</v>
      </c>
    </row>
    <row r="268" spans="1:15" x14ac:dyDescent="0.2">
      <c r="A268" t="s">
        <v>51</v>
      </c>
      <c r="B268">
        <v>1</v>
      </c>
      <c r="C268">
        <v>3</v>
      </c>
      <c r="D268">
        <v>1</v>
      </c>
      <c r="E268">
        <v>24</v>
      </c>
      <c r="F268">
        <v>32</v>
      </c>
      <c r="G268">
        <v>35</v>
      </c>
      <c r="H268">
        <v>59</v>
      </c>
      <c r="I268" t="s">
        <v>31</v>
      </c>
      <c r="J268" t="s">
        <v>32</v>
      </c>
      <c r="K268">
        <v>2</v>
      </c>
      <c r="L268">
        <v>1.528</v>
      </c>
      <c r="M268" t="str">
        <f t="shared" si="73"/>
        <v>delay</v>
      </c>
      <c r="N268" t="str">
        <f t="shared" si="74"/>
        <v>immed</v>
      </c>
      <c r="O268">
        <f t="shared" si="77"/>
        <v>0</v>
      </c>
    </row>
    <row r="269" spans="1:15" x14ac:dyDescent="0.2">
      <c r="A269" t="s">
        <v>51</v>
      </c>
      <c r="B269">
        <v>1</v>
      </c>
      <c r="C269">
        <v>3</v>
      </c>
      <c r="D269">
        <v>1</v>
      </c>
      <c r="E269">
        <v>24</v>
      </c>
      <c r="F269">
        <v>30</v>
      </c>
      <c r="G269">
        <v>35</v>
      </c>
      <c r="H269">
        <v>42</v>
      </c>
      <c r="I269" t="s">
        <v>33</v>
      </c>
      <c r="J269" t="s">
        <v>29</v>
      </c>
      <c r="K269">
        <v>2</v>
      </c>
      <c r="L269">
        <v>1.3280000000000001</v>
      </c>
      <c r="M269" t="str">
        <f t="shared" si="73"/>
        <v>delay</v>
      </c>
      <c r="N269" t="str">
        <f t="shared" si="74"/>
        <v>immed</v>
      </c>
      <c r="O269">
        <f t="shared" si="77"/>
        <v>0</v>
      </c>
    </row>
    <row r="270" spans="1:15" x14ac:dyDescent="0.2">
      <c r="A270" t="s">
        <v>51</v>
      </c>
      <c r="B270">
        <v>1</v>
      </c>
      <c r="C270">
        <v>3</v>
      </c>
      <c r="D270">
        <v>1</v>
      </c>
      <c r="E270">
        <v>24</v>
      </c>
      <c r="F270">
        <v>15</v>
      </c>
      <c r="G270">
        <v>30</v>
      </c>
      <c r="H270">
        <v>158</v>
      </c>
      <c r="I270" t="s">
        <v>34</v>
      </c>
      <c r="J270" t="s">
        <v>35</v>
      </c>
      <c r="K270">
        <v>1</v>
      </c>
      <c r="L270">
        <v>1.446</v>
      </c>
      <c r="M270" t="str">
        <f t="shared" si="73"/>
        <v>immed</v>
      </c>
      <c r="N270" t="str">
        <f t="shared" si="74"/>
        <v>delay</v>
      </c>
      <c r="O270">
        <f>IF(AND(K270=1,M270="delay"),1,0)</f>
        <v>0</v>
      </c>
    </row>
    <row r="271" spans="1:15" x14ac:dyDescent="0.2">
      <c r="A271" t="s">
        <v>51</v>
      </c>
      <c r="B271">
        <v>1</v>
      </c>
      <c r="C271">
        <v>3</v>
      </c>
      <c r="D271">
        <v>1</v>
      </c>
      <c r="E271">
        <v>24</v>
      </c>
      <c r="F271">
        <v>31</v>
      </c>
      <c r="G271">
        <v>35</v>
      </c>
      <c r="H271">
        <v>129</v>
      </c>
      <c r="I271" t="s">
        <v>36</v>
      </c>
      <c r="J271" t="s">
        <v>37</v>
      </c>
      <c r="K271">
        <v>2</v>
      </c>
      <c r="L271">
        <v>1.2110000000000001</v>
      </c>
      <c r="M271" t="str">
        <f t="shared" si="73"/>
        <v>delay</v>
      </c>
      <c r="N271" t="str">
        <f t="shared" si="74"/>
        <v>immed</v>
      </c>
      <c r="O271">
        <f>IF(AND(K271=2,N271="delay"),1,0)</f>
        <v>0</v>
      </c>
    </row>
    <row r="272" spans="1:15" x14ac:dyDescent="0.2">
      <c r="A272" t="s">
        <v>51</v>
      </c>
      <c r="B272">
        <v>1</v>
      </c>
      <c r="C272">
        <v>3</v>
      </c>
      <c r="D272">
        <v>1</v>
      </c>
      <c r="E272">
        <v>24</v>
      </c>
      <c r="F272">
        <v>13</v>
      </c>
      <c r="G272">
        <v>35</v>
      </c>
      <c r="H272">
        <v>27</v>
      </c>
      <c r="I272" t="s">
        <v>38</v>
      </c>
      <c r="J272" t="s">
        <v>39</v>
      </c>
      <c r="K272">
        <v>1</v>
      </c>
      <c r="L272">
        <v>1.58</v>
      </c>
      <c r="M272" t="str">
        <f t="shared" si="73"/>
        <v>delay</v>
      </c>
      <c r="N272" t="str">
        <f t="shared" si="74"/>
        <v>immed</v>
      </c>
      <c r="O272">
        <f>IF(AND(K272=1,M272="delay"),1,0)</f>
        <v>1</v>
      </c>
    </row>
    <row r="273" spans="1:15" x14ac:dyDescent="0.2">
      <c r="A273" t="s">
        <v>51</v>
      </c>
      <c r="B273">
        <v>1</v>
      </c>
      <c r="C273">
        <v>3</v>
      </c>
      <c r="D273">
        <v>1</v>
      </c>
      <c r="E273">
        <v>24</v>
      </c>
      <c r="F273">
        <v>17</v>
      </c>
      <c r="G273">
        <v>25</v>
      </c>
      <c r="H273">
        <v>9</v>
      </c>
      <c r="I273" t="s">
        <v>40</v>
      </c>
      <c r="J273" t="s">
        <v>41</v>
      </c>
      <c r="K273">
        <v>2</v>
      </c>
      <c r="L273">
        <v>1.728</v>
      </c>
      <c r="M273" t="str">
        <f t="shared" si="73"/>
        <v>immed</v>
      </c>
      <c r="N273" t="str">
        <f t="shared" si="74"/>
        <v>delay</v>
      </c>
      <c r="O273">
        <f>IF(AND(K273=2,N273="delay"),1,0)</f>
        <v>1</v>
      </c>
    </row>
    <row r="274" spans="1:15" x14ac:dyDescent="0.2">
      <c r="A274" t="s">
        <v>52</v>
      </c>
      <c r="B274">
        <v>0</v>
      </c>
      <c r="C274">
        <v>1</v>
      </c>
      <c r="D274">
        <v>1</v>
      </c>
      <c r="E274">
        <v>34</v>
      </c>
      <c r="F274">
        <v>11</v>
      </c>
      <c r="G274">
        <v>25</v>
      </c>
      <c r="H274">
        <v>5</v>
      </c>
      <c r="I274" t="s">
        <v>12</v>
      </c>
      <c r="J274" t="s">
        <v>13</v>
      </c>
      <c r="K274">
        <v>1</v>
      </c>
      <c r="L274">
        <v>2.4729999999999999</v>
      </c>
      <c r="M274" t="str">
        <f t="shared" si="73"/>
        <v>immed</v>
      </c>
      <c r="N274" t="str">
        <f t="shared" si="74"/>
        <v>delay</v>
      </c>
      <c r="O274">
        <f t="shared" ref="O274:O275" si="78">IF(AND(K274=1,M274="delay"),1,0)</f>
        <v>0</v>
      </c>
    </row>
    <row r="275" spans="1:15" x14ac:dyDescent="0.2">
      <c r="A275" t="s">
        <v>52</v>
      </c>
      <c r="B275">
        <v>0</v>
      </c>
      <c r="C275">
        <v>1</v>
      </c>
      <c r="D275">
        <v>1</v>
      </c>
      <c r="E275">
        <v>34</v>
      </c>
      <c r="F275">
        <v>11</v>
      </c>
      <c r="G275">
        <v>30</v>
      </c>
      <c r="H275">
        <v>11</v>
      </c>
      <c r="I275" t="s">
        <v>12</v>
      </c>
      <c r="J275" t="s">
        <v>14</v>
      </c>
      <c r="K275">
        <v>1</v>
      </c>
      <c r="L275">
        <v>2.8149999999999999</v>
      </c>
      <c r="M275" t="str">
        <f t="shared" si="73"/>
        <v>immed</v>
      </c>
      <c r="N275" t="str">
        <f t="shared" si="74"/>
        <v>delay</v>
      </c>
      <c r="O275">
        <f t="shared" si="78"/>
        <v>0</v>
      </c>
    </row>
    <row r="276" spans="1:15" x14ac:dyDescent="0.2">
      <c r="A276" t="s">
        <v>52</v>
      </c>
      <c r="B276">
        <v>0</v>
      </c>
      <c r="C276">
        <v>1</v>
      </c>
      <c r="D276">
        <v>1</v>
      </c>
      <c r="E276">
        <v>34</v>
      </c>
      <c r="F276">
        <v>12</v>
      </c>
      <c r="G276">
        <v>30</v>
      </c>
      <c r="H276">
        <v>38</v>
      </c>
      <c r="I276" t="s">
        <v>15</v>
      </c>
      <c r="J276" t="s">
        <v>16</v>
      </c>
      <c r="K276">
        <v>2</v>
      </c>
      <c r="L276">
        <v>2.65</v>
      </c>
      <c r="M276" t="str">
        <f t="shared" si="73"/>
        <v>delay</v>
      </c>
      <c r="N276" t="str">
        <f t="shared" si="74"/>
        <v>immed</v>
      </c>
      <c r="O276">
        <f>IF(AND(K276=2,N276="delay"),1,0)</f>
        <v>0</v>
      </c>
    </row>
    <row r="277" spans="1:15" x14ac:dyDescent="0.2">
      <c r="A277" t="s">
        <v>52</v>
      </c>
      <c r="B277">
        <v>0</v>
      </c>
      <c r="C277">
        <v>1</v>
      </c>
      <c r="D277">
        <v>1</v>
      </c>
      <c r="E277">
        <v>34</v>
      </c>
      <c r="F277">
        <v>12</v>
      </c>
      <c r="G277">
        <v>35</v>
      </c>
      <c r="H277">
        <v>76</v>
      </c>
      <c r="I277" t="s">
        <v>16</v>
      </c>
      <c r="J277" t="s">
        <v>17</v>
      </c>
      <c r="K277">
        <v>1</v>
      </c>
      <c r="L277">
        <v>2.0190000000000001</v>
      </c>
      <c r="M277" t="str">
        <f t="shared" si="73"/>
        <v>immed</v>
      </c>
      <c r="N277" t="str">
        <f t="shared" si="74"/>
        <v>delay</v>
      </c>
      <c r="O277">
        <f>IF(AND(K277=1,M277="delay"),1,0)</f>
        <v>0</v>
      </c>
    </row>
    <row r="278" spans="1:15" x14ac:dyDescent="0.2">
      <c r="A278" t="s">
        <v>52</v>
      </c>
      <c r="B278">
        <v>0</v>
      </c>
      <c r="C278">
        <v>1</v>
      </c>
      <c r="D278">
        <v>1</v>
      </c>
      <c r="E278">
        <v>34</v>
      </c>
      <c r="F278">
        <v>16</v>
      </c>
      <c r="G278">
        <v>25</v>
      </c>
      <c r="H278">
        <v>113</v>
      </c>
      <c r="I278" t="s">
        <v>18</v>
      </c>
      <c r="J278" t="s">
        <v>19</v>
      </c>
      <c r="K278">
        <v>2</v>
      </c>
      <c r="L278">
        <v>2.2080000000000002</v>
      </c>
      <c r="M278" t="str">
        <f t="shared" si="73"/>
        <v>delay</v>
      </c>
      <c r="N278" t="str">
        <f t="shared" si="74"/>
        <v>immed</v>
      </c>
      <c r="O278">
        <f t="shared" ref="O278:O280" si="79">IF(AND(K278=2,N278="delay"),1,0)</f>
        <v>0</v>
      </c>
    </row>
    <row r="279" spans="1:15" x14ac:dyDescent="0.2">
      <c r="A279" t="s">
        <v>52</v>
      </c>
      <c r="B279">
        <v>0</v>
      </c>
      <c r="C279">
        <v>1</v>
      </c>
      <c r="D279">
        <v>1</v>
      </c>
      <c r="E279">
        <v>34</v>
      </c>
      <c r="F279">
        <v>16</v>
      </c>
      <c r="G279">
        <v>25</v>
      </c>
      <c r="H279">
        <v>70</v>
      </c>
      <c r="I279" t="s">
        <v>20</v>
      </c>
      <c r="J279" t="s">
        <v>19</v>
      </c>
      <c r="K279">
        <v>2</v>
      </c>
      <c r="L279">
        <v>1.7030000000000001</v>
      </c>
      <c r="M279" t="str">
        <f t="shared" si="73"/>
        <v>delay</v>
      </c>
      <c r="N279" t="str">
        <f t="shared" si="74"/>
        <v>immed</v>
      </c>
      <c r="O279">
        <f t="shared" si="79"/>
        <v>0</v>
      </c>
    </row>
    <row r="280" spans="1:15" x14ac:dyDescent="0.2">
      <c r="A280" t="s">
        <v>52</v>
      </c>
      <c r="B280">
        <v>0</v>
      </c>
      <c r="C280">
        <v>1</v>
      </c>
      <c r="D280">
        <v>1</v>
      </c>
      <c r="E280">
        <v>34</v>
      </c>
      <c r="F280">
        <v>18</v>
      </c>
      <c r="G280">
        <v>30</v>
      </c>
      <c r="H280">
        <v>67</v>
      </c>
      <c r="I280" t="s">
        <v>21</v>
      </c>
      <c r="J280" t="s">
        <v>22</v>
      </c>
      <c r="K280">
        <v>2</v>
      </c>
      <c r="L280">
        <v>1.5840000000000001</v>
      </c>
      <c r="M280" t="str">
        <f t="shared" si="73"/>
        <v>delay</v>
      </c>
      <c r="N280" t="str">
        <f t="shared" si="74"/>
        <v>immed</v>
      </c>
      <c r="O280">
        <f t="shared" si="79"/>
        <v>0</v>
      </c>
    </row>
    <row r="281" spans="1:15" x14ac:dyDescent="0.2">
      <c r="A281" t="s">
        <v>52</v>
      </c>
      <c r="B281">
        <v>0</v>
      </c>
      <c r="C281">
        <v>1</v>
      </c>
      <c r="D281">
        <v>1</v>
      </c>
      <c r="E281">
        <v>34</v>
      </c>
      <c r="F281">
        <v>19</v>
      </c>
      <c r="G281">
        <v>25</v>
      </c>
      <c r="H281">
        <v>20</v>
      </c>
      <c r="I281" t="s">
        <v>23</v>
      </c>
      <c r="J281" t="s">
        <v>24</v>
      </c>
      <c r="K281">
        <v>1</v>
      </c>
      <c r="L281">
        <v>1.5</v>
      </c>
      <c r="M281" t="str">
        <f t="shared" si="73"/>
        <v>immed</v>
      </c>
      <c r="N281" t="str">
        <f t="shared" si="74"/>
        <v>delay</v>
      </c>
      <c r="O281">
        <f t="shared" ref="O281:O284" si="80">IF(AND(K281=1,M281="delay"),1,0)</f>
        <v>0</v>
      </c>
    </row>
    <row r="282" spans="1:15" x14ac:dyDescent="0.2">
      <c r="A282" t="s">
        <v>52</v>
      </c>
      <c r="B282">
        <v>0</v>
      </c>
      <c r="C282">
        <v>1</v>
      </c>
      <c r="D282">
        <v>1</v>
      </c>
      <c r="E282">
        <v>34</v>
      </c>
      <c r="F282">
        <v>21</v>
      </c>
      <c r="G282">
        <v>30</v>
      </c>
      <c r="H282">
        <v>171</v>
      </c>
      <c r="I282" t="s">
        <v>25</v>
      </c>
      <c r="J282" t="s">
        <v>26</v>
      </c>
      <c r="K282">
        <v>1</v>
      </c>
      <c r="L282">
        <v>1.585</v>
      </c>
      <c r="M282" t="str">
        <f t="shared" si="73"/>
        <v>immed</v>
      </c>
      <c r="N282" t="str">
        <f t="shared" si="74"/>
        <v>delay</v>
      </c>
      <c r="O282">
        <f t="shared" si="80"/>
        <v>0</v>
      </c>
    </row>
    <row r="283" spans="1:15" x14ac:dyDescent="0.2">
      <c r="A283" t="s">
        <v>52</v>
      </c>
      <c r="B283">
        <v>0</v>
      </c>
      <c r="C283">
        <v>1</v>
      </c>
      <c r="D283">
        <v>1</v>
      </c>
      <c r="E283">
        <v>34</v>
      </c>
      <c r="F283">
        <v>25</v>
      </c>
      <c r="G283">
        <v>35</v>
      </c>
      <c r="H283">
        <v>4</v>
      </c>
      <c r="I283" t="s">
        <v>27</v>
      </c>
      <c r="J283" t="s">
        <v>28</v>
      </c>
      <c r="K283">
        <v>1</v>
      </c>
      <c r="L283">
        <v>1.3009999999999999</v>
      </c>
      <c r="M283" t="str">
        <f t="shared" si="73"/>
        <v>immed</v>
      </c>
      <c r="N283" t="str">
        <f t="shared" si="74"/>
        <v>delay</v>
      </c>
      <c r="O283">
        <f t="shared" si="80"/>
        <v>0</v>
      </c>
    </row>
    <row r="284" spans="1:15" x14ac:dyDescent="0.2">
      <c r="A284" t="s">
        <v>52</v>
      </c>
      <c r="B284">
        <v>0</v>
      </c>
      <c r="C284">
        <v>1</v>
      </c>
      <c r="D284">
        <v>1</v>
      </c>
      <c r="E284">
        <v>34</v>
      </c>
      <c r="F284">
        <v>30</v>
      </c>
      <c r="G284">
        <v>35</v>
      </c>
      <c r="H284">
        <v>3</v>
      </c>
      <c r="I284" t="s">
        <v>29</v>
      </c>
      <c r="J284" t="s">
        <v>30</v>
      </c>
      <c r="K284">
        <v>1</v>
      </c>
      <c r="L284">
        <v>1.7849999999999999</v>
      </c>
      <c r="M284" t="str">
        <f t="shared" si="73"/>
        <v>immed</v>
      </c>
      <c r="N284" t="str">
        <f t="shared" si="74"/>
        <v>delay</v>
      </c>
      <c r="O284">
        <f t="shared" si="80"/>
        <v>0</v>
      </c>
    </row>
    <row r="285" spans="1:15" x14ac:dyDescent="0.2">
      <c r="A285" t="s">
        <v>52</v>
      </c>
      <c r="B285">
        <v>0</v>
      </c>
      <c r="C285">
        <v>1</v>
      </c>
      <c r="D285">
        <v>1</v>
      </c>
      <c r="E285">
        <v>34</v>
      </c>
      <c r="F285">
        <v>32</v>
      </c>
      <c r="G285">
        <v>35</v>
      </c>
      <c r="H285">
        <v>59</v>
      </c>
      <c r="I285" t="s">
        <v>31</v>
      </c>
      <c r="J285" t="s">
        <v>32</v>
      </c>
      <c r="K285">
        <v>2</v>
      </c>
      <c r="L285">
        <v>1.585</v>
      </c>
      <c r="M285" t="str">
        <f t="shared" si="73"/>
        <v>delay</v>
      </c>
      <c r="N285" t="str">
        <f t="shared" si="74"/>
        <v>immed</v>
      </c>
      <c r="O285">
        <f t="shared" ref="O285:O286" si="81">IF(AND(K285=2,N285="delay"),1,0)</f>
        <v>0</v>
      </c>
    </row>
    <row r="286" spans="1:15" x14ac:dyDescent="0.2">
      <c r="A286" t="s">
        <v>52</v>
      </c>
      <c r="B286">
        <v>0</v>
      </c>
      <c r="C286">
        <v>1</v>
      </c>
      <c r="D286">
        <v>1</v>
      </c>
      <c r="E286">
        <v>34</v>
      </c>
      <c r="F286">
        <v>30</v>
      </c>
      <c r="G286">
        <v>35</v>
      </c>
      <c r="H286">
        <v>42</v>
      </c>
      <c r="I286" t="s">
        <v>33</v>
      </c>
      <c r="J286" t="s">
        <v>29</v>
      </c>
      <c r="K286">
        <v>2</v>
      </c>
      <c r="L286">
        <v>1.714</v>
      </c>
      <c r="M286" t="str">
        <f t="shared" si="73"/>
        <v>delay</v>
      </c>
      <c r="N286" t="str">
        <f t="shared" si="74"/>
        <v>immed</v>
      </c>
      <c r="O286">
        <f t="shared" si="81"/>
        <v>0</v>
      </c>
    </row>
    <row r="287" spans="1:15" x14ac:dyDescent="0.2">
      <c r="A287" t="s">
        <v>52</v>
      </c>
      <c r="B287">
        <v>0</v>
      </c>
      <c r="C287">
        <v>1</v>
      </c>
      <c r="D287">
        <v>1</v>
      </c>
      <c r="E287">
        <v>34</v>
      </c>
      <c r="F287">
        <v>15</v>
      </c>
      <c r="G287">
        <v>30</v>
      </c>
      <c r="H287">
        <v>158</v>
      </c>
      <c r="I287" t="s">
        <v>34</v>
      </c>
      <c r="J287" t="s">
        <v>35</v>
      </c>
      <c r="K287">
        <v>1</v>
      </c>
      <c r="L287">
        <v>1.419</v>
      </c>
      <c r="M287" t="str">
        <f t="shared" si="73"/>
        <v>immed</v>
      </c>
      <c r="N287" t="str">
        <f t="shared" si="74"/>
        <v>delay</v>
      </c>
      <c r="O287">
        <f>IF(AND(K287=1,M287="delay"),1,0)</f>
        <v>0</v>
      </c>
    </row>
    <row r="288" spans="1:15" x14ac:dyDescent="0.2">
      <c r="A288" t="s">
        <v>52</v>
      </c>
      <c r="B288">
        <v>0</v>
      </c>
      <c r="C288">
        <v>1</v>
      </c>
      <c r="D288">
        <v>1</v>
      </c>
      <c r="E288">
        <v>34</v>
      </c>
      <c r="F288">
        <v>31</v>
      </c>
      <c r="G288">
        <v>35</v>
      </c>
      <c r="H288">
        <v>129</v>
      </c>
      <c r="I288" t="s">
        <v>36</v>
      </c>
      <c r="J288" t="s">
        <v>37</v>
      </c>
      <c r="K288">
        <v>2</v>
      </c>
      <c r="L288">
        <v>1.4350000000000001</v>
      </c>
      <c r="M288" t="str">
        <f t="shared" si="73"/>
        <v>delay</v>
      </c>
      <c r="N288" t="str">
        <f t="shared" si="74"/>
        <v>immed</v>
      </c>
      <c r="O288">
        <f t="shared" ref="O288:O289" si="82">IF(AND(K288=2,N288="delay"),1,0)</f>
        <v>0</v>
      </c>
    </row>
    <row r="289" spans="1:15" x14ac:dyDescent="0.2">
      <c r="A289" t="s">
        <v>52</v>
      </c>
      <c r="B289">
        <v>0</v>
      </c>
      <c r="C289">
        <v>1</v>
      </c>
      <c r="D289">
        <v>1</v>
      </c>
      <c r="E289">
        <v>34</v>
      </c>
      <c r="F289">
        <v>13</v>
      </c>
      <c r="G289">
        <v>35</v>
      </c>
      <c r="H289">
        <v>27</v>
      </c>
      <c r="I289" t="s">
        <v>38</v>
      </c>
      <c r="J289" t="s">
        <v>39</v>
      </c>
      <c r="K289">
        <v>2</v>
      </c>
      <c r="L289">
        <v>1.468</v>
      </c>
      <c r="M289" t="str">
        <f t="shared" si="73"/>
        <v>delay</v>
      </c>
      <c r="N289" t="str">
        <f t="shared" si="74"/>
        <v>immed</v>
      </c>
      <c r="O289">
        <f t="shared" si="82"/>
        <v>0</v>
      </c>
    </row>
    <row r="290" spans="1:15" x14ac:dyDescent="0.2">
      <c r="A290" t="s">
        <v>52</v>
      </c>
      <c r="B290">
        <v>0</v>
      </c>
      <c r="C290">
        <v>1</v>
      </c>
      <c r="D290">
        <v>1</v>
      </c>
      <c r="E290">
        <v>34</v>
      </c>
      <c r="F290">
        <v>17</v>
      </c>
      <c r="G290">
        <v>25</v>
      </c>
      <c r="H290">
        <v>9</v>
      </c>
      <c r="I290" t="s">
        <v>40</v>
      </c>
      <c r="J290" t="s">
        <v>41</v>
      </c>
      <c r="K290">
        <v>1</v>
      </c>
      <c r="L290">
        <v>1.655</v>
      </c>
      <c r="M290" t="str">
        <f t="shared" si="73"/>
        <v>immed</v>
      </c>
      <c r="N290" t="str">
        <f t="shared" si="74"/>
        <v>delay</v>
      </c>
      <c r="O290">
        <f t="shared" ref="O290:O292" si="83">IF(AND(K290=1,M290="delay"),1,0)</f>
        <v>0</v>
      </c>
    </row>
    <row r="291" spans="1:15" x14ac:dyDescent="0.2">
      <c r="A291" t="s">
        <v>52</v>
      </c>
      <c r="B291">
        <v>1</v>
      </c>
      <c r="C291">
        <v>1</v>
      </c>
      <c r="D291">
        <v>1</v>
      </c>
      <c r="E291">
        <v>34</v>
      </c>
      <c r="F291">
        <v>11</v>
      </c>
      <c r="G291">
        <v>25</v>
      </c>
      <c r="H291">
        <v>5</v>
      </c>
      <c r="I291" t="s">
        <v>12</v>
      </c>
      <c r="J291" t="s">
        <v>13</v>
      </c>
      <c r="K291">
        <v>1</v>
      </c>
      <c r="L291">
        <v>2.0070000000000001</v>
      </c>
      <c r="M291" t="str">
        <f t="shared" si="73"/>
        <v>immed</v>
      </c>
      <c r="N291" t="str">
        <f t="shared" si="74"/>
        <v>delay</v>
      </c>
      <c r="O291">
        <f t="shared" si="83"/>
        <v>0</v>
      </c>
    </row>
    <row r="292" spans="1:15" x14ac:dyDescent="0.2">
      <c r="A292" t="s">
        <v>52</v>
      </c>
      <c r="B292">
        <v>1</v>
      </c>
      <c r="C292">
        <v>1</v>
      </c>
      <c r="D292">
        <v>1</v>
      </c>
      <c r="E292">
        <v>34</v>
      </c>
      <c r="F292">
        <v>11</v>
      </c>
      <c r="G292">
        <v>30</v>
      </c>
      <c r="H292">
        <v>11</v>
      </c>
      <c r="I292" t="s">
        <v>12</v>
      </c>
      <c r="J292" t="s">
        <v>14</v>
      </c>
      <c r="K292">
        <v>1</v>
      </c>
      <c r="L292">
        <v>1.339</v>
      </c>
      <c r="M292" t="str">
        <f t="shared" si="73"/>
        <v>immed</v>
      </c>
      <c r="N292" t="str">
        <f t="shared" si="74"/>
        <v>delay</v>
      </c>
      <c r="O292">
        <f t="shared" si="83"/>
        <v>0</v>
      </c>
    </row>
    <row r="293" spans="1:15" x14ac:dyDescent="0.2">
      <c r="A293" t="s">
        <v>52</v>
      </c>
      <c r="B293">
        <v>1</v>
      </c>
      <c r="C293">
        <v>1</v>
      </c>
      <c r="D293">
        <v>1</v>
      </c>
      <c r="E293">
        <v>34</v>
      </c>
      <c r="F293">
        <v>12</v>
      </c>
      <c r="G293">
        <v>30</v>
      </c>
      <c r="H293">
        <v>38</v>
      </c>
      <c r="I293" t="s">
        <v>15</v>
      </c>
      <c r="J293" t="s">
        <v>16</v>
      </c>
      <c r="K293">
        <v>2</v>
      </c>
      <c r="L293">
        <v>1.45</v>
      </c>
      <c r="M293" t="str">
        <f t="shared" si="73"/>
        <v>delay</v>
      </c>
      <c r="N293" t="str">
        <f t="shared" si="74"/>
        <v>immed</v>
      </c>
      <c r="O293">
        <f>IF(AND(K293=2,N293="delay"),1,0)</f>
        <v>0</v>
      </c>
    </row>
    <row r="294" spans="1:15" x14ac:dyDescent="0.2">
      <c r="A294" t="s">
        <v>52</v>
      </c>
      <c r="B294">
        <v>1</v>
      </c>
      <c r="C294">
        <v>1</v>
      </c>
      <c r="D294">
        <v>1</v>
      </c>
      <c r="E294">
        <v>34</v>
      </c>
      <c r="F294">
        <v>12</v>
      </c>
      <c r="G294">
        <v>35</v>
      </c>
      <c r="H294">
        <v>76</v>
      </c>
      <c r="I294" t="s">
        <v>16</v>
      </c>
      <c r="J294" t="s">
        <v>17</v>
      </c>
      <c r="K294">
        <v>1</v>
      </c>
      <c r="L294">
        <v>1.052</v>
      </c>
      <c r="M294" t="str">
        <f t="shared" si="73"/>
        <v>immed</v>
      </c>
      <c r="N294" t="str">
        <f t="shared" si="74"/>
        <v>delay</v>
      </c>
      <c r="O294">
        <f>IF(AND(K294=1,M294="delay"),1,0)</f>
        <v>0</v>
      </c>
    </row>
    <row r="295" spans="1:15" x14ac:dyDescent="0.2">
      <c r="A295" t="s">
        <v>52</v>
      </c>
      <c r="B295">
        <v>1</v>
      </c>
      <c r="C295">
        <v>1</v>
      </c>
      <c r="D295">
        <v>1</v>
      </c>
      <c r="E295">
        <v>34</v>
      </c>
      <c r="F295">
        <v>16</v>
      </c>
      <c r="G295">
        <v>25</v>
      </c>
      <c r="H295">
        <v>113</v>
      </c>
      <c r="I295" t="s">
        <v>18</v>
      </c>
      <c r="J295" t="s">
        <v>19</v>
      </c>
      <c r="K295">
        <v>2</v>
      </c>
      <c r="L295">
        <v>1.234</v>
      </c>
      <c r="M295" t="str">
        <f t="shared" si="73"/>
        <v>delay</v>
      </c>
      <c r="N295" t="str">
        <f t="shared" si="74"/>
        <v>immed</v>
      </c>
      <c r="O295">
        <f t="shared" ref="O295:O297" si="84">IF(AND(K295=2,N295="delay"),1,0)</f>
        <v>0</v>
      </c>
    </row>
    <row r="296" spans="1:15" x14ac:dyDescent="0.2">
      <c r="A296" t="s">
        <v>52</v>
      </c>
      <c r="B296">
        <v>1</v>
      </c>
      <c r="C296">
        <v>1</v>
      </c>
      <c r="D296">
        <v>1</v>
      </c>
      <c r="E296">
        <v>34</v>
      </c>
      <c r="F296">
        <v>16</v>
      </c>
      <c r="G296">
        <v>25</v>
      </c>
      <c r="H296">
        <v>70</v>
      </c>
      <c r="I296" t="s">
        <v>20</v>
      </c>
      <c r="J296" t="s">
        <v>19</v>
      </c>
      <c r="K296">
        <v>2</v>
      </c>
      <c r="L296">
        <v>1.3320000000000001</v>
      </c>
      <c r="M296" t="str">
        <f t="shared" si="73"/>
        <v>delay</v>
      </c>
      <c r="N296" t="str">
        <f t="shared" si="74"/>
        <v>immed</v>
      </c>
      <c r="O296">
        <f t="shared" si="84"/>
        <v>0</v>
      </c>
    </row>
    <row r="297" spans="1:15" x14ac:dyDescent="0.2">
      <c r="A297" t="s">
        <v>52</v>
      </c>
      <c r="B297">
        <v>1</v>
      </c>
      <c r="C297">
        <v>1</v>
      </c>
      <c r="D297">
        <v>1</v>
      </c>
      <c r="E297">
        <v>34</v>
      </c>
      <c r="F297">
        <v>18</v>
      </c>
      <c r="G297">
        <v>30</v>
      </c>
      <c r="H297">
        <v>67</v>
      </c>
      <c r="I297" t="s">
        <v>21</v>
      </c>
      <c r="J297" t="s">
        <v>22</v>
      </c>
      <c r="K297">
        <v>2</v>
      </c>
      <c r="L297">
        <v>1.151</v>
      </c>
      <c r="M297" t="str">
        <f t="shared" si="73"/>
        <v>delay</v>
      </c>
      <c r="N297" t="str">
        <f t="shared" si="74"/>
        <v>immed</v>
      </c>
      <c r="O297">
        <f t="shared" si="84"/>
        <v>0</v>
      </c>
    </row>
    <row r="298" spans="1:15" x14ac:dyDescent="0.2">
      <c r="A298" t="s">
        <v>52</v>
      </c>
      <c r="B298">
        <v>1</v>
      </c>
      <c r="C298">
        <v>1</v>
      </c>
      <c r="D298">
        <v>1</v>
      </c>
      <c r="E298">
        <v>34</v>
      </c>
      <c r="F298">
        <v>19</v>
      </c>
      <c r="G298">
        <v>25</v>
      </c>
      <c r="H298">
        <v>20</v>
      </c>
      <c r="I298" t="s">
        <v>23</v>
      </c>
      <c r="J298" t="s">
        <v>24</v>
      </c>
      <c r="K298">
        <v>1</v>
      </c>
      <c r="L298">
        <v>0.88</v>
      </c>
      <c r="M298" t="str">
        <f t="shared" si="73"/>
        <v>immed</v>
      </c>
      <c r="N298" t="str">
        <f t="shared" si="74"/>
        <v>delay</v>
      </c>
      <c r="O298">
        <f t="shared" ref="O298:O301" si="85">IF(AND(K298=1,M298="delay"),1,0)</f>
        <v>0</v>
      </c>
    </row>
    <row r="299" spans="1:15" x14ac:dyDescent="0.2">
      <c r="A299" t="s">
        <v>52</v>
      </c>
      <c r="B299">
        <v>1</v>
      </c>
      <c r="C299">
        <v>1</v>
      </c>
      <c r="D299">
        <v>1</v>
      </c>
      <c r="E299">
        <v>34</v>
      </c>
      <c r="F299">
        <v>21</v>
      </c>
      <c r="G299">
        <v>30</v>
      </c>
      <c r="H299">
        <v>171</v>
      </c>
      <c r="I299" t="s">
        <v>25</v>
      </c>
      <c r="J299" t="s">
        <v>26</v>
      </c>
      <c r="K299">
        <v>1</v>
      </c>
      <c r="L299">
        <v>1.0009999999999999</v>
      </c>
      <c r="M299" t="str">
        <f t="shared" si="73"/>
        <v>immed</v>
      </c>
      <c r="N299" t="str">
        <f t="shared" si="74"/>
        <v>delay</v>
      </c>
      <c r="O299">
        <f t="shared" si="85"/>
        <v>0</v>
      </c>
    </row>
    <row r="300" spans="1:15" x14ac:dyDescent="0.2">
      <c r="A300" t="s">
        <v>52</v>
      </c>
      <c r="B300">
        <v>1</v>
      </c>
      <c r="C300">
        <v>1</v>
      </c>
      <c r="D300">
        <v>1</v>
      </c>
      <c r="E300">
        <v>34</v>
      </c>
      <c r="F300">
        <v>25</v>
      </c>
      <c r="G300">
        <v>35</v>
      </c>
      <c r="H300">
        <v>4</v>
      </c>
      <c r="I300" t="s">
        <v>27</v>
      </c>
      <c r="J300" t="s">
        <v>28</v>
      </c>
      <c r="K300">
        <v>1</v>
      </c>
      <c r="L300">
        <v>0.73599999999999999</v>
      </c>
      <c r="M300" t="str">
        <f t="shared" si="73"/>
        <v>immed</v>
      </c>
      <c r="N300" t="str">
        <f t="shared" si="74"/>
        <v>delay</v>
      </c>
      <c r="O300">
        <f t="shared" si="85"/>
        <v>0</v>
      </c>
    </row>
    <row r="301" spans="1:15" x14ac:dyDescent="0.2">
      <c r="A301" t="s">
        <v>52</v>
      </c>
      <c r="B301">
        <v>1</v>
      </c>
      <c r="C301">
        <v>1</v>
      </c>
      <c r="D301">
        <v>1</v>
      </c>
      <c r="E301">
        <v>34</v>
      </c>
      <c r="F301">
        <v>30</v>
      </c>
      <c r="G301">
        <v>35</v>
      </c>
      <c r="H301">
        <v>3</v>
      </c>
      <c r="I301" t="s">
        <v>29</v>
      </c>
      <c r="J301" t="s">
        <v>30</v>
      </c>
      <c r="K301">
        <v>1</v>
      </c>
      <c r="L301">
        <v>0.88600000000000001</v>
      </c>
      <c r="M301" t="str">
        <f t="shared" si="73"/>
        <v>immed</v>
      </c>
      <c r="N301" t="str">
        <f t="shared" si="74"/>
        <v>delay</v>
      </c>
      <c r="O301">
        <f t="shared" si="85"/>
        <v>0</v>
      </c>
    </row>
    <row r="302" spans="1:15" x14ac:dyDescent="0.2">
      <c r="A302" t="s">
        <v>52</v>
      </c>
      <c r="B302">
        <v>1</v>
      </c>
      <c r="C302">
        <v>1</v>
      </c>
      <c r="D302">
        <v>1</v>
      </c>
      <c r="E302">
        <v>34</v>
      </c>
      <c r="F302">
        <v>32</v>
      </c>
      <c r="G302">
        <v>35</v>
      </c>
      <c r="H302">
        <v>59</v>
      </c>
      <c r="I302" t="s">
        <v>31</v>
      </c>
      <c r="J302" t="s">
        <v>32</v>
      </c>
      <c r="K302">
        <v>2</v>
      </c>
      <c r="L302">
        <v>1.1140000000000001</v>
      </c>
      <c r="M302" t="str">
        <f t="shared" si="73"/>
        <v>delay</v>
      </c>
      <c r="N302" t="str">
        <f t="shared" si="74"/>
        <v>immed</v>
      </c>
      <c r="O302">
        <f t="shared" ref="O302:O303" si="86">IF(AND(K302=2,N302="delay"),1,0)</f>
        <v>0</v>
      </c>
    </row>
    <row r="303" spans="1:15" x14ac:dyDescent="0.2">
      <c r="A303" t="s">
        <v>52</v>
      </c>
      <c r="B303">
        <v>1</v>
      </c>
      <c r="C303">
        <v>1</v>
      </c>
      <c r="D303">
        <v>1</v>
      </c>
      <c r="E303">
        <v>34</v>
      </c>
      <c r="F303">
        <v>30</v>
      </c>
      <c r="G303">
        <v>35</v>
      </c>
      <c r="H303">
        <v>42</v>
      </c>
      <c r="I303" t="s">
        <v>33</v>
      </c>
      <c r="J303" t="s">
        <v>29</v>
      </c>
      <c r="K303">
        <v>2</v>
      </c>
      <c r="L303">
        <v>1.05</v>
      </c>
      <c r="M303" t="str">
        <f t="shared" si="73"/>
        <v>delay</v>
      </c>
      <c r="N303" t="str">
        <f t="shared" si="74"/>
        <v>immed</v>
      </c>
      <c r="O303">
        <f t="shared" si="86"/>
        <v>0</v>
      </c>
    </row>
    <row r="304" spans="1:15" x14ac:dyDescent="0.2">
      <c r="A304" t="s">
        <v>52</v>
      </c>
      <c r="B304">
        <v>1</v>
      </c>
      <c r="C304">
        <v>1</v>
      </c>
      <c r="D304">
        <v>1</v>
      </c>
      <c r="E304">
        <v>34</v>
      </c>
      <c r="F304">
        <v>15</v>
      </c>
      <c r="G304">
        <v>30</v>
      </c>
      <c r="H304">
        <v>158</v>
      </c>
      <c r="I304" t="s">
        <v>34</v>
      </c>
      <c r="J304" t="s">
        <v>35</v>
      </c>
      <c r="K304">
        <v>1</v>
      </c>
      <c r="L304">
        <v>1.018</v>
      </c>
      <c r="M304" t="str">
        <f t="shared" si="73"/>
        <v>immed</v>
      </c>
      <c r="N304" t="str">
        <f t="shared" si="74"/>
        <v>delay</v>
      </c>
      <c r="O304">
        <f>IF(AND(K304=1,M304="delay"),1,0)</f>
        <v>0</v>
      </c>
    </row>
    <row r="305" spans="1:15" x14ac:dyDescent="0.2">
      <c r="A305" t="s">
        <v>52</v>
      </c>
      <c r="B305">
        <v>1</v>
      </c>
      <c r="C305">
        <v>1</v>
      </c>
      <c r="D305">
        <v>1</v>
      </c>
      <c r="E305">
        <v>34</v>
      </c>
      <c r="F305">
        <v>31</v>
      </c>
      <c r="G305">
        <v>35</v>
      </c>
      <c r="H305">
        <v>129</v>
      </c>
      <c r="I305" t="s">
        <v>36</v>
      </c>
      <c r="J305" t="s">
        <v>37</v>
      </c>
      <c r="K305">
        <v>2</v>
      </c>
      <c r="L305">
        <v>1.22</v>
      </c>
      <c r="M305" t="str">
        <f t="shared" si="73"/>
        <v>delay</v>
      </c>
      <c r="N305" t="str">
        <f t="shared" si="74"/>
        <v>immed</v>
      </c>
      <c r="O305">
        <f t="shared" ref="O305:O306" si="87">IF(AND(K305=2,N305="delay"),1,0)</f>
        <v>0</v>
      </c>
    </row>
    <row r="306" spans="1:15" x14ac:dyDescent="0.2">
      <c r="A306" t="s">
        <v>52</v>
      </c>
      <c r="B306">
        <v>1</v>
      </c>
      <c r="C306">
        <v>1</v>
      </c>
      <c r="D306">
        <v>1</v>
      </c>
      <c r="E306">
        <v>34</v>
      </c>
      <c r="F306">
        <v>13</v>
      </c>
      <c r="G306">
        <v>35</v>
      </c>
      <c r="H306">
        <v>27</v>
      </c>
      <c r="I306" t="s">
        <v>38</v>
      </c>
      <c r="J306" t="s">
        <v>39</v>
      </c>
      <c r="K306">
        <v>2</v>
      </c>
      <c r="L306">
        <v>1.3839999999999999</v>
      </c>
      <c r="M306" t="str">
        <f t="shared" si="73"/>
        <v>delay</v>
      </c>
      <c r="N306" t="str">
        <f t="shared" si="74"/>
        <v>immed</v>
      </c>
      <c r="O306">
        <f t="shared" si="87"/>
        <v>0</v>
      </c>
    </row>
    <row r="307" spans="1:15" x14ac:dyDescent="0.2">
      <c r="A307" t="s">
        <v>52</v>
      </c>
      <c r="B307">
        <v>1</v>
      </c>
      <c r="C307">
        <v>1</v>
      </c>
      <c r="D307">
        <v>1</v>
      </c>
      <c r="E307">
        <v>34</v>
      </c>
      <c r="F307">
        <v>17</v>
      </c>
      <c r="G307">
        <v>25</v>
      </c>
      <c r="H307">
        <v>9</v>
      </c>
      <c r="I307" t="s">
        <v>40</v>
      </c>
      <c r="J307" t="s">
        <v>41</v>
      </c>
      <c r="K307">
        <v>1</v>
      </c>
      <c r="L307">
        <v>1.0029999999999999</v>
      </c>
      <c r="M307" t="str">
        <f t="shared" si="73"/>
        <v>immed</v>
      </c>
      <c r="N307" t="str">
        <f t="shared" si="74"/>
        <v>delay</v>
      </c>
      <c r="O307">
        <f>IF(AND(K307=1,M307="delay"),1,0)</f>
        <v>0</v>
      </c>
    </row>
    <row r="308" spans="1:15" x14ac:dyDescent="0.2">
      <c r="A308" t="s">
        <v>53</v>
      </c>
      <c r="B308">
        <v>0</v>
      </c>
      <c r="C308">
        <v>1</v>
      </c>
      <c r="D308">
        <v>1</v>
      </c>
      <c r="E308">
        <v>21</v>
      </c>
      <c r="F308">
        <v>11</v>
      </c>
      <c r="G308">
        <v>25</v>
      </c>
      <c r="H308">
        <v>5</v>
      </c>
      <c r="I308" t="s">
        <v>12</v>
      </c>
      <c r="J308" t="s">
        <v>13</v>
      </c>
      <c r="K308">
        <v>2</v>
      </c>
      <c r="L308">
        <v>1.607</v>
      </c>
      <c r="M308" t="str">
        <f t="shared" si="73"/>
        <v>immed</v>
      </c>
      <c r="N308" t="str">
        <f t="shared" si="74"/>
        <v>delay</v>
      </c>
      <c r="O308">
        <f t="shared" ref="O308:O309" si="88">IF(AND(K308=2,N308="delay"),1,0)</f>
        <v>1</v>
      </c>
    </row>
    <row r="309" spans="1:15" x14ac:dyDescent="0.2">
      <c r="A309" t="s">
        <v>53</v>
      </c>
      <c r="B309">
        <v>0</v>
      </c>
      <c r="C309">
        <v>1</v>
      </c>
      <c r="D309">
        <v>1</v>
      </c>
      <c r="E309">
        <v>21</v>
      </c>
      <c r="F309">
        <v>11</v>
      </c>
      <c r="G309">
        <v>30</v>
      </c>
      <c r="H309">
        <v>11</v>
      </c>
      <c r="I309" t="s">
        <v>12</v>
      </c>
      <c r="J309" t="s">
        <v>14</v>
      </c>
      <c r="K309">
        <v>2</v>
      </c>
      <c r="L309">
        <v>0.94799999999999995</v>
      </c>
      <c r="M309" t="str">
        <f t="shared" si="73"/>
        <v>immed</v>
      </c>
      <c r="N309" t="str">
        <f t="shared" si="74"/>
        <v>delay</v>
      </c>
      <c r="O309">
        <f t="shared" si="88"/>
        <v>1</v>
      </c>
    </row>
    <row r="310" spans="1:15" x14ac:dyDescent="0.2">
      <c r="A310" t="s">
        <v>53</v>
      </c>
      <c r="B310">
        <v>0</v>
      </c>
      <c r="C310">
        <v>1</v>
      </c>
      <c r="D310">
        <v>1</v>
      </c>
      <c r="E310">
        <v>21</v>
      </c>
      <c r="F310">
        <v>12</v>
      </c>
      <c r="G310">
        <v>30</v>
      </c>
      <c r="H310">
        <v>38</v>
      </c>
      <c r="I310" t="s">
        <v>15</v>
      </c>
      <c r="J310" t="s">
        <v>16</v>
      </c>
      <c r="K310">
        <v>1</v>
      </c>
      <c r="L310">
        <v>1.6160000000000001</v>
      </c>
      <c r="M310" t="str">
        <f t="shared" si="73"/>
        <v>delay</v>
      </c>
      <c r="N310" t="str">
        <f t="shared" si="74"/>
        <v>immed</v>
      </c>
      <c r="O310">
        <f>IF(AND(K310=1,M310="delay"),1,0)</f>
        <v>1</v>
      </c>
    </row>
    <row r="311" spans="1:15" x14ac:dyDescent="0.2">
      <c r="A311" t="s">
        <v>53</v>
      </c>
      <c r="B311">
        <v>0</v>
      </c>
      <c r="C311">
        <v>1</v>
      </c>
      <c r="D311">
        <v>1</v>
      </c>
      <c r="E311">
        <v>21</v>
      </c>
      <c r="F311">
        <v>12</v>
      </c>
      <c r="G311">
        <v>35</v>
      </c>
      <c r="H311">
        <v>76</v>
      </c>
      <c r="I311" t="s">
        <v>16</v>
      </c>
      <c r="J311" t="s">
        <v>17</v>
      </c>
      <c r="K311">
        <v>2</v>
      </c>
      <c r="L311">
        <v>1.6479999999999999</v>
      </c>
      <c r="M311" t="str">
        <f t="shared" si="73"/>
        <v>immed</v>
      </c>
      <c r="N311" t="str">
        <f t="shared" si="74"/>
        <v>delay</v>
      </c>
      <c r="O311">
        <f>IF(AND(K311=2,N311="delay"),1,0)</f>
        <v>1</v>
      </c>
    </row>
    <row r="312" spans="1:15" x14ac:dyDescent="0.2">
      <c r="A312" t="s">
        <v>53</v>
      </c>
      <c r="B312">
        <v>0</v>
      </c>
      <c r="C312">
        <v>1</v>
      </c>
      <c r="D312">
        <v>1</v>
      </c>
      <c r="E312">
        <v>21</v>
      </c>
      <c r="F312">
        <v>16</v>
      </c>
      <c r="G312">
        <v>25</v>
      </c>
      <c r="H312">
        <v>113</v>
      </c>
      <c r="I312" t="s">
        <v>18</v>
      </c>
      <c r="J312" t="s">
        <v>19</v>
      </c>
      <c r="K312">
        <v>1</v>
      </c>
      <c r="L312">
        <v>2.802</v>
      </c>
      <c r="M312" t="str">
        <f t="shared" si="73"/>
        <v>delay</v>
      </c>
      <c r="N312" t="str">
        <f t="shared" si="74"/>
        <v>immed</v>
      </c>
      <c r="O312">
        <f t="shared" ref="O312:O314" si="89">IF(AND(K312=1,M312="delay"),1,0)</f>
        <v>1</v>
      </c>
    </row>
    <row r="313" spans="1:15" x14ac:dyDescent="0.2">
      <c r="A313" t="s">
        <v>53</v>
      </c>
      <c r="B313">
        <v>0</v>
      </c>
      <c r="C313">
        <v>1</v>
      </c>
      <c r="D313">
        <v>1</v>
      </c>
      <c r="E313">
        <v>21</v>
      </c>
      <c r="F313">
        <v>16</v>
      </c>
      <c r="G313">
        <v>25</v>
      </c>
      <c r="H313">
        <v>70</v>
      </c>
      <c r="I313" t="s">
        <v>20</v>
      </c>
      <c r="J313" t="s">
        <v>19</v>
      </c>
      <c r="K313">
        <v>1</v>
      </c>
      <c r="L313">
        <v>2.9940000000000002</v>
      </c>
      <c r="M313" t="str">
        <f t="shared" si="73"/>
        <v>delay</v>
      </c>
      <c r="N313" t="str">
        <f t="shared" si="74"/>
        <v>immed</v>
      </c>
      <c r="O313">
        <f t="shared" si="89"/>
        <v>1</v>
      </c>
    </row>
    <row r="314" spans="1:15" x14ac:dyDescent="0.2">
      <c r="A314" t="s">
        <v>53</v>
      </c>
      <c r="B314">
        <v>0</v>
      </c>
      <c r="C314">
        <v>1</v>
      </c>
      <c r="D314">
        <v>1</v>
      </c>
      <c r="E314">
        <v>21</v>
      </c>
      <c r="F314">
        <v>18</v>
      </c>
      <c r="G314">
        <v>30</v>
      </c>
      <c r="H314">
        <v>67</v>
      </c>
      <c r="I314" t="s">
        <v>21</v>
      </c>
      <c r="J314" t="s">
        <v>22</v>
      </c>
      <c r="K314">
        <v>1</v>
      </c>
      <c r="L314">
        <v>3.234</v>
      </c>
      <c r="M314" t="str">
        <f t="shared" si="73"/>
        <v>delay</v>
      </c>
      <c r="N314" t="str">
        <f t="shared" si="74"/>
        <v>immed</v>
      </c>
      <c r="O314">
        <f t="shared" si="89"/>
        <v>1</v>
      </c>
    </row>
    <row r="315" spans="1:15" x14ac:dyDescent="0.2">
      <c r="A315" t="s">
        <v>53</v>
      </c>
      <c r="B315">
        <v>0</v>
      </c>
      <c r="C315">
        <v>1</v>
      </c>
      <c r="D315">
        <v>1</v>
      </c>
      <c r="E315">
        <v>21</v>
      </c>
      <c r="F315">
        <v>19</v>
      </c>
      <c r="G315">
        <v>25</v>
      </c>
      <c r="H315">
        <v>20</v>
      </c>
      <c r="I315" t="s">
        <v>23</v>
      </c>
      <c r="J315" t="s">
        <v>24</v>
      </c>
      <c r="K315">
        <v>2</v>
      </c>
      <c r="L315">
        <v>2.0169999999999999</v>
      </c>
      <c r="M315" t="str">
        <f t="shared" si="73"/>
        <v>immed</v>
      </c>
      <c r="N315" t="str">
        <f t="shared" si="74"/>
        <v>delay</v>
      </c>
      <c r="O315">
        <f t="shared" ref="O315:O318" si="90">IF(AND(K315=2,N315="delay"),1,0)</f>
        <v>1</v>
      </c>
    </row>
    <row r="316" spans="1:15" x14ac:dyDescent="0.2">
      <c r="A316" t="s">
        <v>53</v>
      </c>
      <c r="B316">
        <v>0</v>
      </c>
      <c r="C316">
        <v>1</v>
      </c>
      <c r="D316">
        <v>1</v>
      </c>
      <c r="E316">
        <v>21</v>
      </c>
      <c r="F316">
        <v>21</v>
      </c>
      <c r="G316">
        <v>30</v>
      </c>
      <c r="H316">
        <v>171</v>
      </c>
      <c r="I316" t="s">
        <v>25</v>
      </c>
      <c r="J316" t="s">
        <v>26</v>
      </c>
      <c r="K316">
        <v>2</v>
      </c>
      <c r="L316">
        <v>1.629</v>
      </c>
      <c r="M316" t="str">
        <f t="shared" si="73"/>
        <v>immed</v>
      </c>
      <c r="N316" t="str">
        <f t="shared" si="74"/>
        <v>delay</v>
      </c>
      <c r="O316">
        <f t="shared" si="90"/>
        <v>1</v>
      </c>
    </row>
    <row r="317" spans="1:15" x14ac:dyDescent="0.2">
      <c r="A317" t="s">
        <v>53</v>
      </c>
      <c r="B317">
        <v>0</v>
      </c>
      <c r="C317">
        <v>1</v>
      </c>
      <c r="D317">
        <v>1</v>
      </c>
      <c r="E317">
        <v>21</v>
      </c>
      <c r="F317">
        <v>25</v>
      </c>
      <c r="G317">
        <v>35</v>
      </c>
      <c r="H317">
        <v>4</v>
      </c>
      <c r="I317" t="s">
        <v>27</v>
      </c>
      <c r="J317" t="s">
        <v>28</v>
      </c>
      <c r="K317">
        <v>2</v>
      </c>
      <c r="L317">
        <v>1.9950000000000001</v>
      </c>
      <c r="M317" t="str">
        <f t="shared" si="73"/>
        <v>immed</v>
      </c>
      <c r="N317" t="str">
        <f t="shared" si="74"/>
        <v>delay</v>
      </c>
      <c r="O317">
        <f t="shared" si="90"/>
        <v>1</v>
      </c>
    </row>
    <row r="318" spans="1:15" x14ac:dyDescent="0.2">
      <c r="A318" t="s">
        <v>53</v>
      </c>
      <c r="B318">
        <v>0</v>
      </c>
      <c r="C318">
        <v>1</v>
      </c>
      <c r="D318">
        <v>1</v>
      </c>
      <c r="E318">
        <v>21</v>
      </c>
      <c r="F318">
        <v>30</v>
      </c>
      <c r="G318">
        <v>35</v>
      </c>
      <c r="H318">
        <v>3</v>
      </c>
      <c r="I318" t="s">
        <v>29</v>
      </c>
      <c r="J318" t="s">
        <v>30</v>
      </c>
      <c r="K318">
        <v>2</v>
      </c>
      <c r="L318">
        <v>2.7160000000000002</v>
      </c>
      <c r="M318" t="str">
        <f t="shared" si="73"/>
        <v>immed</v>
      </c>
      <c r="N318" t="str">
        <f t="shared" si="74"/>
        <v>delay</v>
      </c>
      <c r="O318">
        <f t="shared" si="90"/>
        <v>1</v>
      </c>
    </row>
    <row r="319" spans="1:15" x14ac:dyDescent="0.2">
      <c r="A319" t="s">
        <v>53</v>
      </c>
      <c r="B319">
        <v>0</v>
      </c>
      <c r="C319">
        <v>1</v>
      </c>
      <c r="D319">
        <v>1</v>
      </c>
      <c r="E319">
        <v>21</v>
      </c>
      <c r="F319">
        <v>32</v>
      </c>
      <c r="G319">
        <v>35</v>
      </c>
      <c r="H319">
        <v>59</v>
      </c>
      <c r="I319" t="s">
        <v>31</v>
      </c>
      <c r="J319" t="s">
        <v>32</v>
      </c>
      <c r="K319">
        <v>1</v>
      </c>
      <c r="L319">
        <v>4.7350000000000003</v>
      </c>
      <c r="M319" t="str">
        <f t="shared" si="73"/>
        <v>delay</v>
      </c>
      <c r="N319" t="str">
        <f t="shared" si="74"/>
        <v>immed</v>
      </c>
      <c r="O319">
        <f t="shared" ref="O319:O320" si="91">IF(AND(K319=1,M319="delay"),1,0)</f>
        <v>1</v>
      </c>
    </row>
    <row r="320" spans="1:15" x14ac:dyDescent="0.2">
      <c r="A320" t="s">
        <v>53</v>
      </c>
      <c r="B320">
        <v>0</v>
      </c>
      <c r="C320">
        <v>1</v>
      </c>
      <c r="D320">
        <v>1</v>
      </c>
      <c r="E320">
        <v>21</v>
      </c>
      <c r="F320">
        <v>30</v>
      </c>
      <c r="G320">
        <v>35</v>
      </c>
      <c r="H320">
        <v>42</v>
      </c>
      <c r="I320" t="s">
        <v>33</v>
      </c>
      <c r="J320" t="s">
        <v>29</v>
      </c>
      <c r="K320">
        <v>1</v>
      </c>
      <c r="L320">
        <v>3.1190000000000002</v>
      </c>
      <c r="M320" t="str">
        <f t="shared" si="73"/>
        <v>delay</v>
      </c>
      <c r="N320" t="str">
        <f t="shared" si="74"/>
        <v>immed</v>
      </c>
      <c r="O320">
        <f t="shared" si="91"/>
        <v>1</v>
      </c>
    </row>
    <row r="321" spans="1:15" x14ac:dyDescent="0.2">
      <c r="A321" t="s">
        <v>53</v>
      </c>
      <c r="B321">
        <v>0</v>
      </c>
      <c r="C321">
        <v>1</v>
      </c>
      <c r="D321">
        <v>1</v>
      </c>
      <c r="E321">
        <v>21</v>
      </c>
      <c r="F321">
        <v>15</v>
      </c>
      <c r="G321">
        <v>30</v>
      </c>
      <c r="H321">
        <v>158</v>
      </c>
      <c r="I321" t="s">
        <v>34</v>
      </c>
      <c r="J321" t="s">
        <v>35</v>
      </c>
      <c r="K321">
        <v>2</v>
      </c>
      <c r="L321">
        <v>2.3410000000000002</v>
      </c>
      <c r="M321" t="str">
        <f t="shared" si="73"/>
        <v>immed</v>
      </c>
      <c r="N321" t="str">
        <f t="shared" si="74"/>
        <v>delay</v>
      </c>
      <c r="O321">
        <f>IF(AND(K321=2,N321="delay"),1,0)</f>
        <v>1</v>
      </c>
    </row>
    <row r="322" spans="1:15" x14ac:dyDescent="0.2">
      <c r="A322" t="s">
        <v>53</v>
      </c>
      <c r="B322">
        <v>0</v>
      </c>
      <c r="C322">
        <v>1</v>
      </c>
      <c r="D322">
        <v>1</v>
      </c>
      <c r="E322">
        <v>21</v>
      </c>
      <c r="F322">
        <v>31</v>
      </c>
      <c r="G322">
        <v>35</v>
      </c>
      <c r="H322">
        <v>129</v>
      </c>
      <c r="I322" t="s">
        <v>36</v>
      </c>
      <c r="J322" t="s">
        <v>37</v>
      </c>
      <c r="K322">
        <v>1</v>
      </c>
      <c r="L322">
        <v>2.282</v>
      </c>
      <c r="M322" t="str">
        <f t="shared" si="73"/>
        <v>delay</v>
      </c>
      <c r="N322" t="str">
        <f t="shared" si="74"/>
        <v>immed</v>
      </c>
      <c r="O322">
        <f t="shared" ref="O322:O323" si="92">IF(AND(K322=1,M322="delay"),1,0)</f>
        <v>1</v>
      </c>
    </row>
    <row r="323" spans="1:15" x14ac:dyDescent="0.2">
      <c r="A323" t="s">
        <v>53</v>
      </c>
      <c r="B323">
        <v>0</v>
      </c>
      <c r="C323">
        <v>1</v>
      </c>
      <c r="D323">
        <v>1</v>
      </c>
      <c r="E323">
        <v>21</v>
      </c>
      <c r="F323">
        <v>13</v>
      </c>
      <c r="G323">
        <v>35</v>
      </c>
      <c r="H323">
        <v>27</v>
      </c>
      <c r="I323" t="s">
        <v>38</v>
      </c>
      <c r="J323" t="s">
        <v>39</v>
      </c>
      <c r="K323">
        <v>1</v>
      </c>
      <c r="L323">
        <v>2.7130000000000001</v>
      </c>
      <c r="M323" t="str">
        <f t="shared" ref="M323:M386" si="93">IF(ISNUMBER(SEARCH("now",I323)),"immed","delay")</f>
        <v>delay</v>
      </c>
      <c r="N323" t="str">
        <f t="shared" ref="N323:N386" si="94">IF(ISNUMBER(SEARCH("now",J323)),"immed","delay")</f>
        <v>immed</v>
      </c>
      <c r="O323">
        <f t="shared" si="92"/>
        <v>1</v>
      </c>
    </row>
    <row r="324" spans="1:15" x14ac:dyDescent="0.2">
      <c r="A324" t="s">
        <v>53</v>
      </c>
      <c r="B324">
        <v>0</v>
      </c>
      <c r="C324">
        <v>1</v>
      </c>
      <c r="D324">
        <v>1</v>
      </c>
      <c r="E324">
        <v>21</v>
      </c>
      <c r="F324">
        <v>17</v>
      </c>
      <c r="G324">
        <v>25</v>
      </c>
      <c r="H324">
        <v>9</v>
      </c>
      <c r="I324" t="s">
        <v>40</v>
      </c>
      <c r="J324" t="s">
        <v>41</v>
      </c>
      <c r="K324">
        <v>2</v>
      </c>
      <c r="L324">
        <v>1.8460000000000001</v>
      </c>
      <c r="M324" t="str">
        <f t="shared" si="93"/>
        <v>immed</v>
      </c>
      <c r="N324" t="str">
        <f t="shared" si="94"/>
        <v>delay</v>
      </c>
      <c r="O324">
        <f t="shared" ref="O324:O325" si="95">IF(AND(K324=2,N324="delay"),1,0)</f>
        <v>1</v>
      </c>
    </row>
    <row r="325" spans="1:15" x14ac:dyDescent="0.2">
      <c r="A325" t="s">
        <v>53</v>
      </c>
      <c r="B325">
        <v>1</v>
      </c>
      <c r="C325">
        <v>1</v>
      </c>
      <c r="D325">
        <v>1</v>
      </c>
      <c r="E325">
        <v>21</v>
      </c>
      <c r="F325">
        <v>11</v>
      </c>
      <c r="G325">
        <v>25</v>
      </c>
      <c r="H325">
        <v>5</v>
      </c>
      <c r="I325" t="s">
        <v>12</v>
      </c>
      <c r="J325" t="s">
        <v>13</v>
      </c>
      <c r="K325">
        <v>2</v>
      </c>
      <c r="L325">
        <v>2.258</v>
      </c>
      <c r="M325" t="str">
        <f t="shared" si="93"/>
        <v>immed</v>
      </c>
      <c r="N325" t="str">
        <f t="shared" si="94"/>
        <v>delay</v>
      </c>
      <c r="O325">
        <f t="shared" si="95"/>
        <v>1</v>
      </c>
    </row>
    <row r="326" spans="1:15" x14ac:dyDescent="0.2">
      <c r="A326" t="s">
        <v>53</v>
      </c>
      <c r="B326">
        <v>1</v>
      </c>
      <c r="C326">
        <v>1</v>
      </c>
      <c r="D326">
        <v>1</v>
      </c>
      <c r="E326">
        <v>21</v>
      </c>
      <c r="F326">
        <v>11</v>
      </c>
      <c r="G326">
        <v>30</v>
      </c>
      <c r="H326">
        <v>11</v>
      </c>
      <c r="I326" t="s">
        <v>12</v>
      </c>
      <c r="J326" t="s">
        <v>14</v>
      </c>
      <c r="M326" t="str">
        <f t="shared" si="93"/>
        <v>immed</v>
      </c>
      <c r="N326" t="str">
        <f t="shared" si="94"/>
        <v>delay</v>
      </c>
    </row>
    <row r="327" spans="1:15" x14ac:dyDescent="0.2">
      <c r="A327" t="s">
        <v>53</v>
      </c>
      <c r="B327">
        <v>1</v>
      </c>
      <c r="C327">
        <v>1</v>
      </c>
      <c r="D327">
        <v>1</v>
      </c>
      <c r="E327">
        <v>21</v>
      </c>
      <c r="F327">
        <v>12</v>
      </c>
      <c r="G327">
        <v>30</v>
      </c>
      <c r="H327">
        <v>38</v>
      </c>
      <c r="I327" t="s">
        <v>15</v>
      </c>
      <c r="J327" t="s">
        <v>16</v>
      </c>
      <c r="K327">
        <v>1</v>
      </c>
      <c r="L327">
        <v>1.3460000000000001</v>
      </c>
      <c r="M327" t="str">
        <f t="shared" si="93"/>
        <v>delay</v>
      </c>
      <c r="N327" t="str">
        <f t="shared" si="94"/>
        <v>immed</v>
      </c>
      <c r="O327">
        <f>IF(AND(K327=1,M327="delay"),1,0)</f>
        <v>1</v>
      </c>
    </row>
    <row r="328" spans="1:15" x14ac:dyDescent="0.2">
      <c r="A328" t="s">
        <v>53</v>
      </c>
      <c r="B328">
        <v>1</v>
      </c>
      <c r="C328">
        <v>1</v>
      </c>
      <c r="D328">
        <v>1</v>
      </c>
      <c r="E328">
        <v>21</v>
      </c>
      <c r="F328">
        <v>12</v>
      </c>
      <c r="G328">
        <v>35</v>
      </c>
      <c r="H328">
        <v>76</v>
      </c>
      <c r="I328" t="s">
        <v>16</v>
      </c>
      <c r="J328" t="s">
        <v>17</v>
      </c>
      <c r="K328">
        <v>2</v>
      </c>
      <c r="L328">
        <v>2.137</v>
      </c>
      <c r="M328" t="str">
        <f t="shared" si="93"/>
        <v>immed</v>
      </c>
      <c r="N328" t="str">
        <f t="shared" si="94"/>
        <v>delay</v>
      </c>
      <c r="O328">
        <f>IF(AND(K328=2,N328="delay"),1,0)</f>
        <v>1</v>
      </c>
    </row>
    <row r="329" spans="1:15" x14ac:dyDescent="0.2">
      <c r="A329" t="s">
        <v>53</v>
      </c>
      <c r="B329">
        <v>1</v>
      </c>
      <c r="C329">
        <v>1</v>
      </c>
      <c r="D329">
        <v>1</v>
      </c>
      <c r="E329">
        <v>21</v>
      </c>
      <c r="F329">
        <v>16</v>
      </c>
      <c r="G329">
        <v>25</v>
      </c>
      <c r="H329">
        <v>113</v>
      </c>
      <c r="I329" t="s">
        <v>18</v>
      </c>
      <c r="J329" t="s">
        <v>19</v>
      </c>
      <c r="K329">
        <v>1</v>
      </c>
      <c r="L329">
        <v>0.90900000000000003</v>
      </c>
      <c r="M329" t="str">
        <f t="shared" si="93"/>
        <v>delay</v>
      </c>
      <c r="N329" t="str">
        <f t="shared" si="94"/>
        <v>immed</v>
      </c>
      <c r="O329">
        <f t="shared" ref="O329:O331" si="96">IF(AND(K329=1,M329="delay"),1,0)</f>
        <v>1</v>
      </c>
    </row>
    <row r="330" spans="1:15" x14ac:dyDescent="0.2">
      <c r="A330" t="s">
        <v>53</v>
      </c>
      <c r="B330">
        <v>1</v>
      </c>
      <c r="C330">
        <v>1</v>
      </c>
      <c r="D330">
        <v>1</v>
      </c>
      <c r="E330">
        <v>21</v>
      </c>
      <c r="F330">
        <v>16</v>
      </c>
      <c r="G330">
        <v>25</v>
      </c>
      <c r="H330">
        <v>70</v>
      </c>
      <c r="I330" t="s">
        <v>20</v>
      </c>
      <c r="J330" t="s">
        <v>19</v>
      </c>
      <c r="K330">
        <v>1</v>
      </c>
      <c r="L330">
        <v>1.7110000000000001</v>
      </c>
      <c r="M330" t="str">
        <f t="shared" si="93"/>
        <v>delay</v>
      </c>
      <c r="N330" t="str">
        <f t="shared" si="94"/>
        <v>immed</v>
      </c>
      <c r="O330">
        <f t="shared" si="96"/>
        <v>1</v>
      </c>
    </row>
    <row r="331" spans="1:15" x14ac:dyDescent="0.2">
      <c r="A331" t="s">
        <v>53</v>
      </c>
      <c r="B331">
        <v>1</v>
      </c>
      <c r="C331">
        <v>1</v>
      </c>
      <c r="D331">
        <v>1</v>
      </c>
      <c r="E331">
        <v>21</v>
      </c>
      <c r="F331">
        <v>18</v>
      </c>
      <c r="G331">
        <v>30</v>
      </c>
      <c r="H331">
        <v>67</v>
      </c>
      <c r="I331" t="s">
        <v>21</v>
      </c>
      <c r="J331" t="s">
        <v>22</v>
      </c>
      <c r="K331">
        <v>1</v>
      </c>
      <c r="L331">
        <v>2.617</v>
      </c>
      <c r="M331" t="str">
        <f t="shared" si="93"/>
        <v>delay</v>
      </c>
      <c r="N331" t="str">
        <f t="shared" si="94"/>
        <v>immed</v>
      </c>
      <c r="O331">
        <f t="shared" si="96"/>
        <v>1</v>
      </c>
    </row>
    <row r="332" spans="1:15" x14ac:dyDescent="0.2">
      <c r="A332" t="s">
        <v>53</v>
      </c>
      <c r="B332">
        <v>1</v>
      </c>
      <c r="C332">
        <v>1</v>
      </c>
      <c r="D332">
        <v>1</v>
      </c>
      <c r="E332">
        <v>21</v>
      </c>
      <c r="F332">
        <v>19</v>
      </c>
      <c r="G332">
        <v>25</v>
      </c>
      <c r="H332">
        <v>20</v>
      </c>
      <c r="I332" t="s">
        <v>23</v>
      </c>
      <c r="J332" t="s">
        <v>24</v>
      </c>
      <c r="K332">
        <v>2</v>
      </c>
      <c r="L332">
        <v>1.873</v>
      </c>
      <c r="M332" t="str">
        <f t="shared" si="93"/>
        <v>immed</v>
      </c>
      <c r="N332" t="str">
        <f t="shared" si="94"/>
        <v>delay</v>
      </c>
      <c r="O332">
        <f t="shared" ref="O332:O333" si="97">IF(AND(K332=2,N332="delay"),1,0)</f>
        <v>1</v>
      </c>
    </row>
    <row r="333" spans="1:15" x14ac:dyDescent="0.2">
      <c r="A333" t="s">
        <v>53</v>
      </c>
      <c r="B333">
        <v>1</v>
      </c>
      <c r="C333">
        <v>1</v>
      </c>
      <c r="D333">
        <v>1</v>
      </c>
      <c r="E333">
        <v>21</v>
      </c>
      <c r="F333">
        <v>21</v>
      </c>
      <c r="G333">
        <v>30</v>
      </c>
      <c r="H333">
        <v>171</v>
      </c>
      <c r="I333" t="s">
        <v>25</v>
      </c>
      <c r="J333" t="s">
        <v>26</v>
      </c>
      <c r="K333">
        <v>2</v>
      </c>
      <c r="L333">
        <v>3.2610000000000001</v>
      </c>
      <c r="M333" t="str">
        <f t="shared" si="93"/>
        <v>immed</v>
      </c>
      <c r="N333" t="str">
        <f t="shared" si="94"/>
        <v>delay</v>
      </c>
      <c r="O333">
        <f t="shared" si="97"/>
        <v>1</v>
      </c>
    </row>
    <row r="334" spans="1:15" x14ac:dyDescent="0.2">
      <c r="A334" t="s">
        <v>53</v>
      </c>
      <c r="B334">
        <v>1</v>
      </c>
      <c r="C334">
        <v>1</v>
      </c>
      <c r="D334">
        <v>1</v>
      </c>
      <c r="E334">
        <v>21</v>
      </c>
      <c r="F334">
        <v>25</v>
      </c>
      <c r="G334">
        <v>35</v>
      </c>
      <c r="H334">
        <v>4</v>
      </c>
      <c r="I334" t="s">
        <v>27</v>
      </c>
      <c r="J334" t="s">
        <v>28</v>
      </c>
      <c r="M334" t="str">
        <f t="shared" si="93"/>
        <v>immed</v>
      </c>
      <c r="N334" t="str">
        <f t="shared" si="94"/>
        <v>delay</v>
      </c>
    </row>
    <row r="335" spans="1:15" x14ac:dyDescent="0.2">
      <c r="A335" t="s">
        <v>53</v>
      </c>
      <c r="B335">
        <v>1</v>
      </c>
      <c r="C335">
        <v>1</v>
      </c>
      <c r="D335">
        <v>1</v>
      </c>
      <c r="E335">
        <v>21</v>
      </c>
      <c r="F335">
        <v>30</v>
      </c>
      <c r="G335">
        <v>35</v>
      </c>
      <c r="H335">
        <v>3</v>
      </c>
      <c r="I335" t="s">
        <v>29</v>
      </c>
      <c r="J335" t="s">
        <v>30</v>
      </c>
      <c r="K335">
        <v>2</v>
      </c>
      <c r="L335">
        <v>2.069</v>
      </c>
      <c r="M335" t="str">
        <f t="shared" si="93"/>
        <v>immed</v>
      </c>
      <c r="N335" t="str">
        <f t="shared" si="94"/>
        <v>delay</v>
      </c>
      <c r="O335">
        <f>IF(AND(K335=2,N335="delay"),1,0)</f>
        <v>1</v>
      </c>
    </row>
    <row r="336" spans="1:15" x14ac:dyDescent="0.2">
      <c r="A336" t="s">
        <v>53</v>
      </c>
      <c r="B336">
        <v>1</v>
      </c>
      <c r="C336">
        <v>1</v>
      </c>
      <c r="D336">
        <v>1</v>
      </c>
      <c r="E336">
        <v>21</v>
      </c>
      <c r="F336">
        <v>32</v>
      </c>
      <c r="G336">
        <v>35</v>
      </c>
      <c r="H336">
        <v>59</v>
      </c>
      <c r="I336" t="s">
        <v>31</v>
      </c>
      <c r="J336" t="s">
        <v>32</v>
      </c>
      <c r="K336">
        <v>1</v>
      </c>
      <c r="L336">
        <v>2.8719999999999999</v>
      </c>
      <c r="M336" t="str">
        <f t="shared" si="93"/>
        <v>delay</v>
      </c>
      <c r="N336" t="str">
        <f t="shared" si="94"/>
        <v>immed</v>
      </c>
      <c r="O336">
        <f t="shared" ref="O336:O337" si="98">IF(AND(K336=1,M336="delay"),1,0)</f>
        <v>1</v>
      </c>
    </row>
    <row r="337" spans="1:15" x14ac:dyDescent="0.2">
      <c r="A337" t="s">
        <v>53</v>
      </c>
      <c r="B337">
        <v>1</v>
      </c>
      <c r="C337">
        <v>1</v>
      </c>
      <c r="D337">
        <v>1</v>
      </c>
      <c r="E337">
        <v>21</v>
      </c>
      <c r="F337">
        <v>30</v>
      </c>
      <c r="G337">
        <v>35</v>
      </c>
      <c r="H337">
        <v>42</v>
      </c>
      <c r="I337" t="s">
        <v>33</v>
      </c>
      <c r="J337" t="s">
        <v>29</v>
      </c>
      <c r="K337">
        <v>1</v>
      </c>
      <c r="L337">
        <v>0.91300000000000003</v>
      </c>
      <c r="M337" t="str">
        <f t="shared" si="93"/>
        <v>delay</v>
      </c>
      <c r="N337" t="str">
        <f t="shared" si="94"/>
        <v>immed</v>
      </c>
      <c r="O337">
        <f t="shared" si="98"/>
        <v>1</v>
      </c>
    </row>
    <row r="338" spans="1:15" x14ac:dyDescent="0.2">
      <c r="A338" t="s">
        <v>53</v>
      </c>
      <c r="B338">
        <v>1</v>
      </c>
      <c r="C338">
        <v>1</v>
      </c>
      <c r="D338">
        <v>1</v>
      </c>
      <c r="E338">
        <v>21</v>
      </c>
      <c r="F338">
        <v>15</v>
      </c>
      <c r="G338">
        <v>30</v>
      </c>
      <c r="H338">
        <v>158</v>
      </c>
      <c r="I338" t="s">
        <v>34</v>
      </c>
      <c r="J338" t="s">
        <v>35</v>
      </c>
      <c r="K338">
        <v>2</v>
      </c>
      <c r="L338">
        <v>0.45300000000000001</v>
      </c>
      <c r="M338" t="str">
        <f t="shared" si="93"/>
        <v>immed</v>
      </c>
      <c r="N338" t="str">
        <f t="shared" si="94"/>
        <v>delay</v>
      </c>
      <c r="O338">
        <f>IF(AND(K338=2,N338="delay"),1,0)</f>
        <v>1</v>
      </c>
    </row>
    <row r="339" spans="1:15" x14ac:dyDescent="0.2">
      <c r="A339" t="s">
        <v>53</v>
      </c>
      <c r="B339">
        <v>1</v>
      </c>
      <c r="C339">
        <v>1</v>
      </c>
      <c r="D339">
        <v>1</v>
      </c>
      <c r="E339">
        <v>21</v>
      </c>
      <c r="F339">
        <v>31</v>
      </c>
      <c r="G339">
        <v>35</v>
      </c>
      <c r="H339">
        <v>129</v>
      </c>
      <c r="I339" t="s">
        <v>36</v>
      </c>
      <c r="J339" t="s">
        <v>37</v>
      </c>
      <c r="K339">
        <v>1</v>
      </c>
      <c r="L339">
        <v>1.1419999999999999</v>
      </c>
      <c r="M339" t="str">
        <f t="shared" si="93"/>
        <v>delay</v>
      </c>
      <c r="N339" t="str">
        <f t="shared" si="94"/>
        <v>immed</v>
      </c>
      <c r="O339">
        <f t="shared" ref="O339:O340" si="99">IF(AND(K339=1,M339="delay"),1,0)</f>
        <v>1</v>
      </c>
    </row>
    <row r="340" spans="1:15" x14ac:dyDescent="0.2">
      <c r="A340" t="s">
        <v>53</v>
      </c>
      <c r="B340">
        <v>1</v>
      </c>
      <c r="C340">
        <v>1</v>
      </c>
      <c r="D340">
        <v>1</v>
      </c>
      <c r="E340">
        <v>21</v>
      </c>
      <c r="F340">
        <v>13</v>
      </c>
      <c r="G340">
        <v>35</v>
      </c>
      <c r="H340">
        <v>27</v>
      </c>
      <c r="I340" t="s">
        <v>38</v>
      </c>
      <c r="J340" t="s">
        <v>39</v>
      </c>
      <c r="K340">
        <v>1</v>
      </c>
      <c r="L340">
        <v>1.0860000000000001</v>
      </c>
      <c r="M340" t="str">
        <f t="shared" si="93"/>
        <v>delay</v>
      </c>
      <c r="N340" t="str">
        <f t="shared" si="94"/>
        <v>immed</v>
      </c>
      <c r="O340">
        <f t="shared" si="99"/>
        <v>1</v>
      </c>
    </row>
    <row r="341" spans="1:15" x14ac:dyDescent="0.2">
      <c r="A341" t="s">
        <v>53</v>
      </c>
      <c r="B341">
        <v>1</v>
      </c>
      <c r="C341">
        <v>1</v>
      </c>
      <c r="D341">
        <v>1</v>
      </c>
      <c r="E341">
        <v>21</v>
      </c>
      <c r="F341">
        <v>17</v>
      </c>
      <c r="G341">
        <v>25</v>
      </c>
      <c r="H341">
        <v>9</v>
      </c>
      <c r="I341" t="s">
        <v>40</v>
      </c>
      <c r="J341" t="s">
        <v>41</v>
      </c>
      <c r="M341" t="str">
        <f t="shared" si="93"/>
        <v>immed</v>
      </c>
      <c r="N341" t="str">
        <f t="shared" si="94"/>
        <v>delay</v>
      </c>
    </row>
    <row r="342" spans="1:15" x14ac:dyDescent="0.2">
      <c r="A342" t="s">
        <v>54</v>
      </c>
      <c r="B342">
        <v>0</v>
      </c>
      <c r="C342">
        <v>4</v>
      </c>
      <c r="D342">
        <v>2</v>
      </c>
      <c r="E342">
        <v>23</v>
      </c>
      <c r="F342">
        <v>11</v>
      </c>
      <c r="G342">
        <v>25</v>
      </c>
      <c r="H342">
        <v>5</v>
      </c>
      <c r="I342" t="s">
        <v>12</v>
      </c>
      <c r="J342" t="s">
        <v>13</v>
      </c>
      <c r="K342">
        <v>2</v>
      </c>
      <c r="L342">
        <v>2.077</v>
      </c>
      <c r="M342" t="str">
        <f t="shared" si="93"/>
        <v>immed</v>
      </c>
      <c r="N342" t="str">
        <f t="shared" si="94"/>
        <v>delay</v>
      </c>
      <c r="O342">
        <f t="shared" ref="O342:O343" si="100">IF(AND(K342=2,N342="delay"),1,0)</f>
        <v>1</v>
      </c>
    </row>
    <row r="343" spans="1:15" x14ac:dyDescent="0.2">
      <c r="A343" t="s">
        <v>54</v>
      </c>
      <c r="B343">
        <v>0</v>
      </c>
      <c r="C343">
        <v>4</v>
      </c>
      <c r="D343">
        <v>2</v>
      </c>
      <c r="E343">
        <v>23</v>
      </c>
      <c r="F343">
        <v>11</v>
      </c>
      <c r="G343">
        <v>30</v>
      </c>
      <c r="H343">
        <v>11</v>
      </c>
      <c r="I343" t="s">
        <v>12</v>
      </c>
      <c r="J343" t="s">
        <v>14</v>
      </c>
      <c r="K343">
        <v>2</v>
      </c>
      <c r="L343">
        <v>1.5389999999999999</v>
      </c>
      <c r="M343" t="str">
        <f t="shared" si="93"/>
        <v>immed</v>
      </c>
      <c r="N343" t="str">
        <f t="shared" si="94"/>
        <v>delay</v>
      </c>
      <c r="O343">
        <f t="shared" si="100"/>
        <v>1</v>
      </c>
    </row>
    <row r="344" spans="1:15" x14ac:dyDescent="0.2">
      <c r="A344" t="s">
        <v>54</v>
      </c>
      <c r="B344">
        <v>0</v>
      </c>
      <c r="C344">
        <v>4</v>
      </c>
      <c r="D344">
        <v>2</v>
      </c>
      <c r="E344">
        <v>23</v>
      </c>
      <c r="F344">
        <v>12</v>
      </c>
      <c r="G344">
        <v>30</v>
      </c>
      <c r="H344">
        <v>38</v>
      </c>
      <c r="I344" t="s">
        <v>15</v>
      </c>
      <c r="J344" t="s">
        <v>16</v>
      </c>
      <c r="K344">
        <v>1</v>
      </c>
      <c r="L344">
        <v>2.4550000000000001</v>
      </c>
      <c r="M344" t="str">
        <f t="shared" si="93"/>
        <v>delay</v>
      </c>
      <c r="N344" t="str">
        <f t="shared" si="94"/>
        <v>immed</v>
      </c>
      <c r="O344">
        <f>IF(AND(K344=1,M344="delay"),1,0)</f>
        <v>1</v>
      </c>
    </row>
    <row r="345" spans="1:15" x14ac:dyDescent="0.2">
      <c r="A345" t="s">
        <v>54</v>
      </c>
      <c r="B345">
        <v>0</v>
      </c>
      <c r="C345">
        <v>4</v>
      </c>
      <c r="D345">
        <v>2</v>
      </c>
      <c r="E345">
        <v>23</v>
      </c>
      <c r="F345">
        <v>12</v>
      </c>
      <c r="G345">
        <v>35</v>
      </c>
      <c r="H345">
        <v>76</v>
      </c>
      <c r="I345" t="s">
        <v>16</v>
      </c>
      <c r="J345" t="s">
        <v>17</v>
      </c>
      <c r="K345">
        <v>2</v>
      </c>
      <c r="L345">
        <v>1.5580000000000001</v>
      </c>
      <c r="M345" t="str">
        <f t="shared" si="93"/>
        <v>immed</v>
      </c>
      <c r="N345" t="str">
        <f t="shared" si="94"/>
        <v>delay</v>
      </c>
      <c r="O345">
        <f t="shared" ref="O345:O347" si="101">IF(AND(K345=2,N345="delay"),1,0)</f>
        <v>1</v>
      </c>
    </row>
    <row r="346" spans="1:15" x14ac:dyDescent="0.2">
      <c r="A346" t="s">
        <v>54</v>
      </c>
      <c r="B346">
        <v>0</v>
      </c>
      <c r="C346">
        <v>4</v>
      </c>
      <c r="D346">
        <v>2</v>
      </c>
      <c r="E346">
        <v>23</v>
      </c>
      <c r="F346">
        <v>16</v>
      </c>
      <c r="G346">
        <v>25</v>
      </c>
      <c r="H346">
        <v>113</v>
      </c>
      <c r="I346" t="s">
        <v>18</v>
      </c>
      <c r="J346" t="s">
        <v>19</v>
      </c>
      <c r="K346">
        <v>2</v>
      </c>
      <c r="L346">
        <v>2.9580000000000002</v>
      </c>
      <c r="M346" t="str">
        <f t="shared" si="93"/>
        <v>delay</v>
      </c>
      <c r="N346" t="str">
        <f t="shared" si="94"/>
        <v>immed</v>
      </c>
      <c r="O346">
        <f t="shared" si="101"/>
        <v>0</v>
      </c>
    </row>
    <row r="347" spans="1:15" x14ac:dyDescent="0.2">
      <c r="A347" t="s">
        <v>54</v>
      </c>
      <c r="B347">
        <v>0</v>
      </c>
      <c r="C347">
        <v>4</v>
      </c>
      <c r="D347">
        <v>2</v>
      </c>
      <c r="E347">
        <v>23</v>
      </c>
      <c r="F347">
        <v>16</v>
      </c>
      <c r="G347">
        <v>25</v>
      </c>
      <c r="H347">
        <v>70</v>
      </c>
      <c r="I347" t="s">
        <v>20</v>
      </c>
      <c r="J347" t="s">
        <v>19</v>
      </c>
      <c r="K347">
        <v>2</v>
      </c>
      <c r="L347">
        <v>2.2719999999999998</v>
      </c>
      <c r="M347" t="str">
        <f t="shared" si="93"/>
        <v>delay</v>
      </c>
      <c r="N347" t="str">
        <f t="shared" si="94"/>
        <v>immed</v>
      </c>
      <c r="O347">
        <f t="shared" si="101"/>
        <v>0</v>
      </c>
    </row>
    <row r="348" spans="1:15" x14ac:dyDescent="0.2">
      <c r="A348" t="s">
        <v>54</v>
      </c>
      <c r="B348">
        <v>0</v>
      </c>
      <c r="C348">
        <v>4</v>
      </c>
      <c r="D348">
        <v>2</v>
      </c>
      <c r="E348">
        <v>23</v>
      </c>
      <c r="F348">
        <v>18</v>
      </c>
      <c r="G348">
        <v>30</v>
      </c>
      <c r="H348">
        <v>67</v>
      </c>
      <c r="I348" t="s">
        <v>21</v>
      </c>
      <c r="J348" t="s">
        <v>22</v>
      </c>
      <c r="M348" t="str">
        <f t="shared" si="93"/>
        <v>delay</v>
      </c>
      <c r="N348" t="str">
        <f t="shared" si="94"/>
        <v>immed</v>
      </c>
    </row>
    <row r="349" spans="1:15" x14ac:dyDescent="0.2">
      <c r="A349" t="s">
        <v>54</v>
      </c>
      <c r="B349">
        <v>0</v>
      </c>
      <c r="C349">
        <v>4</v>
      </c>
      <c r="D349">
        <v>2</v>
      </c>
      <c r="E349">
        <v>23</v>
      </c>
      <c r="F349">
        <v>19</v>
      </c>
      <c r="G349">
        <v>25</v>
      </c>
      <c r="H349">
        <v>20</v>
      </c>
      <c r="I349" t="s">
        <v>23</v>
      </c>
      <c r="J349" t="s">
        <v>24</v>
      </c>
      <c r="K349">
        <v>1</v>
      </c>
      <c r="L349">
        <v>3.258</v>
      </c>
      <c r="M349" t="str">
        <f t="shared" si="93"/>
        <v>immed</v>
      </c>
      <c r="N349" t="str">
        <f t="shared" si="94"/>
        <v>delay</v>
      </c>
      <c r="O349">
        <f t="shared" ref="O349:O350" si="102">IF(AND(K349=1,M349="delay"),1,0)</f>
        <v>0</v>
      </c>
    </row>
    <row r="350" spans="1:15" x14ac:dyDescent="0.2">
      <c r="A350" t="s">
        <v>54</v>
      </c>
      <c r="B350">
        <v>0</v>
      </c>
      <c r="C350">
        <v>4</v>
      </c>
      <c r="D350">
        <v>2</v>
      </c>
      <c r="E350">
        <v>23</v>
      </c>
      <c r="F350">
        <v>21</v>
      </c>
      <c r="G350">
        <v>30</v>
      </c>
      <c r="H350">
        <v>171</v>
      </c>
      <c r="I350" t="s">
        <v>25</v>
      </c>
      <c r="J350" t="s">
        <v>26</v>
      </c>
      <c r="K350">
        <v>1</v>
      </c>
      <c r="L350">
        <v>1.556</v>
      </c>
      <c r="M350" t="str">
        <f t="shared" si="93"/>
        <v>immed</v>
      </c>
      <c r="N350" t="str">
        <f t="shared" si="94"/>
        <v>delay</v>
      </c>
      <c r="O350">
        <f t="shared" si="102"/>
        <v>0</v>
      </c>
    </row>
    <row r="351" spans="1:15" x14ac:dyDescent="0.2">
      <c r="A351" t="s">
        <v>54</v>
      </c>
      <c r="B351">
        <v>0</v>
      </c>
      <c r="C351">
        <v>4</v>
      </c>
      <c r="D351">
        <v>2</v>
      </c>
      <c r="E351">
        <v>23</v>
      </c>
      <c r="F351">
        <v>25</v>
      </c>
      <c r="G351">
        <v>35</v>
      </c>
      <c r="H351">
        <v>4</v>
      </c>
      <c r="I351" t="s">
        <v>27</v>
      </c>
      <c r="J351" t="s">
        <v>28</v>
      </c>
      <c r="K351">
        <v>2</v>
      </c>
      <c r="L351">
        <v>3.4420000000000002</v>
      </c>
      <c r="M351" t="str">
        <f t="shared" si="93"/>
        <v>immed</v>
      </c>
      <c r="N351" t="str">
        <f t="shared" si="94"/>
        <v>delay</v>
      </c>
      <c r="O351">
        <f t="shared" ref="O351:O354" si="103">IF(AND(K351=2,N351="delay"),1,0)</f>
        <v>1</v>
      </c>
    </row>
    <row r="352" spans="1:15" x14ac:dyDescent="0.2">
      <c r="A352" t="s">
        <v>54</v>
      </c>
      <c r="B352">
        <v>0</v>
      </c>
      <c r="C352">
        <v>4</v>
      </c>
      <c r="D352">
        <v>2</v>
      </c>
      <c r="E352">
        <v>23</v>
      </c>
      <c r="F352">
        <v>30</v>
      </c>
      <c r="G352">
        <v>35</v>
      </c>
      <c r="H352">
        <v>3</v>
      </c>
      <c r="I352" t="s">
        <v>29</v>
      </c>
      <c r="J352" t="s">
        <v>30</v>
      </c>
      <c r="K352">
        <v>2</v>
      </c>
      <c r="L352">
        <v>1.641</v>
      </c>
      <c r="M352" t="str">
        <f t="shared" si="93"/>
        <v>immed</v>
      </c>
      <c r="N352" t="str">
        <f t="shared" si="94"/>
        <v>delay</v>
      </c>
      <c r="O352">
        <f t="shared" si="103"/>
        <v>1</v>
      </c>
    </row>
    <row r="353" spans="1:15" x14ac:dyDescent="0.2">
      <c r="A353" t="s">
        <v>54</v>
      </c>
      <c r="B353">
        <v>0</v>
      </c>
      <c r="C353">
        <v>4</v>
      </c>
      <c r="D353">
        <v>2</v>
      </c>
      <c r="E353">
        <v>23</v>
      </c>
      <c r="F353">
        <v>32</v>
      </c>
      <c r="G353">
        <v>35</v>
      </c>
      <c r="H353">
        <v>59</v>
      </c>
      <c r="I353" t="s">
        <v>31</v>
      </c>
      <c r="J353" t="s">
        <v>32</v>
      </c>
      <c r="K353">
        <v>2</v>
      </c>
      <c r="L353">
        <v>3.0219999999999998</v>
      </c>
      <c r="M353" t="str">
        <f t="shared" si="93"/>
        <v>delay</v>
      </c>
      <c r="N353" t="str">
        <f t="shared" si="94"/>
        <v>immed</v>
      </c>
      <c r="O353">
        <f t="shared" si="103"/>
        <v>0</v>
      </c>
    </row>
    <row r="354" spans="1:15" x14ac:dyDescent="0.2">
      <c r="A354" t="s">
        <v>54</v>
      </c>
      <c r="B354">
        <v>0</v>
      </c>
      <c r="C354">
        <v>4</v>
      </c>
      <c r="D354">
        <v>2</v>
      </c>
      <c r="E354">
        <v>23</v>
      </c>
      <c r="F354">
        <v>30</v>
      </c>
      <c r="G354">
        <v>35</v>
      </c>
      <c r="H354">
        <v>42</v>
      </c>
      <c r="I354" t="s">
        <v>33</v>
      </c>
      <c r="J354" t="s">
        <v>29</v>
      </c>
      <c r="K354">
        <v>2</v>
      </c>
      <c r="L354">
        <v>2.0910000000000002</v>
      </c>
      <c r="M354" t="str">
        <f t="shared" si="93"/>
        <v>delay</v>
      </c>
      <c r="N354" t="str">
        <f t="shared" si="94"/>
        <v>immed</v>
      </c>
      <c r="O354">
        <f t="shared" si="103"/>
        <v>0</v>
      </c>
    </row>
    <row r="355" spans="1:15" x14ac:dyDescent="0.2">
      <c r="A355" t="s">
        <v>54</v>
      </c>
      <c r="B355">
        <v>0</v>
      </c>
      <c r="C355">
        <v>4</v>
      </c>
      <c r="D355">
        <v>2</v>
      </c>
      <c r="E355">
        <v>23</v>
      </c>
      <c r="F355">
        <v>15</v>
      </c>
      <c r="G355">
        <v>30</v>
      </c>
      <c r="H355">
        <v>158</v>
      </c>
      <c r="I355" t="s">
        <v>34</v>
      </c>
      <c r="J355" t="s">
        <v>35</v>
      </c>
      <c r="K355">
        <v>1</v>
      </c>
      <c r="L355">
        <v>2.891</v>
      </c>
      <c r="M355" t="str">
        <f t="shared" si="93"/>
        <v>immed</v>
      </c>
      <c r="N355" t="str">
        <f t="shared" si="94"/>
        <v>delay</v>
      </c>
      <c r="O355">
        <f>IF(AND(K355=1,M355="delay"),1,0)</f>
        <v>0</v>
      </c>
    </row>
    <row r="356" spans="1:15" x14ac:dyDescent="0.2">
      <c r="A356" t="s">
        <v>54</v>
      </c>
      <c r="B356">
        <v>0</v>
      </c>
      <c r="C356">
        <v>4</v>
      </c>
      <c r="D356">
        <v>2</v>
      </c>
      <c r="E356">
        <v>23</v>
      </c>
      <c r="F356">
        <v>31</v>
      </c>
      <c r="G356">
        <v>35</v>
      </c>
      <c r="H356">
        <v>129</v>
      </c>
      <c r="I356" t="s">
        <v>36</v>
      </c>
      <c r="J356" t="s">
        <v>37</v>
      </c>
      <c r="K356">
        <v>2</v>
      </c>
      <c r="L356">
        <v>1.605</v>
      </c>
      <c r="M356" t="str">
        <f t="shared" si="93"/>
        <v>delay</v>
      </c>
      <c r="N356" t="str">
        <f t="shared" si="94"/>
        <v>immed</v>
      </c>
      <c r="O356">
        <f>IF(AND(K356=2,N356="delay"),1,0)</f>
        <v>0</v>
      </c>
    </row>
    <row r="357" spans="1:15" x14ac:dyDescent="0.2">
      <c r="A357" t="s">
        <v>54</v>
      </c>
      <c r="B357">
        <v>0</v>
      </c>
      <c r="C357">
        <v>4</v>
      </c>
      <c r="D357">
        <v>2</v>
      </c>
      <c r="E357">
        <v>23</v>
      </c>
      <c r="F357">
        <v>13</v>
      </c>
      <c r="G357">
        <v>35</v>
      </c>
      <c r="H357">
        <v>27</v>
      </c>
      <c r="I357" t="s">
        <v>38</v>
      </c>
      <c r="J357" t="s">
        <v>39</v>
      </c>
      <c r="K357">
        <v>1</v>
      </c>
      <c r="L357">
        <v>2.157</v>
      </c>
      <c r="M357" t="str">
        <f t="shared" si="93"/>
        <v>delay</v>
      </c>
      <c r="N357" t="str">
        <f t="shared" si="94"/>
        <v>immed</v>
      </c>
      <c r="O357">
        <f>IF(AND(K357=1,M357="delay"),1,0)</f>
        <v>1</v>
      </c>
    </row>
    <row r="358" spans="1:15" x14ac:dyDescent="0.2">
      <c r="A358" t="s">
        <v>54</v>
      </c>
      <c r="B358">
        <v>0</v>
      </c>
      <c r="C358">
        <v>4</v>
      </c>
      <c r="D358">
        <v>2</v>
      </c>
      <c r="E358">
        <v>23</v>
      </c>
      <c r="F358">
        <v>17</v>
      </c>
      <c r="G358">
        <v>25</v>
      </c>
      <c r="H358">
        <v>9</v>
      </c>
      <c r="I358" t="s">
        <v>40</v>
      </c>
      <c r="J358" t="s">
        <v>41</v>
      </c>
      <c r="K358">
        <v>2</v>
      </c>
      <c r="L358">
        <v>2.1240000000000001</v>
      </c>
      <c r="M358" t="str">
        <f t="shared" si="93"/>
        <v>immed</v>
      </c>
      <c r="N358" t="str">
        <f t="shared" si="94"/>
        <v>delay</v>
      </c>
      <c r="O358">
        <f t="shared" ref="O358:O360" si="104">IF(AND(K358=2,N358="delay"),1,0)</f>
        <v>1</v>
      </c>
    </row>
    <row r="359" spans="1:15" x14ac:dyDescent="0.2">
      <c r="A359" t="s">
        <v>54</v>
      </c>
      <c r="B359">
        <v>1</v>
      </c>
      <c r="C359">
        <v>4</v>
      </c>
      <c r="D359">
        <v>2</v>
      </c>
      <c r="E359">
        <v>23</v>
      </c>
      <c r="F359">
        <v>11</v>
      </c>
      <c r="G359">
        <v>25</v>
      </c>
      <c r="H359">
        <v>5</v>
      </c>
      <c r="I359" t="s">
        <v>12</v>
      </c>
      <c r="J359" t="s">
        <v>13</v>
      </c>
      <c r="K359">
        <v>2</v>
      </c>
      <c r="L359">
        <v>1.3959999999999999</v>
      </c>
      <c r="M359" t="str">
        <f t="shared" si="93"/>
        <v>immed</v>
      </c>
      <c r="N359" t="str">
        <f t="shared" si="94"/>
        <v>delay</v>
      </c>
      <c r="O359">
        <f t="shared" si="104"/>
        <v>1</v>
      </c>
    </row>
    <row r="360" spans="1:15" x14ac:dyDescent="0.2">
      <c r="A360" t="s">
        <v>54</v>
      </c>
      <c r="B360">
        <v>1</v>
      </c>
      <c r="C360">
        <v>4</v>
      </c>
      <c r="D360">
        <v>2</v>
      </c>
      <c r="E360">
        <v>23</v>
      </c>
      <c r="F360">
        <v>11</v>
      </c>
      <c r="G360">
        <v>30</v>
      </c>
      <c r="H360">
        <v>11</v>
      </c>
      <c r="I360" t="s">
        <v>12</v>
      </c>
      <c r="J360" t="s">
        <v>14</v>
      </c>
      <c r="K360">
        <v>2</v>
      </c>
      <c r="L360">
        <v>1.657</v>
      </c>
      <c r="M360" t="str">
        <f t="shared" si="93"/>
        <v>immed</v>
      </c>
      <c r="N360" t="str">
        <f t="shared" si="94"/>
        <v>delay</v>
      </c>
      <c r="O360">
        <f t="shared" si="104"/>
        <v>1</v>
      </c>
    </row>
    <row r="361" spans="1:15" x14ac:dyDescent="0.2">
      <c r="A361" t="s">
        <v>54</v>
      </c>
      <c r="B361">
        <v>1</v>
      </c>
      <c r="C361">
        <v>4</v>
      </c>
      <c r="D361">
        <v>2</v>
      </c>
      <c r="E361">
        <v>23</v>
      </c>
      <c r="F361">
        <v>12</v>
      </c>
      <c r="G361">
        <v>30</v>
      </c>
      <c r="H361">
        <v>38</v>
      </c>
      <c r="I361" t="s">
        <v>15</v>
      </c>
      <c r="J361" t="s">
        <v>16</v>
      </c>
      <c r="K361">
        <v>1</v>
      </c>
      <c r="L361">
        <v>3.641</v>
      </c>
      <c r="M361" t="str">
        <f t="shared" si="93"/>
        <v>delay</v>
      </c>
      <c r="N361" t="str">
        <f t="shared" si="94"/>
        <v>immed</v>
      </c>
      <c r="O361">
        <f t="shared" ref="O361:O362" si="105">IF(AND(K361=1,M361="delay"),1,0)</f>
        <v>1</v>
      </c>
    </row>
    <row r="362" spans="1:15" x14ac:dyDescent="0.2">
      <c r="A362" t="s">
        <v>54</v>
      </c>
      <c r="B362">
        <v>1</v>
      </c>
      <c r="C362">
        <v>4</v>
      </c>
      <c r="D362">
        <v>2</v>
      </c>
      <c r="E362">
        <v>23</v>
      </c>
      <c r="F362">
        <v>12</v>
      </c>
      <c r="G362">
        <v>35</v>
      </c>
      <c r="H362">
        <v>76</v>
      </c>
      <c r="I362" t="s">
        <v>16</v>
      </c>
      <c r="J362" t="s">
        <v>17</v>
      </c>
      <c r="K362">
        <v>1</v>
      </c>
      <c r="L362">
        <v>1.589</v>
      </c>
      <c r="M362" t="str">
        <f t="shared" si="93"/>
        <v>immed</v>
      </c>
      <c r="N362" t="str">
        <f t="shared" si="94"/>
        <v>delay</v>
      </c>
      <c r="O362">
        <f t="shared" si="105"/>
        <v>0</v>
      </c>
    </row>
    <row r="363" spans="1:15" x14ac:dyDescent="0.2">
      <c r="A363" t="s">
        <v>54</v>
      </c>
      <c r="B363">
        <v>1</v>
      </c>
      <c r="C363">
        <v>4</v>
      </c>
      <c r="D363">
        <v>2</v>
      </c>
      <c r="E363">
        <v>23</v>
      </c>
      <c r="F363">
        <v>16</v>
      </c>
      <c r="G363">
        <v>25</v>
      </c>
      <c r="H363">
        <v>113</v>
      </c>
      <c r="I363" t="s">
        <v>18</v>
      </c>
      <c r="J363" t="s">
        <v>19</v>
      </c>
      <c r="K363">
        <v>2</v>
      </c>
      <c r="L363">
        <v>2.3570000000000002</v>
      </c>
      <c r="M363" t="str">
        <f t="shared" si="93"/>
        <v>delay</v>
      </c>
      <c r="N363" t="str">
        <f t="shared" si="94"/>
        <v>immed</v>
      </c>
      <c r="O363">
        <f t="shared" ref="O363:O364" si="106">IF(AND(K363=2,N363="delay"),1,0)</f>
        <v>0</v>
      </c>
    </row>
    <row r="364" spans="1:15" x14ac:dyDescent="0.2">
      <c r="A364" t="s">
        <v>54</v>
      </c>
      <c r="B364">
        <v>1</v>
      </c>
      <c r="C364">
        <v>4</v>
      </c>
      <c r="D364">
        <v>2</v>
      </c>
      <c r="E364">
        <v>23</v>
      </c>
      <c r="F364">
        <v>16</v>
      </c>
      <c r="G364">
        <v>25</v>
      </c>
      <c r="H364">
        <v>70</v>
      </c>
      <c r="I364" t="s">
        <v>20</v>
      </c>
      <c r="J364" t="s">
        <v>19</v>
      </c>
      <c r="K364">
        <v>2</v>
      </c>
      <c r="L364">
        <v>1.792</v>
      </c>
      <c r="M364" t="str">
        <f t="shared" si="93"/>
        <v>delay</v>
      </c>
      <c r="N364" t="str">
        <f t="shared" si="94"/>
        <v>immed</v>
      </c>
      <c r="O364">
        <f t="shared" si="106"/>
        <v>0</v>
      </c>
    </row>
    <row r="365" spans="1:15" x14ac:dyDescent="0.2">
      <c r="A365" t="s">
        <v>54</v>
      </c>
      <c r="B365">
        <v>1</v>
      </c>
      <c r="C365">
        <v>4</v>
      </c>
      <c r="D365">
        <v>2</v>
      </c>
      <c r="E365">
        <v>23</v>
      </c>
      <c r="F365">
        <v>18</v>
      </c>
      <c r="G365">
        <v>30</v>
      </c>
      <c r="H365">
        <v>67</v>
      </c>
      <c r="I365" t="s">
        <v>21</v>
      </c>
      <c r="J365" t="s">
        <v>22</v>
      </c>
      <c r="M365" t="str">
        <f t="shared" si="93"/>
        <v>delay</v>
      </c>
      <c r="N365" t="str">
        <f t="shared" si="94"/>
        <v>immed</v>
      </c>
    </row>
    <row r="366" spans="1:15" x14ac:dyDescent="0.2">
      <c r="A366" t="s">
        <v>54</v>
      </c>
      <c r="B366">
        <v>1</v>
      </c>
      <c r="C366">
        <v>4</v>
      </c>
      <c r="D366">
        <v>2</v>
      </c>
      <c r="E366">
        <v>23</v>
      </c>
      <c r="F366">
        <v>19</v>
      </c>
      <c r="G366">
        <v>25</v>
      </c>
      <c r="H366">
        <v>20</v>
      </c>
      <c r="I366" t="s">
        <v>23</v>
      </c>
      <c r="J366" t="s">
        <v>24</v>
      </c>
      <c r="K366">
        <v>1</v>
      </c>
      <c r="L366">
        <v>1.524</v>
      </c>
      <c r="M366" t="str">
        <f t="shared" si="93"/>
        <v>immed</v>
      </c>
      <c r="N366" t="str">
        <f t="shared" si="94"/>
        <v>delay</v>
      </c>
      <c r="O366">
        <f t="shared" ref="O366:O367" si="107">IF(AND(K366=1,M366="delay"),1,0)</f>
        <v>0</v>
      </c>
    </row>
    <row r="367" spans="1:15" x14ac:dyDescent="0.2">
      <c r="A367" t="s">
        <v>54</v>
      </c>
      <c r="B367">
        <v>1</v>
      </c>
      <c r="C367">
        <v>4</v>
      </c>
      <c r="D367">
        <v>2</v>
      </c>
      <c r="E367">
        <v>23</v>
      </c>
      <c r="F367">
        <v>21</v>
      </c>
      <c r="G367">
        <v>30</v>
      </c>
      <c r="H367">
        <v>171</v>
      </c>
      <c r="I367" t="s">
        <v>25</v>
      </c>
      <c r="J367" t="s">
        <v>26</v>
      </c>
      <c r="K367">
        <v>1</v>
      </c>
      <c r="L367">
        <v>1.9910000000000001</v>
      </c>
      <c r="M367" t="str">
        <f t="shared" si="93"/>
        <v>immed</v>
      </c>
      <c r="N367" t="str">
        <f t="shared" si="94"/>
        <v>delay</v>
      </c>
      <c r="O367">
        <f t="shared" si="107"/>
        <v>0</v>
      </c>
    </row>
    <row r="368" spans="1:15" x14ac:dyDescent="0.2">
      <c r="A368" t="s">
        <v>54</v>
      </c>
      <c r="B368">
        <v>1</v>
      </c>
      <c r="C368">
        <v>4</v>
      </c>
      <c r="D368">
        <v>2</v>
      </c>
      <c r="E368">
        <v>23</v>
      </c>
      <c r="F368">
        <v>25</v>
      </c>
      <c r="G368">
        <v>35</v>
      </c>
      <c r="H368">
        <v>4</v>
      </c>
      <c r="I368" t="s">
        <v>27</v>
      </c>
      <c r="J368" t="s">
        <v>28</v>
      </c>
      <c r="K368">
        <v>2</v>
      </c>
      <c r="L368">
        <v>2.2069999999999999</v>
      </c>
      <c r="M368" t="str">
        <f t="shared" si="93"/>
        <v>immed</v>
      </c>
      <c r="N368" t="str">
        <f t="shared" si="94"/>
        <v>delay</v>
      </c>
      <c r="O368">
        <f t="shared" ref="O368:O371" si="108">IF(AND(K368=2,N368="delay"),1,0)</f>
        <v>1</v>
      </c>
    </row>
    <row r="369" spans="1:15" x14ac:dyDescent="0.2">
      <c r="A369" t="s">
        <v>54</v>
      </c>
      <c r="B369">
        <v>1</v>
      </c>
      <c r="C369">
        <v>4</v>
      </c>
      <c r="D369">
        <v>2</v>
      </c>
      <c r="E369">
        <v>23</v>
      </c>
      <c r="F369">
        <v>30</v>
      </c>
      <c r="G369">
        <v>35</v>
      </c>
      <c r="H369">
        <v>3</v>
      </c>
      <c r="I369" t="s">
        <v>29</v>
      </c>
      <c r="J369" t="s">
        <v>30</v>
      </c>
      <c r="K369">
        <v>2</v>
      </c>
      <c r="L369">
        <v>1.373</v>
      </c>
      <c r="M369" t="str">
        <f t="shared" si="93"/>
        <v>immed</v>
      </c>
      <c r="N369" t="str">
        <f t="shared" si="94"/>
        <v>delay</v>
      </c>
      <c r="O369">
        <f t="shared" si="108"/>
        <v>1</v>
      </c>
    </row>
    <row r="370" spans="1:15" x14ac:dyDescent="0.2">
      <c r="A370" t="s">
        <v>54</v>
      </c>
      <c r="B370">
        <v>1</v>
      </c>
      <c r="C370">
        <v>4</v>
      </c>
      <c r="D370">
        <v>2</v>
      </c>
      <c r="E370">
        <v>23</v>
      </c>
      <c r="F370">
        <v>32</v>
      </c>
      <c r="G370">
        <v>35</v>
      </c>
      <c r="H370">
        <v>59</v>
      </c>
      <c r="I370" t="s">
        <v>31</v>
      </c>
      <c r="J370" t="s">
        <v>32</v>
      </c>
      <c r="K370">
        <v>2</v>
      </c>
      <c r="L370">
        <v>1.7250000000000001</v>
      </c>
      <c r="M370" t="str">
        <f t="shared" si="93"/>
        <v>delay</v>
      </c>
      <c r="N370" t="str">
        <f t="shared" si="94"/>
        <v>immed</v>
      </c>
      <c r="O370">
        <f t="shared" si="108"/>
        <v>0</v>
      </c>
    </row>
    <row r="371" spans="1:15" x14ac:dyDescent="0.2">
      <c r="A371" t="s">
        <v>54</v>
      </c>
      <c r="B371">
        <v>1</v>
      </c>
      <c r="C371">
        <v>4</v>
      </c>
      <c r="D371">
        <v>2</v>
      </c>
      <c r="E371">
        <v>23</v>
      </c>
      <c r="F371">
        <v>30</v>
      </c>
      <c r="G371">
        <v>35</v>
      </c>
      <c r="H371">
        <v>42</v>
      </c>
      <c r="I371" t="s">
        <v>33</v>
      </c>
      <c r="J371" t="s">
        <v>29</v>
      </c>
      <c r="K371">
        <v>2</v>
      </c>
      <c r="L371">
        <v>3.19</v>
      </c>
      <c r="M371" t="str">
        <f t="shared" si="93"/>
        <v>delay</v>
      </c>
      <c r="N371" t="str">
        <f t="shared" si="94"/>
        <v>immed</v>
      </c>
      <c r="O371">
        <f t="shared" si="108"/>
        <v>0</v>
      </c>
    </row>
    <row r="372" spans="1:15" x14ac:dyDescent="0.2">
      <c r="A372" t="s">
        <v>54</v>
      </c>
      <c r="B372">
        <v>1</v>
      </c>
      <c r="C372">
        <v>4</v>
      </c>
      <c r="D372">
        <v>2</v>
      </c>
      <c r="E372">
        <v>23</v>
      </c>
      <c r="F372">
        <v>15</v>
      </c>
      <c r="G372">
        <v>30</v>
      </c>
      <c r="H372">
        <v>158</v>
      </c>
      <c r="I372" t="s">
        <v>34</v>
      </c>
      <c r="J372" t="s">
        <v>35</v>
      </c>
      <c r="K372">
        <v>1</v>
      </c>
      <c r="L372">
        <v>1.7729999999999999</v>
      </c>
      <c r="M372" t="str">
        <f t="shared" si="93"/>
        <v>immed</v>
      </c>
      <c r="N372" t="str">
        <f t="shared" si="94"/>
        <v>delay</v>
      </c>
      <c r="O372">
        <f>IF(AND(K372=1,M372="delay"),1,0)</f>
        <v>0</v>
      </c>
    </row>
    <row r="373" spans="1:15" x14ac:dyDescent="0.2">
      <c r="A373" t="s">
        <v>54</v>
      </c>
      <c r="B373">
        <v>1</v>
      </c>
      <c r="C373">
        <v>4</v>
      </c>
      <c r="D373">
        <v>2</v>
      </c>
      <c r="E373">
        <v>23</v>
      </c>
      <c r="F373">
        <v>31</v>
      </c>
      <c r="G373">
        <v>35</v>
      </c>
      <c r="H373">
        <v>129</v>
      </c>
      <c r="I373" t="s">
        <v>36</v>
      </c>
      <c r="J373" t="s">
        <v>37</v>
      </c>
      <c r="K373">
        <v>2</v>
      </c>
      <c r="L373">
        <v>1.7569999999999999</v>
      </c>
      <c r="M373" t="str">
        <f t="shared" si="93"/>
        <v>delay</v>
      </c>
      <c r="N373" t="str">
        <f t="shared" si="94"/>
        <v>immed</v>
      </c>
      <c r="O373">
        <f>IF(AND(K373=2,N373="delay"),1,0)</f>
        <v>0</v>
      </c>
    </row>
    <row r="374" spans="1:15" x14ac:dyDescent="0.2">
      <c r="A374" t="s">
        <v>54</v>
      </c>
      <c r="B374">
        <v>1</v>
      </c>
      <c r="C374">
        <v>4</v>
      </c>
      <c r="D374">
        <v>2</v>
      </c>
      <c r="E374">
        <v>23</v>
      </c>
      <c r="F374">
        <v>13</v>
      </c>
      <c r="G374">
        <v>35</v>
      </c>
      <c r="H374">
        <v>27</v>
      </c>
      <c r="I374" t="s">
        <v>38</v>
      </c>
      <c r="J374" t="s">
        <v>39</v>
      </c>
      <c r="K374">
        <v>1</v>
      </c>
      <c r="L374">
        <v>2.34</v>
      </c>
      <c r="M374" t="str">
        <f t="shared" si="93"/>
        <v>delay</v>
      </c>
      <c r="N374" t="str">
        <f t="shared" si="94"/>
        <v>immed</v>
      </c>
      <c r="O374">
        <f>IF(AND(K374=1,M374="delay"),1,0)</f>
        <v>1</v>
      </c>
    </row>
    <row r="375" spans="1:15" x14ac:dyDescent="0.2">
      <c r="A375" t="s">
        <v>54</v>
      </c>
      <c r="B375">
        <v>1</v>
      </c>
      <c r="C375">
        <v>4</v>
      </c>
      <c r="D375">
        <v>2</v>
      </c>
      <c r="E375">
        <v>23</v>
      </c>
      <c r="F375">
        <v>17</v>
      </c>
      <c r="G375">
        <v>25</v>
      </c>
      <c r="H375">
        <v>9</v>
      </c>
      <c r="I375" t="s">
        <v>40</v>
      </c>
      <c r="J375" t="s">
        <v>41</v>
      </c>
      <c r="K375">
        <v>2</v>
      </c>
      <c r="L375">
        <v>3.008</v>
      </c>
      <c r="M375" t="str">
        <f t="shared" si="93"/>
        <v>immed</v>
      </c>
      <c r="N375" t="str">
        <f t="shared" si="94"/>
        <v>delay</v>
      </c>
      <c r="O375">
        <f t="shared" ref="O375:O378" si="109">IF(AND(K375=2,N375="delay"),1,0)</f>
        <v>1</v>
      </c>
    </row>
    <row r="376" spans="1:15" x14ac:dyDescent="0.2">
      <c r="A376" t="s">
        <v>55</v>
      </c>
      <c r="B376">
        <v>0</v>
      </c>
      <c r="C376">
        <v>4</v>
      </c>
      <c r="D376">
        <v>1</v>
      </c>
      <c r="E376">
        <v>19</v>
      </c>
      <c r="F376">
        <v>11</v>
      </c>
      <c r="G376">
        <v>25</v>
      </c>
      <c r="H376">
        <v>5</v>
      </c>
      <c r="I376" t="s">
        <v>12</v>
      </c>
      <c r="J376" t="s">
        <v>13</v>
      </c>
      <c r="K376">
        <v>2</v>
      </c>
      <c r="L376">
        <v>1.68</v>
      </c>
      <c r="M376" t="str">
        <f t="shared" si="93"/>
        <v>immed</v>
      </c>
      <c r="N376" t="str">
        <f t="shared" si="94"/>
        <v>delay</v>
      </c>
      <c r="O376">
        <f t="shared" si="109"/>
        <v>1</v>
      </c>
    </row>
    <row r="377" spans="1:15" x14ac:dyDescent="0.2">
      <c r="A377" t="s">
        <v>55</v>
      </c>
      <c r="B377">
        <v>0</v>
      </c>
      <c r="C377">
        <v>4</v>
      </c>
      <c r="D377">
        <v>1</v>
      </c>
      <c r="E377">
        <v>19</v>
      </c>
      <c r="F377">
        <v>11</v>
      </c>
      <c r="G377">
        <v>30</v>
      </c>
      <c r="H377">
        <v>11</v>
      </c>
      <c r="I377" t="s">
        <v>12</v>
      </c>
      <c r="J377" t="s">
        <v>14</v>
      </c>
      <c r="K377">
        <v>2</v>
      </c>
      <c r="L377">
        <v>1.9530000000000001</v>
      </c>
      <c r="M377" t="str">
        <f t="shared" si="93"/>
        <v>immed</v>
      </c>
      <c r="N377" t="str">
        <f t="shared" si="94"/>
        <v>delay</v>
      </c>
      <c r="O377">
        <f t="shared" si="109"/>
        <v>1</v>
      </c>
    </row>
    <row r="378" spans="1:15" x14ac:dyDescent="0.2">
      <c r="A378" t="s">
        <v>55</v>
      </c>
      <c r="B378">
        <v>0</v>
      </c>
      <c r="C378">
        <v>4</v>
      </c>
      <c r="D378">
        <v>1</v>
      </c>
      <c r="E378">
        <v>19</v>
      </c>
      <c r="F378">
        <v>12</v>
      </c>
      <c r="G378">
        <v>30</v>
      </c>
      <c r="H378">
        <v>38</v>
      </c>
      <c r="I378" t="s">
        <v>15</v>
      </c>
      <c r="J378" t="s">
        <v>16</v>
      </c>
      <c r="K378">
        <v>2</v>
      </c>
      <c r="L378">
        <v>2.722</v>
      </c>
      <c r="M378" t="str">
        <f t="shared" si="93"/>
        <v>delay</v>
      </c>
      <c r="N378" t="str">
        <f t="shared" si="94"/>
        <v>immed</v>
      </c>
      <c r="O378">
        <f t="shared" si="109"/>
        <v>0</v>
      </c>
    </row>
    <row r="379" spans="1:15" x14ac:dyDescent="0.2">
      <c r="A379" t="s">
        <v>55</v>
      </c>
      <c r="B379">
        <v>0</v>
      </c>
      <c r="C379">
        <v>4</v>
      </c>
      <c r="D379">
        <v>1</v>
      </c>
      <c r="E379">
        <v>19</v>
      </c>
      <c r="F379">
        <v>12</v>
      </c>
      <c r="G379">
        <v>35</v>
      </c>
      <c r="H379">
        <v>76</v>
      </c>
      <c r="I379" t="s">
        <v>16</v>
      </c>
      <c r="J379" t="s">
        <v>17</v>
      </c>
      <c r="K379">
        <v>1</v>
      </c>
      <c r="L379">
        <v>1.887</v>
      </c>
      <c r="M379" t="str">
        <f t="shared" si="93"/>
        <v>immed</v>
      </c>
      <c r="N379" t="str">
        <f t="shared" si="94"/>
        <v>delay</v>
      </c>
      <c r="O379">
        <f>IF(AND(K379=1,M379="delay"),1,0)</f>
        <v>0</v>
      </c>
    </row>
    <row r="380" spans="1:15" x14ac:dyDescent="0.2">
      <c r="A380" t="s">
        <v>55</v>
      </c>
      <c r="B380">
        <v>0</v>
      </c>
      <c r="C380">
        <v>4</v>
      </c>
      <c r="D380">
        <v>1</v>
      </c>
      <c r="E380">
        <v>19</v>
      </c>
      <c r="F380">
        <v>16</v>
      </c>
      <c r="G380">
        <v>25</v>
      </c>
      <c r="H380">
        <v>113</v>
      </c>
      <c r="I380" t="s">
        <v>18</v>
      </c>
      <c r="J380" t="s">
        <v>19</v>
      </c>
      <c r="K380">
        <v>2</v>
      </c>
      <c r="L380">
        <v>1.704</v>
      </c>
      <c r="M380" t="str">
        <f t="shared" si="93"/>
        <v>delay</v>
      </c>
      <c r="N380" t="str">
        <f t="shared" si="94"/>
        <v>immed</v>
      </c>
      <c r="O380">
        <f t="shared" ref="O380:O383" si="110">IF(AND(K380=2,N380="delay"),1,0)</f>
        <v>0</v>
      </c>
    </row>
    <row r="381" spans="1:15" x14ac:dyDescent="0.2">
      <c r="A381" t="s">
        <v>55</v>
      </c>
      <c r="B381">
        <v>0</v>
      </c>
      <c r="C381">
        <v>4</v>
      </c>
      <c r="D381">
        <v>1</v>
      </c>
      <c r="E381">
        <v>19</v>
      </c>
      <c r="F381">
        <v>16</v>
      </c>
      <c r="G381">
        <v>25</v>
      </c>
      <c r="H381">
        <v>70</v>
      </c>
      <c r="I381" t="s">
        <v>20</v>
      </c>
      <c r="J381" t="s">
        <v>19</v>
      </c>
      <c r="K381">
        <v>2</v>
      </c>
      <c r="L381">
        <v>1.5720000000000001</v>
      </c>
      <c r="M381" t="str">
        <f t="shared" si="93"/>
        <v>delay</v>
      </c>
      <c r="N381" t="str">
        <f t="shared" si="94"/>
        <v>immed</v>
      </c>
      <c r="O381">
        <f t="shared" si="110"/>
        <v>0</v>
      </c>
    </row>
    <row r="382" spans="1:15" x14ac:dyDescent="0.2">
      <c r="A382" t="s">
        <v>55</v>
      </c>
      <c r="B382">
        <v>0</v>
      </c>
      <c r="C382">
        <v>4</v>
      </c>
      <c r="D382">
        <v>1</v>
      </c>
      <c r="E382">
        <v>19</v>
      </c>
      <c r="F382">
        <v>18</v>
      </c>
      <c r="G382">
        <v>30</v>
      </c>
      <c r="H382">
        <v>67</v>
      </c>
      <c r="I382" t="s">
        <v>21</v>
      </c>
      <c r="J382" t="s">
        <v>22</v>
      </c>
      <c r="K382">
        <v>2</v>
      </c>
      <c r="L382">
        <v>1.32</v>
      </c>
      <c r="M382" t="str">
        <f t="shared" si="93"/>
        <v>delay</v>
      </c>
      <c r="N382" t="str">
        <f t="shared" si="94"/>
        <v>immed</v>
      </c>
      <c r="O382">
        <f t="shared" si="110"/>
        <v>0</v>
      </c>
    </row>
    <row r="383" spans="1:15" x14ac:dyDescent="0.2">
      <c r="A383" t="s">
        <v>55</v>
      </c>
      <c r="B383">
        <v>0</v>
      </c>
      <c r="C383">
        <v>4</v>
      </c>
      <c r="D383">
        <v>1</v>
      </c>
      <c r="E383">
        <v>19</v>
      </c>
      <c r="F383">
        <v>19</v>
      </c>
      <c r="G383">
        <v>25</v>
      </c>
      <c r="H383">
        <v>20</v>
      </c>
      <c r="I383" t="s">
        <v>23</v>
      </c>
      <c r="J383" t="s">
        <v>24</v>
      </c>
      <c r="K383">
        <v>2</v>
      </c>
      <c r="L383">
        <v>1.0680000000000001</v>
      </c>
      <c r="M383" t="str">
        <f t="shared" si="93"/>
        <v>immed</v>
      </c>
      <c r="N383" t="str">
        <f t="shared" si="94"/>
        <v>delay</v>
      </c>
      <c r="O383">
        <f t="shared" si="110"/>
        <v>1</v>
      </c>
    </row>
    <row r="384" spans="1:15" x14ac:dyDescent="0.2">
      <c r="A384" t="s">
        <v>55</v>
      </c>
      <c r="B384">
        <v>0</v>
      </c>
      <c r="C384">
        <v>4</v>
      </c>
      <c r="D384">
        <v>1</v>
      </c>
      <c r="E384">
        <v>19</v>
      </c>
      <c r="F384">
        <v>21</v>
      </c>
      <c r="G384">
        <v>30</v>
      </c>
      <c r="H384">
        <v>171</v>
      </c>
      <c r="I384" t="s">
        <v>25</v>
      </c>
      <c r="J384" t="s">
        <v>26</v>
      </c>
      <c r="K384">
        <v>1</v>
      </c>
      <c r="L384">
        <v>1.171</v>
      </c>
      <c r="M384" t="str">
        <f t="shared" si="93"/>
        <v>immed</v>
      </c>
      <c r="N384" t="str">
        <f t="shared" si="94"/>
        <v>delay</v>
      </c>
      <c r="O384">
        <f>IF(AND(K384=1,M384="delay"),1,0)</f>
        <v>0</v>
      </c>
    </row>
    <row r="385" spans="1:15" x14ac:dyDescent="0.2">
      <c r="A385" t="s">
        <v>55</v>
      </c>
      <c r="B385">
        <v>0</v>
      </c>
      <c r="C385">
        <v>4</v>
      </c>
      <c r="D385">
        <v>1</v>
      </c>
      <c r="E385">
        <v>19</v>
      </c>
      <c r="F385">
        <v>25</v>
      </c>
      <c r="G385">
        <v>35</v>
      </c>
      <c r="H385">
        <v>4</v>
      </c>
      <c r="I385" t="s">
        <v>27</v>
      </c>
      <c r="J385" t="s">
        <v>28</v>
      </c>
      <c r="K385">
        <v>2</v>
      </c>
      <c r="L385">
        <v>1.238</v>
      </c>
      <c r="M385" t="str">
        <f t="shared" si="93"/>
        <v>immed</v>
      </c>
      <c r="N385" t="str">
        <f t="shared" si="94"/>
        <v>delay</v>
      </c>
      <c r="O385">
        <f t="shared" ref="O385:O388" si="111">IF(AND(K385=2,N385="delay"),1,0)</f>
        <v>1</v>
      </c>
    </row>
    <row r="386" spans="1:15" x14ac:dyDescent="0.2">
      <c r="A386" t="s">
        <v>55</v>
      </c>
      <c r="B386">
        <v>0</v>
      </c>
      <c r="C386">
        <v>4</v>
      </c>
      <c r="D386">
        <v>1</v>
      </c>
      <c r="E386">
        <v>19</v>
      </c>
      <c r="F386">
        <v>30</v>
      </c>
      <c r="G386">
        <v>35</v>
      </c>
      <c r="H386">
        <v>3</v>
      </c>
      <c r="I386" t="s">
        <v>29</v>
      </c>
      <c r="J386" t="s">
        <v>30</v>
      </c>
      <c r="K386">
        <v>2</v>
      </c>
      <c r="L386">
        <v>1.006</v>
      </c>
      <c r="M386" t="str">
        <f t="shared" si="93"/>
        <v>immed</v>
      </c>
      <c r="N386" t="str">
        <f t="shared" si="94"/>
        <v>delay</v>
      </c>
      <c r="O386">
        <f t="shared" si="111"/>
        <v>1</v>
      </c>
    </row>
    <row r="387" spans="1:15" x14ac:dyDescent="0.2">
      <c r="A387" t="s">
        <v>55</v>
      </c>
      <c r="B387">
        <v>0</v>
      </c>
      <c r="C387">
        <v>4</v>
      </c>
      <c r="D387">
        <v>1</v>
      </c>
      <c r="E387">
        <v>19</v>
      </c>
      <c r="F387">
        <v>32</v>
      </c>
      <c r="G387">
        <v>35</v>
      </c>
      <c r="H387">
        <v>59</v>
      </c>
      <c r="I387" t="s">
        <v>31</v>
      </c>
      <c r="J387" t="s">
        <v>32</v>
      </c>
      <c r="K387">
        <v>2</v>
      </c>
      <c r="L387">
        <v>1.0760000000000001</v>
      </c>
      <c r="M387" t="str">
        <f t="shared" ref="M387:M450" si="112">IF(ISNUMBER(SEARCH("now",I387)),"immed","delay")</f>
        <v>delay</v>
      </c>
      <c r="N387" t="str">
        <f t="shared" ref="N387:N450" si="113">IF(ISNUMBER(SEARCH("now",J387)),"immed","delay")</f>
        <v>immed</v>
      </c>
      <c r="O387">
        <f t="shared" si="111"/>
        <v>0</v>
      </c>
    </row>
    <row r="388" spans="1:15" x14ac:dyDescent="0.2">
      <c r="A388" t="s">
        <v>55</v>
      </c>
      <c r="B388">
        <v>0</v>
      </c>
      <c r="C388">
        <v>4</v>
      </c>
      <c r="D388">
        <v>1</v>
      </c>
      <c r="E388">
        <v>19</v>
      </c>
      <c r="F388">
        <v>30</v>
      </c>
      <c r="G388">
        <v>35</v>
      </c>
      <c r="H388">
        <v>42</v>
      </c>
      <c r="I388" t="s">
        <v>33</v>
      </c>
      <c r="J388" t="s">
        <v>29</v>
      </c>
      <c r="K388">
        <v>2</v>
      </c>
      <c r="L388">
        <v>1.0649999999999999</v>
      </c>
      <c r="M388" t="str">
        <f t="shared" si="112"/>
        <v>delay</v>
      </c>
      <c r="N388" t="str">
        <f t="shared" si="113"/>
        <v>immed</v>
      </c>
      <c r="O388">
        <f t="shared" si="111"/>
        <v>0</v>
      </c>
    </row>
    <row r="389" spans="1:15" x14ac:dyDescent="0.2">
      <c r="A389" t="s">
        <v>55</v>
      </c>
      <c r="B389">
        <v>0</v>
      </c>
      <c r="C389">
        <v>4</v>
      </c>
      <c r="D389">
        <v>1</v>
      </c>
      <c r="E389">
        <v>19</v>
      </c>
      <c r="F389">
        <v>15</v>
      </c>
      <c r="G389">
        <v>30</v>
      </c>
      <c r="H389">
        <v>158</v>
      </c>
      <c r="I389" t="s">
        <v>34</v>
      </c>
      <c r="J389" t="s">
        <v>35</v>
      </c>
      <c r="K389">
        <v>1</v>
      </c>
      <c r="L389">
        <v>1.272</v>
      </c>
      <c r="M389" t="str">
        <f t="shared" si="112"/>
        <v>immed</v>
      </c>
      <c r="N389" t="str">
        <f t="shared" si="113"/>
        <v>delay</v>
      </c>
      <c r="O389">
        <f>IF(AND(K389=1,M389="delay"),1,0)</f>
        <v>0</v>
      </c>
    </row>
    <row r="390" spans="1:15" x14ac:dyDescent="0.2">
      <c r="A390" t="s">
        <v>55</v>
      </c>
      <c r="B390">
        <v>0</v>
      </c>
      <c r="C390">
        <v>4</v>
      </c>
      <c r="D390">
        <v>1</v>
      </c>
      <c r="E390">
        <v>19</v>
      </c>
      <c r="F390">
        <v>31</v>
      </c>
      <c r="G390">
        <v>35</v>
      </c>
      <c r="H390">
        <v>129</v>
      </c>
      <c r="I390" t="s">
        <v>36</v>
      </c>
      <c r="J390" t="s">
        <v>37</v>
      </c>
      <c r="K390">
        <v>2</v>
      </c>
      <c r="L390">
        <v>0.95699999999999996</v>
      </c>
      <c r="M390" t="str">
        <f t="shared" si="112"/>
        <v>delay</v>
      </c>
      <c r="N390" t="str">
        <f t="shared" si="113"/>
        <v>immed</v>
      </c>
      <c r="O390">
        <f t="shared" ref="O390:O395" si="114">IF(AND(K390=2,N390="delay"),1,0)</f>
        <v>0</v>
      </c>
    </row>
    <row r="391" spans="1:15" x14ac:dyDescent="0.2">
      <c r="A391" t="s">
        <v>55</v>
      </c>
      <c r="B391">
        <v>0</v>
      </c>
      <c r="C391">
        <v>4</v>
      </c>
      <c r="D391">
        <v>1</v>
      </c>
      <c r="E391">
        <v>19</v>
      </c>
      <c r="F391">
        <v>13</v>
      </c>
      <c r="G391">
        <v>35</v>
      </c>
      <c r="H391">
        <v>27</v>
      </c>
      <c r="I391" t="s">
        <v>38</v>
      </c>
      <c r="J391" t="s">
        <v>39</v>
      </c>
      <c r="K391">
        <v>2</v>
      </c>
      <c r="L391">
        <v>1.506</v>
      </c>
      <c r="M391" t="str">
        <f t="shared" si="112"/>
        <v>delay</v>
      </c>
      <c r="N391" t="str">
        <f t="shared" si="113"/>
        <v>immed</v>
      </c>
      <c r="O391">
        <f t="shared" si="114"/>
        <v>0</v>
      </c>
    </row>
    <row r="392" spans="1:15" x14ac:dyDescent="0.2">
      <c r="A392" t="s">
        <v>55</v>
      </c>
      <c r="B392">
        <v>0</v>
      </c>
      <c r="C392">
        <v>4</v>
      </c>
      <c r="D392">
        <v>1</v>
      </c>
      <c r="E392">
        <v>19</v>
      </c>
      <c r="F392">
        <v>17</v>
      </c>
      <c r="G392">
        <v>25</v>
      </c>
      <c r="H392">
        <v>9</v>
      </c>
      <c r="I392" t="s">
        <v>40</v>
      </c>
      <c r="J392" t="s">
        <v>41</v>
      </c>
      <c r="K392">
        <v>2</v>
      </c>
      <c r="L392">
        <v>1.3919999999999999</v>
      </c>
      <c r="M392" t="str">
        <f t="shared" si="112"/>
        <v>immed</v>
      </c>
      <c r="N392" t="str">
        <f t="shared" si="113"/>
        <v>delay</v>
      </c>
      <c r="O392">
        <f t="shared" si="114"/>
        <v>1</v>
      </c>
    </row>
    <row r="393" spans="1:15" x14ac:dyDescent="0.2">
      <c r="A393" t="s">
        <v>55</v>
      </c>
      <c r="B393">
        <v>1</v>
      </c>
      <c r="C393">
        <v>4</v>
      </c>
      <c r="D393">
        <v>1</v>
      </c>
      <c r="E393">
        <v>19</v>
      </c>
      <c r="F393">
        <v>11</v>
      </c>
      <c r="G393">
        <v>25</v>
      </c>
      <c r="H393">
        <v>5</v>
      </c>
      <c r="I393" t="s">
        <v>12</v>
      </c>
      <c r="J393" t="s">
        <v>13</v>
      </c>
      <c r="K393">
        <v>2</v>
      </c>
      <c r="L393">
        <v>4.1360000000000001</v>
      </c>
      <c r="M393" t="str">
        <f t="shared" si="112"/>
        <v>immed</v>
      </c>
      <c r="N393" t="str">
        <f t="shared" si="113"/>
        <v>delay</v>
      </c>
      <c r="O393">
        <f t="shared" si="114"/>
        <v>1</v>
      </c>
    </row>
    <row r="394" spans="1:15" x14ac:dyDescent="0.2">
      <c r="A394" t="s">
        <v>55</v>
      </c>
      <c r="B394">
        <v>1</v>
      </c>
      <c r="C394">
        <v>4</v>
      </c>
      <c r="D394">
        <v>1</v>
      </c>
      <c r="E394">
        <v>19</v>
      </c>
      <c r="F394">
        <v>11</v>
      </c>
      <c r="G394">
        <v>30</v>
      </c>
      <c r="H394">
        <v>11</v>
      </c>
      <c r="I394" t="s">
        <v>12</v>
      </c>
      <c r="J394" t="s">
        <v>14</v>
      </c>
      <c r="K394">
        <v>2</v>
      </c>
      <c r="L394">
        <v>1.7430000000000001</v>
      </c>
      <c r="M394" t="str">
        <f t="shared" si="112"/>
        <v>immed</v>
      </c>
      <c r="N394" t="str">
        <f t="shared" si="113"/>
        <v>delay</v>
      </c>
      <c r="O394">
        <f t="shared" si="114"/>
        <v>1</v>
      </c>
    </row>
    <row r="395" spans="1:15" x14ac:dyDescent="0.2">
      <c r="A395" t="s">
        <v>55</v>
      </c>
      <c r="B395">
        <v>1</v>
      </c>
      <c r="C395">
        <v>4</v>
      </c>
      <c r="D395">
        <v>1</v>
      </c>
      <c r="E395">
        <v>19</v>
      </c>
      <c r="F395">
        <v>12</v>
      </c>
      <c r="G395">
        <v>30</v>
      </c>
      <c r="H395">
        <v>38</v>
      </c>
      <c r="I395" t="s">
        <v>15</v>
      </c>
      <c r="J395" t="s">
        <v>16</v>
      </c>
      <c r="K395">
        <v>2</v>
      </c>
      <c r="L395">
        <v>1.4530000000000001</v>
      </c>
      <c r="M395" t="str">
        <f t="shared" si="112"/>
        <v>delay</v>
      </c>
      <c r="N395" t="str">
        <f t="shared" si="113"/>
        <v>immed</v>
      </c>
      <c r="O395">
        <f t="shared" si="114"/>
        <v>0</v>
      </c>
    </row>
    <row r="396" spans="1:15" x14ac:dyDescent="0.2">
      <c r="A396" t="s">
        <v>55</v>
      </c>
      <c r="B396">
        <v>1</v>
      </c>
      <c r="C396">
        <v>4</v>
      </c>
      <c r="D396">
        <v>1</v>
      </c>
      <c r="E396">
        <v>19</v>
      </c>
      <c r="F396">
        <v>12</v>
      </c>
      <c r="G396">
        <v>35</v>
      </c>
      <c r="H396">
        <v>76</v>
      </c>
      <c r="I396" t="s">
        <v>16</v>
      </c>
      <c r="J396" t="s">
        <v>17</v>
      </c>
      <c r="K396">
        <v>1</v>
      </c>
      <c r="L396">
        <v>1.5580000000000001</v>
      </c>
      <c r="M396" t="str">
        <f t="shared" si="112"/>
        <v>immed</v>
      </c>
      <c r="N396" t="str">
        <f t="shared" si="113"/>
        <v>delay</v>
      </c>
      <c r="O396">
        <f>IF(AND(K396=1,M396="delay"),1,0)</f>
        <v>0</v>
      </c>
    </row>
    <row r="397" spans="1:15" x14ac:dyDescent="0.2">
      <c r="A397" t="s">
        <v>55</v>
      </c>
      <c r="B397">
        <v>1</v>
      </c>
      <c r="C397">
        <v>4</v>
      </c>
      <c r="D397">
        <v>1</v>
      </c>
      <c r="E397">
        <v>19</v>
      </c>
      <c r="F397">
        <v>16</v>
      </c>
      <c r="G397">
        <v>25</v>
      </c>
      <c r="H397">
        <v>113</v>
      </c>
      <c r="I397" t="s">
        <v>18</v>
      </c>
      <c r="J397" t="s">
        <v>19</v>
      </c>
      <c r="K397">
        <v>2</v>
      </c>
      <c r="L397">
        <v>1.29</v>
      </c>
      <c r="M397" t="str">
        <f t="shared" si="112"/>
        <v>delay</v>
      </c>
      <c r="N397" t="str">
        <f t="shared" si="113"/>
        <v>immed</v>
      </c>
      <c r="O397">
        <f t="shared" ref="O397:O400" si="115">IF(AND(K397=2,N397="delay"),1,0)</f>
        <v>0</v>
      </c>
    </row>
    <row r="398" spans="1:15" x14ac:dyDescent="0.2">
      <c r="A398" t="s">
        <v>55</v>
      </c>
      <c r="B398">
        <v>1</v>
      </c>
      <c r="C398">
        <v>4</v>
      </c>
      <c r="D398">
        <v>1</v>
      </c>
      <c r="E398">
        <v>19</v>
      </c>
      <c r="F398">
        <v>16</v>
      </c>
      <c r="G398">
        <v>25</v>
      </c>
      <c r="H398">
        <v>70</v>
      </c>
      <c r="I398" t="s">
        <v>20</v>
      </c>
      <c r="J398" t="s">
        <v>19</v>
      </c>
      <c r="K398">
        <v>2</v>
      </c>
      <c r="L398">
        <v>1.49</v>
      </c>
      <c r="M398" t="str">
        <f t="shared" si="112"/>
        <v>delay</v>
      </c>
      <c r="N398" t="str">
        <f t="shared" si="113"/>
        <v>immed</v>
      </c>
      <c r="O398">
        <f t="shared" si="115"/>
        <v>0</v>
      </c>
    </row>
    <row r="399" spans="1:15" x14ac:dyDescent="0.2">
      <c r="A399" t="s">
        <v>55</v>
      </c>
      <c r="B399">
        <v>1</v>
      </c>
      <c r="C399">
        <v>4</v>
      </c>
      <c r="D399">
        <v>1</v>
      </c>
      <c r="E399">
        <v>19</v>
      </c>
      <c r="F399">
        <v>18</v>
      </c>
      <c r="G399">
        <v>30</v>
      </c>
      <c r="H399">
        <v>67</v>
      </c>
      <c r="I399" t="s">
        <v>21</v>
      </c>
      <c r="J399" t="s">
        <v>22</v>
      </c>
      <c r="K399">
        <v>2</v>
      </c>
      <c r="L399">
        <v>0.99</v>
      </c>
      <c r="M399" t="str">
        <f t="shared" si="112"/>
        <v>delay</v>
      </c>
      <c r="N399" t="str">
        <f t="shared" si="113"/>
        <v>immed</v>
      </c>
      <c r="O399">
        <f t="shared" si="115"/>
        <v>0</v>
      </c>
    </row>
    <row r="400" spans="1:15" x14ac:dyDescent="0.2">
      <c r="A400" t="s">
        <v>55</v>
      </c>
      <c r="B400">
        <v>1</v>
      </c>
      <c r="C400">
        <v>4</v>
      </c>
      <c r="D400">
        <v>1</v>
      </c>
      <c r="E400">
        <v>19</v>
      </c>
      <c r="F400">
        <v>19</v>
      </c>
      <c r="G400">
        <v>25</v>
      </c>
      <c r="H400">
        <v>20</v>
      </c>
      <c r="I400" t="s">
        <v>23</v>
      </c>
      <c r="J400" t="s">
        <v>24</v>
      </c>
      <c r="K400">
        <v>2</v>
      </c>
      <c r="L400">
        <v>1.571</v>
      </c>
      <c r="M400" t="str">
        <f t="shared" si="112"/>
        <v>immed</v>
      </c>
      <c r="N400" t="str">
        <f t="shared" si="113"/>
        <v>delay</v>
      </c>
      <c r="O400">
        <f t="shared" si="115"/>
        <v>1</v>
      </c>
    </row>
    <row r="401" spans="1:15" x14ac:dyDescent="0.2">
      <c r="A401" t="s">
        <v>55</v>
      </c>
      <c r="B401">
        <v>1</v>
      </c>
      <c r="C401">
        <v>4</v>
      </c>
      <c r="D401">
        <v>1</v>
      </c>
      <c r="E401">
        <v>19</v>
      </c>
      <c r="F401">
        <v>21</v>
      </c>
      <c r="G401">
        <v>30</v>
      </c>
      <c r="H401">
        <v>171</v>
      </c>
      <c r="I401" t="s">
        <v>25</v>
      </c>
      <c r="J401" t="s">
        <v>26</v>
      </c>
      <c r="K401">
        <v>1</v>
      </c>
      <c r="L401">
        <v>1.1850000000000001</v>
      </c>
      <c r="M401" t="str">
        <f t="shared" si="112"/>
        <v>immed</v>
      </c>
      <c r="N401" t="str">
        <f t="shared" si="113"/>
        <v>delay</v>
      </c>
      <c r="O401">
        <f>IF(AND(K401=1,M401="delay"),1,0)</f>
        <v>0</v>
      </c>
    </row>
    <row r="402" spans="1:15" x14ac:dyDescent="0.2">
      <c r="A402" t="s">
        <v>55</v>
      </c>
      <c r="B402">
        <v>1</v>
      </c>
      <c r="C402">
        <v>4</v>
      </c>
      <c r="D402">
        <v>1</v>
      </c>
      <c r="E402">
        <v>19</v>
      </c>
      <c r="F402">
        <v>25</v>
      </c>
      <c r="G402">
        <v>35</v>
      </c>
      <c r="H402">
        <v>4</v>
      </c>
      <c r="I402" t="s">
        <v>27</v>
      </c>
      <c r="J402" t="s">
        <v>28</v>
      </c>
      <c r="K402">
        <v>2</v>
      </c>
      <c r="L402">
        <v>1.6220000000000001</v>
      </c>
      <c r="M402" t="str">
        <f t="shared" si="112"/>
        <v>immed</v>
      </c>
      <c r="N402" t="str">
        <f t="shared" si="113"/>
        <v>delay</v>
      </c>
      <c r="O402">
        <f t="shared" ref="O402:O405" si="116">IF(AND(K402=2,N402="delay"),1,0)</f>
        <v>1</v>
      </c>
    </row>
    <row r="403" spans="1:15" x14ac:dyDescent="0.2">
      <c r="A403" t="s">
        <v>55</v>
      </c>
      <c r="B403">
        <v>1</v>
      </c>
      <c r="C403">
        <v>4</v>
      </c>
      <c r="D403">
        <v>1</v>
      </c>
      <c r="E403">
        <v>19</v>
      </c>
      <c r="F403">
        <v>30</v>
      </c>
      <c r="G403">
        <v>35</v>
      </c>
      <c r="H403">
        <v>3</v>
      </c>
      <c r="I403" t="s">
        <v>29</v>
      </c>
      <c r="J403" t="s">
        <v>30</v>
      </c>
      <c r="K403">
        <v>2</v>
      </c>
      <c r="L403">
        <v>1.2569999999999999</v>
      </c>
      <c r="M403" t="str">
        <f t="shared" si="112"/>
        <v>immed</v>
      </c>
      <c r="N403" t="str">
        <f t="shared" si="113"/>
        <v>delay</v>
      </c>
      <c r="O403">
        <f t="shared" si="116"/>
        <v>1</v>
      </c>
    </row>
    <row r="404" spans="1:15" x14ac:dyDescent="0.2">
      <c r="A404" t="s">
        <v>55</v>
      </c>
      <c r="B404">
        <v>1</v>
      </c>
      <c r="C404">
        <v>4</v>
      </c>
      <c r="D404">
        <v>1</v>
      </c>
      <c r="E404">
        <v>19</v>
      </c>
      <c r="F404">
        <v>32</v>
      </c>
      <c r="G404">
        <v>35</v>
      </c>
      <c r="H404">
        <v>59</v>
      </c>
      <c r="I404" t="s">
        <v>31</v>
      </c>
      <c r="J404" t="s">
        <v>32</v>
      </c>
      <c r="K404">
        <v>2</v>
      </c>
      <c r="L404">
        <v>1.454</v>
      </c>
      <c r="M404" t="str">
        <f t="shared" si="112"/>
        <v>delay</v>
      </c>
      <c r="N404" t="str">
        <f t="shared" si="113"/>
        <v>immed</v>
      </c>
      <c r="O404">
        <f t="shared" si="116"/>
        <v>0</v>
      </c>
    </row>
    <row r="405" spans="1:15" x14ac:dyDescent="0.2">
      <c r="A405" t="s">
        <v>55</v>
      </c>
      <c r="B405">
        <v>1</v>
      </c>
      <c r="C405">
        <v>4</v>
      </c>
      <c r="D405">
        <v>1</v>
      </c>
      <c r="E405">
        <v>19</v>
      </c>
      <c r="F405">
        <v>30</v>
      </c>
      <c r="G405">
        <v>35</v>
      </c>
      <c r="H405">
        <v>42</v>
      </c>
      <c r="I405" t="s">
        <v>33</v>
      </c>
      <c r="J405" t="s">
        <v>29</v>
      </c>
      <c r="K405">
        <v>2</v>
      </c>
      <c r="L405">
        <v>1.39</v>
      </c>
      <c r="M405" t="str">
        <f t="shared" si="112"/>
        <v>delay</v>
      </c>
      <c r="N405" t="str">
        <f t="shared" si="113"/>
        <v>immed</v>
      </c>
      <c r="O405">
        <f t="shared" si="116"/>
        <v>0</v>
      </c>
    </row>
    <row r="406" spans="1:15" x14ac:dyDescent="0.2">
      <c r="A406" t="s">
        <v>55</v>
      </c>
      <c r="B406">
        <v>1</v>
      </c>
      <c r="C406">
        <v>4</v>
      </c>
      <c r="D406">
        <v>1</v>
      </c>
      <c r="E406">
        <v>19</v>
      </c>
      <c r="F406">
        <v>15</v>
      </c>
      <c r="G406">
        <v>30</v>
      </c>
      <c r="H406">
        <v>158</v>
      </c>
      <c r="I406" t="s">
        <v>34</v>
      </c>
      <c r="J406" t="s">
        <v>35</v>
      </c>
      <c r="K406">
        <v>1</v>
      </c>
      <c r="L406">
        <v>1.024</v>
      </c>
      <c r="M406" t="str">
        <f t="shared" si="112"/>
        <v>immed</v>
      </c>
      <c r="N406" t="str">
        <f t="shared" si="113"/>
        <v>delay</v>
      </c>
      <c r="O406">
        <f>IF(AND(K406=1,M406="delay"),1,0)</f>
        <v>0</v>
      </c>
    </row>
    <row r="407" spans="1:15" x14ac:dyDescent="0.2">
      <c r="A407" t="s">
        <v>55</v>
      </c>
      <c r="B407">
        <v>1</v>
      </c>
      <c r="C407">
        <v>4</v>
      </c>
      <c r="D407">
        <v>1</v>
      </c>
      <c r="E407">
        <v>19</v>
      </c>
      <c r="F407">
        <v>31</v>
      </c>
      <c r="G407">
        <v>35</v>
      </c>
      <c r="H407">
        <v>129</v>
      </c>
      <c r="I407" t="s">
        <v>36</v>
      </c>
      <c r="J407" t="s">
        <v>37</v>
      </c>
      <c r="K407">
        <v>2</v>
      </c>
      <c r="L407">
        <v>1.0429999999999999</v>
      </c>
      <c r="M407" t="str">
        <f t="shared" si="112"/>
        <v>delay</v>
      </c>
      <c r="N407" t="str">
        <f t="shared" si="113"/>
        <v>immed</v>
      </c>
      <c r="O407">
        <f>IF(AND(K407=2,N407="delay"),1,0)</f>
        <v>0</v>
      </c>
    </row>
    <row r="408" spans="1:15" x14ac:dyDescent="0.2">
      <c r="A408" t="s">
        <v>55</v>
      </c>
      <c r="B408">
        <v>1</v>
      </c>
      <c r="C408">
        <v>4</v>
      </c>
      <c r="D408">
        <v>1</v>
      </c>
      <c r="E408">
        <v>19</v>
      </c>
      <c r="F408">
        <v>13</v>
      </c>
      <c r="G408">
        <v>35</v>
      </c>
      <c r="H408">
        <v>27</v>
      </c>
      <c r="I408" t="s">
        <v>38</v>
      </c>
      <c r="J408" t="s">
        <v>39</v>
      </c>
      <c r="K408">
        <v>1</v>
      </c>
      <c r="L408">
        <v>1.7250000000000001</v>
      </c>
      <c r="M408" t="str">
        <f t="shared" si="112"/>
        <v>delay</v>
      </c>
      <c r="N408" t="str">
        <f t="shared" si="113"/>
        <v>immed</v>
      </c>
      <c r="O408">
        <f>IF(AND(K408=1,M408="delay"),1,0)</f>
        <v>1</v>
      </c>
    </row>
    <row r="409" spans="1:15" x14ac:dyDescent="0.2">
      <c r="A409" t="s">
        <v>55</v>
      </c>
      <c r="B409">
        <v>1</v>
      </c>
      <c r="C409">
        <v>4</v>
      </c>
      <c r="D409">
        <v>1</v>
      </c>
      <c r="E409">
        <v>19</v>
      </c>
      <c r="F409">
        <v>17</v>
      </c>
      <c r="G409">
        <v>25</v>
      </c>
      <c r="H409">
        <v>9</v>
      </c>
      <c r="I409" t="s">
        <v>40</v>
      </c>
      <c r="J409" t="s">
        <v>41</v>
      </c>
      <c r="K409">
        <v>2</v>
      </c>
      <c r="L409">
        <v>1.2390000000000001</v>
      </c>
      <c r="M409" t="str">
        <f t="shared" si="112"/>
        <v>immed</v>
      </c>
      <c r="N409" t="str">
        <f t="shared" si="113"/>
        <v>delay</v>
      </c>
      <c r="O409">
        <f t="shared" ref="O409:O411" si="117">IF(AND(K409=2,N409="delay"),1,0)</f>
        <v>1</v>
      </c>
    </row>
    <row r="410" spans="1:15" x14ac:dyDescent="0.2">
      <c r="A410" t="s">
        <v>56</v>
      </c>
      <c r="B410">
        <v>0</v>
      </c>
      <c r="C410">
        <v>3</v>
      </c>
      <c r="D410">
        <v>2</v>
      </c>
      <c r="E410">
        <v>19</v>
      </c>
      <c r="F410">
        <v>11</v>
      </c>
      <c r="G410">
        <v>25</v>
      </c>
      <c r="H410">
        <v>5</v>
      </c>
      <c r="I410" t="s">
        <v>12</v>
      </c>
      <c r="J410" t="s">
        <v>13</v>
      </c>
      <c r="K410">
        <v>2</v>
      </c>
      <c r="L410">
        <v>2.2970000000000002</v>
      </c>
      <c r="M410" t="str">
        <f t="shared" si="112"/>
        <v>immed</v>
      </c>
      <c r="N410" t="str">
        <f t="shared" si="113"/>
        <v>delay</v>
      </c>
      <c r="O410">
        <f t="shared" si="117"/>
        <v>1</v>
      </c>
    </row>
    <row r="411" spans="1:15" x14ac:dyDescent="0.2">
      <c r="A411" t="s">
        <v>56</v>
      </c>
      <c r="B411">
        <v>0</v>
      </c>
      <c r="C411">
        <v>3</v>
      </c>
      <c r="D411">
        <v>2</v>
      </c>
      <c r="E411">
        <v>19</v>
      </c>
      <c r="F411">
        <v>11</v>
      </c>
      <c r="G411">
        <v>30</v>
      </c>
      <c r="H411">
        <v>11</v>
      </c>
      <c r="I411" t="s">
        <v>12</v>
      </c>
      <c r="J411" t="s">
        <v>14</v>
      </c>
      <c r="K411">
        <v>2</v>
      </c>
      <c r="L411">
        <v>1.4930000000000001</v>
      </c>
      <c r="M411" t="str">
        <f t="shared" si="112"/>
        <v>immed</v>
      </c>
      <c r="N411" t="str">
        <f t="shared" si="113"/>
        <v>delay</v>
      </c>
      <c r="O411">
        <f t="shared" si="117"/>
        <v>1</v>
      </c>
    </row>
    <row r="412" spans="1:15" x14ac:dyDescent="0.2">
      <c r="A412" t="s">
        <v>56</v>
      </c>
      <c r="B412">
        <v>0</v>
      </c>
      <c r="C412">
        <v>3</v>
      </c>
      <c r="D412">
        <v>2</v>
      </c>
      <c r="E412">
        <v>19</v>
      </c>
      <c r="F412">
        <v>12</v>
      </c>
      <c r="G412">
        <v>30</v>
      </c>
      <c r="H412">
        <v>38</v>
      </c>
      <c r="I412" t="s">
        <v>15</v>
      </c>
      <c r="J412" t="s">
        <v>16</v>
      </c>
      <c r="K412">
        <v>1</v>
      </c>
      <c r="L412">
        <v>2.1589999999999998</v>
      </c>
      <c r="M412" t="str">
        <f t="shared" si="112"/>
        <v>delay</v>
      </c>
      <c r="N412" t="str">
        <f t="shared" si="113"/>
        <v>immed</v>
      </c>
      <c r="O412">
        <f>IF(AND(K412=1,M412="delay"),1,0)</f>
        <v>1</v>
      </c>
    </row>
    <row r="413" spans="1:15" x14ac:dyDescent="0.2">
      <c r="A413" t="s">
        <v>56</v>
      </c>
      <c r="B413">
        <v>0</v>
      </c>
      <c r="C413">
        <v>3</v>
      </c>
      <c r="D413">
        <v>2</v>
      </c>
      <c r="E413">
        <v>19</v>
      </c>
      <c r="F413">
        <v>12</v>
      </c>
      <c r="G413">
        <v>35</v>
      </c>
      <c r="H413">
        <v>76</v>
      </c>
      <c r="I413" t="s">
        <v>16</v>
      </c>
      <c r="J413" t="s">
        <v>17</v>
      </c>
      <c r="K413">
        <v>2</v>
      </c>
      <c r="L413">
        <v>1.909</v>
      </c>
      <c r="M413" t="str">
        <f t="shared" si="112"/>
        <v>immed</v>
      </c>
      <c r="N413" t="str">
        <f t="shared" si="113"/>
        <v>delay</v>
      </c>
      <c r="O413">
        <f>IF(AND(K413=2,N413="delay"),1,0)</f>
        <v>1</v>
      </c>
    </row>
    <row r="414" spans="1:15" x14ac:dyDescent="0.2">
      <c r="A414" t="s">
        <v>56</v>
      </c>
      <c r="B414">
        <v>0</v>
      </c>
      <c r="C414">
        <v>3</v>
      </c>
      <c r="D414">
        <v>2</v>
      </c>
      <c r="E414">
        <v>19</v>
      </c>
      <c r="F414">
        <v>16</v>
      </c>
      <c r="G414">
        <v>25</v>
      </c>
      <c r="H414">
        <v>113</v>
      </c>
      <c r="I414" t="s">
        <v>18</v>
      </c>
      <c r="J414" t="s">
        <v>19</v>
      </c>
      <c r="K414">
        <v>1</v>
      </c>
      <c r="L414">
        <v>2.7429999999999999</v>
      </c>
      <c r="M414" t="str">
        <f t="shared" si="112"/>
        <v>delay</v>
      </c>
      <c r="N414" t="str">
        <f t="shared" si="113"/>
        <v>immed</v>
      </c>
      <c r="O414">
        <f t="shared" ref="O414:O416" si="118">IF(AND(K414=1,M414="delay"),1,0)</f>
        <v>1</v>
      </c>
    </row>
    <row r="415" spans="1:15" x14ac:dyDescent="0.2">
      <c r="A415" t="s">
        <v>56</v>
      </c>
      <c r="B415">
        <v>0</v>
      </c>
      <c r="C415">
        <v>3</v>
      </c>
      <c r="D415">
        <v>2</v>
      </c>
      <c r="E415">
        <v>19</v>
      </c>
      <c r="F415">
        <v>16</v>
      </c>
      <c r="G415">
        <v>25</v>
      </c>
      <c r="H415">
        <v>70</v>
      </c>
      <c r="I415" t="s">
        <v>20</v>
      </c>
      <c r="J415" t="s">
        <v>19</v>
      </c>
      <c r="K415">
        <v>1</v>
      </c>
      <c r="L415">
        <v>1.909</v>
      </c>
      <c r="M415" t="str">
        <f t="shared" si="112"/>
        <v>delay</v>
      </c>
      <c r="N415" t="str">
        <f t="shared" si="113"/>
        <v>immed</v>
      </c>
      <c r="O415">
        <f t="shared" si="118"/>
        <v>1</v>
      </c>
    </row>
    <row r="416" spans="1:15" x14ac:dyDescent="0.2">
      <c r="A416" t="s">
        <v>56</v>
      </c>
      <c r="B416">
        <v>0</v>
      </c>
      <c r="C416">
        <v>3</v>
      </c>
      <c r="D416">
        <v>2</v>
      </c>
      <c r="E416">
        <v>19</v>
      </c>
      <c r="F416">
        <v>18</v>
      </c>
      <c r="G416">
        <v>30</v>
      </c>
      <c r="H416">
        <v>67</v>
      </c>
      <c r="I416" t="s">
        <v>21</v>
      </c>
      <c r="J416" t="s">
        <v>22</v>
      </c>
      <c r="K416">
        <v>1</v>
      </c>
      <c r="L416">
        <v>1.6759999999999999</v>
      </c>
      <c r="M416" t="str">
        <f t="shared" si="112"/>
        <v>delay</v>
      </c>
      <c r="N416" t="str">
        <f t="shared" si="113"/>
        <v>immed</v>
      </c>
      <c r="O416">
        <f t="shared" si="118"/>
        <v>1</v>
      </c>
    </row>
    <row r="417" spans="1:15" x14ac:dyDescent="0.2">
      <c r="A417" t="s">
        <v>56</v>
      </c>
      <c r="B417">
        <v>0</v>
      </c>
      <c r="C417">
        <v>3</v>
      </c>
      <c r="D417">
        <v>2</v>
      </c>
      <c r="E417">
        <v>19</v>
      </c>
      <c r="F417">
        <v>19</v>
      </c>
      <c r="G417">
        <v>25</v>
      </c>
      <c r="H417">
        <v>20</v>
      </c>
      <c r="I417" t="s">
        <v>23</v>
      </c>
      <c r="J417" t="s">
        <v>24</v>
      </c>
      <c r="K417">
        <v>2</v>
      </c>
      <c r="L417">
        <v>1.2929999999999999</v>
      </c>
      <c r="M417" t="str">
        <f t="shared" si="112"/>
        <v>immed</v>
      </c>
      <c r="N417" t="str">
        <f t="shared" si="113"/>
        <v>delay</v>
      </c>
      <c r="O417">
        <f t="shared" ref="O417:O420" si="119">IF(AND(K417=2,N417="delay"),1,0)</f>
        <v>1</v>
      </c>
    </row>
    <row r="418" spans="1:15" x14ac:dyDescent="0.2">
      <c r="A418" t="s">
        <v>56</v>
      </c>
      <c r="B418">
        <v>0</v>
      </c>
      <c r="C418">
        <v>3</v>
      </c>
      <c r="D418">
        <v>2</v>
      </c>
      <c r="E418">
        <v>19</v>
      </c>
      <c r="F418">
        <v>21</v>
      </c>
      <c r="G418">
        <v>30</v>
      </c>
      <c r="H418">
        <v>171</v>
      </c>
      <c r="I418" t="s">
        <v>25</v>
      </c>
      <c r="J418" t="s">
        <v>26</v>
      </c>
      <c r="K418">
        <v>2</v>
      </c>
      <c r="L418">
        <v>2.0099999999999998</v>
      </c>
      <c r="M418" t="str">
        <f t="shared" si="112"/>
        <v>immed</v>
      </c>
      <c r="N418" t="str">
        <f t="shared" si="113"/>
        <v>delay</v>
      </c>
      <c r="O418">
        <f t="shared" si="119"/>
        <v>1</v>
      </c>
    </row>
    <row r="419" spans="1:15" x14ac:dyDescent="0.2">
      <c r="A419" t="s">
        <v>56</v>
      </c>
      <c r="B419">
        <v>0</v>
      </c>
      <c r="C419">
        <v>3</v>
      </c>
      <c r="D419">
        <v>2</v>
      </c>
      <c r="E419">
        <v>19</v>
      </c>
      <c r="F419">
        <v>25</v>
      </c>
      <c r="G419">
        <v>35</v>
      </c>
      <c r="H419">
        <v>4</v>
      </c>
      <c r="I419" t="s">
        <v>27</v>
      </c>
      <c r="J419" t="s">
        <v>28</v>
      </c>
      <c r="K419">
        <v>2</v>
      </c>
      <c r="L419">
        <v>1.26</v>
      </c>
      <c r="M419" t="str">
        <f t="shared" si="112"/>
        <v>immed</v>
      </c>
      <c r="N419" t="str">
        <f t="shared" si="113"/>
        <v>delay</v>
      </c>
      <c r="O419">
        <f t="shared" si="119"/>
        <v>1</v>
      </c>
    </row>
    <row r="420" spans="1:15" x14ac:dyDescent="0.2">
      <c r="A420" t="s">
        <v>56</v>
      </c>
      <c r="B420">
        <v>0</v>
      </c>
      <c r="C420">
        <v>3</v>
      </c>
      <c r="D420">
        <v>2</v>
      </c>
      <c r="E420">
        <v>19</v>
      </c>
      <c r="F420">
        <v>30</v>
      </c>
      <c r="G420">
        <v>35</v>
      </c>
      <c r="H420">
        <v>3</v>
      </c>
      <c r="I420" t="s">
        <v>29</v>
      </c>
      <c r="J420" t="s">
        <v>30</v>
      </c>
      <c r="K420">
        <v>2</v>
      </c>
      <c r="L420">
        <v>1.7589999999999999</v>
      </c>
      <c r="M420" t="str">
        <f t="shared" si="112"/>
        <v>immed</v>
      </c>
      <c r="N420" t="str">
        <f t="shared" si="113"/>
        <v>delay</v>
      </c>
      <c r="O420">
        <f t="shared" si="119"/>
        <v>1</v>
      </c>
    </row>
    <row r="421" spans="1:15" x14ac:dyDescent="0.2">
      <c r="A421" t="s">
        <v>56</v>
      </c>
      <c r="B421">
        <v>0</v>
      </c>
      <c r="C421">
        <v>3</v>
      </c>
      <c r="D421">
        <v>2</v>
      </c>
      <c r="E421">
        <v>19</v>
      </c>
      <c r="F421">
        <v>32</v>
      </c>
      <c r="G421">
        <v>35</v>
      </c>
      <c r="H421">
        <v>59</v>
      </c>
      <c r="I421" t="s">
        <v>31</v>
      </c>
      <c r="J421" t="s">
        <v>32</v>
      </c>
      <c r="K421">
        <v>1</v>
      </c>
      <c r="L421">
        <v>1.5760000000000001</v>
      </c>
      <c r="M421" t="str">
        <f t="shared" si="112"/>
        <v>delay</v>
      </c>
      <c r="N421" t="str">
        <f t="shared" si="113"/>
        <v>immed</v>
      </c>
      <c r="O421">
        <f t="shared" ref="O421:O422" si="120">IF(AND(K421=1,M421="delay"),1,0)</f>
        <v>1</v>
      </c>
    </row>
    <row r="422" spans="1:15" x14ac:dyDescent="0.2">
      <c r="A422" t="s">
        <v>56</v>
      </c>
      <c r="B422">
        <v>0</v>
      </c>
      <c r="C422">
        <v>3</v>
      </c>
      <c r="D422">
        <v>2</v>
      </c>
      <c r="E422">
        <v>19</v>
      </c>
      <c r="F422">
        <v>30</v>
      </c>
      <c r="G422">
        <v>35</v>
      </c>
      <c r="H422">
        <v>42</v>
      </c>
      <c r="I422" t="s">
        <v>33</v>
      </c>
      <c r="J422" t="s">
        <v>29</v>
      </c>
      <c r="K422">
        <v>1</v>
      </c>
      <c r="L422">
        <v>0.72699999999999998</v>
      </c>
      <c r="M422" t="str">
        <f t="shared" si="112"/>
        <v>delay</v>
      </c>
      <c r="N422" t="str">
        <f t="shared" si="113"/>
        <v>immed</v>
      </c>
      <c r="O422">
        <f t="shared" si="120"/>
        <v>1</v>
      </c>
    </row>
    <row r="423" spans="1:15" x14ac:dyDescent="0.2">
      <c r="A423" t="s">
        <v>56</v>
      </c>
      <c r="B423">
        <v>0</v>
      </c>
      <c r="C423">
        <v>3</v>
      </c>
      <c r="D423">
        <v>2</v>
      </c>
      <c r="E423">
        <v>19</v>
      </c>
      <c r="F423">
        <v>15</v>
      </c>
      <c r="G423">
        <v>30</v>
      </c>
      <c r="H423">
        <v>158</v>
      </c>
      <c r="I423" t="s">
        <v>34</v>
      </c>
      <c r="J423" t="s">
        <v>35</v>
      </c>
      <c r="K423">
        <v>2</v>
      </c>
      <c r="L423">
        <v>1.177</v>
      </c>
      <c r="M423" t="str">
        <f t="shared" si="112"/>
        <v>immed</v>
      </c>
      <c r="N423" t="str">
        <f t="shared" si="113"/>
        <v>delay</v>
      </c>
      <c r="O423">
        <f>IF(AND(K423=2,N423="delay"),1,0)</f>
        <v>1</v>
      </c>
    </row>
    <row r="424" spans="1:15" x14ac:dyDescent="0.2">
      <c r="A424" t="s">
        <v>56</v>
      </c>
      <c r="B424">
        <v>0</v>
      </c>
      <c r="C424">
        <v>3</v>
      </c>
      <c r="D424">
        <v>2</v>
      </c>
      <c r="E424">
        <v>19</v>
      </c>
      <c r="F424">
        <v>31</v>
      </c>
      <c r="G424">
        <v>35</v>
      </c>
      <c r="H424">
        <v>129</v>
      </c>
      <c r="I424" t="s">
        <v>36</v>
      </c>
      <c r="J424" t="s">
        <v>37</v>
      </c>
      <c r="K424">
        <v>1</v>
      </c>
      <c r="L424">
        <v>1.96</v>
      </c>
      <c r="M424" t="str">
        <f t="shared" si="112"/>
        <v>delay</v>
      </c>
      <c r="N424" t="str">
        <f t="shared" si="113"/>
        <v>immed</v>
      </c>
      <c r="O424">
        <f t="shared" ref="O424:O425" si="121">IF(AND(K424=1,M424="delay"),1,0)</f>
        <v>1</v>
      </c>
    </row>
    <row r="425" spans="1:15" x14ac:dyDescent="0.2">
      <c r="A425" t="s">
        <v>56</v>
      </c>
      <c r="B425">
        <v>0</v>
      </c>
      <c r="C425">
        <v>3</v>
      </c>
      <c r="D425">
        <v>2</v>
      </c>
      <c r="E425">
        <v>19</v>
      </c>
      <c r="F425">
        <v>13</v>
      </c>
      <c r="G425">
        <v>35</v>
      </c>
      <c r="H425">
        <v>27</v>
      </c>
      <c r="I425" t="s">
        <v>38</v>
      </c>
      <c r="J425" t="s">
        <v>39</v>
      </c>
      <c r="K425">
        <v>1</v>
      </c>
      <c r="L425">
        <v>1.127</v>
      </c>
      <c r="M425" t="str">
        <f t="shared" si="112"/>
        <v>delay</v>
      </c>
      <c r="N425" t="str">
        <f t="shared" si="113"/>
        <v>immed</v>
      </c>
      <c r="O425">
        <f t="shared" si="121"/>
        <v>1</v>
      </c>
    </row>
    <row r="426" spans="1:15" x14ac:dyDescent="0.2">
      <c r="A426" t="s">
        <v>56</v>
      </c>
      <c r="B426">
        <v>0</v>
      </c>
      <c r="C426">
        <v>3</v>
      </c>
      <c r="D426">
        <v>2</v>
      </c>
      <c r="E426">
        <v>19</v>
      </c>
      <c r="F426">
        <v>17</v>
      </c>
      <c r="G426">
        <v>25</v>
      </c>
      <c r="H426">
        <v>9</v>
      </c>
      <c r="I426" t="s">
        <v>40</v>
      </c>
      <c r="J426" t="s">
        <v>41</v>
      </c>
      <c r="K426">
        <v>2</v>
      </c>
      <c r="L426">
        <v>0.71</v>
      </c>
      <c r="M426" t="str">
        <f t="shared" si="112"/>
        <v>immed</v>
      </c>
      <c r="N426" t="str">
        <f t="shared" si="113"/>
        <v>delay</v>
      </c>
      <c r="O426">
        <f t="shared" ref="O426:O428" si="122">IF(AND(K426=2,N426="delay"),1,0)</f>
        <v>1</v>
      </c>
    </row>
    <row r="427" spans="1:15" x14ac:dyDescent="0.2">
      <c r="A427" t="s">
        <v>56</v>
      </c>
      <c r="B427">
        <v>1</v>
      </c>
      <c r="C427">
        <v>3</v>
      </c>
      <c r="D427">
        <v>2</v>
      </c>
      <c r="E427">
        <v>19</v>
      </c>
      <c r="F427">
        <v>11</v>
      </c>
      <c r="G427">
        <v>25</v>
      </c>
      <c r="H427">
        <v>5</v>
      </c>
      <c r="I427" t="s">
        <v>12</v>
      </c>
      <c r="J427" t="s">
        <v>13</v>
      </c>
      <c r="K427">
        <v>2</v>
      </c>
      <c r="L427">
        <v>1.181</v>
      </c>
      <c r="M427" t="str">
        <f t="shared" si="112"/>
        <v>immed</v>
      </c>
      <c r="N427" t="str">
        <f t="shared" si="113"/>
        <v>delay</v>
      </c>
      <c r="O427">
        <f t="shared" si="122"/>
        <v>1</v>
      </c>
    </row>
    <row r="428" spans="1:15" x14ac:dyDescent="0.2">
      <c r="A428" t="s">
        <v>56</v>
      </c>
      <c r="B428">
        <v>1</v>
      </c>
      <c r="C428">
        <v>3</v>
      </c>
      <c r="D428">
        <v>2</v>
      </c>
      <c r="E428">
        <v>19</v>
      </c>
      <c r="F428">
        <v>11</v>
      </c>
      <c r="G428">
        <v>30</v>
      </c>
      <c r="H428">
        <v>11</v>
      </c>
      <c r="I428" t="s">
        <v>12</v>
      </c>
      <c r="J428" t="s">
        <v>14</v>
      </c>
      <c r="K428">
        <v>2</v>
      </c>
      <c r="L428">
        <v>0.85899999999999999</v>
      </c>
      <c r="M428" t="str">
        <f t="shared" si="112"/>
        <v>immed</v>
      </c>
      <c r="N428" t="str">
        <f t="shared" si="113"/>
        <v>delay</v>
      </c>
      <c r="O428">
        <f t="shared" si="122"/>
        <v>1</v>
      </c>
    </row>
    <row r="429" spans="1:15" x14ac:dyDescent="0.2">
      <c r="A429" t="s">
        <v>56</v>
      </c>
      <c r="B429">
        <v>1</v>
      </c>
      <c r="C429">
        <v>3</v>
      </c>
      <c r="D429">
        <v>2</v>
      </c>
      <c r="E429">
        <v>19</v>
      </c>
      <c r="F429">
        <v>12</v>
      </c>
      <c r="G429">
        <v>30</v>
      </c>
      <c r="H429">
        <v>38</v>
      </c>
      <c r="I429" t="s">
        <v>15</v>
      </c>
      <c r="J429" t="s">
        <v>16</v>
      </c>
      <c r="K429">
        <v>1</v>
      </c>
      <c r="L429">
        <v>1.345</v>
      </c>
      <c r="M429" t="str">
        <f t="shared" si="112"/>
        <v>delay</v>
      </c>
      <c r="N429" t="str">
        <f t="shared" si="113"/>
        <v>immed</v>
      </c>
      <c r="O429">
        <f>IF(AND(K429=1,M429="delay"),1,0)</f>
        <v>1</v>
      </c>
    </row>
    <row r="430" spans="1:15" x14ac:dyDescent="0.2">
      <c r="A430" t="s">
        <v>56</v>
      </c>
      <c r="B430">
        <v>1</v>
      </c>
      <c r="C430">
        <v>3</v>
      </c>
      <c r="D430">
        <v>2</v>
      </c>
      <c r="E430">
        <v>19</v>
      </c>
      <c r="F430">
        <v>12</v>
      </c>
      <c r="G430">
        <v>35</v>
      </c>
      <c r="H430">
        <v>76</v>
      </c>
      <c r="I430" t="s">
        <v>16</v>
      </c>
      <c r="J430" t="s">
        <v>17</v>
      </c>
      <c r="K430">
        <v>2</v>
      </c>
      <c r="L430">
        <v>2.0760000000000001</v>
      </c>
      <c r="M430" t="str">
        <f t="shared" si="112"/>
        <v>immed</v>
      </c>
      <c r="N430" t="str">
        <f t="shared" si="113"/>
        <v>delay</v>
      </c>
      <c r="O430">
        <f>IF(AND(K430=2,N430="delay"),1,0)</f>
        <v>1</v>
      </c>
    </row>
    <row r="431" spans="1:15" x14ac:dyDescent="0.2">
      <c r="A431" t="s">
        <v>56</v>
      </c>
      <c r="B431">
        <v>1</v>
      </c>
      <c r="C431">
        <v>3</v>
      </c>
      <c r="D431">
        <v>2</v>
      </c>
      <c r="E431">
        <v>19</v>
      </c>
      <c r="F431">
        <v>16</v>
      </c>
      <c r="G431">
        <v>25</v>
      </c>
      <c r="H431">
        <v>113</v>
      </c>
      <c r="I431" t="s">
        <v>18</v>
      </c>
      <c r="J431" t="s">
        <v>19</v>
      </c>
      <c r="K431">
        <v>1</v>
      </c>
      <c r="L431">
        <v>2.2759999999999998</v>
      </c>
      <c r="M431" t="str">
        <f t="shared" si="112"/>
        <v>delay</v>
      </c>
      <c r="N431" t="str">
        <f t="shared" si="113"/>
        <v>immed</v>
      </c>
      <c r="O431">
        <f t="shared" ref="O431:O433" si="123">IF(AND(K431=1,M431="delay"),1,0)</f>
        <v>1</v>
      </c>
    </row>
    <row r="432" spans="1:15" x14ac:dyDescent="0.2">
      <c r="A432" t="s">
        <v>56</v>
      </c>
      <c r="B432">
        <v>1</v>
      </c>
      <c r="C432">
        <v>3</v>
      </c>
      <c r="D432">
        <v>2</v>
      </c>
      <c r="E432">
        <v>19</v>
      </c>
      <c r="F432">
        <v>16</v>
      </c>
      <c r="G432">
        <v>25</v>
      </c>
      <c r="H432">
        <v>70</v>
      </c>
      <c r="I432" t="s">
        <v>20</v>
      </c>
      <c r="J432" t="s">
        <v>19</v>
      </c>
      <c r="K432">
        <v>1</v>
      </c>
      <c r="L432">
        <v>1.593</v>
      </c>
      <c r="M432" t="str">
        <f t="shared" si="112"/>
        <v>delay</v>
      </c>
      <c r="N432" t="str">
        <f t="shared" si="113"/>
        <v>immed</v>
      </c>
      <c r="O432">
        <f t="shared" si="123"/>
        <v>1</v>
      </c>
    </row>
    <row r="433" spans="1:15" x14ac:dyDescent="0.2">
      <c r="A433" t="s">
        <v>56</v>
      </c>
      <c r="B433">
        <v>1</v>
      </c>
      <c r="C433">
        <v>3</v>
      </c>
      <c r="D433">
        <v>2</v>
      </c>
      <c r="E433">
        <v>19</v>
      </c>
      <c r="F433">
        <v>18</v>
      </c>
      <c r="G433">
        <v>30</v>
      </c>
      <c r="H433">
        <v>67</v>
      </c>
      <c r="I433" t="s">
        <v>21</v>
      </c>
      <c r="J433" t="s">
        <v>22</v>
      </c>
      <c r="K433">
        <v>1</v>
      </c>
      <c r="L433">
        <v>1.343</v>
      </c>
      <c r="M433" t="str">
        <f t="shared" si="112"/>
        <v>delay</v>
      </c>
      <c r="N433" t="str">
        <f t="shared" si="113"/>
        <v>immed</v>
      </c>
      <c r="O433">
        <f t="shared" si="123"/>
        <v>1</v>
      </c>
    </row>
    <row r="434" spans="1:15" x14ac:dyDescent="0.2">
      <c r="A434" t="s">
        <v>56</v>
      </c>
      <c r="B434">
        <v>1</v>
      </c>
      <c r="C434">
        <v>3</v>
      </c>
      <c r="D434">
        <v>2</v>
      </c>
      <c r="E434">
        <v>19</v>
      </c>
      <c r="F434">
        <v>19</v>
      </c>
      <c r="G434">
        <v>25</v>
      </c>
      <c r="H434">
        <v>20</v>
      </c>
      <c r="I434" t="s">
        <v>23</v>
      </c>
      <c r="J434" t="s">
        <v>24</v>
      </c>
      <c r="K434">
        <v>2</v>
      </c>
      <c r="L434">
        <v>1.2430000000000001</v>
      </c>
      <c r="M434" t="str">
        <f t="shared" si="112"/>
        <v>immed</v>
      </c>
      <c r="N434" t="str">
        <f t="shared" si="113"/>
        <v>delay</v>
      </c>
      <c r="O434">
        <f t="shared" ref="O434:O437" si="124">IF(AND(K434=2,N434="delay"),1,0)</f>
        <v>1</v>
      </c>
    </row>
    <row r="435" spans="1:15" x14ac:dyDescent="0.2">
      <c r="A435" t="s">
        <v>56</v>
      </c>
      <c r="B435">
        <v>1</v>
      </c>
      <c r="C435">
        <v>3</v>
      </c>
      <c r="D435">
        <v>2</v>
      </c>
      <c r="E435">
        <v>19</v>
      </c>
      <c r="F435">
        <v>21</v>
      </c>
      <c r="G435">
        <v>30</v>
      </c>
      <c r="H435">
        <v>171</v>
      </c>
      <c r="I435" t="s">
        <v>25</v>
      </c>
      <c r="J435" t="s">
        <v>26</v>
      </c>
      <c r="K435">
        <v>2</v>
      </c>
      <c r="L435">
        <v>1.893</v>
      </c>
      <c r="M435" t="str">
        <f t="shared" si="112"/>
        <v>immed</v>
      </c>
      <c r="N435" t="str">
        <f t="shared" si="113"/>
        <v>delay</v>
      </c>
      <c r="O435">
        <f t="shared" si="124"/>
        <v>1</v>
      </c>
    </row>
    <row r="436" spans="1:15" x14ac:dyDescent="0.2">
      <c r="A436" t="s">
        <v>56</v>
      </c>
      <c r="B436">
        <v>1</v>
      </c>
      <c r="C436">
        <v>3</v>
      </c>
      <c r="D436">
        <v>2</v>
      </c>
      <c r="E436">
        <v>19</v>
      </c>
      <c r="F436">
        <v>25</v>
      </c>
      <c r="G436">
        <v>35</v>
      </c>
      <c r="H436">
        <v>4</v>
      </c>
      <c r="I436" t="s">
        <v>27</v>
      </c>
      <c r="J436" t="s">
        <v>28</v>
      </c>
      <c r="K436">
        <v>2</v>
      </c>
      <c r="L436">
        <v>1.226</v>
      </c>
      <c r="M436" t="str">
        <f t="shared" si="112"/>
        <v>immed</v>
      </c>
      <c r="N436" t="str">
        <f t="shared" si="113"/>
        <v>delay</v>
      </c>
      <c r="O436">
        <f t="shared" si="124"/>
        <v>1</v>
      </c>
    </row>
    <row r="437" spans="1:15" x14ac:dyDescent="0.2">
      <c r="A437" t="s">
        <v>56</v>
      </c>
      <c r="B437">
        <v>1</v>
      </c>
      <c r="C437">
        <v>3</v>
      </c>
      <c r="D437">
        <v>2</v>
      </c>
      <c r="E437">
        <v>19</v>
      </c>
      <c r="F437">
        <v>30</v>
      </c>
      <c r="G437">
        <v>35</v>
      </c>
      <c r="H437">
        <v>3</v>
      </c>
      <c r="I437" t="s">
        <v>29</v>
      </c>
      <c r="J437" t="s">
        <v>30</v>
      </c>
      <c r="K437">
        <v>2</v>
      </c>
      <c r="L437">
        <v>1.0429999999999999</v>
      </c>
      <c r="M437" t="str">
        <f t="shared" si="112"/>
        <v>immed</v>
      </c>
      <c r="N437" t="str">
        <f t="shared" si="113"/>
        <v>delay</v>
      </c>
      <c r="O437">
        <f t="shared" si="124"/>
        <v>1</v>
      </c>
    </row>
    <row r="438" spans="1:15" x14ac:dyDescent="0.2">
      <c r="A438" t="s">
        <v>56</v>
      </c>
      <c r="B438">
        <v>1</v>
      </c>
      <c r="C438">
        <v>3</v>
      </c>
      <c r="D438">
        <v>2</v>
      </c>
      <c r="E438">
        <v>19</v>
      </c>
      <c r="F438">
        <v>32</v>
      </c>
      <c r="G438">
        <v>35</v>
      </c>
      <c r="H438">
        <v>59</v>
      </c>
      <c r="I438" t="s">
        <v>31</v>
      </c>
      <c r="J438" t="s">
        <v>32</v>
      </c>
      <c r="K438">
        <v>1</v>
      </c>
      <c r="L438">
        <v>1.476</v>
      </c>
      <c r="M438" t="str">
        <f t="shared" si="112"/>
        <v>delay</v>
      </c>
      <c r="N438" t="str">
        <f t="shared" si="113"/>
        <v>immed</v>
      </c>
      <c r="O438">
        <f t="shared" ref="O438:O439" si="125">IF(AND(K438=1,M438="delay"),1,0)</f>
        <v>1</v>
      </c>
    </row>
    <row r="439" spans="1:15" x14ac:dyDescent="0.2">
      <c r="A439" t="s">
        <v>56</v>
      </c>
      <c r="B439">
        <v>1</v>
      </c>
      <c r="C439">
        <v>3</v>
      </c>
      <c r="D439">
        <v>2</v>
      </c>
      <c r="E439">
        <v>19</v>
      </c>
      <c r="F439">
        <v>30</v>
      </c>
      <c r="G439">
        <v>35</v>
      </c>
      <c r="H439">
        <v>42</v>
      </c>
      <c r="I439" t="s">
        <v>33</v>
      </c>
      <c r="J439" t="s">
        <v>29</v>
      </c>
      <c r="K439">
        <v>1</v>
      </c>
      <c r="L439">
        <v>2.444</v>
      </c>
      <c r="M439" t="str">
        <f t="shared" si="112"/>
        <v>delay</v>
      </c>
      <c r="N439" t="str">
        <f t="shared" si="113"/>
        <v>immed</v>
      </c>
      <c r="O439">
        <f t="shared" si="125"/>
        <v>1</v>
      </c>
    </row>
    <row r="440" spans="1:15" x14ac:dyDescent="0.2">
      <c r="A440" t="s">
        <v>56</v>
      </c>
      <c r="B440">
        <v>1</v>
      </c>
      <c r="C440">
        <v>3</v>
      </c>
      <c r="D440">
        <v>2</v>
      </c>
      <c r="E440">
        <v>19</v>
      </c>
      <c r="F440">
        <v>15</v>
      </c>
      <c r="G440">
        <v>30</v>
      </c>
      <c r="H440">
        <v>158</v>
      </c>
      <c r="I440" t="s">
        <v>34</v>
      </c>
      <c r="J440" t="s">
        <v>35</v>
      </c>
      <c r="K440">
        <v>2</v>
      </c>
      <c r="L440">
        <v>1.351</v>
      </c>
      <c r="M440" t="str">
        <f t="shared" si="112"/>
        <v>immed</v>
      </c>
      <c r="N440" t="str">
        <f t="shared" si="113"/>
        <v>delay</v>
      </c>
      <c r="O440">
        <f>IF(AND(K440=2,N440="delay"),1,0)</f>
        <v>1</v>
      </c>
    </row>
    <row r="441" spans="1:15" x14ac:dyDescent="0.2">
      <c r="A441" t="s">
        <v>56</v>
      </c>
      <c r="B441">
        <v>1</v>
      </c>
      <c r="C441">
        <v>3</v>
      </c>
      <c r="D441">
        <v>2</v>
      </c>
      <c r="E441">
        <v>19</v>
      </c>
      <c r="F441">
        <v>31</v>
      </c>
      <c r="G441">
        <v>35</v>
      </c>
      <c r="H441">
        <v>129</v>
      </c>
      <c r="I441" t="s">
        <v>36</v>
      </c>
      <c r="J441" t="s">
        <v>37</v>
      </c>
      <c r="K441">
        <v>1</v>
      </c>
      <c r="L441">
        <v>1.1259999999999999</v>
      </c>
      <c r="M441" t="str">
        <f t="shared" si="112"/>
        <v>delay</v>
      </c>
      <c r="N441" t="str">
        <f t="shared" si="113"/>
        <v>immed</v>
      </c>
      <c r="O441">
        <f t="shared" ref="O441:O442" si="126">IF(AND(K441=1,M441="delay"),1,0)</f>
        <v>1</v>
      </c>
    </row>
    <row r="442" spans="1:15" x14ac:dyDescent="0.2">
      <c r="A442" t="s">
        <v>56</v>
      </c>
      <c r="B442">
        <v>1</v>
      </c>
      <c r="C442">
        <v>3</v>
      </c>
      <c r="D442">
        <v>2</v>
      </c>
      <c r="E442">
        <v>19</v>
      </c>
      <c r="F442">
        <v>13</v>
      </c>
      <c r="G442">
        <v>35</v>
      </c>
      <c r="H442">
        <v>27</v>
      </c>
      <c r="I442" t="s">
        <v>38</v>
      </c>
      <c r="J442" t="s">
        <v>39</v>
      </c>
      <c r="K442">
        <v>1</v>
      </c>
      <c r="L442">
        <v>2.3769999999999998</v>
      </c>
      <c r="M442" t="str">
        <f t="shared" si="112"/>
        <v>delay</v>
      </c>
      <c r="N442" t="str">
        <f t="shared" si="113"/>
        <v>immed</v>
      </c>
      <c r="O442">
        <f t="shared" si="126"/>
        <v>1</v>
      </c>
    </row>
    <row r="443" spans="1:15" x14ac:dyDescent="0.2">
      <c r="A443" t="s">
        <v>56</v>
      </c>
      <c r="B443">
        <v>1</v>
      </c>
      <c r="C443">
        <v>3</v>
      </c>
      <c r="D443">
        <v>2</v>
      </c>
      <c r="E443">
        <v>19</v>
      </c>
      <c r="F443">
        <v>17</v>
      </c>
      <c r="G443">
        <v>25</v>
      </c>
      <c r="H443">
        <v>9</v>
      </c>
      <c r="I443" t="s">
        <v>40</v>
      </c>
      <c r="J443" t="s">
        <v>41</v>
      </c>
      <c r="K443">
        <v>2</v>
      </c>
      <c r="L443">
        <v>0.97699999999999998</v>
      </c>
      <c r="M443" t="str">
        <f t="shared" si="112"/>
        <v>immed</v>
      </c>
      <c r="N443" t="str">
        <f t="shared" si="113"/>
        <v>delay</v>
      </c>
      <c r="O443">
        <f>IF(AND(K443=2,N443="delay"),1,0)</f>
        <v>1</v>
      </c>
    </row>
    <row r="444" spans="1:15" x14ac:dyDescent="0.2">
      <c r="A444" t="s">
        <v>57</v>
      </c>
      <c r="B444">
        <v>0</v>
      </c>
      <c r="C444">
        <v>3</v>
      </c>
      <c r="D444">
        <v>1</v>
      </c>
      <c r="E444">
        <v>29</v>
      </c>
      <c r="F444">
        <v>11</v>
      </c>
      <c r="G444">
        <v>25</v>
      </c>
      <c r="H444">
        <v>5</v>
      </c>
      <c r="I444" t="s">
        <v>12</v>
      </c>
      <c r="J444" t="s">
        <v>13</v>
      </c>
      <c r="M444" t="str">
        <f t="shared" si="112"/>
        <v>immed</v>
      </c>
      <c r="N444" t="str">
        <f t="shared" si="113"/>
        <v>delay</v>
      </c>
    </row>
    <row r="445" spans="1:15" x14ac:dyDescent="0.2">
      <c r="A445" t="s">
        <v>57</v>
      </c>
      <c r="B445">
        <v>0</v>
      </c>
      <c r="C445">
        <v>3</v>
      </c>
      <c r="D445">
        <v>1</v>
      </c>
      <c r="E445">
        <v>29</v>
      </c>
      <c r="F445">
        <v>11</v>
      </c>
      <c r="G445">
        <v>30</v>
      </c>
      <c r="H445">
        <v>11</v>
      </c>
      <c r="I445" t="s">
        <v>12</v>
      </c>
      <c r="J445" t="s">
        <v>14</v>
      </c>
      <c r="K445">
        <v>2</v>
      </c>
      <c r="L445">
        <v>1.6359999999999999</v>
      </c>
      <c r="M445" t="str">
        <f t="shared" si="112"/>
        <v>immed</v>
      </c>
      <c r="N445" t="str">
        <f t="shared" si="113"/>
        <v>delay</v>
      </c>
      <c r="O445">
        <f>IF(AND(K445=2,N445="delay"),1,0)</f>
        <v>1</v>
      </c>
    </row>
    <row r="446" spans="1:15" x14ac:dyDescent="0.2">
      <c r="A446" t="s">
        <v>57</v>
      </c>
      <c r="B446">
        <v>0</v>
      </c>
      <c r="C446">
        <v>3</v>
      </c>
      <c r="D446">
        <v>1</v>
      </c>
      <c r="E446">
        <v>29</v>
      </c>
      <c r="F446">
        <v>12</v>
      </c>
      <c r="G446">
        <v>30</v>
      </c>
      <c r="H446">
        <v>38</v>
      </c>
      <c r="I446" t="s">
        <v>15</v>
      </c>
      <c r="J446" t="s">
        <v>16</v>
      </c>
      <c r="K446">
        <v>1</v>
      </c>
      <c r="L446">
        <v>2.0049999999999999</v>
      </c>
      <c r="M446" t="str">
        <f t="shared" si="112"/>
        <v>delay</v>
      </c>
      <c r="N446" t="str">
        <f t="shared" si="113"/>
        <v>immed</v>
      </c>
      <c r="O446">
        <f>IF(AND(K446=1,M446="delay"),1,0)</f>
        <v>1</v>
      </c>
    </row>
    <row r="447" spans="1:15" x14ac:dyDescent="0.2">
      <c r="A447" t="s">
        <v>57</v>
      </c>
      <c r="B447">
        <v>0</v>
      </c>
      <c r="C447">
        <v>3</v>
      </c>
      <c r="D447">
        <v>1</v>
      </c>
      <c r="E447">
        <v>29</v>
      </c>
      <c r="F447">
        <v>12</v>
      </c>
      <c r="G447">
        <v>35</v>
      </c>
      <c r="H447">
        <v>76</v>
      </c>
      <c r="I447" t="s">
        <v>16</v>
      </c>
      <c r="J447" t="s">
        <v>17</v>
      </c>
      <c r="K447">
        <v>2</v>
      </c>
      <c r="L447">
        <v>2.923</v>
      </c>
      <c r="M447" t="str">
        <f t="shared" si="112"/>
        <v>immed</v>
      </c>
      <c r="N447" t="str">
        <f t="shared" si="113"/>
        <v>delay</v>
      </c>
      <c r="O447">
        <f>IF(AND(K447=2,N447="delay"),1,0)</f>
        <v>1</v>
      </c>
    </row>
    <row r="448" spans="1:15" x14ac:dyDescent="0.2">
      <c r="A448" t="s">
        <v>57</v>
      </c>
      <c r="B448">
        <v>0</v>
      </c>
      <c r="C448">
        <v>3</v>
      </c>
      <c r="D448">
        <v>1</v>
      </c>
      <c r="E448">
        <v>29</v>
      </c>
      <c r="F448">
        <v>16</v>
      </c>
      <c r="G448">
        <v>25</v>
      </c>
      <c r="H448">
        <v>113</v>
      </c>
      <c r="I448" t="s">
        <v>18</v>
      </c>
      <c r="J448" t="s">
        <v>19</v>
      </c>
      <c r="K448">
        <v>1</v>
      </c>
      <c r="L448">
        <v>1.887</v>
      </c>
      <c r="M448" t="str">
        <f t="shared" si="112"/>
        <v>delay</v>
      </c>
      <c r="N448" t="str">
        <f t="shared" si="113"/>
        <v>immed</v>
      </c>
      <c r="O448">
        <f t="shared" ref="O448:O450" si="127">IF(AND(K448=1,M448="delay"),1,0)</f>
        <v>1</v>
      </c>
    </row>
    <row r="449" spans="1:15" x14ac:dyDescent="0.2">
      <c r="A449" t="s">
        <v>57</v>
      </c>
      <c r="B449">
        <v>0</v>
      </c>
      <c r="C449">
        <v>3</v>
      </c>
      <c r="D449">
        <v>1</v>
      </c>
      <c r="E449">
        <v>29</v>
      </c>
      <c r="F449">
        <v>16</v>
      </c>
      <c r="G449">
        <v>25</v>
      </c>
      <c r="H449">
        <v>70</v>
      </c>
      <c r="I449" t="s">
        <v>20</v>
      </c>
      <c r="J449" t="s">
        <v>19</v>
      </c>
      <c r="K449">
        <v>1</v>
      </c>
      <c r="L449">
        <v>1.5</v>
      </c>
      <c r="M449" t="str">
        <f t="shared" si="112"/>
        <v>delay</v>
      </c>
      <c r="N449" t="str">
        <f t="shared" si="113"/>
        <v>immed</v>
      </c>
      <c r="O449">
        <f t="shared" si="127"/>
        <v>1</v>
      </c>
    </row>
    <row r="450" spans="1:15" x14ac:dyDescent="0.2">
      <c r="A450" t="s">
        <v>57</v>
      </c>
      <c r="B450">
        <v>0</v>
      </c>
      <c r="C450">
        <v>3</v>
      </c>
      <c r="D450">
        <v>1</v>
      </c>
      <c r="E450">
        <v>29</v>
      </c>
      <c r="F450">
        <v>18</v>
      </c>
      <c r="G450">
        <v>30</v>
      </c>
      <c r="H450">
        <v>67</v>
      </c>
      <c r="I450" t="s">
        <v>21</v>
      </c>
      <c r="J450" t="s">
        <v>22</v>
      </c>
      <c r="K450">
        <v>1</v>
      </c>
      <c r="L450">
        <v>1.0580000000000001</v>
      </c>
      <c r="M450" t="str">
        <f t="shared" si="112"/>
        <v>delay</v>
      </c>
      <c r="N450" t="str">
        <f t="shared" si="113"/>
        <v>immed</v>
      </c>
      <c r="O450">
        <f t="shared" si="127"/>
        <v>1</v>
      </c>
    </row>
    <row r="451" spans="1:15" x14ac:dyDescent="0.2">
      <c r="A451" t="s">
        <v>57</v>
      </c>
      <c r="B451">
        <v>0</v>
      </c>
      <c r="C451">
        <v>3</v>
      </c>
      <c r="D451">
        <v>1</v>
      </c>
      <c r="E451">
        <v>29</v>
      </c>
      <c r="F451">
        <v>19</v>
      </c>
      <c r="G451">
        <v>25</v>
      </c>
      <c r="H451">
        <v>20</v>
      </c>
      <c r="I451" t="s">
        <v>23</v>
      </c>
      <c r="J451" t="s">
        <v>24</v>
      </c>
      <c r="K451">
        <v>2</v>
      </c>
      <c r="L451">
        <v>1.288</v>
      </c>
      <c r="M451" t="str">
        <f t="shared" ref="M451:M514" si="128">IF(ISNUMBER(SEARCH("now",I451)),"immed","delay")</f>
        <v>immed</v>
      </c>
      <c r="N451" t="str">
        <f t="shared" ref="N451:N514" si="129">IF(ISNUMBER(SEARCH("now",J451)),"immed","delay")</f>
        <v>delay</v>
      </c>
      <c r="O451">
        <f t="shared" ref="O451:O454" si="130">IF(AND(K451=2,N451="delay"),1,0)</f>
        <v>1</v>
      </c>
    </row>
    <row r="452" spans="1:15" x14ac:dyDescent="0.2">
      <c r="A452" t="s">
        <v>57</v>
      </c>
      <c r="B452">
        <v>0</v>
      </c>
      <c r="C452">
        <v>3</v>
      </c>
      <c r="D452">
        <v>1</v>
      </c>
      <c r="E452">
        <v>29</v>
      </c>
      <c r="F452">
        <v>21</v>
      </c>
      <c r="G452">
        <v>30</v>
      </c>
      <c r="H452">
        <v>171</v>
      </c>
      <c r="I452" t="s">
        <v>25</v>
      </c>
      <c r="J452" t="s">
        <v>26</v>
      </c>
      <c r="K452">
        <v>2</v>
      </c>
      <c r="L452">
        <v>0.90300000000000002</v>
      </c>
      <c r="M452" t="str">
        <f t="shared" si="128"/>
        <v>immed</v>
      </c>
      <c r="N452" t="str">
        <f t="shared" si="129"/>
        <v>delay</v>
      </c>
      <c r="O452">
        <f t="shared" si="130"/>
        <v>1</v>
      </c>
    </row>
    <row r="453" spans="1:15" x14ac:dyDescent="0.2">
      <c r="A453" t="s">
        <v>57</v>
      </c>
      <c r="B453">
        <v>0</v>
      </c>
      <c r="C453">
        <v>3</v>
      </c>
      <c r="D453">
        <v>1</v>
      </c>
      <c r="E453">
        <v>29</v>
      </c>
      <c r="F453">
        <v>25</v>
      </c>
      <c r="G453">
        <v>35</v>
      </c>
      <c r="H453">
        <v>4</v>
      </c>
      <c r="I453" t="s">
        <v>27</v>
      </c>
      <c r="J453" t="s">
        <v>28</v>
      </c>
      <c r="K453">
        <v>2</v>
      </c>
      <c r="L453">
        <v>1.087</v>
      </c>
      <c r="M453" t="str">
        <f t="shared" si="128"/>
        <v>immed</v>
      </c>
      <c r="N453" t="str">
        <f t="shared" si="129"/>
        <v>delay</v>
      </c>
      <c r="O453">
        <f t="shared" si="130"/>
        <v>1</v>
      </c>
    </row>
    <row r="454" spans="1:15" x14ac:dyDescent="0.2">
      <c r="A454" t="s">
        <v>57</v>
      </c>
      <c r="B454">
        <v>0</v>
      </c>
      <c r="C454">
        <v>3</v>
      </c>
      <c r="D454">
        <v>1</v>
      </c>
      <c r="E454">
        <v>29</v>
      </c>
      <c r="F454">
        <v>30</v>
      </c>
      <c r="G454">
        <v>35</v>
      </c>
      <c r="H454">
        <v>3</v>
      </c>
      <c r="I454" t="s">
        <v>29</v>
      </c>
      <c r="J454" t="s">
        <v>30</v>
      </c>
      <c r="K454">
        <v>2</v>
      </c>
      <c r="L454">
        <v>1.0029999999999999</v>
      </c>
      <c r="M454" t="str">
        <f t="shared" si="128"/>
        <v>immed</v>
      </c>
      <c r="N454" t="str">
        <f t="shared" si="129"/>
        <v>delay</v>
      </c>
      <c r="O454">
        <f t="shared" si="130"/>
        <v>1</v>
      </c>
    </row>
    <row r="455" spans="1:15" x14ac:dyDescent="0.2">
      <c r="A455" t="s">
        <v>57</v>
      </c>
      <c r="B455">
        <v>0</v>
      </c>
      <c r="C455">
        <v>3</v>
      </c>
      <c r="D455">
        <v>1</v>
      </c>
      <c r="E455">
        <v>29</v>
      </c>
      <c r="F455">
        <v>32</v>
      </c>
      <c r="G455">
        <v>35</v>
      </c>
      <c r="H455">
        <v>59</v>
      </c>
      <c r="I455" t="s">
        <v>31</v>
      </c>
      <c r="J455" t="s">
        <v>32</v>
      </c>
      <c r="K455">
        <v>1</v>
      </c>
      <c r="L455">
        <v>1.0049999999999999</v>
      </c>
      <c r="M455" t="str">
        <f t="shared" si="128"/>
        <v>delay</v>
      </c>
      <c r="N455" t="str">
        <f t="shared" si="129"/>
        <v>immed</v>
      </c>
      <c r="O455">
        <f t="shared" ref="O455:O456" si="131">IF(AND(K455=1,M455="delay"),1,0)</f>
        <v>1</v>
      </c>
    </row>
    <row r="456" spans="1:15" x14ac:dyDescent="0.2">
      <c r="A456" t="s">
        <v>57</v>
      </c>
      <c r="B456">
        <v>0</v>
      </c>
      <c r="C456">
        <v>3</v>
      </c>
      <c r="D456">
        <v>1</v>
      </c>
      <c r="E456">
        <v>29</v>
      </c>
      <c r="F456">
        <v>30</v>
      </c>
      <c r="G456">
        <v>35</v>
      </c>
      <c r="H456">
        <v>42</v>
      </c>
      <c r="I456" t="s">
        <v>33</v>
      </c>
      <c r="J456" t="s">
        <v>29</v>
      </c>
      <c r="K456">
        <v>1</v>
      </c>
      <c r="L456">
        <v>2.536</v>
      </c>
      <c r="M456" t="str">
        <f t="shared" si="128"/>
        <v>delay</v>
      </c>
      <c r="N456" t="str">
        <f t="shared" si="129"/>
        <v>immed</v>
      </c>
      <c r="O456">
        <f t="shared" si="131"/>
        <v>1</v>
      </c>
    </row>
    <row r="457" spans="1:15" x14ac:dyDescent="0.2">
      <c r="A457" t="s">
        <v>57</v>
      </c>
      <c r="B457">
        <v>0</v>
      </c>
      <c r="C457">
        <v>3</v>
      </c>
      <c r="D457">
        <v>1</v>
      </c>
      <c r="E457">
        <v>29</v>
      </c>
      <c r="F457">
        <v>15</v>
      </c>
      <c r="G457">
        <v>30</v>
      </c>
      <c r="H457">
        <v>158</v>
      </c>
      <c r="I457" t="s">
        <v>34</v>
      </c>
      <c r="J457" t="s">
        <v>35</v>
      </c>
      <c r="K457">
        <v>2</v>
      </c>
      <c r="L457">
        <v>1.139</v>
      </c>
      <c r="M457" t="str">
        <f t="shared" si="128"/>
        <v>immed</v>
      </c>
      <c r="N457" t="str">
        <f t="shared" si="129"/>
        <v>delay</v>
      </c>
      <c r="O457">
        <f>IF(AND(K457=2,N457="delay"),1,0)</f>
        <v>1</v>
      </c>
    </row>
    <row r="458" spans="1:15" x14ac:dyDescent="0.2">
      <c r="A458" t="s">
        <v>57</v>
      </c>
      <c r="B458">
        <v>0</v>
      </c>
      <c r="C458">
        <v>3</v>
      </c>
      <c r="D458">
        <v>1</v>
      </c>
      <c r="E458">
        <v>29</v>
      </c>
      <c r="F458">
        <v>31</v>
      </c>
      <c r="G458">
        <v>35</v>
      </c>
      <c r="H458">
        <v>129</v>
      </c>
      <c r="I458" t="s">
        <v>36</v>
      </c>
      <c r="J458" t="s">
        <v>37</v>
      </c>
      <c r="K458">
        <v>1</v>
      </c>
      <c r="L458">
        <v>1.103</v>
      </c>
      <c r="M458" t="str">
        <f t="shared" si="128"/>
        <v>delay</v>
      </c>
      <c r="N458" t="str">
        <f t="shared" si="129"/>
        <v>immed</v>
      </c>
      <c r="O458">
        <f t="shared" ref="O458:O459" si="132">IF(AND(K458=1,M458="delay"),1,0)</f>
        <v>1</v>
      </c>
    </row>
    <row r="459" spans="1:15" x14ac:dyDescent="0.2">
      <c r="A459" t="s">
        <v>57</v>
      </c>
      <c r="B459">
        <v>0</v>
      </c>
      <c r="C459">
        <v>3</v>
      </c>
      <c r="D459">
        <v>1</v>
      </c>
      <c r="E459">
        <v>29</v>
      </c>
      <c r="F459">
        <v>13</v>
      </c>
      <c r="G459">
        <v>35</v>
      </c>
      <c r="H459">
        <v>27</v>
      </c>
      <c r="I459" t="s">
        <v>38</v>
      </c>
      <c r="J459" t="s">
        <v>39</v>
      </c>
      <c r="K459">
        <v>1</v>
      </c>
      <c r="L459">
        <v>1.2350000000000001</v>
      </c>
      <c r="M459" t="str">
        <f t="shared" si="128"/>
        <v>delay</v>
      </c>
      <c r="N459" t="str">
        <f t="shared" si="129"/>
        <v>immed</v>
      </c>
      <c r="O459">
        <f t="shared" si="132"/>
        <v>1</v>
      </c>
    </row>
    <row r="460" spans="1:15" x14ac:dyDescent="0.2">
      <c r="A460" t="s">
        <v>57</v>
      </c>
      <c r="B460">
        <v>0</v>
      </c>
      <c r="C460">
        <v>3</v>
      </c>
      <c r="D460">
        <v>1</v>
      </c>
      <c r="E460">
        <v>29</v>
      </c>
      <c r="F460">
        <v>17</v>
      </c>
      <c r="G460">
        <v>25</v>
      </c>
      <c r="H460">
        <v>9</v>
      </c>
      <c r="I460" t="s">
        <v>40</v>
      </c>
      <c r="J460" t="s">
        <v>41</v>
      </c>
      <c r="K460">
        <v>2</v>
      </c>
      <c r="L460">
        <v>1.036</v>
      </c>
      <c r="M460" t="str">
        <f t="shared" si="128"/>
        <v>immed</v>
      </c>
      <c r="N460" t="str">
        <f t="shared" si="129"/>
        <v>delay</v>
      </c>
      <c r="O460">
        <f t="shared" ref="O460:O462" si="133">IF(AND(K460=2,N460="delay"),1,0)</f>
        <v>1</v>
      </c>
    </row>
    <row r="461" spans="1:15" x14ac:dyDescent="0.2">
      <c r="A461" t="s">
        <v>57</v>
      </c>
      <c r="B461">
        <v>1</v>
      </c>
      <c r="C461">
        <v>3</v>
      </c>
      <c r="D461">
        <v>1</v>
      </c>
      <c r="E461">
        <v>29</v>
      </c>
      <c r="F461">
        <v>11</v>
      </c>
      <c r="G461">
        <v>25</v>
      </c>
      <c r="H461">
        <v>5</v>
      </c>
      <c r="I461" t="s">
        <v>12</v>
      </c>
      <c r="J461" t="s">
        <v>13</v>
      </c>
      <c r="K461">
        <v>2</v>
      </c>
      <c r="L461">
        <v>1.542</v>
      </c>
      <c r="M461" t="str">
        <f t="shared" si="128"/>
        <v>immed</v>
      </c>
      <c r="N461" t="str">
        <f t="shared" si="129"/>
        <v>delay</v>
      </c>
      <c r="O461">
        <f t="shared" si="133"/>
        <v>1</v>
      </c>
    </row>
    <row r="462" spans="1:15" x14ac:dyDescent="0.2">
      <c r="A462" t="s">
        <v>57</v>
      </c>
      <c r="B462">
        <v>1</v>
      </c>
      <c r="C462">
        <v>3</v>
      </c>
      <c r="D462">
        <v>1</v>
      </c>
      <c r="E462">
        <v>29</v>
      </c>
      <c r="F462">
        <v>11</v>
      </c>
      <c r="G462">
        <v>30</v>
      </c>
      <c r="H462">
        <v>11</v>
      </c>
      <c r="I462" t="s">
        <v>12</v>
      </c>
      <c r="J462" t="s">
        <v>14</v>
      </c>
      <c r="K462">
        <v>2</v>
      </c>
      <c r="L462">
        <v>1.0209999999999999</v>
      </c>
      <c r="M462" t="str">
        <f t="shared" si="128"/>
        <v>immed</v>
      </c>
      <c r="N462" t="str">
        <f t="shared" si="129"/>
        <v>delay</v>
      </c>
      <c r="O462">
        <f t="shared" si="133"/>
        <v>1</v>
      </c>
    </row>
    <row r="463" spans="1:15" x14ac:dyDescent="0.2">
      <c r="A463" t="s">
        <v>57</v>
      </c>
      <c r="B463">
        <v>1</v>
      </c>
      <c r="C463">
        <v>3</v>
      </c>
      <c r="D463">
        <v>1</v>
      </c>
      <c r="E463">
        <v>29</v>
      </c>
      <c r="F463">
        <v>12</v>
      </c>
      <c r="G463">
        <v>30</v>
      </c>
      <c r="H463">
        <v>38</v>
      </c>
      <c r="I463" t="s">
        <v>15</v>
      </c>
      <c r="J463" t="s">
        <v>16</v>
      </c>
      <c r="K463">
        <v>1</v>
      </c>
      <c r="L463">
        <v>1.0249999999999999</v>
      </c>
      <c r="M463" t="str">
        <f t="shared" si="128"/>
        <v>delay</v>
      </c>
      <c r="N463" t="str">
        <f t="shared" si="129"/>
        <v>immed</v>
      </c>
      <c r="O463">
        <f>IF(AND(K463=1,M463="delay"),1,0)</f>
        <v>1</v>
      </c>
    </row>
    <row r="464" spans="1:15" x14ac:dyDescent="0.2">
      <c r="A464" t="s">
        <v>57</v>
      </c>
      <c r="B464">
        <v>1</v>
      </c>
      <c r="C464">
        <v>3</v>
      </c>
      <c r="D464">
        <v>1</v>
      </c>
      <c r="E464">
        <v>29</v>
      </c>
      <c r="F464">
        <v>12</v>
      </c>
      <c r="G464">
        <v>35</v>
      </c>
      <c r="H464">
        <v>76</v>
      </c>
      <c r="I464" t="s">
        <v>16</v>
      </c>
      <c r="J464" t="s">
        <v>17</v>
      </c>
      <c r="K464">
        <v>2</v>
      </c>
      <c r="L464">
        <v>1.069</v>
      </c>
      <c r="M464" t="str">
        <f t="shared" si="128"/>
        <v>immed</v>
      </c>
      <c r="N464" t="str">
        <f t="shared" si="129"/>
        <v>delay</v>
      </c>
      <c r="O464">
        <f>IF(AND(K464=2,N464="delay"),1,0)</f>
        <v>1</v>
      </c>
    </row>
    <row r="465" spans="1:15" x14ac:dyDescent="0.2">
      <c r="A465" t="s">
        <v>57</v>
      </c>
      <c r="B465">
        <v>1</v>
      </c>
      <c r="C465">
        <v>3</v>
      </c>
      <c r="D465">
        <v>1</v>
      </c>
      <c r="E465">
        <v>29</v>
      </c>
      <c r="F465">
        <v>16</v>
      </c>
      <c r="G465">
        <v>25</v>
      </c>
      <c r="H465">
        <v>113</v>
      </c>
      <c r="I465" t="s">
        <v>18</v>
      </c>
      <c r="J465" t="s">
        <v>19</v>
      </c>
      <c r="K465">
        <v>1</v>
      </c>
      <c r="L465">
        <v>1.2030000000000001</v>
      </c>
      <c r="M465" t="str">
        <f t="shared" si="128"/>
        <v>delay</v>
      </c>
      <c r="N465" t="str">
        <f t="shared" si="129"/>
        <v>immed</v>
      </c>
      <c r="O465">
        <f t="shared" ref="O465:O467" si="134">IF(AND(K465=1,M465="delay"),1,0)</f>
        <v>1</v>
      </c>
    </row>
    <row r="466" spans="1:15" x14ac:dyDescent="0.2">
      <c r="A466" t="s">
        <v>57</v>
      </c>
      <c r="B466">
        <v>1</v>
      </c>
      <c r="C466">
        <v>3</v>
      </c>
      <c r="D466">
        <v>1</v>
      </c>
      <c r="E466">
        <v>29</v>
      </c>
      <c r="F466">
        <v>16</v>
      </c>
      <c r="G466">
        <v>25</v>
      </c>
      <c r="H466">
        <v>70</v>
      </c>
      <c r="I466" t="s">
        <v>20</v>
      </c>
      <c r="J466" t="s">
        <v>19</v>
      </c>
      <c r="K466">
        <v>1</v>
      </c>
      <c r="L466">
        <v>1.302</v>
      </c>
      <c r="M466" t="str">
        <f t="shared" si="128"/>
        <v>delay</v>
      </c>
      <c r="N466" t="str">
        <f t="shared" si="129"/>
        <v>immed</v>
      </c>
      <c r="O466">
        <f t="shared" si="134"/>
        <v>1</v>
      </c>
    </row>
    <row r="467" spans="1:15" x14ac:dyDescent="0.2">
      <c r="A467" t="s">
        <v>57</v>
      </c>
      <c r="B467">
        <v>1</v>
      </c>
      <c r="C467">
        <v>3</v>
      </c>
      <c r="D467">
        <v>1</v>
      </c>
      <c r="E467">
        <v>29</v>
      </c>
      <c r="F467">
        <v>18</v>
      </c>
      <c r="G467">
        <v>30</v>
      </c>
      <c r="H467">
        <v>67</v>
      </c>
      <c r="I467" t="s">
        <v>21</v>
      </c>
      <c r="J467" t="s">
        <v>22</v>
      </c>
      <c r="K467">
        <v>1</v>
      </c>
      <c r="L467">
        <v>1.137</v>
      </c>
      <c r="M467" t="str">
        <f t="shared" si="128"/>
        <v>delay</v>
      </c>
      <c r="N467" t="str">
        <f t="shared" si="129"/>
        <v>immed</v>
      </c>
      <c r="O467">
        <f t="shared" si="134"/>
        <v>1</v>
      </c>
    </row>
    <row r="468" spans="1:15" x14ac:dyDescent="0.2">
      <c r="A468" t="s">
        <v>57</v>
      </c>
      <c r="B468">
        <v>1</v>
      </c>
      <c r="C468">
        <v>3</v>
      </c>
      <c r="D468">
        <v>1</v>
      </c>
      <c r="E468">
        <v>29</v>
      </c>
      <c r="F468">
        <v>19</v>
      </c>
      <c r="G468">
        <v>25</v>
      </c>
      <c r="H468">
        <v>20</v>
      </c>
      <c r="I468" t="s">
        <v>23</v>
      </c>
      <c r="J468" t="s">
        <v>24</v>
      </c>
      <c r="K468">
        <v>2</v>
      </c>
      <c r="L468">
        <v>1.5189999999999999</v>
      </c>
      <c r="M468" t="str">
        <f t="shared" si="128"/>
        <v>immed</v>
      </c>
      <c r="N468" t="str">
        <f t="shared" si="129"/>
        <v>delay</v>
      </c>
      <c r="O468">
        <f t="shared" ref="O468:O471" si="135">IF(AND(K468=2,N468="delay"),1,0)</f>
        <v>1</v>
      </c>
    </row>
    <row r="469" spans="1:15" x14ac:dyDescent="0.2">
      <c r="A469" t="s">
        <v>57</v>
      </c>
      <c r="B469">
        <v>1</v>
      </c>
      <c r="C469">
        <v>3</v>
      </c>
      <c r="D469">
        <v>1</v>
      </c>
      <c r="E469">
        <v>29</v>
      </c>
      <c r="F469">
        <v>21</v>
      </c>
      <c r="G469">
        <v>30</v>
      </c>
      <c r="H469">
        <v>171</v>
      </c>
      <c r="I469" t="s">
        <v>25</v>
      </c>
      <c r="J469" t="s">
        <v>26</v>
      </c>
      <c r="K469">
        <v>2</v>
      </c>
      <c r="L469">
        <v>1.702</v>
      </c>
      <c r="M469" t="str">
        <f t="shared" si="128"/>
        <v>immed</v>
      </c>
      <c r="N469" t="str">
        <f t="shared" si="129"/>
        <v>delay</v>
      </c>
      <c r="O469">
        <f t="shared" si="135"/>
        <v>1</v>
      </c>
    </row>
    <row r="470" spans="1:15" x14ac:dyDescent="0.2">
      <c r="A470" t="s">
        <v>57</v>
      </c>
      <c r="B470">
        <v>1</v>
      </c>
      <c r="C470">
        <v>3</v>
      </c>
      <c r="D470">
        <v>1</v>
      </c>
      <c r="E470">
        <v>29</v>
      </c>
      <c r="F470">
        <v>25</v>
      </c>
      <c r="G470">
        <v>35</v>
      </c>
      <c r="H470">
        <v>4</v>
      </c>
      <c r="I470" t="s">
        <v>27</v>
      </c>
      <c r="J470" t="s">
        <v>28</v>
      </c>
      <c r="K470">
        <v>2</v>
      </c>
      <c r="L470">
        <v>2.2040000000000002</v>
      </c>
      <c r="M470" t="str">
        <f t="shared" si="128"/>
        <v>immed</v>
      </c>
      <c r="N470" t="str">
        <f t="shared" si="129"/>
        <v>delay</v>
      </c>
      <c r="O470">
        <f t="shared" si="135"/>
        <v>1</v>
      </c>
    </row>
    <row r="471" spans="1:15" x14ac:dyDescent="0.2">
      <c r="A471" t="s">
        <v>57</v>
      </c>
      <c r="B471">
        <v>1</v>
      </c>
      <c r="C471">
        <v>3</v>
      </c>
      <c r="D471">
        <v>1</v>
      </c>
      <c r="E471">
        <v>29</v>
      </c>
      <c r="F471">
        <v>30</v>
      </c>
      <c r="G471">
        <v>35</v>
      </c>
      <c r="H471">
        <v>3</v>
      </c>
      <c r="I471" t="s">
        <v>29</v>
      </c>
      <c r="J471" t="s">
        <v>30</v>
      </c>
      <c r="K471">
        <v>2</v>
      </c>
      <c r="L471">
        <v>1.355</v>
      </c>
      <c r="M471" t="str">
        <f t="shared" si="128"/>
        <v>immed</v>
      </c>
      <c r="N471" t="str">
        <f t="shared" si="129"/>
        <v>delay</v>
      </c>
      <c r="O471">
        <f t="shared" si="135"/>
        <v>1</v>
      </c>
    </row>
    <row r="472" spans="1:15" x14ac:dyDescent="0.2">
      <c r="A472" t="s">
        <v>57</v>
      </c>
      <c r="B472">
        <v>1</v>
      </c>
      <c r="C472">
        <v>3</v>
      </c>
      <c r="D472">
        <v>1</v>
      </c>
      <c r="E472">
        <v>29</v>
      </c>
      <c r="F472">
        <v>32</v>
      </c>
      <c r="G472">
        <v>35</v>
      </c>
      <c r="H472">
        <v>59</v>
      </c>
      <c r="I472" t="s">
        <v>31</v>
      </c>
      <c r="J472" t="s">
        <v>32</v>
      </c>
      <c r="K472">
        <v>1</v>
      </c>
      <c r="L472">
        <v>2.488</v>
      </c>
      <c r="M472" t="str">
        <f t="shared" si="128"/>
        <v>delay</v>
      </c>
      <c r="N472" t="str">
        <f t="shared" si="129"/>
        <v>immed</v>
      </c>
      <c r="O472">
        <f t="shared" ref="O472:O473" si="136">IF(AND(K472=1,M472="delay"),1,0)</f>
        <v>1</v>
      </c>
    </row>
    <row r="473" spans="1:15" x14ac:dyDescent="0.2">
      <c r="A473" t="s">
        <v>57</v>
      </c>
      <c r="B473">
        <v>1</v>
      </c>
      <c r="C473">
        <v>3</v>
      </c>
      <c r="D473">
        <v>1</v>
      </c>
      <c r="E473">
        <v>29</v>
      </c>
      <c r="F473">
        <v>30</v>
      </c>
      <c r="G473">
        <v>35</v>
      </c>
      <c r="H473">
        <v>42</v>
      </c>
      <c r="I473" t="s">
        <v>33</v>
      </c>
      <c r="J473" t="s">
        <v>29</v>
      </c>
      <c r="K473">
        <v>1</v>
      </c>
      <c r="L473">
        <v>1.6020000000000001</v>
      </c>
      <c r="M473" t="str">
        <f t="shared" si="128"/>
        <v>delay</v>
      </c>
      <c r="N473" t="str">
        <f t="shared" si="129"/>
        <v>immed</v>
      </c>
      <c r="O473">
        <f t="shared" si="136"/>
        <v>1</v>
      </c>
    </row>
    <row r="474" spans="1:15" x14ac:dyDescent="0.2">
      <c r="A474" t="s">
        <v>57</v>
      </c>
      <c r="B474">
        <v>1</v>
      </c>
      <c r="C474">
        <v>3</v>
      </c>
      <c r="D474">
        <v>1</v>
      </c>
      <c r="E474">
        <v>29</v>
      </c>
      <c r="F474">
        <v>15</v>
      </c>
      <c r="G474">
        <v>30</v>
      </c>
      <c r="H474">
        <v>158</v>
      </c>
      <c r="I474" t="s">
        <v>34</v>
      </c>
      <c r="J474" t="s">
        <v>35</v>
      </c>
      <c r="K474">
        <v>2</v>
      </c>
      <c r="L474">
        <v>2.2349999999999999</v>
      </c>
      <c r="M474" t="str">
        <f t="shared" si="128"/>
        <v>immed</v>
      </c>
      <c r="N474" t="str">
        <f t="shared" si="129"/>
        <v>delay</v>
      </c>
      <c r="O474">
        <f>IF(AND(K474=2,N474="delay"),1,0)</f>
        <v>1</v>
      </c>
    </row>
    <row r="475" spans="1:15" x14ac:dyDescent="0.2">
      <c r="A475" t="s">
        <v>57</v>
      </c>
      <c r="B475">
        <v>1</v>
      </c>
      <c r="C475">
        <v>3</v>
      </c>
      <c r="D475">
        <v>1</v>
      </c>
      <c r="E475">
        <v>29</v>
      </c>
      <c r="F475">
        <v>31</v>
      </c>
      <c r="G475">
        <v>35</v>
      </c>
      <c r="H475">
        <v>129</v>
      </c>
      <c r="I475" t="s">
        <v>36</v>
      </c>
      <c r="J475" t="s">
        <v>37</v>
      </c>
      <c r="K475">
        <v>1</v>
      </c>
      <c r="L475">
        <v>1.1859999999999999</v>
      </c>
      <c r="M475" t="str">
        <f t="shared" si="128"/>
        <v>delay</v>
      </c>
      <c r="N475" t="str">
        <f t="shared" si="129"/>
        <v>immed</v>
      </c>
      <c r="O475">
        <f t="shared" ref="O475:O476" si="137">IF(AND(K475=1,M475="delay"),1,0)</f>
        <v>1</v>
      </c>
    </row>
    <row r="476" spans="1:15" x14ac:dyDescent="0.2">
      <c r="A476" t="s">
        <v>57</v>
      </c>
      <c r="B476">
        <v>1</v>
      </c>
      <c r="C476">
        <v>3</v>
      </c>
      <c r="D476">
        <v>1</v>
      </c>
      <c r="E476">
        <v>29</v>
      </c>
      <c r="F476">
        <v>13</v>
      </c>
      <c r="G476">
        <v>35</v>
      </c>
      <c r="H476">
        <v>27</v>
      </c>
      <c r="I476" t="s">
        <v>38</v>
      </c>
      <c r="J476" t="s">
        <v>39</v>
      </c>
      <c r="K476">
        <v>1</v>
      </c>
      <c r="L476">
        <v>2.4380000000000002</v>
      </c>
      <c r="M476" t="str">
        <f t="shared" si="128"/>
        <v>delay</v>
      </c>
      <c r="N476" t="str">
        <f t="shared" si="129"/>
        <v>immed</v>
      </c>
      <c r="O476">
        <f t="shared" si="137"/>
        <v>1</v>
      </c>
    </row>
    <row r="477" spans="1:15" x14ac:dyDescent="0.2">
      <c r="A477" t="s">
        <v>57</v>
      </c>
      <c r="B477">
        <v>1</v>
      </c>
      <c r="C477">
        <v>3</v>
      </c>
      <c r="D477">
        <v>1</v>
      </c>
      <c r="E477">
        <v>29</v>
      </c>
      <c r="F477">
        <v>17</v>
      </c>
      <c r="G477">
        <v>25</v>
      </c>
      <c r="H477">
        <v>9</v>
      </c>
      <c r="I477" t="s">
        <v>40</v>
      </c>
      <c r="J477" t="s">
        <v>41</v>
      </c>
      <c r="K477">
        <v>2</v>
      </c>
      <c r="L477">
        <v>0.88500000000000001</v>
      </c>
      <c r="M477" t="str">
        <f t="shared" si="128"/>
        <v>immed</v>
      </c>
      <c r="N477" t="str">
        <f t="shared" si="129"/>
        <v>delay</v>
      </c>
      <c r="O477">
        <f>IF(AND(K477=2,N477="delay"),1,0)</f>
        <v>1</v>
      </c>
    </row>
    <row r="478" spans="1:15" x14ac:dyDescent="0.2">
      <c r="A478" t="s">
        <v>58</v>
      </c>
      <c r="B478">
        <v>0</v>
      </c>
      <c r="C478">
        <v>1</v>
      </c>
      <c r="D478">
        <v>1</v>
      </c>
      <c r="E478">
        <v>29</v>
      </c>
      <c r="F478">
        <v>11</v>
      </c>
      <c r="G478">
        <v>25</v>
      </c>
      <c r="H478">
        <v>5</v>
      </c>
      <c r="I478" t="s">
        <v>12</v>
      </c>
      <c r="J478" t="s">
        <v>13</v>
      </c>
      <c r="M478" t="str">
        <f t="shared" si="128"/>
        <v>immed</v>
      </c>
      <c r="N478" t="str">
        <f t="shared" si="129"/>
        <v>delay</v>
      </c>
    </row>
    <row r="479" spans="1:15" x14ac:dyDescent="0.2">
      <c r="A479" t="s">
        <v>58</v>
      </c>
      <c r="B479">
        <v>0</v>
      </c>
      <c r="C479">
        <v>1</v>
      </c>
      <c r="D479">
        <v>1</v>
      </c>
      <c r="E479">
        <v>29</v>
      </c>
      <c r="F479">
        <v>11</v>
      </c>
      <c r="G479">
        <v>30</v>
      </c>
      <c r="H479">
        <v>11</v>
      </c>
      <c r="I479" t="s">
        <v>12</v>
      </c>
      <c r="J479" t="s">
        <v>14</v>
      </c>
      <c r="K479">
        <v>1</v>
      </c>
      <c r="L479">
        <v>4.2009999999999996</v>
      </c>
      <c r="M479" t="str">
        <f t="shared" si="128"/>
        <v>immed</v>
      </c>
      <c r="N479" t="str">
        <f t="shared" si="129"/>
        <v>delay</v>
      </c>
      <c r="O479">
        <f>IF(AND(K479=1,M479="delay"),1,0)</f>
        <v>0</v>
      </c>
    </row>
    <row r="480" spans="1:15" x14ac:dyDescent="0.2">
      <c r="A480" t="s">
        <v>58</v>
      </c>
      <c r="B480">
        <v>0</v>
      </c>
      <c r="C480">
        <v>1</v>
      </c>
      <c r="D480">
        <v>1</v>
      </c>
      <c r="E480">
        <v>29</v>
      </c>
      <c r="F480">
        <v>12</v>
      </c>
      <c r="G480">
        <v>30</v>
      </c>
      <c r="H480">
        <v>38</v>
      </c>
      <c r="I480" t="s">
        <v>15</v>
      </c>
      <c r="J480" t="s">
        <v>16</v>
      </c>
      <c r="K480">
        <v>2</v>
      </c>
      <c r="L480">
        <v>1.3009999999999999</v>
      </c>
      <c r="M480" t="str">
        <f t="shared" si="128"/>
        <v>delay</v>
      </c>
      <c r="N480" t="str">
        <f t="shared" si="129"/>
        <v>immed</v>
      </c>
      <c r="O480">
        <f>IF(AND(K480=2,N480="delay"),1,0)</f>
        <v>0</v>
      </c>
    </row>
    <row r="481" spans="1:15" x14ac:dyDescent="0.2">
      <c r="A481" t="s">
        <v>58</v>
      </c>
      <c r="B481">
        <v>0</v>
      </c>
      <c r="C481">
        <v>1</v>
      </c>
      <c r="D481">
        <v>1</v>
      </c>
      <c r="E481">
        <v>29</v>
      </c>
      <c r="F481">
        <v>12</v>
      </c>
      <c r="G481">
        <v>35</v>
      </c>
      <c r="H481">
        <v>76</v>
      </c>
      <c r="I481" t="s">
        <v>16</v>
      </c>
      <c r="J481" t="s">
        <v>17</v>
      </c>
      <c r="K481">
        <v>1</v>
      </c>
      <c r="L481">
        <v>1.742</v>
      </c>
      <c r="M481" t="str">
        <f t="shared" si="128"/>
        <v>immed</v>
      </c>
      <c r="N481" t="str">
        <f t="shared" si="129"/>
        <v>delay</v>
      </c>
      <c r="O481">
        <f>IF(AND(K481=1,M481="delay"),1,0)</f>
        <v>0</v>
      </c>
    </row>
    <row r="482" spans="1:15" x14ac:dyDescent="0.2">
      <c r="A482" t="s">
        <v>58</v>
      </c>
      <c r="B482">
        <v>0</v>
      </c>
      <c r="C482">
        <v>1</v>
      </c>
      <c r="D482">
        <v>1</v>
      </c>
      <c r="E482">
        <v>29</v>
      </c>
      <c r="F482">
        <v>16</v>
      </c>
      <c r="G482">
        <v>25</v>
      </c>
      <c r="H482">
        <v>113</v>
      </c>
      <c r="I482" t="s">
        <v>18</v>
      </c>
      <c r="J482" t="s">
        <v>19</v>
      </c>
      <c r="K482">
        <v>2</v>
      </c>
      <c r="L482">
        <v>1.8819999999999999</v>
      </c>
      <c r="M482" t="str">
        <f t="shared" si="128"/>
        <v>delay</v>
      </c>
      <c r="N482" t="str">
        <f t="shared" si="129"/>
        <v>immed</v>
      </c>
      <c r="O482">
        <f t="shared" ref="O482:O484" si="138">IF(AND(K482=2,N482="delay"),1,0)</f>
        <v>0</v>
      </c>
    </row>
    <row r="483" spans="1:15" x14ac:dyDescent="0.2">
      <c r="A483" t="s">
        <v>58</v>
      </c>
      <c r="B483">
        <v>0</v>
      </c>
      <c r="C483">
        <v>1</v>
      </c>
      <c r="D483">
        <v>1</v>
      </c>
      <c r="E483">
        <v>29</v>
      </c>
      <c r="F483">
        <v>16</v>
      </c>
      <c r="G483">
        <v>25</v>
      </c>
      <c r="H483">
        <v>70</v>
      </c>
      <c r="I483" t="s">
        <v>20</v>
      </c>
      <c r="J483" t="s">
        <v>19</v>
      </c>
      <c r="K483">
        <v>2</v>
      </c>
      <c r="L483">
        <v>3.3010000000000002</v>
      </c>
      <c r="M483" t="str">
        <f t="shared" si="128"/>
        <v>delay</v>
      </c>
      <c r="N483" t="str">
        <f t="shared" si="129"/>
        <v>immed</v>
      </c>
      <c r="O483">
        <f t="shared" si="138"/>
        <v>0</v>
      </c>
    </row>
    <row r="484" spans="1:15" x14ac:dyDescent="0.2">
      <c r="A484" t="s">
        <v>58</v>
      </c>
      <c r="B484">
        <v>0</v>
      </c>
      <c r="C484">
        <v>1</v>
      </c>
      <c r="D484">
        <v>1</v>
      </c>
      <c r="E484">
        <v>29</v>
      </c>
      <c r="F484">
        <v>18</v>
      </c>
      <c r="G484">
        <v>30</v>
      </c>
      <c r="H484">
        <v>67</v>
      </c>
      <c r="I484" t="s">
        <v>21</v>
      </c>
      <c r="J484" t="s">
        <v>22</v>
      </c>
      <c r="K484">
        <v>2</v>
      </c>
      <c r="L484">
        <v>1.62</v>
      </c>
      <c r="M484" t="str">
        <f t="shared" si="128"/>
        <v>delay</v>
      </c>
      <c r="N484" t="str">
        <f t="shared" si="129"/>
        <v>immed</v>
      </c>
      <c r="O484">
        <f t="shared" si="138"/>
        <v>0</v>
      </c>
    </row>
    <row r="485" spans="1:15" x14ac:dyDescent="0.2">
      <c r="A485" t="s">
        <v>58</v>
      </c>
      <c r="B485">
        <v>0</v>
      </c>
      <c r="C485">
        <v>1</v>
      </c>
      <c r="D485">
        <v>1</v>
      </c>
      <c r="E485">
        <v>29</v>
      </c>
      <c r="F485">
        <v>19</v>
      </c>
      <c r="G485">
        <v>25</v>
      </c>
      <c r="H485">
        <v>20</v>
      </c>
      <c r="I485" t="s">
        <v>23</v>
      </c>
      <c r="J485" t="s">
        <v>24</v>
      </c>
      <c r="K485">
        <v>1</v>
      </c>
      <c r="L485">
        <v>2.6989999999999998</v>
      </c>
      <c r="M485" t="str">
        <f t="shared" si="128"/>
        <v>immed</v>
      </c>
      <c r="N485" t="str">
        <f t="shared" si="129"/>
        <v>delay</v>
      </c>
      <c r="O485">
        <f t="shared" ref="O485:O488" si="139">IF(AND(K485=1,M485="delay"),1,0)</f>
        <v>0</v>
      </c>
    </row>
    <row r="486" spans="1:15" x14ac:dyDescent="0.2">
      <c r="A486" t="s">
        <v>58</v>
      </c>
      <c r="B486">
        <v>0</v>
      </c>
      <c r="C486">
        <v>1</v>
      </c>
      <c r="D486">
        <v>1</v>
      </c>
      <c r="E486">
        <v>29</v>
      </c>
      <c r="F486">
        <v>21</v>
      </c>
      <c r="G486">
        <v>30</v>
      </c>
      <c r="H486">
        <v>171</v>
      </c>
      <c r="I486" t="s">
        <v>25</v>
      </c>
      <c r="J486" t="s">
        <v>26</v>
      </c>
      <c r="K486">
        <v>1</v>
      </c>
      <c r="L486">
        <v>1.887</v>
      </c>
      <c r="M486" t="str">
        <f t="shared" si="128"/>
        <v>immed</v>
      </c>
      <c r="N486" t="str">
        <f t="shared" si="129"/>
        <v>delay</v>
      </c>
      <c r="O486">
        <f t="shared" si="139"/>
        <v>0</v>
      </c>
    </row>
    <row r="487" spans="1:15" x14ac:dyDescent="0.2">
      <c r="A487" t="s">
        <v>58</v>
      </c>
      <c r="B487">
        <v>0</v>
      </c>
      <c r="C487">
        <v>1</v>
      </c>
      <c r="D487">
        <v>1</v>
      </c>
      <c r="E487">
        <v>29</v>
      </c>
      <c r="F487">
        <v>25</v>
      </c>
      <c r="G487">
        <v>35</v>
      </c>
      <c r="H487">
        <v>4</v>
      </c>
      <c r="I487" t="s">
        <v>27</v>
      </c>
      <c r="J487" t="s">
        <v>28</v>
      </c>
      <c r="K487">
        <v>1</v>
      </c>
      <c r="L487">
        <v>1.329</v>
      </c>
      <c r="M487" t="str">
        <f t="shared" si="128"/>
        <v>immed</v>
      </c>
      <c r="N487" t="str">
        <f t="shared" si="129"/>
        <v>delay</v>
      </c>
      <c r="O487">
        <f t="shared" si="139"/>
        <v>0</v>
      </c>
    </row>
    <row r="488" spans="1:15" x14ac:dyDescent="0.2">
      <c r="A488" t="s">
        <v>58</v>
      </c>
      <c r="B488">
        <v>0</v>
      </c>
      <c r="C488">
        <v>1</v>
      </c>
      <c r="D488">
        <v>1</v>
      </c>
      <c r="E488">
        <v>29</v>
      </c>
      <c r="F488">
        <v>30</v>
      </c>
      <c r="G488">
        <v>35</v>
      </c>
      <c r="H488">
        <v>3</v>
      </c>
      <c r="I488" t="s">
        <v>29</v>
      </c>
      <c r="J488" t="s">
        <v>30</v>
      </c>
      <c r="K488">
        <v>1</v>
      </c>
      <c r="L488">
        <v>1.57</v>
      </c>
      <c r="M488" t="str">
        <f t="shared" si="128"/>
        <v>immed</v>
      </c>
      <c r="N488" t="str">
        <f t="shared" si="129"/>
        <v>delay</v>
      </c>
      <c r="O488">
        <f t="shared" si="139"/>
        <v>0</v>
      </c>
    </row>
    <row r="489" spans="1:15" x14ac:dyDescent="0.2">
      <c r="A489" t="s">
        <v>58</v>
      </c>
      <c r="B489">
        <v>0</v>
      </c>
      <c r="C489">
        <v>1</v>
      </c>
      <c r="D489">
        <v>1</v>
      </c>
      <c r="E489">
        <v>29</v>
      </c>
      <c r="F489">
        <v>32</v>
      </c>
      <c r="G489">
        <v>35</v>
      </c>
      <c r="H489">
        <v>59</v>
      </c>
      <c r="I489" t="s">
        <v>31</v>
      </c>
      <c r="J489" t="s">
        <v>32</v>
      </c>
      <c r="M489" t="str">
        <f t="shared" si="128"/>
        <v>delay</v>
      </c>
      <c r="N489" t="str">
        <f t="shared" si="129"/>
        <v>immed</v>
      </c>
    </row>
    <row r="490" spans="1:15" x14ac:dyDescent="0.2">
      <c r="A490" t="s">
        <v>58</v>
      </c>
      <c r="B490">
        <v>0</v>
      </c>
      <c r="C490">
        <v>1</v>
      </c>
      <c r="D490">
        <v>1</v>
      </c>
      <c r="E490">
        <v>29</v>
      </c>
      <c r="F490">
        <v>30</v>
      </c>
      <c r="G490">
        <v>35</v>
      </c>
      <c r="H490">
        <v>42</v>
      </c>
      <c r="I490" t="s">
        <v>33</v>
      </c>
      <c r="J490" t="s">
        <v>29</v>
      </c>
      <c r="K490">
        <v>2</v>
      </c>
      <c r="L490">
        <v>2.2559999999999998</v>
      </c>
      <c r="M490" t="str">
        <f t="shared" si="128"/>
        <v>delay</v>
      </c>
      <c r="N490" t="str">
        <f t="shared" si="129"/>
        <v>immed</v>
      </c>
      <c r="O490">
        <f>IF(AND(K490=2,N490="delay"),1,0)</f>
        <v>0</v>
      </c>
    </row>
    <row r="491" spans="1:15" x14ac:dyDescent="0.2">
      <c r="A491" t="s">
        <v>58</v>
      </c>
      <c r="B491">
        <v>0</v>
      </c>
      <c r="C491">
        <v>1</v>
      </c>
      <c r="D491">
        <v>1</v>
      </c>
      <c r="E491">
        <v>29</v>
      </c>
      <c r="F491">
        <v>15</v>
      </c>
      <c r="G491">
        <v>30</v>
      </c>
      <c r="H491">
        <v>158</v>
      </c>
      <c r="I491" t="s">
        <v>34</v>
      </c>
      <c r="J491" t="s">
        <v>35</v>
      </c>
      <c r="K491">
        <v>1</v>
      </c>
      <c r="L491">
        <v>2.415</v>
      </c>
      <c r="M491" t="str">
        <f t="shared" si="128"/>
        <v>immed</v>
      </c>
      <c r="N491" t="str">
        <f t="shared" si="129"/>
        <v>delay</v>
      </c>
      <c r="O491">
        <f>IF(AND(K491=1,M491="delay"),1,0)</f>
        <v>0</v>
      </c>
    </row>
    <row r="492" spans="1:15" x14ac:dyDescent="0.2">
      <c r="A492" t="s">
        <v>58</v>
      </c>
      <c r="B492">
        <v>0</v>
      </c>
      <c r="C492">
        <v>1</v>
      </c>
      <c r="D492">
        <v>1</v>
      </c>
      <c r="E492">
        <v>29</v>
      </c>
      <c r="F492">
        <v>31</v>
      </c>
      <c r="G492">
        <v>35</v>
      </c>
      <c r="H492">
        <v>129</v>
      </c>
      <c r="I492" t="s">
        <v>36</v>
      </c>
      <c r="J492" t="s">
        <v>37</v>
      </c>
      <c r="K492">
        <v>2</v>
      </c>
      <c r="L492">
        <v>3.637</v>
      </c>
      <c r="M492" t="str">
        <f t="shared" si="128"/>
        <v>delay</v>
      </c>
      <c r="N492" t="str">
        <f t="shared" si="129"/>
        <v>immed</v>
      </c>
      <c r="O492">
        <f>IF(AND(K492=2,N492="delay"),1,0)</f>
        <v>0</v>
      </c>
    </row>
    <row r="493" spans="1:15" x14ac:dyDescent="0.2">
      <c r="A493" t="s">
        <v>58</v>
      </c>
      <c r="B493">
        <v>0</v>
      </c>
      <c r="C493">
        <v>1</v>
      </c>
      <c r="D493">
        <v>1</v>
      </c>
      <c r="E493">
        <v>29</v>
      </c>
      <c r="F493">
        <v>13</v>
      </c>
      <c r="G493">
        <v>35</v>
      </c>
      <c r="H493">
        <v>27</v>
      </c>
      <c r="I493" t="s">
        <v>38</v>
      </c>
      <c r="J493" t="s">
        <v>39</v>
      </c>
      <c r="K493">
        <v>1</v>
      </c>
      <c r="L493">
        <v>4.3369999999999997</v>
      </c>
      <c r="M493" t="str">
        <f t="shared" si="128"/>
        <v>delay</v>
      </c>
      <c r="N493" t="str">
        <f t="shared" si="129"/>
        <v>immed</v>
      </c>
      <c r="O493">
        <f t="shared" ref="O493:O496" si="140">IF(AND(K493=1,M493="delay"),1,0)</f>
        <v>1</v>
      </c>
    </row>
    <row r="494" spans="1:15" x14ac:dyDescent="0.2">
      <c r="A494" t="s">
        <v>58</v>
      </c>
      <c r="B494">
        <v>0</v>
      </c>
      <c r="C494">
        <v>1</v>
      </c>
      <c r="D494">
        <v>1</v>
      </c>
      <c r="E494">
        <v>29</v>
      </c>
      <c r="F494">
        <v>17</v>
      </c>
      <c r="G494">
        <v>25</v>
      </c>
      <c r="H494">
        <v>9</v>
      </c>
      <c r="I494" t="s">
        <v>40</v>
      </c>
      <c r="J494" t="s">
        <v>41</v>
      </c>
      <c r="K494">
        <v>1</v>
      </c>
      <c r="L494">
        <v>2.3330000000000002</v>
      </c>
      <c r="M494" t="str">
        <f t="shared" si="128"/>
        <v>immed</v>
      </c>
      <c r="N494" t="str">
        <f t="shared" si="129"/>
        <v>delay</v>
      </c>
      <c r="O494">
        <f t="shared" si="140"/>
        <v>0</v>
      </c>
    </row>
    <row r="495" spans="1:15" x14ac:dyDescent="0.2">
      <c r="A495" t="s">
        <v>58</v>
      </c>
      <c r="B495">
        <v>1</v>
      </c>
      <c r="C495">
        <v>1</v>
      </c>
      <c r="D495">
        <v>1</v>
      </c>
      <c r="E495">
        <v>29</v>
      </c>
      <c r="F495">
        <v>11</v>
      </c>
      <c r="G495">
        <v>25</v>
      </c>
      <c r="H495">
        <v>5</v>
      </c>
      <c r="I495" t="s">
        <v>12</v>
      </c>
      <c r="J495" t="s">
        <v>13</v>
      </c>
      <c r="K495">
        <v>1</v>
      </c>
      <c r="L495">
        <v>1.6279999999999999</v>
      </c>
      <c r="M495" t="str">
        <f t="shared" si="128"/>
        <v>immed</v>
      </c>
      <c r="N495" t="str">
        <f t="shared" si="129"/>
        <v>delay</v>
      </c>
      <c r="O495">
        <f t="shared" si="140"/>
        <v>0</v>
      </c>
    </row>
    <row r="496" spans="1:15" x14ac:dyDescent="0.2">
      <c r="A496" t="s">
        <v>58</v>
      </c>
      <c r="B496">
        <v>1</v>
      </c>
      <c r="C496">
        <v>1</v>
      </c>
      <c r="D496">
        <v>1</v>
      </c>
      <c r="E496">
        <v>29</v>
      </c>
      <c r="F496">
        <v>11</v>
      </c>
      <c r="G496">
        <v>30</v>
      </c>
      <c r="H496">
        <v>11</v>
      </c>
      <c r="I496" t="s">
        <v>12</v>
      </c>
      <c r="J496" t="s">
        <v>14</v>
      </c>
      <c r="K496">
        <v>1</v>
      </c>
      <c r="L496">
        <v>1.948</v>
      </c>
      <c r="M496" t="str">
        <f t="shared" si="128"/>
        <v>immed</v>
      </c>
      <c r="N496" t="str">
        <f t="shared" si="129"/>
        <v>delay</v>
      </c>
      <c r="O496">
        <f t="shared" si="140"/>
        <v>0</v>
      </c>
    </row>
    <row r="497" spans="1:15" x14ac:dyDescent="0.2">
      <c r="A497" t="s">
        <v>58</v>
      </c>
      <c r="B497">
        <v>1</v>
      </c>
      <c r="C497">
        <v>1</v>
      </c>
      <c r="D497">
        <v>1</v>
      </c>
      <c r="E497">
        <v>29</v>
      </c>
      <c r="F497">
        <v>12</v>
      </c>
      <c r="G497">
        <v>30</v>
      </c>
      <c r="H497">
        <v>38</v>
      </c>
      <c r="I497" t="s">
        <v>15</v>
      </c>
      <c r="J497" t="s">
        <v>16</v>
      </c>
      <c r="K497">
        <v>2</v>
      </c>
      <c r="L497">
        <v>2.52</v>
      </c>
      <c r="M497" t="str">
        <f t="shared" si="128"/>
        <v>delay</v>
      </c>
      <c r="N497" t="str">
        <f t="shared" si="129"/>
        <v>immed</v>
      </c>
      <c r="O497">
        <f>IF(AND(K497=2,N497="delay"),1,0)</f>
        <v>0</v>
      </c>
    </row>
    <row r="498" spans="1:15" x14ac:dyDescent="0.2">
      <c r="A498" t="s">
        <v>58</v>
      </c>
      <c r="B498">
        <v>1</v>
      </c>
      <c r="C498">
        <v>1</v>
      </c>
      <c r="D498">
        <v>1</v>
      </c>
      <c r="E498">
        <v>29</v>
      </c>
      <c r="F498">
        <v>12</v>
      </c>
      <c r="G498">
        <v>35</v>
      </c>
      <c r="H498">
        <v>76</v>
      </c>
      <c r="I498" t="s">
        <v>16</v>
      </c>
      <c r="J498" t="s">
        <v>17</v>
      </c>
      <c r="K498">
        <v>1</v>
      </c>
      <c r="L498">
        <v>3.8730000000000002</v>
      </c>
      <c r="M498" t="str">
        <f t="shared" si="128"/>
        <v>immed</v>
      </c>
      <c r="N498" t="str">
        <f t="shared" si="129"/>
        <v>delay</v>
      </c>
      <c r="O498">
        <f>IF(AND(K498=1,M498="delay"),1,0)</f>
        <v>0</v>
      </c>
    </row>
    <row r="499" spans="1:15" x14ac:dyDescent="0.2">
      <c r="A499" t="s">
        <v>58</v>
      </c>
      <c r="B499">
        <v>1</v>
      </c>
      <c r="C499">
        <v>1</v>
      </c>
      <c r="D499">
        <v>1</v>
      </c>
      <c r="E499">
        <v>29</v>
      </c>
      <c r="F499">
        <v>16</v>
      </c>
      <c r="G499">
        <v>25</v>
      </c>
      <c r="H499">
        <v>113</v>
      </c>
      <c r="I499" t="s">
        <v>18</v>
      </c>
      <c r="J499" t="s">
        <v>19</v>
      </c>
      <c r="K499">
        <v>2</v>
      </c>
      <c r="L499">
        <v>1.472</v>
      </c>
      <c r="M499" t="str">
        <f t="shared" si="128"/>
        <v>delay</v>
      </c>
      <c r="N499" t="str">
        <f t="shared" si="129"/>
        <v>immed</v>
      </c>
      <c r="O499">
        <f t="shared" ref="O499:O501" si="141">IF(AND(K499=2,N499="delay"),1,0)</f>
        <v>0</v>
      </c>
    </row>
    <row r="500" spans="1:15" x14ac:dyDescent="0.2">
      <c r="A500" t="s">
        <v>58</v>
      </c>
      <c r="B500">
        <v>1</v>
      </c>
      <c r="C500">
        <v>1</v>
      </c>
      <c r="D500">
        <v>1</v>
      </c>
      <c r="E500">
        <v>29</v>
      </c>
      <c r="F500">
        <v>16</v>
      </c>
      <c r="G500">
        <v>25</v>
      </c>
      <c r="H500">
        <v>70</v>
      </c>
      <c r="I500" t="s">
        <v>20</v>
      </c>
      <c r="J500" t="s">
        <v>19</v>
      </c>
      <c r="K500">
        <v>2</v>
      </c>
      <c r="L500">
        <v>1.1719999999999999</v>
      </c>
      <c r="M500" t="str">
        <f t="shared" si="128"/>
        <v>delay</v>
      </c>
      <c r="N500" t="str">
        <f t="shared" si="129"/>
        <v>immed</v>
      </c>
      <c r="O500">
        <f t="shared" si="141"/>
        <v>0</v>
      </c>
    </row>
    <row r="501" spans="1:15" x14ac:dyDescent="0.2">
      <c r="A501" t="s">
        <v>58</v>
      </c>
      <c r="B501">
        <v>1</v>
      </c>
      <c r="C501">
        <v>1</v>
      </c>
      <c r="D501">
        <v>1</v>
      </c>
      <c r="E501">
        <v>29</v>
      </c>
      <c r="F501">
        <v>18</v>
      </c>
      <c r="G501">
        <v>30</v>
      </c>
      <c r="H501">
        <v>67</v>
      </c>
      <c r="I501" t="s">
        <v>21</v>
      </c>
      <c r="J501" t="s">
        <v>22</v>
      </c>
      <c r="K501">
        <v>2</v>
      </c>
      <c r="L501">
        <v>2.3109999999999999</v>
      </c>
      <c r="M501" t="str">
        <f t="shared" si="128"/>
        <v>delay</v>
      </c>
      <c r="N501" t="str">
        <f t="shared" si="129"/>
        <v>immed</v>
      </c>
      <c r="O501">
        <f t="shared" si="141"/>
        <v>0</v>
      </c>
    </row>
    <row r="502" spans="1:15" x14ac:dyDescent="0.2">
      <c r="A502" t="s">
        <v>58</v>
      </c>
      <c r="B502">
        <v>1</v>
      </c>
      <c r="C502">
        <v>1</v>
      </c>
      <c r="D502">
        <v>1</v>
      </c>
      <c r="E502">
        <v>29</v>
      </c>
      <c r="F502">
        <v>19</v>
      </c>
      <c r="G502">
        <v>25</v>
      </c>
      <c r="H502">
        <v>20</v>
      </c>
      <c r="I502" t="s">
        <v>23</v>
      </c>
      <c r="J502" t="s">
        <v>24</v>
      </c>
      <c r="K502">
        <v>1</v>
      </c>
      <c r="L502">
        <v>2.1349999999999998</v>
      </c>
      <c r="M502" t="str">
        <f t="shared" si="128"/>
        <v>immed</v>
      </c>
      <c r="N502" t="str">
        <f t="shared" si="129"/>
        <v>delay</v>
      </c>
      <c r="O502">
        <f t="shared" ref="O502:O505" si="142">IF(AND(K502=1,M502="delay"),1,0)</f>
        <v>0</v>
      </c>
    </row>
    <row r="503" spans="1:15" x14ac:dyDescent="0.2">
      <c r="A503" t="s">
        <v>58</v>
      </c>
      <c r="B503">
        <v>1</v>
      </c>
      <c r="C503">
        <v>1</v>
      </c>
      <c r="D503">
        <v>1</v>
      </c>
      <c r="E503">
        <v>29</v>
      </c>
      <c r="F503">
        <v>21</v>
      </c>
      <c r="G503">
        <v>30</v>
      </c>
      <c r="H503">
        <v>171</v>
      </c>
      <c r="I503" t="s">
        <v>25</v>
      </c>
      <c r="J503" t="s">
        <v>26</v>
      </c>
      <c r="K503">
        <v>1</v>
      </c>
      <c r="L503">
        <v>2.0139999999999998</v>
      </c>
      <c r="M503" t="str">
        <f t="shared" si="128"/>
        <v>immed</v>
      </c>
      <c r="N503" t="str">
        <f t="shared" si="129"/>
        <v>delay</v>
      </c>
      <c r="O503">
        <f t="shared" si="142"/>
        <v>0</v>
      </c>
    </row>
    <row r="504" spans="1:15" x14ac:dyDescent="0.2">
      <c r="A504" t="s">
        <v>58</v>
      </c>
      <c r="B504">
        <v>1</v>
      </c>
      <c r="C504">
        <v>1</v>
      </c>
      <c r="D504">
        <v>1</v>
      </c>
      <c r="E504">
        <v>29</v>
      </c>
      <c r="F504">
        <v>25</v>
      </c>
      <c r="G504">
        <v>35</v>
      </c>
      <c r="H504">
        <v>4</v>
      </c>
      <c r="I504" t="s">
        <v>27</v>
      </c>
      <c r="J504" t="s">
        <v>28</v>
      </c>
      <c r="K504">
        <v>1</v>
      </c>
      <c r="L504">
        <v>2.5859999999999999</v>
      </c>
      <c r="M504" t="str">
        <f t="shared" si="128"/>
        <v>immed</v>
      </c>
      <c r="N504" t="str">
        <f t="shared" si="129"/>
        <v>delay</v>
      </c>
      <c r="O504">
        <f t="shared" si="142"/>
        <v>0</v>
      </c>
    </row>
    <row r="505" spans="1:15" x14ac:dyDescent="0.2">
      <c r="A505" t="s">
        <v>58</v>
      </c>
      <c r="B505">
        <v>1</v>
      </c>
      <c r="C505">
        <v>1</v>
      </c>
      <c r="D505">
        <v>1</v>
      </c>
      <c r="E505">
        <v>29</v>
      </c>
      <c r="F505">
        <v>30</v>
      </c>
      <c r="G505">
        <v>35</v>
      </c>
      <c r="H505">
        <v>3</v>
      </c>
      <c r="I505" t="s">
        <v>29</v>
      </c>
      <c r="J505" t="s">
        <v>30</v>
      </c>
      <c r="K505">
        <v>1</v>
      </c>
      <c r="L505">
        <v>2.3570000000000002</v>
      </c>
      <c r="M505" t="str">
        <f t="shared" si="128"/>
        <v>immed</v>
      </c>
      <c r="N505" t="str">
        <f t="shared" si="129"/>
        <v>delay</v>
      </c>
      <c r="O505">
        <f t="shared" si="142"/>
        <v>0</v>
      </c>
    </row>
    <row r="506" spans="1:15" x14ac:dyDescent="0.2">
      <c r="A506" t="s">
        <v>58</v>
      </c>
      <c r="B506">
        <v>1</v>
      </c>
      <c r="C506">
        <v>1</v>
      </c>
      <c r="D506">
        <v>1</v>
      </c>
      <c r="E506">
        <v>29</v>
      </c>
      <c r="F506">
        <v>32</v>
      </c>
      <c r="G506">
        <v>35</v>
      </c>
      <c r="H506">
        <v>59</v>
      </c>
      <c r="I506" t="s">
        <v>31</v>
      </c>
      <c r="J506" t="s">
        <v>32</v>
      </c>
      <c r="K506">
        <v>2</v>
      </c>
      <c r="L506">
        <v>2.7669999999999999</v>
      </c>
      <c r="M506" t="str">
        <f t="shared" si="128"/>
        <v>delay</v>
      </c>
      <c r="N506" t="str">
        <f t="shared" si="129"/>
        <v>immed</v>
      </c>
      <c r="O506">
        <f t="shared" ref="O506:O507" si="143">IF(AND(K506=2,N506="delay"),1,0)</f>
        <v>0</v>
      </c>
    </row>
    <row r="507" spans="1:15" x14ac:dyDescent="0.2">
      <c r="A507" t="s">
        <v>58</v>
      </c>
      <c r="B507">
        <v>1</v>
      </c>
      <c r="C507">
        <v>1</v>
      </c>
      <c r="D507">
        <v>1</v>
      </c>
      <c r="E507">
        <v>29</v>
      </c>
      <c r="F507">
        <v>30</v>
      </c>
      <c r="G507">
        <v>35</v>
      </c>
      <c r="H507">
        <v>42</v>
      </c>
      <c r="I507" t="s">
        <v>33</v>
      </c>
      <c r="J507" t="s">
        <v>29</v>
      </c>
      <c r="K507">
        <v>2</v>
      </c>
      <c r="L507">
        <v>3.0190000000000001</v>
      </c>
      <c r="M507" t="str">
        <f t="shared" si="128"/>
        <v>delay</v>
      </c>
      <c r="N507" t="str">
        <f t="shared" si="129"/>
        <v>immed</v>
      </c>
      <c r="O507">
        <f t="shared" si="143"/>
        <v>0</v>
      </c>
    </row>
    <row r="508" spans="1:15" x14ac:dyDescent="0.2">
      <c r="A508" t="s">
        <v>58</v>
      </c>
      <c r="B508">
        <v>1</v>
      </c>
      <c r="C508">
        <v>1</v>
      </c>
      <c r="D508">
        <v>1</v>
      </c>
      <c r="E508">
        <v>29</v>
      </c>
      <c r="F508">
        <v>15</v>
      </c>
      <c r="G508">
        <v>30</v>
      </c>
      <c r="H508">
        <v>158</v>
      </c>
      <c r="I508" t="s">
        <v>34</v>
      </c>
      <c r="J508" t="s">
        <v>35</v>
      </c>
      <c r="K508">
        <v>1</v>
      </c>
      <c r="L508">
        <v>3.9580000000000002</v>
      </c>
      <c r="M508" t="str">
        <f t="shared" si="128"/>
        <v>immed</v>
      </c>
      <c r="N508" t="str">
        <f t="shared" si="129"/>
        <v>delay</v>
      </c>
      <c r="O508">
        <f>IF(AND(K508=1,M508="delay"),1,0)</f>
        <v>0</v>
      </c>
    </row>
    <row r="509" spans="1:15" x14ac:dyDescent="0.2">
      <c r="A509" t="s">
        <v>58</v>
      </c>
      <c r="B509">
        <v>1</v>
      </c>
      <c r="C509">
        <v>1</v>
      </c>
      <c r="D509">
        <v>1</v>
      </c>
      <c r="E509">
        <v>29</v>
      </c>
      <c r="F509">
        <v>31</v>
      </c>
      <c r="G509">
        <v>35</v>
      </c>
      <c r="H509">
        <v>129</v>
      </c>
      <c r="I509" t="s">
        <v>36</v>
      </c>
      <c r="J509" t="s">
        <v>37</v>
      </c>
      <c r="K509">
        <v>2</v>
      </c>
      <c r="L509">
        <v>1.929</v>
      </c>
      <c r="M509" t="str">
        <f t="shared" si="128"/>
        <v>delay</v>
      </c>
      <c r="N509" t="str">
        <f t="shared" si="129"/>
        <v>immed</v>
      </c>
      <c r="O509">
        <f t="shared" ref="O509:O510" si="144">IF(AND(K509=2,N509="delay"),1,0)</f>
        <v>0</v>
      </c>
    </row>
    <row r="510" spans="1:15" x14ac:dyDescent="0.2">
      <c r="A510" t="s">
        <v>58</v>
      </c>
      <c r="B510">
        <v>1</v>
      </c>
      <c r="C510">
        <v>1</v>
      </c>
      <c r="D510">
        <v>1</v>
      </c>
      <c r="E510">
        <v>29</v>
      </c>
      <c r="F510">
        <v>13</v>
      </c>
      <c r="G510">
        <v>35</v>
      </c>
      <c r="H510">
        <v>27</v>
      </c>
      <c r="I510" t="s">
        <v>38</v>
      </c>
      <c r="J510" t="s">
        <v>39</v>
      </c>
      <c r="K510">
        <v>2</v>
      </c>
      <c r="L510">
        <v>2.5289999999999999</v>
      </c>
      <c r="M510" t="str">
        <f t="shared" si="128"/>
        <v>delay</v>
      </c>
      <c r="N510" t="str">
        <f t="shared" si="129"/>
        <v>immed</v>
      </c>
      <c r="O510">
        <f t="shared" si="144"/>
        <v>0</v>
      </c>
    </row>
    <row r="511" spans="1:15" x14ac:dyDescent="0.2">
      <c r="A511" t="s">
        <v>58</v>
      </c>
      <c r="B511">
        <v>1</v>
      </c>
      <c r="C511">
        <v>1</v>
      </c>
      <c r="D511">
        <v>1</v>
      </c>
      <c r="E511">
        <v>29</v>
      </c>
      <c r="F511">
        <v>17</v>
      </c>
      <c r="G511">
        <v>25</v>
      </c>
      <c r="H511">
        <v>9</v>
      </c>
      <c r="I511" t="s">
        <v>40</v>
      </c>
      <c r="J511" t="s">
        <v>41</v>
      </c>
      <c r="K511">
        <v>1</v>
      </c>
      <c r="L511">
        <v>2.3340000000000001</v>
      </c>
      <c r="M511" t="str">
        <f t="shared" si="128"/>
        <v>immed</v>
      </c>
      <c r="N511" t="str">
        <f t="shared" si="129"/>
        <v>delay</v>
      </c>
      <c r="O511">
        <f>IF(AND(K511=1,M511="delay"),1,0)</f>
        <v>0</v>
      </c>
    </row>
    <row r="512" spans="1:15" x14ac:dyDescent="0.2">
      <c r="A512" t="s">
        <v>59</v>
      </c>
      <c r="B512">
        <v>0</v>
      </c>
      <c r="C512">
        <v>1</v>
      </c>
      <c r="D512">
        <v>2</v>
      </c>
      <c r="E512">
        <v>23</v>
      </c>
      <c r="F512">
        <v>11</v>
      </c>
      <c r="G512">
        <v>25</v>
      </c>
      <c r="H512">
        <v>5</v>
      </c>
      <c r="I512" t="s">
        <v>12</v>
      </c>
      <c r="J512" t="s">
        <v>13</v>
      </c>
      <c r="K512">
        <v>2</v>
      </c>
      <c r="L512">
        <v>1.3220000000000001</v>
      </c>
      <c r="M512" t="str">
        <f t="shared" si="128"/>
        <v>immed</v>
      </c>
      <c r="N512" t="str">
        <f t="shared" si="129"/>
        <v>delay</v>
      </c>
      <c r="O512">
        <f t="shared" ref="O512:O513" si="145">IF(AND(K512=2,N512="delay"),1,0)</f>
        <v>1</v>
      </c>
    </row>
    <row r="513" spans="1:15" x14ac:dyDescent="0.2">
      <c r="A513" t="s">
        <v>59</v>
      </c>
      <c r="B513">
        <v>0</v>
      </c>
      <c r="C513">
        <v>1</v>
      </c>
      <c r="D513">
        <v>2</v>
      </c>
      <c r="E513">
        <v>23</v>
      </c>
      <c r="F513">
        <v>11</v>
      </c>
      <c r="G513">
        <v>30</v>
      </c>
      <c r="H513">
        <v>11</v>
      </c>
      <c r="I513" t="s">
        <v>12</v>
      </c>
      <c r="J513" t="s">
        <v>14</v>
      </c>
      <c r="K513">
        <v>2</v>
      </c>
      <c r="L513">
        <v>1.351</v>
      </c>
      <c r="M513" t="str">
        <f t="shared" si="128"/>
        <v>immed</v>
      </c>
      <c r="N513" t="str">
        <f t="shared" si="129"/>
        <v>delay</v>
      </c>
      <c r="O513">
        <f t="shared" si="145"/>
        <v>1</v>
      </c>
    </row>
    <row r="514" spans="1:15" x14ac:dyDescent="0.2">
      <c r="A514" t="s">
        <v>59</v>
      </c>
      <c r="B514">
        <v>0</v>
      </c>
      <c r="C514">
        <v>1</v>
      </c>
      <c r="D514">
        <v>2</v>
      </c>
      <c r="E514">
        <v>23</v>
      </c>
      <c r="F514">
        <v>12</v>
      </c>
      <c r="G514">
        <v>30</v>
      </c>
      <c r="H514">
        <v>38</v>
      </c>
      <c r="I514" t="s">
        <v>15</v>
      </c>
      <c r="J514" t="s">
        <v>16</v>
      </c>
      <c r="K514">
        <v>1</v>
      </c>
      <c r="L514">
        <v>3.2639999999999998</v>
      </c>
      <c r="M514" t="str">
        <f t="shared" si="128"/>
        <v>delay</v>
      </c>
      <c r="N514" t="str">
        <f t="shared" si="129"/>
        <v>immed</v>
      </c>
      <c r="O514">
        <f t="shared" ref="O514:O515" si="146">IF(AND(K514=1,M514="delay"),1,0)</f>
        <v>1</v>
      </c>
    </row>
    <row r="515" spans="1:15" x14ac:dyDescent="0.2">
      <c r="A515" t="s">
        <v>59</v>
      </c>
      <c r="B515">
        <v>0</v>
      </c>
      <c r="C515">
        <v>1</v>
      </c>
      <c r="D515">
        <v>2</v>
      </c>
      <c r="E515">
        <v>23</v>
      </c>
      <c r="F515">
        <v>12</v>
      </c>
      <c r="G515">
        <v>35</v>
      </c>
      <c r="H515">
        <v>76</v>
      </c>
      <c r="I515" t="s">
        <v>16</v>
      </c>
      <c r="J515" t="s">
        <v>17</v>
      </c>
      <c r="K515">
        <v>1</v>
      </c>
      <c r="L515">
        <v>2.101</v>
      </c>
      <c r="M515" t="str">
        <f t="shared" ref="M515:M545" si="147">IF(ISNUMBER(SEARCH("now",I515)),"immed","delay")</f>
        <v>immed</v>
      </c>
      <c r="N515" t="str">
        <f t="shared" ref="N515:N545" si="148">IF(ISNUMBER(SEARCH("now",J515)),"immed","delay")</f>
        <v>delay</v>
      </c>
      <c r="O515">
        <f t="shared" si="146"/>
        <v>0</v>
      </c>
    </row>
    <row r="516" spans="1:15" x14ac:dyDescent="0.2">
      <c r="A516" t="s">
        <v>59</v>
      </c>
      <c r="B516">
        <v>0</v>
      </c>
      <c r="C516">
        <v>1</v>
      </c>
      <c r="D516">
        <v>2</v>
      </c>
      <c r="E516">
        <v>23</v>
      </c>
      <c r="F516">
        <v>16</v>
      </c>
      <c r="G516">
        <v>25</v>
      </c>
      <c r="H516">
        <v>113</v>
      </c>
      <c r="I516" t="s">
        <v>18</v>
      </c>
      <c r="J516" t="s">
        <v>19</v>
      </c>
      <c r="K516">
        <v>2</v>
      </c>
      <c r="L516">
        <v>1.7170000000000001</v>
      </c>
      <c r="M516" t="str">
        <f t="shared" si="147"/>
        <v>delay</v>
      </c>
      <c r="N516" t="str">
        <f t="shared" si="148"/>
        <v>immed</v>
      </c>
      <c r="O516">
        <f t="shared" ref="O516:O519" si="149">IF(AND(K516=2,N516="delay"),1,0)</f>
        <v>0</v>
      </c>
    </row>
    <row r="517" spans="1:15" x14ac:dyDescent="0.2">
      <c r="A517" t="s">
        <v>59</v>
      </c>
      <c r="B517">
        <v>0</v>
      </c>
      <c r="C517">
        <v>1</v>
      </c>
      <c r="D517">
        <v>2</v>
      </c>
      <c r="E517">
        <v>23</v>
      </c>
      <c r="F517">
        <v>16</v>
      </c>
      <c r="G517">
        <v>25</v>
      </c>
      <c r="H517">
        <v>70</v>
      </c>
      <c r="I517" t="s">
        <v>20</v>
      </c>
      <c r="J517" t="s">
        <v>19</v>
      </c>
      <c r="K517">
        <v>2</v>
      </c>
      <c r="L517">
        <v>2.8330000000000002</v>
      </c>
      <c r="M517" t="str">
        <f t="shared" si="147"/>
        <v>delay</v>
      </c>
      <c r="N517" t="str">
        <f t="shared" si="148"/>
        <v>immed</v>
      </c>
      <c r="O517">
        <f t="shared" si="149"/>
        <v>0</v>
      </c>
    </row>
    <row r="518" spans="1:15" x14ac:dyDescent="0.2">
      <c r="A518" t="s">
        <v>59</v>
      </c>
      <c r="B518">
        <v>0</v>
      </c>
      <c r="C518">
        <v>1</v>
      </c>
      <c r="D518">
        <v>2</v>
      </c>
      <c r="E518">
        <v>23</v>
      </c>
      <c r="F518">
        <v>18</v>
      </c>
      <c r="G518">
        <v>30</v>
      </c>
      <c r="H518">
        <v>67</v>
      </c>
      <c r="I518" t="s">
        <v>21</v>
      </c>
      <c r="J518" t="s">
        <v>22</v>
      </c>
      <c r="K518">
        <v>2</v>
      </c>
      <c r="L518">
        <v>1.766</v>
      </c>
      <c r="M518" t="str">
        <f t="shared" si="147"/>
        <v>delay</v>
      </c>
      <c r="N518" t="str">
        <f t="shared" si="148"/>
        <v>immed</v>
      </c>
      <c r="O518">
        <f t="shared" si="149"/>
        <v>0</v>
      </c>
    </row>
    <row r="519" spans="1:15" x14ac:dyDescent="0.2">
      <c r="A519" t="s">
        <v>59</v>
      </c>
      <c r="B519">
        <v>0</v>
      </c>
      <c r="C519">
        <v>1</v>
      </c>
      <c r="D519">
        <v>2</v>
      </c>
      <c r="E519">
        <v>23</v>
      </c>
      <c r="F519">
        <v>19</v>
      </c>
      <c r="G519">
        <v>25</v>
      </c>
      <c r="H519">
        <v>20</v>
      </c>
      <c r="I519" t="s">
        <v>23</v>
      </c>
      <c r="J519" t="s">
        <v>24</v>
      </c>
      <c r="K519">
        <v>2</v>
      </c>
      <c r="L519">
        <v>1.4319999999999999</v>
      </c>
      <c r="M519" t="str">
        <f t="shared" si="147"/>
        <v>immed</v>
      </c>
      <c r="N519" t="str">
        <f t="shared" si="148"/>
        <v>delay</v>
      </c>
      <c r="O519">
        <f t="shared" si="149"/>
        <v>1</v>
      </c>
    </row>
    <row r="520" spans="1:15" x14ac:dyDescent="0.2">
      <c r="A520" t="s">
        <v>59</v>
      </c>
      <c r="B520">
        <v>0</v>
      </c>
      <c r="C520">
        <v>1</v>
      </c>
      <c r="D520">
        <v>2</v>
      </c>
      <c r="E520">
        <v>23</v>
      </c>
      <c r="F520">
        <v>21</v>
      </c>
      <c r="G520">
        <v>30</v>
      </c>
      <c r="H520">
        <v>171</v>
      </c>
      <c r="I520" t="s">
        <v>25</v>
      </c>
      <c r="J520" t="s">
        <v>26</v>
      </c>
      <c r="K520">
        <v>1</v>
      </c>
      <c r="L520">
        <v>1.9330000000000001</v>
      </c>
      <c r="M520" t="str">
        <f t="shared" si="147"/>
        <v>immed</v>
      </c>
      <c r="N520" t="str">
        <f t="shared" si="148"/>
        <v>delay</v>
      </c>
      <c r="O520">
        <f>IF(AND(K520=1,M520="delay"),1,0)</f>
        <v>0</v>
      </c>
    </row>
    <row r="521" spans="1:15" x14ac:dyDescent="0.2">
      <c r="A521" t="s">
        <v>59</v>
      </c>
      <c r="B521">
        <v>0</v>
      </c>
      <c r="C521">
        <v>1</v>
      </c>
      <c r="D521">
        <v>2</v>
      </c>
      <c r="E521">
        <v>23</v>
      </c>
      <c r="F521">
        <v>25</v>
      </c>
      <c r="G521">
        <v>35</v>
      </c>
      <c r="H521">
        <v>4</v>
      </c>
      <c r="I521" t="s">
        <v>27</v>
      </c>
      <c r="J521" t="s">
        <v>28</v>
      </c>
      <c r="K521">
        <v>2</v>
      </c>
      <c r="L521">
        <v>1.784</v>
      </c>
      <c r="M521" t="str">
        <f t="shared" si="147"/>
        <v>immed</v>
      </c>
      <c r="N521" t="str">
        <f t="shared" si="148"/>
        <v>delay</v>
      </c>
      <c r="O521">
        <f t="shared" ref="O521:O524" si="150">IF(AND(K521=2,N521="delay"),1,0)</f>
        <v>1</v>
      </c>
    </row>
    <row r="522" spans="1:15" x14ac:dyDescent="0.2">
      <c r="A522" t="s">
        <v>59</v>
      </c>
      <c r="B522">
        <v>0</v>
      </c>
      <c r="C522">
        <v>1</v>
      </c>
      <c r="D522">
        <v>2</v>
      </c>
      <c r="E522">
        <v>23</v>
      </c>
      <c r="F522">
        <v>30</v>
      </c>
      <c r="G522">
        <v>35</v>
      </c>
      <c r="H522">
        <v>3</v>
      </c>
      <c r="I522" t="s">
        <v>29</v>
      </c>
      <c r="J522" t="s">
        <v>30</v>
      </c>
      <c r="K522">
        <v>2</v>
      </c>
      <c r="L522">
        <v>1.518</v>
      </c>
      <c r="M522" t="str">
        <f t="shared" si="147"/>
        <v>immed</v>
      </c>
      <c r="N522" t="str">
        <f t="shared" si="148"/>
        <v>delay</v>
      </c>
      <c r="O522">
        <f t="shared" si="150"/>
        <v>1</v>
      </c>
    </row>
    <row r="523" spans="1:15" x14ac:dyDescent="0.2">
      <c r="A523" t="s">
        <v>59</v>
      </c>
      <c r="B523">
        <v>0</v>
      </c>
      <c r="C523">
        <v>1</v>
      </c>
      <c r="D523">
        <v>2</v>
      </c>
      <c r="E523">
        <v>23</v>
      </c>
      <c r="F523">
        <v>32</v>
      </c>
      <c r="G523">
        <v>35</v>
      </c>
      <c r="H523">
        <v>59</v>
      </c>
      <c r="I523" t="s">
        <v>31</v>
      </c>
      <c r="J523" t="s">
        <v>32</v>
      </c>
      <c r="K523">
        <v>2</v>
      </c>
      <c r="L523">
        <v>1.92</v>
      </c>
      <c r="M523" t="str">
        <f t="shared" si="147"/>
        <v>delay</v>
      </c>
      <c r="N523" t="str">
        <f t="shared" si="148"/>
        <v>immed</v>
      </c>
      <c r="O523">
        <f t="shared" si="150"/>
        <v>0</v>
      </c>
    </row>
    <row r="524" spans="1:15" x14ac:dyDescent="0.2">
      <c r="A524" t="s">
        <v>59</v>
      </c>
      <c r="B524">
        <v>0</v>
      </c>
      <c r="C524">
        <v>1</v>
      </c>
      <c r="D524">
        <v>2</v>
      </c>
      <c r="E524">
        <v>23</v>
      </c>
      <c r="F524">
        <v>30</v>
      </c>
      <c r="G524">
        <v>35</v>
      </c>
      <c r="H524">
        <v>42</v>
      </c>
      <c r="I524" t="s">
        <v>33</v>
      </c>
      <c r="J524" t="s">
        <v>29</v>
      </c>
      <c r="K524">
        <v>2</v>
      </c>
      <c r="L524">
        <v>2.3849999999999998</v>
      </c>
      <c r="M524" t="str">
        <f t="shared" si="147"/>
        <v>delay</v>
      </c>
      <c r="N524" t="str">
        <f t="shared" si="148"/>
        <v>immed</v>
      </c>
      <c r="O524">
        <f t="shared" si="150"/>
        <v>0</v>
      </c>
    </row>
    <row r="525" spans="1:15" x14ac:dyDescent="0.2">
      <c r="A525" t="s">
        <v>59</v>
      </c>
      <c r="B525">
        <v>0</v>
      </c>
      <c r="C525">
        <v>1</v>
      </c>
      <c r="D525">
        <v>2</v>
      </c>
      <c r="E525">
        <v>23</v>
      </c>
      <c r="F525">
        <v>15</v>
      </c>
      <c r="G525">
        <v>30</v>
      </c>
      <c r="H525">
        <v>158</v>
      </c>
      <c r="I525" t="s">
        <v>34</v>
      </c>
      <c r="J525" t="s">
        <v>35</v>
      </c>
      <c r="K525">
        <v>1</v>
      </c>
      <c r="L525">
        <v>1.972</v>
      </c>
      <c r="M525" t="str">
        <f t="shared" si="147"/>
        <v>immed</v>
      </c>
      <c r="N525" t="str">
        <f t="shared" si="148"/>
        <v>delay</v>
      </c>
      <c r="O525">
        <f>IF(AND(K525=1,M525="delay"),1,0)</f>
        <v>0</v>
      </c>
    </row>
    <row r="526" spans="1:15" x14ac:dyDescent="0.2">
      <c r="A526" t="s">
        <v>59</v>
      </c>
      <c r="B526">
        <v>0</v>
      </c>
      <c r="C526">
        <v>1</v>
      </c>
      <c r="D526">
        <v>2</v>
      </c>
      <c r="E526">
        <v>23</v>
      </c>
      <c r="F526">
        <v>31</v>
      </c>
      <c r="G526">
        <v>35</v>
      </c>
      <c r="H526">
        <v>129</v>
      </c>
      <c r="I526" t="s">
        <v>36</v>
      </c>
      <c r="J526" t="s">
        <v>37</v>
      </c>
      <c r="K526">
        <v>2</v>
      </c>
      <c r="L526">
        <v>1.784</v>
      </c>
      <c r="M526" t="str">
        <f t="shared" si="147"/>
        <v>delay</v>
      </c>
      <c r="N526" t="str">
        <f t="shared" si="148"/>
        <v>immed</v>
      </c>
      <c r="O526">
        <f>IF(AND(K526=2,N526="delay"),1,0)</f>
        <v>0</v>
      </c>
    </row>
    <row r="527" spans="1:15" x14ac:dyDescent="0.2">
      <c r="A527" t="s">
        <v>59</v>
      </c>
      <c r="B527">
        <v>0</v>
      </c>
      <c r="C527">
        <v>1</v>
      </c>
      <c r="D527">
        <v>2</v>
      </c>
      <c r="E527">
        <v>23</v>
      </c>
      <c r="F527">
        <v>13</v>
      </c>
      <c r="G527">
        <v>35</v>
      </c>
      <c r="H527">
        <v>27</v>
      </c>
      <c r="I527" t="s">
        <v>38</v>
      </c>
      <c r="J527" t="s">
        <v>39</v>
      </c>
      <c r="K527">
        <v>1</v>
      </c>
      <c r="L527">
        <v>2.8849999999999998</v>
      </c>
      <c r="M527" t="str">
        <f t="shared" si="147"/>
        <v>delay</v>
      </c>
      <c r="N527" t="str">
        <f t="shared" si="148"/>
        <v>immed</v>
      </c>
      <c r="O527">
        <f>IF(AND(K527=1,M527="delay"),1,0)</f>
        <v>1</v>
      </c>
    </row>
    <row r="528" spans="1:15" x14ac:dyDescent="0.2">
      <c r="A528" t="s">
        <v>59</v>
      </c>
      <c r="B528">
        <v>0</v>
      </c>
      <c r="C528">
        <v>1</v>
      </c>
      <c r="D528">
        <v>2</v>
      </c>
      <c r="E528">
        <v>23</v>
      </c>
      <c r="F528">
        <v>17</v>
      </c>
      <c r="G528">
        <v>25</v>
      </c>
      <c r="H528">
        <v>9</v>
      </c>
      <c r="I528" t="s">
        <v>40</v>
      </c>
      <c r="J528" t="s">
        <v>41</v>
      </c>
      <c r="K528">
        <v>2</v>
      </c>
      <c r="L528">
        <v>1.27</v>
      </c>
      <c r="M528" t="str">
        <f t="shared" si="147"/>
        <v>immed</v>
      </c>
      <c r="N528" t="str">
        <f t="shared" si="148"/>
        <v>delay</v>
      </c>
      <c r="O528">
        <f t="shared" ref="O528:O530" si="151">IF(AND(K528=2,N528="delay"),1,0)</f>
        <v>1</v>
      </c>
    </row>
    <row r="529" spans="1:15" x14ac:dyDescent="0.2">
      <c r="A529" t="s">
        <v>59</v>
      </c>
      <c r="B529">
        <v>1</v>
      </c>
      <c r="C529">
        <v>1</v>
      </c>
      <c r="D529">
        <v>2</v>
      </c>
      <c r="E529">
        <v>23</v>
      </c>
      <c r="F529">
        <v>11</v>
      </c>
      <c r="G529">
        <v>25</v>
      </c>
      <c r="H529">
        <v>5</v>
      </c>
      <c r="I529" t="s">
        <v>12</v>
      </c>
      <c r="J529" t="s">
        <v>13</v>
      </c>
      <c r="K529">
        <v>2</v>
      </c>
      <c r="L529">
        <v>1.6719999999999999</v>
      </c>
      <c r="M529" t="str">
        <f t="shared" si="147"/>
        <v>immed</v>
      </c>
      <c r="N529" t="str">
        <f t="shared" si="148"/>
        <v>delay</v>
      </c>
      <c r="O529">
        <f t="shared" si="151"/>
        <v>1</v>
      </c>
    </row>
    <row r="530" spans="1:15" x14ac:dyDescent="0.2">
      <c r="A530" t="s">
        <v>59</v>
      </c>
      <c r="B530">
        <v>1</v>
      </c>
      <c r="C530">
        <v>1</v>
      </c>
      <c r="D530">
        <v>2</v>
      </c>
      <c r="E530">
        <v>23</v>
      </c>
      <c r="F530">
        <v>11</v>
      </c>
      <c r="G530">
        <v>30</v>
      </c>
      <c r="H530">
        <v>11</v>
      </c>
      <c r="I530" t="s">
        <v>12</v>
      </c>
      <c r="J530" t="s">
        <v>14</v>
      </c>
      <c r="K530">
        <v>2</v>
      </c>
      <c r="L530">
        <v>1.093</v>
      </c>
      <c r="M530" t="str">
        <f t="shared" si="147"/>
        <v>immed</v>
      </c>
      <c r="N530" t="str">
        <f t="shared" si="148"/>
        <v>delay</v>
      </c>
      <c r="O530">
        <f t="shared" si="151"/>
        <v>1</v>
      </c>
    </row>
    <row r="531" spans="1:15" x14ac:dyDescent="0.2">
      <c r="A531" t="s">
        <v>59</v>
      </c>
      <c r="B531">
        <v>1</v>
      </c>
      <c r="C531">
        <v>1</v>
      </c>
      <c r="D531">
        <v>2</v>
      </c>
      <c r="E531">
        <v>23</v>
      </c>
      <c r="F531">
        <v>12</v>
      </c>
      <c r="G531">
        <v>30</v>
      </c>
      <c r="H531">
        <v>38</v>
      </c>
      <c r="I531" t="s">
        <v>15</v>
      </c>
      <c r="J531" t="s">
        <v>16</v>
      </c>
      <c r="K531">
        <v>1</v>
      </c>
      <c r="L531">
        <v>2.41</v>
      </c>
      <c r="M531" t="str">
        <f t="shared" si="147"/>
        <v>delay</v>
      </c>
      <c r="N531" t="str">
        <f t="shared" si="148"/>
        <v>immed</v>
      </c>
      <c r="O531">
        <f t="shared" ref="O531:O532" si="152">IF(AND(K531=1,M531="delay"),1,0)</f>
        <v>1</v>
      </c>
    </row>
    <row r="532" spans="1:15" x14ac:dyDescent="0.2">
      <c r="A532" t="s">
        <v>59</v>
      </c>
      <c r="B532">
        <v>1</v>
      </c>
      <c r="C532">
        <v>1</v>
      </c>
      <c r="D532">
        <v>2</v>
      </c>
      <c r="E532">
        <v>23</v>
      </c>
      <c r="F532">
        <v>12</v>
      </c>
      <c r="G532">
        <v>35</v>
      </c>
      <c r="H532">
        <v>76</v>
      </c>
      <c r="I532" t="s">
        <v>16</v>
      </c>
      <c r="J532" t="s">
        <v>17</v>
      </c>
      <c r="K532">
        <v>1</v>
      </c>
      <c r="L532">
        <v>2.2269999999999999</v>
      </c>
      <c r="M532" t="str">
        <f t="shared" si="147"/>
        <v>immed</v>
      </c>
      <c r="N532" t="str">
        <f t="shared" si="148"/>
        <v>delay</v>
      </c>
      <c r="O532">
        <f t="shared" si="152"/>
        <v>0</v>
      </c>
    </row>
    <row r="533" spans="1:15" x14ac:dyDescent="0.2">
      <c r="A533" t="s">
        <v>59</v>
      </c>
      <c r="B533">
        <v>1</v>
      </c>
      <c r="C533">
        <v>1</v>
      </c>
      <c r="D533">
        <v>2</v>
      </c>
      <c r="E533">
        <v>23</v>
      </c>
      <c r="F533">
        <v>16</v>
      </c>
      <c r="G533">
        <v>25</v>
      </c>
      <c r="H533">
        <v>113</v>
      </c>
      <c r="I533" t="s">
        <v>18</v>
      </c>
      <c r="J533" t="s">
        <v>19</v>
      </c>
      <c r="K533">
        <v>2</v>
      </c>
      <c r="L533">
        <v>1.3779999999999999</v>
      </c>
      <c r="M533" t="str">
        <f t="shared" si="147"/>
        <v>delay</v>
      </c>
      <c r="N533" t="str">
        <f t="shared" si="148"/>
        <v>immed</v>
      </c>
      <c r="O533">
        <f t="shared" ref="O533:O535" si="153">IF(AND(K533=2,N533="delay"),1,0)</f>
        <v>0</v>
      </c>
    </row>
    <row r="534" spans="1:15" x14ac:dyDescent="0.2">
      <c r="A534" t="s">
        <v>59</v>
      </c>
      <c r="B534">
        <v>1</v>
      </c>
      <c r="C534">
        <v>1</v>
      </c>
      <c r="D534">
        <v>2</v>
      </c>
      <c r="E534">
        <v>23</v>
      </c>
      <c r="F534">
        <v>16</v>
      </c>
      <c r="G534">
        <v>25</v>
      </c>
      <c r="H534">
        <v>70</v>
      </c>
      <c r="I534" t="s">
        <v>20</v>
      </c>
      <c r="J534" t="s">
        <v>19</v>
      </c>
      <c r="K534">
        <v>2</v>
      </c>
      <c r="L534">
        <v>1.194</v>
      </c>
      <c r="M534" t="str">
        <f t="shared" si="147"/>
        <v>delay</v>
      </c>
      <c r="N534" t="str">
        <f t="shared" si="148"/>
        <v>immed</v>
      </c>
      <c r="O534">
        <f t="shared" si="153"/>
        <v>0</v>
      </c>
    </row>
    <row r="535" spans="1:15" x14ac:dyDescent="0.2">
      <c r="A535" t="s">
        <v>59</v>
      </c>
      <c r="B535">
        <v>1</v>
      </c>
      <c r="C535">
        <v>1</v>
      </c>
      <c r="D535">
        <v>2</v>
      </c>
      <c r="E535">
        <v>23</v>
      </c>
      <c r="F535">
        <v>18</v>
      </c>
      <c r="G535">
        <v>30</v>
      </c>
      <c r="H535">
        <v>67</v>
      </c>
      <c r="I535" t="s">
        <v>21</v>
      </c>
      <c r="J535" t="s">
        <v>22</v>
      </c>
      <c r="K535">
        <v>2</v>
      </c>
      <c r="L535">
        <v>2.2599999999999998</v>
      </c>
      <c r="M535" t="str">
        <f t="shared" si="147"/>
        <v>delay</v>
      </c>
      <c r="N535" t="str">
        <f t="shared" si="148"/>
        <v>immed</v>
      </c>
      <c r="O535">
        <f t="shared" si="153"/>
        <v>0</v>
      </c>
    </row>
    <row r="536" spans="1:15" x14ac:dyDescent="0.2">
      <c r="A536" t="s">
        <v>59</v>
      </c>
      <c r="B536">
        <v>1</v>
      </c>
      <c r="C536">
        <v>1</v>
      </c>
      <c r="D536">
        <v>2</v>
      </c>
      <c r="E536">
        <v>23</v>
      </c>
      <c r="F536">
        <v>19</v>
      </c>
      <c r="G536">
        <v>25</v>
      </c>
      <c r="H536">
        <v>20</v>
      </c>
      <c r="I536" t="s">
        <v>23</v>
      </c>
      <c r="J536" t="s">
        <v>24</v>
      </c>
      <c r="K536">
        <v>1</v>
      </c>
      <c r="L536">
        <v>2.0920000000000001</v>
      </c>
      <c r="M536" t="str">
        <f t="shared" si="147"/>
        <v>immed</v>
      </c>
      <c r="N536" t="str">
        <f t="shared" si="148"/>
        <v>delay</v>
      </c>
      <c r="O536">
        <f t="shared" ref="O536:O538" si="154">IF(AND(K536=1,M536="delay"),1,0)</f>
        <v>0</v>
      </c>
    </row>
    <row r="537" spans="1:15" x14ac:dyDescent="0.2">
      <c r="A537" t="s">
        <v>59</v>
      </c>
      <c r="B537">
        <v>1</v>
      </c>
      <c r="C537">
        <v>1</v>
      </c>
      <c r="D537">
        <v>2</v>
      </c>
      <c r="E537">
        <v>23</v>
      </c>
      <c r="F537">
        <v>21</v>
      </c>
      <c r="G537">
        <v>30</v>
      </c>
      <c r="H537">
        <v>171</v>
      </c>
      <c r="I537" t="s">
        <v>25</v>
      </c>
      <c r="J537" t="s">
        <v>26</v>
      </c>
      <c r="K537">
        <v>1</v>
      </c>
      <c r="L537">
        <v>1.694</v>
      </c>
      <c r="M537" t="str">
        <f t="shared" si="147"/>
        <v>immed</v>
      </c>
      <c r="N537" t="str">
        <f t="shared" si="148"/>
        <v>delay</v>
      </c>
      <c r="O537">
        <f t="shared" si="154"/>
        <v>0</v>
      </c>
    </row>
    <row r="538" spans="1:15" x14ac:dyDescent="0.2">
      <c r="A538" t="s">
        <v>59</v>
      </c>
      <c r="B538">
        <v>1</v>
      </c>
      <c r="C538">
        <v>1</v>
      </c>
      <c r="D538">
        <v>2</v>
      </c>
      <c r="E538">
        <v>23</v>
      </c>
      <c r="F538">
        <v>25</v>
      </c>
      <c r="G538">
        <v>35</v>
      </c>
      <c r="H538">
        <v>4</v>
      </c>
      <c r="I538" t="s">
        <v>27</v>
      </c>
      <c r="J538" t="s">
        <v>28</v>
      </c>
      <c r="K538">
        <v>1</v>
      </c>
      <c r="L538">
        <v>1.06</v>
      </c>
      <c r="M538" t="str">
        <f t="shared" si="147"/>
        <v>immed</v>
      </c>
      <c r="N538" t="str">
        <f t="shared" si="148"/>
        <v>delay</v>
      </c>
      <c r="O538">
        <f t="shared" si="154"/>
        <v>0</v>
      </c>
    </row>
    <row r="539" spans="1:15" x14ac:dyDescent="0.2">
      <c r="A539" t="s">
        <v>59</v>
      </c>
      <c r="B539">
        <v>1</v>
      </c>
      <c r="C539">
        <v>1</v>
      </c>
      <c r="D539">
        <v>2</v>
      </c>
      <c r="E539">
        <v>23</v>
      </c>
      <c r="F539">
        <v>30</v>
      </c>
      <c r="G539">
        <v>35</v>
      </c>
      <c r="H539">
        <v>3</v>
      </c>
      <c r="I539" t="s">
        <v>29</v>
      </c>
      <c r="J539" t="s">
        <v>30</v>
      </c>
      <c r="K539">
        <v>2</v>
      </c>
      <c r="L539">
        <v>2.3940000000000001</v>
      </c>
      <c r="M539" t="str">
        <f t="shared" si="147"/>
        <v>immed</v>
      </c>
      <c r="N539" t="str">
        <f t="shared" si="148"/>
        <v>delay</v>
      </c>
      <c r="O539">
        <f t="shared" ref="O539:O541" si="155">IF(AND(K539=2,N539="delay"),1,0)</f>
        <v>1</v>
      </c>
    </row>
    <row r="540" spans="1:15" x14ac:dyDescent="0.2">
      <c r="A540" t="s">
        <v>59</v>
      </c>
      <c r="B540">
        <v>1</v>
      </c>
      <c r="C540">
        <v>1</v>
      </c>
      <c r="D540">
        <v>2</v>
      </c>
      <c r="E540">
        <v>23</v>
      </c>
      <c r="F540">
        <v>32</v>
      </c>
      <c r="G540">
        <v>35</v>
      </c>
      <c r="H540">
        <v>59</v>
      </c>
      <c r="I540" t="s">
        <v>31</v>
      </c>
      <c r="J540" t="s">
        <v>32</v>
      </c>
      <c r="K540">
        <v>2</v>
      </c>
      <c r="L540">
        <v>2.6429999999999998</v>
      </c>
      <c r="M540" t="str">
        <f t="shared" si="147"/>
        <v>delay</v>
      </c>
      <c r="N540" t="str">
        <f t="shared" si="148"/>
        <v>immed</v>
      </c>
      <c r="O540">
        <f t="shared" si="155"/>
        <v>0</v>
      </c>
    </row>
    <row r="541" spans="1:15" x14ac:dyDescent="0.2">
      <c r="A541" t="s">
        <v>59</v>
      </c>
      <c r="B541">
        <v>1</v>
      </c>
      <c r="C541">
        <v>1</v>
      </c>
      <c r="D541">
        <v>2</v>
      </c>
      <c r="E541">
        <v>23</v>
      </c>
      <c r="F541">
        <v>30</v>
      </c>
      <c r="G541">
        <v>35</v>
      </c>
      <c r="H541">
        <v>42</v>
      </c>
      <c r="I541" t="s">
        <v>33</v>
      </c>
      <c r="J541" t="s">
        <v>29</v>
      </c>
      <c r="K541">
        <v>2</v>
      </c>
      <c r="L541">
        <v>1.6279999999999999</v>
      </c>
      <c r="M541" t="str">
        <f t="shared" si="147"/>
        <v>delay</v>
      </c>
      <c r="N541" t="str">
        <f t="shared" si="148"/>
        <v>immed</v>
      </c>
      <c r="O541">
        <f t="shared" si="155"/>
        <v>0</v>
      </c>
    </row>
    <row r="542" spans="1:15" x14ac:dyDescent="0.2">
      <c r="A542" t="s">
        <v>59</v>
      </c>
      <c r="B542">
        <v>1</v>
      </c>
      <c r="C542">
        <v>1</v>
      </c>
      <c r="D542">
        <v>2</v>
      </c>
      <c r="E542">
        <v>23</v>
      </c>
      <c r="F542">
        <v>15</v>
      </c>
      <c r="G542">
        <v>30</v>
      </c>
      <c r="H542">
        <v>158</v>
      </c>
      <c r="I542" t="s">
        <v>34</v>
      </c>
      <c r="J542" t="s">
        <v>35</v>
      </c>
      <c r="K542">
        <v>1</v>
      </c>
      <c r="L542">
        <v>1.51</v>
      </c>
      <c r="M542" t="str">
        <f t="shared" si="147"/>
        <v>immed</v>
      </c>
      <c r="N542" t="str">
        <f t="shared" si="148"/>
        <v>delay</v>
      </c>
      <c r="O542">
        <f>IF(AND(K542=1,M542="delay"),1,0)</f>
        <v>0</v>
      </c>
    </row>
    <row r="543" spans="1:15" x14ac:dyDescent="0.2">
      <c r="A543" t="s">
        <v>59</v>
      </c>
      <c r="B543">
        <v>1</v>
      </c>
      <c r="C543">
        <v>1</v>
      </c>
      <c r="D543">
        <v>2</v>
      </c>
      <c r="E543">
        <v>23</v>
      </c>
      <c r="F543">
        <v>31</v>
      </c>
      <c r="G543">
        <v>35</v>
      </c>
      <c r="H543">
        <v>129</v>
      </c>
      <c r="I543" t="s">
        <v>36</v>
      </c>
      <c r="J543" t="s">
        <v>37</v>
      </c>
      <c r="K543">
        <v>2</v>
      </c>
      <c r="L543">
        <v>1.278</v>
      </c>
      <c r="M543" t="str">
        <f t="shared" si="147"/>
        <v>delay</v>
      </c>
      <c r="N543" t="str">
        <f t="shared" si="148"/>
        <v>immed</v>
      </c>
      <c r="O543">
        <f>IF(AND(K543=2,N543="delay"),1,0)</f>
        <v>0</v>
      </c>
    </row>
    <row r="544" spans="1:15" x14ac:dyDescent="0.2">
      <c r="A544" t="s">
        <v>59</v>
      </c>
      <c r="B544">
        <v>1</v>
      </c>
      <c r="C544">
        <v>1</v>
      </c>
      <c r="D544">
        <v>2</v>
      </c>
      <c r="E544">
        <v>23</v>
      </c>
      <c r="F544">
        <v>13</v>
      </c>
      <c r="G544">
        <v>35</v>
      </c>
      <c r="H544">
        <v>27</v>
      </c>
      <c r="I544" t="s">
        <v>38</v>
      </c>
      <c r="J544" t="s">
        <v>39</v>
      </c>
      <c r="K544">
        <v>1</v>
      </c>
      <c r="L544">
        <v>1.7609999999999999</v>
      </c>
      <c r="M544" t="str">
        <f t="shared" si="147"/>
        <v>delay</v>
      </c>
      <c r="N544" t="str">
        <f t="shared" si="148"/>
        <v>immed</v>
      </c>
      <c r="O544">
        <f>IF(AND(K544=1,M544="delay"),1,0)</f>
        <v>1</v>
      </c>
    </row>
    <row r="545" spans="1:15" x14ac:dyDescent="0.2">
      <c r="A545" t="s">
        <v>59</v>
      </c>
      <c r="B545">
        <v>1</v>
      </c>
      <c r="C545">
        <v>1</v>
      </c>
      <c r="D545">
        <v>2</v>
      </c>
      <c r="E545">
        <v>23</v>
      </c>
      <c r="F545">
        <v>17</v>
      </c>
      <c r="G545">
        <v>25</v>
      </c>
      <c r="H545">
        <v>9</v>
      </c>
      <c r="I545" t="s">
        <v>40</v>
      </c>
      <c r="J545" t="s">
        <v>41</v>
      </c>
      <c r="K545">
        <v>2</v>
      </c>
      <c r="L545">
        <v>0.97699999999999998</v>
      </c>
      <c r="M545" t="str">
        <f t="shared" si="147"/>
        <v>immed</v>
      </c>
      <c r="N545" t="str">
        <f t="shared" si="148"/>
        <v>delay</v>
      </c>
      <c r="O545">
        <f>IF(AND(K545=2,N545="delay"),1,0)</f>
        <v>1</v>
      </c>
    </row>
    <row r="546" spans="1:15" x14ac:dyDescent="0.2">
      <c r="A546" s="2" t="s">
        <v>60</v>
      </c>
      <c r="B546">
        <v>0</v>
      </c>
      <c r="C546">
        <v>1</v>
      </c>
      <c r="D546">
        <v>1</v>
      </c>
      <c r="E546">
        <v>22</v>
      </c>
      <c r="F546">
        <v>11</v>
      </c>
      <c r="G546">
        <v>25</v>
      </c>
      <c r="H546">
        <v>5</v>
      </c>
      <c r="I546" t="s">
        <v>12</v>
      </c>
      <c r="J546" t="s">
        <v>13</v>
      </c>
      <c r="K546">
        <v>2</v>
      </c>
      <c r="L546">
        <v>2.7229999999999999</v>
      </c>
      <c r="M546" t="str">
        <f>IF(ISNUMBER(SEARCH("now",I546)),"immed","delay")</f>
        <v>immed</v>
      </c>
      <c r="N546" t="str">
        <f>IF(ISNUMBER(SEARCH("now",J546)),"immed","delay")</f>
        <v>delay</v>
      </c>
      <c r="O546">
        <f t="shared" ref="O546:O547" si="156">IF(AND(K546=2,N546="delay"),1,0)</f>
        <v>1</v>
      </c>
    </row>
    <row r="547" spans="1:15" x14ac:dyDescent="0.2">
      <c r="A547" t="s">
        <v>60</v>
      </c>
      <c r="B547">
        <v>0</v>
      </c>
      <c r="C547">
        <v>1</v>
      </c>
      <c r="D547">
        <v>1</v>
      </c>
      <c r="E547">
        <v>22</v>
      </c>
      <c r="F547">
        <v>11</v>
      </c>
      <c r="G547">
        <v>30</v>
      </c>
      <c r="H547">
        <v>11</v>
      </c>
      <c r="I547" t="s">
        <v>12</v>
      </c>
      <c r="J547" t="s">
        <v>14</v>
      </c>
      <c r="K547">
        <v>2</v>
      </c>
      <c r="L547">
        <v>2.8260000000000001</v>
      </c>
      <c r="M547" t="str">
        <f>IF(ISNUMBER(SEARCH("now",I547)),"immed","delay")</f>
        <v>immed</v>
      </c>
      <c r="N547" t="str">
        <f>IF(ISNUMBER(SEARCH("now",J547)),"immed","delay")</f>
        <v>delay</v>
      </c>
      <c r="O547">
        <f t="shared" si="156"/>
        <v>1</v>
      </c>
    </row>
    <row r="548" spans="1:15" x14ac:dyDescent="0.2">
      <c r="A548" t="s">
        <v>60</v>
      </c>
      <c r="B548">
        <v>0</v>
      </c>
      <c r="C548">
        <v>1</v>
      </c>
      <c r="D548">
        <v>1</v>
      </c>
      <c r="E548">
        <v>22</v>
      </c>
      <c r="F548">
        <v>12</v>
      </c>
      <c r="G548">
        <v>30</v>
      </c>
      <c r="H548">
        <v>38</v>
      </c>
      <c r="I548" t="s">
        <v>15</v>
      </c>
      <c r="J548" t="s">
        <v>16</v>
      </c>
      <c r="M548" t="str">
        <f>IF(ISNUMBER(SEARCH("now",I548)),"immed","delay")</f>
        <v>delay</v>
      </c>
      <c r="N548" t="str">
        <f>IF(ISNUMBER(SEARCH("now",J548)),"immed","delay")</f>
        <v>immed</v>
      </c>
      <c r="O548">
        <f t="shared" ref="O548:O549" si="157">IF(AND(K548=1,M548="delay"),1,0)</f>
        <v>0</v>
      </c>
    </row>
    <row r="549" spans="1:15" x14ac:dyDescent="0.2">
      <c r="A549" t="s">
        <v>60</v>
      </c>
      <c r="B549">
        <v>0</v>
      </c>
      <c r="C549">
        <v>1</v>
      </c>
      <c r="D549">
        <v>1</v>
      </c>
      <c r="E549">
        <v>22</v>
      </c>
      <c r="F549">
        <v>12</v>
      </c>
      <c r="G549">
        <v>35</v>
      </c>
      <c r="H549">
        <v>76</v>
      </c>
      <c r="I549" t="s">
        <v>16</v>
      </c>
      <c r="J549" t="s">
        <v>17</v>
      </c>
      <c r="K549">
        <v>1</v>
      </c>
      <c r="L549">
        <v>2.9580000000000002</v>
      </c>
      <c r="M549" t="str">
        <f>IF(ISNUMBER(SEARCH("now",I549)),"immed","delay")</f>
        <v>immed</v>
      </c>
      <c r="N549" t="str">
        <f>IF(ISNUMBER(SEARCH("now",J549)),"immed","delay")</f>
        <v>delay</v>
      </c>
      <c r="O549">
        <f t="shared" si="157"/>
        <v>0</v>
      </c>
    </row>
    <row r="550" spans="1:15" x14ac:dyDescent="0.2">
      <c r="A550" t="s">
        <v>60</v>
      </c>
      <c r="B550">
        <v>0</v>
      </c>
      <c r="C550">
        <v>1</v>
      </c>
      <c r="D550">
        <v>1</v>
      </c>
      <c r="E550">
        <v>22</v>
      </c>
      <c r="F550">
        <v>16</v>
      </c>
      <c r="G550">
        <v>25</v>
      </c>
      <c r="H550">
        <v>113</v>
      </c>
      <c r="I550" t="s">
        <v>18</v>
      </c>
      <c r="J550" t="s">
        <v>19</v>
      </c>
      <c r="K550">
        <v>2</v>
      </c>
      <c r="L550">
        <v>2.4249999999999998</v>
      </c>
      <c r="M550" t="str">
        <f>IF(ISNUMBER(SEARCH("now",I550)),"immed","delay")</f>
        <v>delay</v>
      </c>
      <c r="N550" t="str">
        <f>IF(ISNUMBER(SEARCH("now",J550)),"immed","delay")</f>
        <v>immed</v>
      </c>
      <c r="O550">
        <f t="shared" ref="O550:O553" si="158">IF(AND(K550=2,N550="delay"),1,0)</f>
        <v>0</v>
      </c>
    </row>
    <row r="551" spans="1:15" x14ac:dyDescent="0.2">
      <c r="A551" t="s">
        <v>60</v>
      </c>
      <c r="B551">
        <v>0</v>
      </c>
      <c r="C551">
        <v>1</v>
      </c>
      <c r="D551">
        <v>1</v>
      </c>
      <c r="E551">
        <v>22</v>
      </c>
      <c r="F551">
        <v>16</v>
      </c>
      <c r="G551">
        <v>25</v>
      </c>
      <c r="H551">
        <v>70</v>
      </c>
      <c r="I551" t="s">
        <v>20</v>
      </c>
      <c r="J551" t="s">
        <v>19</v>
      </c>
      <c r="K551">
        <v>2</v>
      </c>
      <c r="L551">
        <v>2.5249999999999999</v>
      </c>
      <c r="M551" t="str">
        <f>IF(ISNUMBER(SEARCH("now",I551)),"immed","delay")</f>
        <v>delay</v>
      </c>
      <c r="N551" t="str">
        <f>IF(ISNUMBER(SEARCH("now",J551)),"immed","delay")</f>
        <v>immed</v>
      </c>
      <c r="O551">
        <f t="shared" si="158"/>
        <v>0</v>
      </c>
    </row>
    <row r="552" spans="1:15" x14ac:dyDescent="0.2">
      <c r="A552" t="s">
        <v>60</v>
      </c>
      <c r="B552">
        <v>0</v>
      </c>
      <c r="C552">
        <v>1</v>
      </c>
      <c r="D552">
        <v>1</v>
      </c>
      <c r="E552">
        <v>22</v>
      </c>
      <c r="F552">
        <v>18</v>
      </c>
      <c r="G552">
        <v>30</v>
      </c>
      <c r="H552">
        <v>67</v>
      </c>
      <c r="I552" t="s">
        <v>21</v>
      </c>
      <c r="J552" t="s">
        <v>22</v>
      </c>
      <c r="K552">
        <v>2</v>
      </c>
      <c r="L552">
        <v>2.8260000000000001</v>
      </c>
      <c r="M552" t="str">
        <f>IF(ISNUMBER(SEARCH("now",I552)),"immed","delay")</f>
        <v>delay</v>
      </c>
      <c r="N552" t="str">
        <f>IF(ISNUMBER(SEARCH("now",J552)),"immed","delay")</f>
        <v>immed</v>
      </c>
      <c r="O552">
        <f t="shared" si="158"/>
        <v>0</v>
      </c>
    </row>
    <row r="553" spans="1:15" x14ac:dyDescent="0.2">
      <c r="A553" t="s">
        <v>60</v>
      </c>
      <c r="B553">
        <v>0</v>
      </c>
      <c r="C553">
        <v>1</v>
      </c>
      <c r="D553">
        <v>1</v>
      </c>
      <c r="E553">
        <v>22</v>
      </c>
      <c r="F553">
        <v>19</v>
      </c>
      <c r="G553">
        <v>25</v>
      </c>
      <c r="H553">
        <v>20</v>
      </c>
      <c r="I553" t="s">
        <v>23</v>
      </c>
      <c r="J553" t="s">
        <v>24</v>
      </c>
      <c r="K553">
        <v>1</v>
      </c>
      <c r="L553">
        <v>1.9259999999999999</v>
      </c>
      <c r="M553" t="str">
        <f>IF(ISNUMBER(SEARCH("now",I553)),"immed","delay")</f>
        <v>immed</v>
      </c>
      <c r="N553" t="str">
        <f>IF(ISNUMBER(SEARCH("now",J553)),"immed","delay")</f>
        <v>delay</v>
      </c>
      <c r="O553">
        <f t="shared" si="158"/>
        <v>0</v>
      </c>
    </row>
    <row r="554" spans="1:15" x14ac:dyDescent="0.2">
      <c r="A554" t="s">
        <v>60</v>
      </c>
      <c r="B554">
        <v>0</v>
      </c>
      <c r="C554">
        <v>1</v>
      </c>
      <c r="D554">
        <v>1</v>
      </c>
      <c r="E554">
        <v>22</v>
      </c>
      <c r="F554">
        <v>21</v>
      </c>
      <c r="G554">
        <v>30</v>
      </c>
      <c r="H554">
        <v>171</v>
      </c>
      <c r="I554" t="s">
        <v>25</v>
      </c>
      <c r="J554" t="s">
        <v>26</v>
      </c>
      <c r="K554">
        <v>1</v>
      </c>
      <c r="L554">
        <v>2.6080000000000001</v>
      </c>
      <c r="M554" t="str">
        <f>IF(ISNUMBER(SEARCH("now",I554)),"immed","delay")</f>
        <v>immed</v>
      </c>
      <c r="N554" t="str">
        <f>IF(ISNUMBER(SEARCH("now",J554)),"immed","delay")</f>
        <v>delay</v>
      </c>
      <c r="O554">
        <f>IF(AND(K554=1,M554="delay"),1,0)</f>
        <v>0</v>
      </c>
    </row>
    <row r="555" spans="1:15" x14ac:dyDescent="0.2">
      <c r="A555" t="s">
        <v>60</v>
      </c>
      <c r="B555">
        <v>0</v>
      </c>
      <c r="C555">
        <v>1</v>
      </c>
      <c r="D555">
        <v>1</v>
      </c>
      <c r="E555">
        <v>22</v>
      </c>
      <c r="F555">
        <v>25</v>
      </c>
      <c r="G555">
        <v>35</v>
      </c>
      <c r="H555">
        <v>4</v>
      </c>
      <c r="I555" t="s">
        <v>27</v>
      </c>
      <c r="J555" t="s">
        <v>28</v>
      </c>
      <c r="K555">
        <v>1</v>
      </c>
      <c r="L555">
        <v>2.6230000000000002</v>
      </c>
      <c r="M555" t="str">
        <f>IF(ISNUMBER(SEARCH("now",I555)),"immed","delay")</f>
        <v>immed</v>
      </c>
      <c r="N555" t="str">
        <f>IF(ISNUMBER(SEARCH("now",J555)),"immed","delay")</f>
        <v>delay</v>
      </c>
      <c r="O555">
        <f t="shared" ref="O555:O558" si="159">IF(AND(K555=2,N555="delay"),1,0)</f>
        <v>0</v>
      </c>
    </row>
    <row r="556" spans="1:15" x14ac:dyDescent="0.2">
      <c r="A556" t="s">
        <v>60</v>
      </c>
      <c r="B556">
        <v>0</v>
      </c>
      <c r="C556">
        <v>1</v>
      </c>
      <c r="D556">
        <v>1</v>
      </c>
      <c r="E556">
        <v>22</v>
      </c>
      <c r="F556">
        <v>30</v>
      </c>
      <c r="G556">
        <v>35</v>
      </c>
      <c r="H556">
        <v>3</v>
      </c>
      <c r="I556" t="s">
        <v>29</v>
      </c>
      <c r="J556" t="s">
        <v>30</v>
      </c>
      <c r="K556">
        <v>2</v>
      </c>
      <c r="L556">
        <v>2.0249999999999999</v>
      </c>
      <c r="M556" t="str">
        <f>IF(ISNUMBER(SEARCH("now",I556)),"immed","delay")</f>
        <v>immed</v>
      </c>
      <c r="N556" t="str">
        <f>IF(ISNUMBER(SEARCH("now",J556)),"immed","delay")</f>
        <v>delay</v>
      </c>
      <c r="O556">
        <f t="shared" si="159"/>
        <v>1</v>
      </c>
    </row>
    <row r="557" spans="1:15" x14ac:dyDescent="0.2">
      <c r="A557" t="s">
        <v>60</v>
      </c>
      <c r="B557">
        <v>0</v>
      </c>
      <c r="C557">
        <v>1</v>
      </c>
      <c r="D557">
        <v>1</v>
      </c>
      <c r="E557">
        <v>22</v>
      </c>
      <c r="F557">
        <v>32</v>
      </c>
      <c r="G557">
        <v>35</v>
      </c>
      <c r="H557">
        <v>59</v>
      </c>
      <c r="I557" t="s">
        <v>31</v>
      </c>
      <c r="J557" t="s">
        <v>32</v>
      </c>
      <c r="K557">
        <v>2</v>
      </c>
      <c r="L557">
        <v>2.5579999999999998</v>
      </c>
      <c r="M557" t="str">
        <f>IF(ISNUMBER(SEARCH("now",I557)),"immed","delay")</f>
        <v>delay</v>
      </c>
      <c r="N557" t="str">
        <f>IF(ISNUMBER(SEARCH("now",J557)),"immed","delay")</f>
        <v>immed</v>
      </c>
      <c r="O557">
        <f t="shared" si="159"/>
        <v>0</v>
      </c>
    </row>
    <row r="558" spans="1:15" x14ac:dyDescent="0.2">
      <c r="A558" t="s">
        <v>60</v>
      </c>
      <c r="B558">
        <v>0</v>
      </c>
      <c r="C558">
        <v>1</v>
      </c>
      <c r="D558">
        <v>1</v>
      </c>
      <c r="E558">
        <v>22</v>
      </c>
      <c r="F558">
        <v>30</v>
      </c>
      <c r="G558">
        <v>35</v>
      </c>
      <c r="H558">
        <v>42</v>
      </c>
      <c r="I558" t="s">
        <v>33</v>
      </c>
      <c r="J558" t="s">
        <v>29</v>
      </c>
      <c r="K558">
        <v>2</v>
      </c>
      <c r="L558">
        <v>2.742</v>
      </c>
      <c r="M558" t="str">
        <f>IF(ISNUMBER(SEARCH("now",I558)),"immed","delay")</f>
        <v>delay</v>
      </c>
      <c r="N558" t="str">
        <f>IF(ISNUMBER(SEARCH("now",J558)),"immed","delay")</f>
        <v>immed</v>
      </c>
      <c r="O558">
        <f t="shared" si="159"/>
        <v>0</v>
      </c>
    </row>
    <row r="559" spans="1:15" x14ac:dyDescent="0.2">
      <c r="A559" t="s">
        <v>60</v>
      </c>
      <c r="B559">
        <v>0</v>
      </c>
      <c r="C559">
        <v>1</v>
      </c>
      <c r="D559">
        <v>1</v>
      </c>
      <c r="E559">
        <v>22</v>
      </c>
      <c r="F559">
        <v>15</v>
      </c>
      <c r="G559">
        <v>30</v>
      </c>
      <c r="H559">
        <v>158</v>
      </c>
      <c r="I559" t="s">
        <v>34</v>
      </c>
      <c r="J559" t="s">
        <v>35</v>
      </c>
      <c r="K559">
        <v>1</v>
      </c>
      <c r="L559">
        <v>2.9420000000000002</v>
      </c>
      <c r="M559" t="str">
        <f>IF(ISNUMBER(SEARCH("now",I559)),"immed","delay")</f>
        <v>immed</v>
      </c>
      <c r="N559" t="str">
        <f>IF(ISNUMBER(SEARCH("now",J559)),"immed","delay")</f>
        <v>delay</v>
      </c>
      <c r="O559">
        <f>IF(AND(K559=1,M559="delay"),1,0)</f>
        <v>0</v>
      </c>
    </row>
    <row r="560" spans="1:15" x14ac:dyDescent="0.2">
      <c r="A560" t="s">
        <v>60</v>
      </c>
      <c r="B560">
        <v>0</v>
      </c>
      <c r="C560">
        <v>1</v>
      </c>
      <c r="D560">
        <v>1</v>
      </c>
      <c r="E560">
        <v>22</v>
      </c>
      <c r="F560">
        <v>31</v>
      </c>
      <c r="G560">
        <v>35</v>
      </c>
      <c r="H560">
        <v>129</v>
      </c>
      <c r="I560" t="s">
        <v>36</v>
      </c>
      <c r="J560" t="s">
        <v>37</v>
      </c>
      <c r="K560">
        <v>2</v>
      </c>
      <c r="L560">
        <v>2.1589999999999998</v>
      </c>
      <c r="M560" t="str">
        <f>IF(ISNUMBER(SEARCH("now",I560)),"immed","delay")</f>
        <v>delay</v>
      </c>
      <c r="N560" t="str">
        <f>IF(ISNUMBER(SEARCH("now",J560)),"immed","delay")</f>
        <v>immed</v>
      </c>
      <c r="O560">
        <f>IF(AND(K560=2,N560="delay"),1,0)</f>
        <v>0</v>
      </c>
    </row>
    <row r="561" spans="1:15" x14ac:dyDescent="0.2">
      <c r="A561" t="s">
        <v>60</v>
      </c>
      <c r="B561">
        <v>0</v>
      </c>
      <c r="C561">
        <v>1</v>
      </c>
      <c r="D561">
        <v>1</v>
      </c>
      <c r="E561">
        <v>22</v>
      </c>
      <c r="F561">
        <v>13</v>
      </c>
      <c r="G561">
        <v>35</v>
      </c>
      <c r="H561">
        <v>27</v>
      </c>
      <c r="I561" t="s">
        <v>38</v>
      </c>
      <c r="J561" t="s">
        <v>39</v>
      </c>
      <c r="K561">
        <v>1</v>
      </c>
      <c r="L561">
        <v>2.625</v>
      </c>
      <c r="M561" t="str">
        <f>IF(ISNUMBER(SEARCH("now",I561)),"immed","delay")</f>
        <v>delay</v>
      </c>
      <c r="N561" t="str">
        <f>IF(ISNUMBER(SEARCH("now",J561)),"immed","delay")</f>
        <v>immed</v>
      </c>
      <c r="O561">
        <f>IF(AND(K561=1,M561="delay"),1,0)</f>
        <v>1</v>
      </c>
    </row>
    <row r="562" spans="1:15" x14ac:dyDescent="0.2">
      <c r="A562" t="s">
        <v>60</v>
      </c>
      <c r="B562">
        <v>0</v>
      </c>
      <c r="C562">
        <v>1</v>
      </c>
      <c r="D562">
        <v>1</v>
      </c>
      <c r="E562">
        <v>22</v>
      </c>
      <c r="F562">
        <v>17</v>
      </c>
      <c r="G562">
        <v>25</v>
      </c>
      <c r="H562">
        <v>9</v>
      </c>
      <c r="I562" t="s">
        <v>40</v>
      </c>
      <c r="J562" t="s">
        <v>41</v>
      </c>
      <c r="K562">
        <v>2</v>
      </c>
      <c r="L562">
        <v>2.19</v>
      </c>
      <c r="M562" t="str">
        <f>IF(ISNUMBER(SEARCH("now",I562)),"immed","delay")</f>
        <v>immed</v>
      </c>
      <c r="N562" t="str">
        <f>IF(ISNUMBER(SEARCH("now",J562)),"immed","delay")</f>
        <v>delay</v>
      </c>
      <c r="O562">
        <f t="shared" ref="O562:O564" si="160">IF(AND(K562=2,N562="delay"),1,0)</f>
        <v>1</v>
      </c>
    </row>
    <row r="563" spans="1:15" x14ac:dyDescent="0.2">
      <c r="A563" t="s">
        <v>60</v>
      </c>
      <c r="B563">
        <v>1</v>
      </c>
      <c r="C563">
        <v>1</v>
      </c>
      <c r="D563">
        <v>1</v>
      </c>
      <c r="E563">
        <v>22</v>
      </c>
      <c r="F563">
        <v>11</v>
      </c>
      <c r="G563">
        <v>25</v>
      </c>
      <c r="H563">
        <v>5</v>
      </c>
      <c r="I563" t="s">
        <v>12</v>
      </c>
      <c r="J563" t="s">
        <v>13</v>
      </c>
      <c r="K563">
        <v>2</v>
      </c>
      <c r="L563">
        <v>1.99</v>
      </c>
      <c r="M563" t="str">
        <f>IF(ISNUMBER(SEARCH("now",I563)),"immed","delay")</f>
        <v>immed</v>
      </c>
      <c r="N563" t="str">
        <f>IF(ISNUMBER(SEARCH("now",J563)),"immed","delay")</f>
        <v>delay</v>
      </c>
      <c r="O563">
        <f t="shared" si="160"/>
        <v>1</v>
      </c>
    </row>
    <row r="564" spans="1:15" x14ac:dyDescent="0.2">
      <c r="A564" t="s">
        <v>60</v>
      </c>
      <c r="B564">
        <v>1</v>
      </c>
      <c r="C564">
        <v>1</v>
      </c>
      <c r="D564">
        <v>1</v>
      </c>
      <c r="E564">
        <v>22</v>
      </c>
      <c r="F564">
        <v>11</v>
      </c>
      <c r="G564">
        <v>30</v>
      </c>
      <c r="H564">
        <v>11</v>
      </c>
      <c r="I564" t="s">
        <v>12</v>
      </c>
      <c r="J564" t="s">
        <v>14</v>
      </c>
      <c r="K564">
        <v>2</v>
      </c>
      <c r="L564">
        <v>1.9750000000000001</v>
      </c>
      <c r="M564" t="str">
        <f>IF(ISNUMBER(SEARCH("now",I564)),"immed","delay")</f>
        <v>immed</v>
      </c>
      <c r="N564" t="str">
        <f>IF(ISNUMBER(SEARCH("now",J564)),"immed","delay")</f>
        <v>delay</v>
      </c>
      <c r="O564">
        <f t="shared" si="160"/>
        <v>1</v>
      </c>
    </row>
    <row r="565" spans="1:15" x14ac:dyDescent="0.2">
      <c r="A565" t="s">
        <v>60</v>
      </c>
      <c r="B565">
        <v>1</v>
      </c>
      <c r="C565">
        <v>1</v>
      </c>
      <c r="D565">
        <v>1</v>
      </c>
      <c r="E565">
        <v>22</v>
      </c>
      <c r="F565">
        <v>12</v>
      </c>
      <c r="G565">
        <v>30</v>
      </c>
      <c r="H565">
        <v>38</v>
      </c>
      <c r="I565" t="s">
        <v>15</v>
      </c>
      <c r="J565" t="s">
        <v>16</v>
      </c>
      <c r="K565">
        <v>2</v>
      </c>
      <c r="L565">
        <v>2.9569999999999999</v>
      </c>
      <c r="M565" t="str">
        <f>IF(ISNUMBER(SEARCH("now",I565)),"immed","delay")</f>
        <v>delay</v>
      </c>
      <c r="N565" t="str">
        <f>IF(ISNUMBER(SEARCH("now",J565)),"immed","delay")</f>
        <v>immed</v>
      </c>
      <c r="O565">
        <f t="shared" ref="O565:O566" si="161">IF(AND(K565=1,M565="delay"),1,0)</f>
        <v>0</v>
      </c>
    </row>
    <row r="566" spans="1:15" x14ac:dyDescent="0.2">
      <c r="A566" t="s">
        <v>60</v>
      </c>
      <c r="B566">
        <v>1</v>
      </c>
      <c r="C566">
        <v>1</v>
      </c>
      <c r="D566">
        <v>1</v>
      </c>
      <c r="E566">
        <v>22</v>
      </c>
      <c r="F566">
        <v>12</v>
      </c>
      <c r="G566">
        <v>35</v>
      </c>
      <c r="H566">
        <v>76</v>
      </c>
      <c r="I566" t="s">
        <v>16</v>
      </c>
      <c r="J566" t="s">
        <v>17</v>
      </c>
      <c r="K566">
        <v>2</v>
      </c>
      <c r="L566">
        <v>2.7250000000000001</v>
      </c>
      <c r="M566" t="str">
        <f>IF(ISNUMBER(SEARCH("now",I566)),"immed","delay")</f>
        <v>immed</v>
      </c>
      <c r="N566" t="str">
        <f>IF(ISNUMBER(SEARCH("now",J566)),"immed","delay")</f>
        <v>delay</v>
      </c>
      <c r="O566">
        <f t="shared" si="161"/>
        <v>0</v>
      </c>
    </row>
    <row r="567" spans="1:15" x14ac:dyDescent="0.2">
      <c r="A567" t="s">
        <v>60</v>
      </c>
      <c r="B567">
        <v>1</v>
      </c>
      <c r="C567">
        <v>1</v>
      </c>
      <c r="D567">
        <v>1</v>
      </c>
      <c r="E567">
        <v>22</v>
      </c>
      <c r="F567">
        <v>16</v>
      </c>
      <c r="G567">
        <v>25</v>
      </c>
      <c r="H567">
        <v>113</v>
      </c>
      <c r="I567" t="s">
        <v>18</v>
      </c>
      <c r="J567" t="s">
        <v>19</v>
      </c>
      <c r="K567">
        <v>2</v>
      </c>
      <c r="L567">
        <v>1.99</v>
      </c>
      <c r="M567" t="str">
        <f>IF(ISNUMBER(SEARCH("now",I567)),"immed","delay")</f>
        <v>delay</v>
      </c>
      <c r="N567" t="str">
        <f>IF(ISNUMBER(SEARCH("now",J567)),"immed","delay")</f>
        <v>immed</v>
      </c>
      <c r="O567">
        <f t="shared" ref="O567:O570" si="162">IF(AND(K567=2,N567="delay"),1,0)</f>
        <v>0</v>
      </c>
    </row>
    <row r="568" spans="1:15" x14ac:dyDescent="0.2">
      <c r="A568" t="s">
        <v>60</v>
      </c>
      <c r="B568">
        <v>1</v>
      </c>
      <c r="C568">
        <v>1</v>
      </c>
      <c r="D568">
        <v>1</v>
      </c>
      <c r="E568">
        <v>22</v>
      </c>
      <c r="F568">
        <v>16</v>
      </c>
      <c r="G568">
        <v>25</v>
      </c>
      <c r="H568">
        <v>70</v>
      </c>
      <c r="I568" t="s">
        <v>20</v>
      </c>
      <c r="J568" t="s">
        <v>19</v>
      </c>
      <c r="K568">
        <v>2</v>
      </c>
      <c r="L568">
        <v>1.9750000000000001</v>
      </c>
      <c r="M568" t="str">
        <f>IF(ISNUMBER(SEARCH("now",I568)),"immed","delay")</f>
        <v>delay</v>
      </c>
      <c r="N568" t="str">
        <f>IF(ISNUMBER(SEARCH("now",J568)),"immed","delay")</f>
        <v>immed</v>
      </c>
      <c r="O568">
        <f t="shared" si="162"/>
        <v>0</v>
      </c>
    </row>
    <row r="569" spans="1:15" x14ac:dyDescent="0.2">
      <c r="A569" t="s">
        <v>60</v>
      </c>
      <c r="B569">
        <v>1</v>
      </c>
      <c r="C569">
        <v>1</v>
      </c>
      <c r="D569">
        <v>1</v>
      </c>
      <c r="E569">
        <v>22</v>
      </c>
      <c r="F569">
        <v>18</v>
      </c>
      <c r="G569">
        <v>30</v>
      </c>
      <c r="H569">
        <v>67</v>
      </c>
      <c r="I569" t="s">
        <v>21</v>
      </c>
      <c r="J569" t="s">
        <v>22</v>
      </c>
      <c r="K569">
        <v>2</v>
      </c>
      <c r="L569">
        <v>2.9079999999999999</v>
      </c>
      <c r="M569" t="str">
        <f>IF(ISNUMBER(SEARCH("now",I569)),"immed","delay")</f>
        <v>delay</v>
      </c>
      <c r="N569" t="str">
        <f>IF(ISNUMBER(SEARCH("now",J569)),"immed","delay")</f>
        <v>immed</v>
      </c>
      <c r="O569">
        <f t="shared" si="162"/>
        <v>0</v>
      </c>
    </row>
    <row r="570" spans="1:15" x14ac:dyDescent="0.2">
      <c r="A570" t="s">
        <v>60</v>
      </c>
      <c r="B570">
        <v>1</v>
      </c>
      <c r="C570">
        <v>1</v>
      </c>
      <c r="D570">
        <v>1</v>
      </c>
      <c r="E570">
        <v>22</v>
      </c>
      <c r="F570">
        <v>19</v>
      </c>
      <c r="G570">
        <v>25</v>
      </c>
      <c r="H570">
        <v>20</v>
      </c>
      <c r="I570" t="s">
        <v>23</v>
      </c>
      <c r="J570" t="s">
        <v>24</v>
      </c>
      <c r="K570">
        <v>1</v>
      </c>
      <c r="L570">
        <v>1.542</v>
      </c>
      <c r="M570" t="str">
        <f>IF(ISNUMBER(SEARCH("now",I570)),"immed","delay")</f>
        <v>immed</v>
      </c>
      <c r="N570" t="str">
        <f>IF(ISNUMBER(SEARCH("now",J570)),"immed","delay")</f>
        <v>delay</v>
      </c>
      <c r="O570">
        <f t="shared" si="162"/>
        <v>0</v>
      </c>
    </row>
    <row r="571" spans="1:15" x14ac:dyDescent="0.2">
      <c r="A571" t="s">
        <v>60</v>
      </c>
      <c r="B571">
        <v>1</v>
      </c>
      <c r="C571">
        <v>1</v>
      </c>
      <c r="D571">
        <v>1</v>
      </c>
      <c r="E571">
        <v>22</v>
      </c>
      <c r="F571">
        <v>21</v>
      </c>
      <c r="G571">
        <v>30</v>
      </c>
      <c r="H571">
        <v>171</v>
      </c>
      <c r="I571" t="s">
        <v>25</v>
      </c>
      <c r="J571" t="s">
        <v>26</v>
      </c>
      <c r="K571">
        <v>1</v>
      </c>
      <c r="L571">
        <v>1.6930000000000001</v>
      </c>
      <c r="M571" t="str">
        <f>IF(ISNUMBER(SEARCH("now",I571)),"immed","delay")</f>
        <v>immed</v>
      </c>
      <c r="N571" t="str">
        <f>IF(ISNUMBER(SEARCH("now",J571)),"immed","delay")</f>
        <v>delay</v>
      </c>
      <c r="O571">
        <f>IF(AND(K571=1,M571="delay"),1,0)</f>
        <v>0</v>
      </c>
    </row>
    <row r="572" spans="1:15" x14ac:dyDescent="0.2">
      <c r="A572" t="s">
        <v>60</v>
      </c>
      <c r="B572">
        <v>1</v>
      </c>
      <c r="C572">
        <v>1</v>
      </c>
      <c r="D572">
        <v>1</v>
      </c>
      <c r="E572">
        <v>22</v>
      </c>
      <c r="F572">
        <v>25</v>
      </c>
      <c r="G572">
        <v>35</v>
      </c>
      <c r="H572">
        <v>4</v>
      </c>
      <c r="I572" t="s">
        <v>27</v>
      </c>
      <c r="J572" t="s">
        <v>28</v>
      </c>
      <c r="K572">
        <v>2</v>
      </c>
      <c r="L572">
        <v>2.5760000000000001</v>
      </c>
      <c r="M572" t="str">
        <f>IF(ISNUMBER(SEARCH("now",I572)),"immed","delay")</f>
        <v>immed</v>
      </c>
      <c r="N572" t="str">
        <f>IF(ISNUMBER(SEARCH("now",J572)),"immed","delay")</f>
        <v>delay</v>
      </c>
      <c r="O572">
        <f t="shared" ref="O572:O575" si="163">IF(AND(K572=2,N572="delay"),1,0)</f>
        <v>1</v>
      </c>
    </row>
    <row r="573" spans="1:15" x14ac:dyDescent="0.2">
      <c r="A573" t="s">
        <v>60</v>
      </c>
      <c r="B573">
        <v>1</v>
      </c>
      <c r="C573">
        <v>1</v>
      </c>
      <c r="D573">
        <v>1</v>
      </c>
      <c r="E573">
        <v>22</v>
      </c>
      <c r="F573">
        <v>30</v>
      </c>
      <c r="G573">
        <v>35</v>
      </c>
      <c r="H573">
        <v>3</v>
      </c>
      <c r="I573" t="s">
        <v>29</v>
      </c>
      <c r="J573" t="s">
        <v>30</v>
      </c>
      <c r="K573">
        <v>2</v>
      </c>
      <c r="L573">
        <v>1.7430000000000001</v>
      </c>
      <c r="M573" t="str">
        <f>IF(ISNUMBER(SEARCH("now",I573)),"immed","delay")</f>
        <v>immed</v>
      </c>
      <c r="N573" t="str">
        <f>IF(ISNUMBER(SEARCH("now",J573)),"immed","delay")</f>
        <v>delay</v>
      </c>
      <c r="O573">
        <f t="shared" si="163"/>
        <v>1</v>
      </c>
    </row>
    <row r="574" spans="1:15" x14ac:dyDescent="0.2">
      <c r="A574" t="s">
        <v>60</v>
      </c>
      <c r="B574">
        <v>1</v>
      </c>
      <c r="C574">
        <v>1</v>
      </c>
      <c r="D574">
        <v>1</v>
      </c>
      <c r="E574">
        <v>22</v>
      </c>
      <c r="F574">
        <v>32</v>
      </c>
      <c r="G574">
        <v>35</v>
      </c>
      <c r="H574">
        <v>59</v>
      </c>
      <c r="I574" t="s">
        <v>31</v>
      </c>
      <c r="J574" t="s">
        <v>32</v>
      </c>
      <c r="K574">
        <v>2</v>
      </c>
      <c r="L574">
        <v>2.1259999999999999</v>
      </c>
      <c r="M574" t="str">
        <f>IF(ISNUMBER(SEARCH("now",I574)),"immed","delay")</f>
        <v>delay</v>
      </c>
      <c r="N574" t="str">
        <f>IF(ISNUMBER(SEARCH("now",J574)),"immed","delay")</f>
        <v>immed</v>
      </c>
      <c r="O574">
        <f t="shared" si="163"/>
        <v>0</v>
      </c>
    </row>
    <row r="575" spans="1:15" x14ac:dyDescent="0.2">
      <c r="A575" t="s">
        <v>60</v>
      </c>
      <c r="B575">
        <v>1</v>
      </c>
      <c r="C575">
        <v>1</v>
      </c>
      <c r="D575">
        <v>1</v>
      </c>
      <c r="E575">
        <v>22</v>
      </c>
      <c r="F575">
        <v>30</v>
      </c>
      <c r="G575">
        <v>35</v>
      </c>
      <c r="H575">
        <v>42</v>
      </c>
      <c r="I575" t="s">
        <v>33</v>
      </c>
      <c r="J575" t="s">
        <v>29</v>
      </c>
      <c r="K575">
        <v>2</v>
      </c>
      <c r="L575">
        <v>1.9079999999999999</v>
      </c>
      <c r="M575" t="str">
        <f>IF(ISNUMBER(SEARCH("now",I575)),"immed","delay")</f>
        <v>delay</v>
      </c>
      <c r="N575" t="str">
        <f>IF(ISNUMBER(SEARCH("now",J575)),"immed","delay")</f>
        <v>immed</v>
      </c>
      <c r="O575">
        <f t="shared" si="163"/>
        <v>0</v>
      </c>
    </row>
    <row r="576" spans="1:15" x14ac:dyDescent="0.2">
      <c r="A576" t="s">
        <v>60</v>
      </c>
      <c r="B576">
        <v>1</v>
      </c>
      <c r="C576">
        <v>1</v>
      </c>
      <c r="D576">
        <v>1</v>
      </c>
      <c r="E576">
        <v>22</v>
      </c>
      <c r="F576">
        <v>15</v>
      </c>
      <c r="G576">
        <v>30</v>
      </c>
      <c r="H576">
        <v>158</v>
      </c>
      <c r="I576" t="s">
        <v>34</v>
      </c>
      <c r="J576" t="s">
        <v>35</v>
      </c>
      <c r="K576">
        <v>1</v>
      </c>
      <c r="L576">
        <v>1.677</v>
      </c>
      <c r="M576" t="str">
        <f>IF(ISNUMBER(SEARCH("now",I576)),"immed","delay")</f>
        <v>immed</v>
      </c>
      <c r="N576" t="str">
        <f>IF(ISNUMBER(SEARCH("now",J576)),"immed","delay")</f>
        <v>delay</v>
      </c>
      <c r="O576">
        <f>IF(AND(K576=1,M576="delay"),1,0)</f>
        <v>0</v>
      </c>
    </row>
    <row r="577" spans="1:15" x14ac:dyDescent="0.2">
      <c r="A577" t="s">
        <v>60</v>
      </c>
      <c r="B577">
        <v>1</v>
      </c>
      <c r="C577">
        <v>1</v>
      </c>
      <c r="D577">
        <v>1</v>
      </c>
      <c r="E577">
        <v>22</v>
      </c>
      <c r="F577">
        <v>31</v>
      </c>
      <c r="G577">
        <v>35</v>
      </c>
      <c r="H577">
        <v>129</v>
      </c>
      <c r="I577" t="s">
        <v>36</v>
      </c>
      <c r="J577" t="s">
        <v>37</v>
      </c>
      <c r="K577">
        <v>2</v>
      </c>
      <c r="L577">
        <v>2.0259999999999998</v>
      </c>
      <c r="M577" t="str">
        <f>IF(ISNUMBER(SEARCH("now",I577)),"immed","delay")</f>
        <v>delay</v>
      </c>
      <c r="N577" t="str">
        <f>IF(ISNUMBER(SEARCH("now",J577)),"immed","delay")</f>
        <v>immed</v>
      </c>
      <c r="O577">
        <f>IF(AND(K577=2,N577="delay"),1,0)</f>
        <v>0</v>
      </c>
    </row>
    <row r="578" spans="1:15" x14ac:dyDescent="0.2">
      <c r="A578" t="s">
        <v>60</v>
      </c>
      <c r="B578">
        <v>1</v>
      </c>
      <c r="C578">
        <v>1</v>
      </c>
      <c r="D578">
        <v>1</v>
      </c>
      <c r="E578">
        <v>22</v>
      </c>
      <c r="F578">
        <v>13</v>
      </c>
      <c r="G578">
        <v>35</v>
      </c>
      <c r="H578">
        <v>27</v>
      </c>
      <c r="I578" t="s">
        <v>38</v>
      </c>
      <c r="J578" t="s">
        <v>39</v>
      </c>
      <c r="K578">
        <v>1</v>
      </c>
      <c r="L578">
        <v>2.2090000000000001</v>
      </c>
      <c r="M578" t="str">
        <f>IF(ISNUMBER(SEARCH("now",I578)),"immed","delay")</f>
        <v>delay</v>
      </c>
      <c r="N578" t="str">
        <f>IF(ISNUMBER(SEARCH("now",J578)),"immed","delay")</f>
        <v>immed</v>
      </c>
      <c r="O578">
        <f>IF(AND(K578=1,M578="delay"),1,0)</f>
        <v>1</v>
      </c>
    </row>
    <row r="579" spans="1:15" x14ac:dyDescent="0.2">
      <c r="A579" t="s">
        <v>60</v>
      </c>
      <c r="B579">
        <v>1</v>
      </c>
      <c r="C579">
        <v>1</v>
      </c>
      <c r="D579">
        <v>1</v>
      </c>
      <c r="E579">
        <v>22</v>
      </c>
      <c r="F579">
        <v>17</v>
      </c>
      <c r="G579">
        <v>25</v>
      </c>
      <c r="H579">
        <v>9</v>
      </c>
      <c r="I579" t="s">
        <v>40</v>
      </c>
      <c r="J579" t="s">
        <v>41</v>
      </c>
      <c r="K579">
        <v>2</v>
      </c>
      <c r="L579">
        <v>1.907</v>
      </c>
      <c r="M579" t="str">
        <f>IF(ISNUMBER(SEARCH("now",I579)),"immed","delay")</f>
        <v>immed</v>
      </c>
      <c r="N579" t="str">
        <f>IF(ISNUMBER(SEARCH("now",J579)),"immed","delay")</f>
        <v>delay</v>
      </c>
      <c r="O579">
        <f t="shared" ref="O579:O581" si="164">IF(AND(K579=2,N579="delay"),1,0)</f>
        <v>1</v>
      </c>
    </row>
    <row r="580" spans="1:15" x14ac:dyDescent="0.2">
      <c r="A580" t="s">
        <v>61</v>
      </c>
      <c r="B580">
        <v>0</v>
      </c>
      <c r="C580">
        <v>1</v>
      </c>
      <c r="D580">
        <v>1</v>
      </c>
      <c r="E580">
        <v>28</v>
      </c>
      <c r="F580">
        <v>11</v>
      </c>
      <c r="G580">
        <v>25</v>
      </c>
      <c r="H580">
        <v>5</v>
      </c>
      <c r="I580" t="s">
        <v>12</v>
      </c>
      <c r="J580" t="s">
        <v>13</v>
      </c>
      <c r="K580">
        <v>2</v>
      </c>
      <c r="L580">
        <v>1.859</v>
      </c>
      <c r="M580" t="str">
        <f>IF(ISNUMBER(SEARCH("now",I580)),"immed","delay")</f>
        <v>immed</v>
      </c>
      <c r="N580" t="str">
        <f>IF(ISNUMBER(SEARCH("now",J580)),"immed","delay")</f>
        <v>delay</v>
      </c>
      <c r="O580">
        <f t="shared" si="164"/>
        <v>1</v>
      </c>
    </row>
    <row r="581" spans="1:15" x14ac:dyDescent="0.2">
      <c r="A581" t="s">
        <v>61</v>
      </c>
      <c r="B581">
        <v>0</v>
      </c>
      <c r="C581">
        <v>1</v>
      </c>
      <c r="D581">
        <v>1</v>
      </c>
      <c r="E581">
        <v>28</v>
      </c>
      <c r="F581">
        <v>11</v>
      </c>
      <c r="G581">
        <v>30</v>
      </c>
      <c r="H581">
        <v>11</v>
      </c>
      <c r="I581" t="s">
        <v>12</v>
      </c>
      <c r="J581" t="s">
        <v>14</v>
      </c>
      <c r="K581">
        <v>2</v>
      </c>
      <c r="L581">
        <v>2.0009999999999999</v>
      </c>
      <c r="M581" t="str">
        <f>IF(ISNUMBER(SEARCH("now",I581)),"immed","delay")</f>
        <v>immed</v>
      </c>
      <c r="N581" t="str">
        <f>IF(ISNUMBER(SEARCH("now",J581)),"immed","delay")</f>
        <v>delay</v>
      </c>
      <c r="O581">
        <f t="shared" si="164"/>
        <v>1</v>
      </c>
    </row>
    <row r="582" spans="1:15" x14ac:dyDescent="0.2">
      <c r="A582" t="s">
        <v>61</v>
      </c>
      <c r="B582">
        <v>0</v>
      </c>
      <c r="C582">
        <v>1</v>
      </c>
      <c r="D582">
        <v>1</v>
      </c>
      <c r="E582">
        <v>28</v>
      </c>
      <c r="F582">
        <v>12</v>
      </c>
      <c r="G582">
        <v>30</v>
      </c>
      <c r="H582">
        <v>38</v>
      </c>
      <c r="I582" t="s">
        <v>15</v>
      </c>
      <c r="J582" t="s">
        <v>16</v>
      </c>
      <c r="K582">
        <v>2</v>
      </c>
      <c r="L582">
        <v>2.133</v>
      </c>
      <c r="M582" t="str">
        <f>IF(ISNUMBER(SEARCH("now",I582)),"immed","delay")</f>
        <v>delay</v>
      </c>
      <c r="N582" t="str">
        <f>IF(ISNUMBER(SEARCH("now",J582)),"immed","delay")</f>
        <v>immed</v>
      </c>
      <c r="O582">
        <f t="shared" ref="O582:O583" si="165">IF(AND(K582=1,M582="delay"),1,0)</f>
        <v>0</v>
      </c>
    </row>
    <row r="583" spans="1:15" x14ac:dyDescent="0.2">
      <c r="A583" t="s">
        <v>61</v>
      </c>
      <c r="B583">
        <v>0</v>
      </c>
      <c r="C583">
        <v>1</v>
      </c>
      <c r="D583">
        <v>1</v>
      </c>
      <c r="E583">
        <v>28</v>
      </c>
      <c r="F583">
        <v>12</v>
      </c>
      <c r="G583">
        <v>35</v>
      </c>
      <c r="H583">
        <v>76</v>
      </c>
      <c r="I583" t="s">
        <v>16</v>
      </c>
      <c r="J583" t="s">
        <v>17</v>
      </c>
      <c r="K583">
        <v>1</v>
      </c>
      <c r="L583">
        <v>1.484</v>
      </c>
      <c r="M583" t="str">
        <f>IF(ISNUMBER(SEARCH("now",I583)),"immed","delay")</f>
        <v>immed</v>
      </c>
      <c r="N583" t="str">
        <f>IF(ISNUMBER(SEARCH("now",J583)),"immed","delay")</f>
        <v>delay</v>
      </c>
      <c r="O583">
        <f t="shared" si="165"/>
        <v>0</v>
      </c>
    </row>
    <row r="584" spans="1:15" x14ac:dyDescent="0.2">
      <c r="A584" t="s">
        <v>61</v>
      </c>
      <c r="B584">
        <v>0</v>
      </c>
      <c r="C584">
        <v>1</v>
      </c>
      <c r="D584">
        <v>1</v>
      </c>
      <c r="E584">
        <v>28</v>
      </c>
      <c r="F584">
        <v>16</v>
      </c>
      <c r="G584">
        <v>25</v>
      </c>
      <c r="H584">
        <v>113</v>
      </c>
      <c r="I584" t="s">
        <v>18</v>
      </c>
      <c r="J584" t="s">
        <v>19</v>
      </c>
      <c r="K584">
        <v>2</v>
      </c>
      <c r="L584">
        <v>2.0649999999999999</v>
      </c>
      <c r="M584" t="str">
        <f>IF(ISNUMBER(SEARCH("now",I584)),"immed","delay")</f>
        <v>delay</v>
      </c>
      <c r="N584" t="str">
        <f>IF(ISNUMBER(SEARCH("now",J584)),"immed","delay")</f>
        <v>immed</v>
      </c>
      <c r="O584">
        <f t="shared" ref="O584:O587" si="166">IF(AND(K584=2,N584="delay"),1,0)</f>
        <v>0</v>
      </c>
    </row>
    <row r="585" spans="1:15" x14ac:dyDescent="0.2">
      <c r="A585" t="s">
        <v>61</v>
      </c>
      <c r="B585">
        <v>0</v>
      </c>
      <c r="C585">
        <v>1</v>
      </c>
      <c r="D585">
        <v>1</v>
      </c>
      <c r="E585">
        <v>28</v>
      </c>
      <c r="F585">
        <v>16</v>
      </c>
      <c r="G585">
        <v>25</v>
      </c>
      <c r="H585">
        <v>70</v>
      </c>
      <c r="I585" t="s">
        <v>20</v>
      </c>
      <c r="J585" t="s">
        <v>19</v>
      </c>
      <c r="K585">
        <v>2</v>
      </c>
      <c r="L585">
        <v>1.5589999999999999</v>
      </c>
      <c r="M585" t="str">
        <f>IF(ISNUMBER(SEARCH("now",I585)),"immed","delay")</f>
        <v>delay</v>
      </c>
      <c r="N585" t="str">
        <f>IF(ISNUMBER(SEARCH("now",J585)),"immed","delay")</f>
        <v>immed</v>
      </c>
      <c r="O585">
        <f t="shared" si="166"/>
        <v>0</v>
      </c>
    </row>
    <row r="586" spans="1:15" x14ac:dyDescent="0.2">
      <c r="A586" t="s">
        <v>61</v>
      </c>
      <c r="B586">
        <v>0</v>
      </c>
      <c r="C586">
        <v>1</v>
      </c>
      <c r="D586">
        <v>1</v>
      </c>
      <c r="E586">
        <v>28</v>
      </c>
      <c r="F586">
        <v>18</v>
      </c>
      <c r="G586">
        <v>30</v>
      </c>
      <c r="H586">
        <v>67</v>
      </c>
      <c r="I586" t="s">
        <v>21</v>
      </c>
      <c r="J586" t="s">
        <v>22</v>
      </c>
      <c r="K586">
        <v>2</v>
      </c>
      <c r="L586">
        <v>1.071</v>
      </c>
      <c r="M586" t="str">
        <f>IF(ISNUMBER(SEARCH("now",I586)),"immed","delay")</f>
        <v>delay</v>
      </c>
      <c r="N586" t="str">
        <f>IF(ISNUMBER(SEARCH("now",J586)),"immed","delay")</f>
        <v>immed</v>
      </c>
      <c r="O586">
        <f t="shared" si="166"/>
        <v>0</v>
      </c>
    </row>
    <row r="587" spans="1:15" x14ac:dyDescent="0.2">
      <c r="A587" t="s">
        <v>61</v>
      </c>
      <c r="B587">
        <v>0</v>
      </c>
      <c r="C587">
        <v>1</v>
      </c>
      <c r="D587">
        <v>1</v>
      </c>
      <c r="E587">
        <v>28</v>
      </c>
      <c r="F587">
        <v>19</v>
      </c>
      <c r="G587">
        <v>25</v>
      </c>
      <c r="H587">
        <v>20</v>
      </c>
      <c r="I587" t="s">
        <v>23</v>
      </c>
      <c r="J587" t="s">
        <v>24</v>
      </c>
      <c r="K587">
        <v>1</v>
      </c>
      <c r="L587">
        <v>1.4710000000000001</v>
      </c>
      <c r="M587" t="str">
        <f>IF(ISNUMBER(SEARCH("now",I587)),"immed","delay")</f>
        <v>immed</v>
      </c>
      <c r="N587" t="str">
        <f>IF(ISNUMBER(SEARCH("now",J587)),"immed","delay")</f>
        <v>delay</v>
      </c>
      <c r="O587">
        <f t="shared" si="166"/>
        <v>0</v>
      </c>
    </row>
    <row r="588" spans="1:15" x14ac:dyDescent="0.2">
      <c r="A588" t="s">
        <v>61</v>
      </c>
      <c r="B588">
        <v>0</v>
      </c>
      <c r="C588">
        <v>1</v>
      </c>
      <c r="D588">
        <v>1</v>
      </c>
      <c r="E588">
        <v>28</v>
      </c>
      <c r="F588">
        <v>21</v>
      </c>
      <c r="G588">
        <v>30</v>
      </c>
      <c r="H588">
        <v>171</v>
      </c>
      <c r="I588" t="s">
        <v>25</v>
      </c>
      <c r="J588" t="s">
        <v>26</v>
      </c>
      <c r="K588">
        <v>1</v>
      </c>
      <c r="L588">
        <v>1.0549999999999999</v>
      </c>
      <c r="M588" t="str">
        <f>IF(ISNUMBER(SEARCH("now",I588)),"immed","delay")</f>
        <v>immed</v>
      </c>
      <c r="N588" t="str">
        <f>IF(ISNUMBER(SEARCH("now",J588)),"immed","delay")</f>
        <v>delay</v>
      </c>
      <c r="O588">
        <f>IF(AND(K588=1,M588="delay"),1,0)</f>
        <v>0</v>
      </c>
    </row>
    <row r="589" spans="1:15" x14ac:dyDescent="0.2">
      <c r="A589" t="s">
        <v>61</v>
      </c>
      <c r="B589">
        <v>0</v>
      </c>
      <c r="C589">
        <v>1</v>
      </c>
      <c r="D589">
        <v>1</v>
      </c>
      <c r="E589">
        <v>28</v>
      </c>
      <c r="F589">
        <v>25</v>
      </c>
      <c r="G589">
        <v>35</v>
      </c>
      <c r="H589">
        <v>4</v>
      </c>
      <c r="I589" t="s">
        <v>27</v>
      </c>
      <c r="J589" t="s">
        <v>28</v>
      </c>
      <c r="K589">
        <v>1</v>
      </c>
      <c r="L589">
        <v>1.248</v>
      </c>
      <c r="M589" t="str">
        <f>IF(ISNUMBER(SEARCH("now",I589)),"immed","delay")</f>
        <v>immed</v>
      </c>
      <c r="N589" t="str">
        <f>IF(ISNUMBER(SEARCH("now",J589)),"immed","delay")</f>
        <v>delay</v>
      </c>
      <c r="O589">
        <f t="shared" ref="O589:O592" si="167">IF(AND(K589=2,N589="delay"),1,0)</f>
        <v>0</v>
      </c>
    </row>
    <row r="590" spans="1:15" x14ac:dyDescent="0.2">
      <c r="A590" t="s">
        <v>61</v>
      </c>
      <c r="B590">
        <v>0</v>
      </c>
      <c r="C590">
        <v>1</v>
      </c>
      <c r="D590">
        <v>1</v>
      </c>
      <c r="E590">
        <v>28</v>
      </c>
      <c r="F590">
        <v>30</v>
      </c>
      <c r="G590">
        <v>35</v>
      </c>
      <c r="H590">
        <v>3</v>
      </c>
      <c r="I590" t="s">
        <v>29</v>
      </c>
      <c r="J590" t="s">
        <v>30</v>
      </c>
      <c r="K590">
        <v>1</v>
      </c>
      <c r="L590">
        <v>1.159</v>
      </c>
      <c r="M590" t="str">
        <f>IF(ISNUMBER(SEARCH("now",I590)),"immed","delay")</f>
        <v>immed</v>
      </c>
      <c r="N590" t="str">
        <f>IF(ISNUMBER(SEARCH("now",J590)),"immed","delay")</f>
        <v>delay</v>
      </c>
      <c r="O590">
        <f t="shared" si="167"/>
        <v>0</v>
      </c>
    </row>
    <row r="591" spans="1:15" x14ac:dyDescent="0.2">
      <c r="A591" t="s">
        <v>61</v>
      </c>
      <c r="B591">
        <v>0</v>
      </c>
      <c r="C591">
        <v>1</v>
      </c>
      <c r="D591">
        <v>1</v>
      </c>
      <c r="E591">
        <v>28</v>
      </c>
      <c r="F591">
        <v>32</v>
      </c>
      <c r="G591">
        <v>35</v>
      </c>
      <c r="H591">
        <v>59</v>
      </c>
      <c r="I591" t="s">
        <v>31</v>
      </c>
      <c r="J591" t="s">
        <v>32</v>
      </c>
      <c r="K591">
        <v>2</v>
      </c>
      <c r="L591">
        <v>1.506</v>
      </c>
      <c r="M591" t="str">
        <f>IF(ISNUMBER(SEARCH("now",I591)),"immed","delay")</f>
        <v>delay</v>
      </c>
      <c r="N591" t="str">
        <f>IF(ISNUMBER(SEARCH("now",J591)),"immed","delay")</f>
        <v>immed</v>
      </c>
      <c r="O591">
        <f t="shared" si="167"/>
        <v>0</v>
      </c>
    </row>
    <row r="592" spans="1:15" x14ac:dyDescent="0.2">
      <c r="A592" t="s">
        <v>61</v>
      </c>
      <c r="B592">
        <v>0</v>
      </c>
      <c r="C592">
        <v>1</v>
      </c>
      <c r="D592">
        <v>1</v>
      </c>
      <c r="E592">
        <v>28</v>
      </c>
      <c r="F592">
        <v>30</v>
      </c>
      <c r="G592">
        <v>35</v>
      </c>
      <c r="H592">
        <v>42</v>
      </c>
      <c r="I592" t="s">
        <v>33</v>
      </c>
      <c r="J592" t="s">
        <v>29</v>
      </c>
      <c r="K592">
        <v>2</v>
      </c>
      <c r="L592">
        <v>1.163</v>
      </c>
      <c r="M592" t="str">
        <f>IF(ISNUMBER(SEARCH("now",I592)),"immed","delay")</f>
        <v>delay</v>
      </c>
      <c r="N592" t="str">
        <f>IF(ISNUMBER(SEARCH("now",J592)),"immed","delay")</f>
        <v>immed</v>
      </c>
      <c r="O592">
        <f t="shared" si="167"/>
        <v>0</v>
      </c>
    </row>
    <row r="593" spans="1:15" x14ac:dyDescent="0.2">
      <c r="A593" t="s">
        <v>61</v>
      </c>
      <c r="B593">
        <v>0</v>
      </c>
      <c r="C593">
        <v>1</v>
      </c>
      <c r="D593">
        <v>1</v>
      </c>
      <c r="E593">
        <v>28</v>
      </c>
      <c r="F593">
        <v>15</v>
      </c>
      <c r="G593">
        <v>30</v>
      </c>
      <c r="H593">
        <v>158</v>
      </c>
      <c r="I593" t="s">
        <v>34</v>
      </c>
      <c r="J593" t="s">
        <v>35</v>
      </c>
      <c r="K593">
        <v>1</v>
      </c>
      <c r="L593">
        <v>1.7909999999999999</v>
      </c>
      <c r="M593" t="str">
        <f>IF(ISNUMBER(SEARCH("now",I593)),"immed","delay")</f>
        <v>immed</v>
      </c>
      <c r="N593" t="str">
        <f>IF(ISNUMBER(SEARCH("now",J593)),"immed","delay")</f>
        <v>delay</v>
      </c>
      <c r="O593">
        <f>IF(AND(K593=1,M593="delay"),1,0)</f>
        <v>0</v>
      </c>
    </row>
    <row r="594" spans="1:15" x14ac:dyDescent="0.2">
      <c r="A594" t="s">
        <v>61</v>
      </c>
      <c r="B594">
        <v>0</v>
      </c>
      <c r="C594">
        <v>1</v>
      </c>
      <c r="D594">
        <v>1</v>
      </c>
      <c r="E594">
        <v>28</v>
      </c>
      <c r="F594">
        <v>31</v>
      </c>
      <c r="G594">
        <v>35</v>
      </c>
      <c r="H594">
        <v>129</v>
      </c>
      <c r="I594" t="s">
        <v>36</v>
      </c>
      <c r="J594" t="s">
        <v>37</v>
      </c>
      <c r="K594">
        <v>2</v>
      </c>
      <c r="L594">
        <v>1.272</v>
      </c>
      <c r="M594" t="str">
        <f>IF(ISNUMBER(SEARCH("now",I594)),"immed","delay")</f>
        <v>delay</v>
      </c>
      <c r="N594" t="str">
        <f>IF(ISNUMBER(SEARCH("now",J594)),"immed","delay")</f>
        <v>immed</v>
      </c>
      <c r="O594">
        <f>IF(AND(K594=2,N594="delay"),1,0)</f>
        <v>0</v>
      </c>
    </row>
    <row r="595" spans="1:15" x14ac:dyDescent="0.2">
      <c r="A595" t="s">
        <v>61</v>
      </c>
      <c r="B595">
        <v>0</v>
      </c>
      <c r="C595">
        <v>1</v>
      </c>
      <c r="D595">
        <v>1</v>
      </c>
      <c r="E595">
        <v>28</v>
      </c>
      <c r="F595">
        <v>13</v>
      </c>
      <c r="G595">
        <v>35</v>
      </c>
      <c r="H595">
        <v>27</v>
      </c>
      <c r="I595" t="s">
        <v>38</v>
      </c>
      <c r="J595" t="s">
        <v>39</v>
      </c>
      <c r="K595">
        <v>2</v>
      </c>
      <c r="L595">
        <v>1.2210000000000001</v>
      </c>
      <c r="M595" t="str">
        <f>IF(ISNUMBER(SEARCH("now",I595)),"immed","delay")</f>
        <v>delay</v>
      </c>
      <c r="N595" t="str">
        <f>IF(ISNUMBER(SEARCH("now",J595)),"immed","delay")</f>
        <v>immed</v>
      </c>
      <c r="O595">
        <f>IF(AND(K595=1,M595="delay"),1,0)</f>
        <v>0</v>
      </c>
    </row>
    <row r="596" spans="1:15" x14ac:dyDescent="0.2">
      <c r="A596" t="s">
        <v>61</v>
      </c>
      <c r="B596">
        <v>0</v>
      </c>
      <c r="C596">
        <v>1</v>
      </c>
      <c r="D596">
        <v>1</v>
      </c>
      <c r="E596">
        <v>28</v>
      </c>
      <c r="F596">
        <v>17</v>
      </c>
      <c r="G596">
        <v>25</v>
      </c>
      <c r="H596">
        <v>9</v>
      </c>
      <c r="I596" t="s">
        <v>40</v>
      </c>
      <c r="J596" t="s">
        <v>41</v>
      </c>
      <c r="K596">
        <v>1</v>
      </c>
      <c r="L596">
        <v>0.90300000000000002</v>
      </c>
      <c r="M596" t="str">
        <f>IF(ISNUMBER(SEARCH("now",I596)),"immed","delay")</f>
        <v>immed</v>
      </c>
      <c r="N596" t="str">
        <f>IF(ISNUMBER(SEARCH("now",J596)),"immed","delay")</f>
        <v>delay</v>
      </c>
      <c r="O596">
        <f t="shared" ref="O596:O598" si="168">IF(AND(K596=2,N596="delay"),1,0)</f>
        <v>0</v>
      </c>
    </row>
    <row r="597" spans="1:15" x14ac:dyDescent="0.2">
      <c r="A597" t="s">
        <v>61</v>
      </c>
      <c r="B597">
        <v>1</v>
      </c>
      <c r="C597">
        <v>1</v>
      </c>
      <c r="D597">
        <v>1</v>
      </c>
      <c r="E597">
        <v>28</v>
      </c>
      <c r="F597">
        <v>11</v>
      </c>
      <c r="G597">
        <v>25</v>
      </c>
      <c r="H597">
        <v>5</v>
      </c>
      <c r="I597" t="s">
        <v>12</v>
      </c>
      <c r="J597" t="s">
        <v>13</v>
      </c>
      <c r="K597">
        <v>2</v>
      </c>
      <c r="L597">
        <v>1.929</v>
      </c>
      <c r="M597" t="str">
        <f>IF(ISNUMBER(SEARCH("now",I597)),"immed","delay")</f>
        <v>immed</v>
      </c>
      <c r="N597" t="str">
        <f>IF(ISNUMBER(SEARCH("now",J597)),"immed","delay")</f>
        <v>delay</v>
      </c>
      <c r="O597">
        <f t="shared" si="168"/>
        <v>1</v>
      </c>
    </row>
    <row r="598" spans="1:15" x14ac:dyDescent="0.2">
      <c r="A598" t="s">
        <v>61</v>
      </c>
      <c r="B598">
        <v>1</v>
      </c>
      <c r="C598">
        <v>1</v>
      </c>
      <c r="D598">
        <v>1</v>
      </c>
      <c r="E598">
        <v>28</v>
      </c>
      <c r="F598">
        <v>11</v>
      </c>
      <c r="G598">
        <v>30</v>
      </c>
      <c r="H598">
        <v>11</v>
      </c>
      <c r="I598" t="s">
        <v>12</v>
      </c>
      <c r="J598" t="s">
        <v>14</v>
      </c>
      <c r="K598">
        <v>2</v>
      </c>
      <c r="L598">
        <v>1.835</v>
      </c>
      <c r="M598" t="str">
        <f>IF(ISNUMBER(SEARCH("now",I598)),"immed","delay")</f>
        <v>immed</v>
      </c>
      <c r="N598" t="str">
        <f>IF(ISNUMBER(SEARCH("now",J598)),"immed","delay")</f>
        <v>delay</v>
      </c>
      <c r="O598">
        <f t="shared" si="168"/>
        <v>1</v>
      </c>
    </row>
    <row r="599" spans="1:15" x14ac:dyDescent="0.2">
      <c r="A599" t="s">
        <v>61</v>
      </c>
      <c r="B599">
        <v>1</v>
      </c>
      <c r="C599">
        <v>1</v>
      </c>
      <c r="D599">
        <v>1</v>
      </c>
      <c r="E599">
        <v>28</v>
      </c>
      <c r="F599">
        <v>12</v>
      </c>
      <c r="G599">
        <v>30</v>
      </c>
      <c r="H599">
        <v>38</v>
      </c>
      <c r="I599" t="s">
        <v>15</v>
      </c>
      <c r="J599" t="s">
        <v>16</v>
      </c>
      <c r="K599">
        <v>2</v>
      </c>
      <c r="L599">
        <v>1.623</v>
      </c>
      <c r="M599" t="str">
        <f>IF(ISNUMBER(SEARCH("now",I599)),"immed","delay")</f>
        <v>delay</v>
      </c>
      <c r="N599" t="str">
        <f>IF(ISNUMBER(SEARCH("now",J599)),"immed","delay")</f>
        <v>immed</v>
      </c>
      <c r="O599">
        <f t="shared" ref="O599:O600" si="169">IF(AND(K599=1,M599="delay"),1,0)</f>
        <v>0</v>
      </c>
    </row>
    <row r="600" spans="1:15" x14ac:dyDescent="0.2">
      <c r="A600" t="s">
        <v>61</v>
      </c>
      <c r="B600">
        <v>1</v>
      </c>
      <c r="C600">
        <v>1</v>
      </c>
      <c r="D600">
        <v>1</v>
      </c>
      <c r="E600">
        <v>28</v>
      </c>
      <c r="F600">
        <v>12</v>
      </c>
      <c r="G600">
        <v>35</v>
      </c>
      <c r="H600">
        <v>76</v>
      </c>
      <c r="I600" t="s">
        <v>16</v>
      </c>
      <c r="J600" t="s">
        <v>17</v>
      </c>
      <c r="K600">
        <v>1</v>
      </c>
      <c r="L600">
        <v>1.222</v>
      </c>
      <c r="M600" t="str">
        <f>IF(ISNUMBER(SEARCH("now",I600)),"immed","delay")</f>
        <v>immed</v>
      </c>
      <c r="N600" t="str">
        <f>IF(ISNUMBER(SEARCH("now",J600)),"immed","delay")</f>
        <v>delay</v>
      </c>
      <c r="O600">
        <f t="shared" si="169"/>
        <v>0</v>
      </c>
    </row>
    <row r="601" spans="1:15" x14ac:dyDescent="0.2">
      <c r="A601" t="s">
        <v>61</v>
      </c>
      <c r="B601">
        <v>1</v>
      </c>
      <c r="C601">
        <v>1</v>
      </c>
      <c r="D601">
        <v>1</v>
      </c>
      <c r="E601">
        <v>28</v>
      </c>
      <c r="F601">
        <v>16</v>
      </c>
      <c r="G601">
        <v>25</v>
      </c>
      <c r="H601">
        <v>113</v>
      </c>
      <c r="I601" t="s">
        <v>18</v>
      </c>
      <c r="J601" t="s">
        <v>19</v>
      </c>
      <c r="K601">
        <v>2</v>
      </c>
      <c r="L601">
        <v>1.462</v>
      </c>
      <c r="M601" t="str">
        <f>IF(ISNUMBER(SEARCH("now",I601)),"immed","delay")</f>
        <v>delay</v>
      </c>
      <c r="N601" t="str">
        <f>IF(ISNUMBER(SEARCH("now",J601)),"immed","delay")</f>
        <v>immed</v>
      </c>
      <c r="O601">
        <f t="shared" ref="O601:O604" si="170">IF(AND(K601=2,N601="delay"),1,0)</f>
        <v>0</v>
      </c>
    </row>
    <row r="602" spans="1:15" x14ac:dyDescent="0.2">
      <c r="A602" t="s">
        <v>61</v>
      </c>
      <c r="B602">
        <v>1</v>
      </c>
      <c r="C602">
        <v>1</v>
      </c>
      <c r="D602">
        <v>1</v>
      </c>
      <c r="E602">
        <v>28</v>
      </c>
      <c r="F602">
        <v>16</v>
      </c>
      <c r="G602">
        <v>25</v>
      </c>
      <c r="H602">
        <v>70</v>
      </c>
      <c r="I602" t="s">
        <v>20</v>
      </c>
      <c r="J602" t="s">
        <v>19</v>
      </c>
      <c r="K602">
        <v>2</v>
      </c>
      <c r="L602">
        <v>1.278</v>
      </c>
      <c r="M602" t="str">
        <f>IF(ISNUMBER(SEARCH("now",I602)),"immed","delay")</f>
        <v>delay</v>
      </c>
      <c r="N602" t="str">
        <f>IF(ISNUMBER(SEARCH("now",J602)),"immed","delay")</f>
        <v>immed</v>
      </c>
      <c r="O602">
        <f t="shared" si="170"/>
        <v>0</v>
      </c>
    </row>
    <row r="603" spans="1:15" x14ac:dyDescent="0.2">
      <c r="A603" t="s">
        <v>61</v>
      </c>
      <c r="B603">
        <v>1</v>
      </c>
      <c r="C603">
        <v>1</v>
      </c>
      <c r="D603">
        <v>1</v>
      </c>
      <c r="E603">
        <v>28</v>
      </c>
      <c r="F603">
        <v>18</v>
      </c>
      <c r="G603">
        <v>30</v>
      </c>
      <c r="H603">
        <v>67</v>
      </c>
      <c r="I603" t="s">
        <v>21</v>
      </c>
      <c r="J603" t="s">
        <v>22</v>
      </c>
      <c r="K603">
        <v>2</v>
      </c>
      <c r="L603">
        <v>0.96099999999999997</v>
      </c>
      <c r="M603" t="str">
        <f>IF(ISNUMBER(SEARCH("now",I603)),"immed","delay")</f>
        <v>delay</v>
      </c>
      <c r="N603" t="str">
        <f>IF(ISNUMBER(SEARCH("now",J603)),"immed","delay")</f>
        <v>immed</v>
      </c>
      <c r="O603">
        <f t="shared" si="170"/>
        <v>0</v>
      </c>
    </row>
    <row r="604" spans="1:15" x14ac:dyDescent="0.2">
      <c r="A604" t="s">
        <v>61</v>
      </c>
      <c r="B604">
        <v>1</v>
      </c>
      <c r="C604">
        <v>1</v>
      </c>
      <c r="D604">
        <v>1</v>
      </c>
      <c r="E604">
        <v>28</v>
      </c>
      <c r="F604">
        <v>19</v>
      </c>
      <c r="G604">
        <v>25</v>
      </c>
      <c r="H604">
        <v>20</v>
      </c>
      <c r="I604" t="s">
        <v>23</v>
      </c>
      <c r="J604" t="s">
        <v>24</v>
      </c>
      <c r="K604">
        <v>1</v>
      </c>
      <c r="L604">
        <v>1.367</v>
      </c>
      <c r="M604" t="str">
        <f>IF(ISNUMBER(SEARCH("now",I604)),"immed","delay")</f>
        <v>immed</v>
      </c>
      <c r="N604" t="str">
        <f>IF(ISNUMBER(SEARCH("now",J604)),"immed","delay")</f>
        <v>delay</v>
      </c>
      <c r="O604">
        <f t="shared" si="170"/>
        <v>0</v>
      </c>
    </row>
    <row r="605" spans="1:15" x14ac:dyDescent="0.2">
      <c r="A605" t="s">
        <v>61</v>
      </c>
      <c r="B605">
        <v>1</v>
      </c>
      <c r="C605">
        <v>1</v>
      </c>
      <c r="D605">
        <v>1</v>
      </c>
      <c r="E605">
        <v>28</v>
      </c>
      <c r="F605">
        <v>21</v>
      </c>
      <c r="G605">
        <v>30</v>
      </c>
      <c r="H605">
        <v>171</v>
      </c>
      <c r="I605" t="s">
        <v>25</v>
      </c>
      <c r="J605" t="s">
        <v>26</v>
      </c>
      <c r="K605">
        <v>1</v>
      </c>
      <c r="L605">
        <v>1.4379999999999999</v>
      </c>
      <c r="M605" t="str">
        <f>IF(ISNUMBER(SEARCH("now",I605)),"immed","delay")</f>
        <v>immed</v>
      </c>
      <c r="N605" t="str">
        <f>IF(ISNUMBER(SEARCH("now",J605)),"immed","delay")</f>
        <v>delay</v>
      </c>
      <c r="O605">
        <f>IF(AND(K605=1,M605="delay"),1,0)</f>
        <v>0</v>
      </c>
    </row>
    <row r="606" spans="1:15" x14ac:dyDescent="0.2">
      <c r="A606" t="s">
        <v>61</v>
      </c>
      <c r="B606">
        <v>1</v>
      </c>
      <c r="C606">
        <v>1</v>
      </c>
      <c r="D606">
        <v>1</v>
      </c>
      <c r="E606">
        <v>28</v>
      </c>
      <c r="F606">
        <v>25</v>
      </c>
      <c r="G606">
        <v>35</v>
      </c>
      <c r="H606">
        <v>4</v>
      </c>
      <c r="I606" t="s">
        <v>27</v>
      </c>
      <c r="J606" t="s">
        <v>28</v>
      </c>
      <c r="K606">
        <v>1</v>
      </c>
      <c r="L606">
        <v>0.97</v>
      </c>
      <c r="M606" t="str">
        <f>IF(ISNUMBER(SEARCH("now",I606)),"immed","delay")</f>
        <v>immed</v>
      </c>
      <c r="N606" t="str">
        <f>IF(ISNUMBER(SEARCH("now",J606)),"immed","delay")</f>
        <v>delay</v>
      </c>
      <c r="O606">
        <f t="shared" ref="O606:O609" si="171">IF(AND(K606=2,N606="delay"),1,0)</f>
        <v>0</v>
      </c>
    </row>
    <row r="607" spans="1:15" x14ac:dyDescent="0.2">
      <c r="A607" t="s">
        <v>61</v>
      </c>
      <c r="B607">
        <v>1</v>
      </c>
      <c r="C607">
        <v>1</v>
      </c>
      <c r="D607">
        <v>1</v>
      </c>
      <c r="E607">
        <v>28</v>
      </c>
      <c r="F607">
        <v>30</v>
      </c>
      <c r="G607">
        <v>35</v>
      </c>
      <c r="H607">
        <v>3</v>
      </c>
      <c r="I607" t="s">
        <v>29</v>
      </c>
      <c r="J607" t="s">
        <v>30</v>
      </c>
      <c r="K607">
        <v>1</v>
      </c>
      <c r="L607">
        <v>1.627</v>
      </c>
      <c r="M607" t="str">
        <f>IF(ISNUMBER(SEARCH("now",I607)),"immed","delay")</f>
        <v>immed</v>
      </c>
      <c r="N607" t="str">
        <f>IF(ISNUMBER(SEARCH("now",J607)),"immed","delay")</f>
        <v>delay</v>
      </c>
      <c r="O607">
        <f t="shared" si="171"/>
        <v>0</v>
      </c>
    </row>
    <row r="608" spans="1:15" x14ac:dyDescent="0.2">
      <c r="A608" t="s">
        <v>61</v>
      </c>
      <c r="B608">
        <v>1</v>
      </c>
      <c r="C608">
        <v>1</v>
      </c>
      <c r="D608">
        <v>1</v>
      </c>
      <c r="E608">
        <v>28</v>
      </c>
      <c r="F608">
        <v>32</v>
      </c>
      <c r="G608">
        <v>35</v>
      </c>
      <c r="H608">
        <v>59</v>
      </c>
      <c r="I608" t="s">
        <v>31</v>
      </c>
      <c r="J608" t="s">
        <v>32</v>
      </c>
      <c r="K608">
        <v>2</v>
      </c>
      <c r="L608">
        <v>1.4039999999999999</v>
      </c>
      <c r="M608" t="str">
        <f>IF(ISNUMBER(SEARCH("now",I608)),"immed","delay")</f>
        <v>delay</v>
      </c>
      <c r="N608" t="str">
        <f>IF(ISNUMBER(SEARCH("now",J608)),"immed","delay")</f>
        <v>immed</v>
      </c>
      <c r="O608">
        <f t="shared" si="171"/>
        <v>0</v>
      </c>
    </row>
    <row r="609" spans="1:15" x14ac:dyDescent="0.2">
      <c r="A609" t="s">
        <v>61</v>
      </c>
      <c r="B609">
        <v>1</v>
      </c>
      <c r="C609">
        <v>1</v>
      </c>
      <c r="D609">
        <v>1</v>
      </c>
      <c r="E609">
        <v>28</v>
      </c>
      <c r="F609">
        <v>30</v>
      </c>
      <c r="G609">
        <v>35</v>
      </c>
      <c r="H609">
        <v>42</v>
      </c>
      <c r="I609" t="s">
        <v>33</v>
      </c>
      <c r="J609" t="s">
        <v>29</v>
      </c>
      <c r="K609">
        <v>2</v>
      </c>
      <c r="L609">
        <v>1.0409999999999999</v>
      </c>
      <c r="M609" t="str">
        <f>IF(ISNUMBER(SEARCH("now",I609)),"immed","delay")</f>
        <v>delay</v>
      </c>
      <c r="N609" t="str">
        <f>IF(ISNUMBER(SEARCH("now",J609)),"immed","delay")</f>
        <v>immed</v>
      </c>
      <c r="O609">
        <f t="shared" si="171"/>
        <v>0</v>
      </c>
    </row>
    <row r="610" spans="1:15" x14ac:dyDescent="0.2">
      <c r="A610" t="s">
        <v>61</v>
      </c>
      <c r="B610">
        <v>1</v>
      </c>
      <c r="C610">
        <v>1</v>
      </c>
      <c r="D610">
        <v>1</v>
      </c>
      <c r="E610">
        <v>28</v>
      </c>
      <c r="F610">
        <v>15</v>
      </c>
      <c r="G610">
        <v>30</v>
      </c>
      <c r="H610">
        <v>158</v>
      </c>
      <c r="I610" t="s">
        <v>34</v>
      </c>
      <c r="J610" t="s">
        <v>35</v>
      </c>
      <c r="K610">
        <v>1</v>
      </c>
      <c r="L610">
        <v>1.23</v>
      </c>
      <c r="M610" t="str">
        <f>IF(ISNUMBER(SEARCH("now",I610)),"immed","delay")</f>
        <v>immed</v>
      </c>
      <c r="N610" t="str">
        <f>IF(ISNUMBER(SEARCH("now",J610)),"immed","delay")</f>
        <v>delay</v>
      </c>
      <c r="O610">
        <f>IF(AND(K610=1,M610="delay"),1,0)</f>
        <v>0</v>
      </c>
    </row>
    <row r="611" spans="1:15" x14ac:dyDescent="0.2">
      <c r="A611" t="s">
        <v>61</v>
      </c>
      <c r="B611">
        <v>1</v>
      </c>
      <c r="C611">
        <v>1</v>
      </c>
      <c r="D611">
        <v>1</v>
      </c>
      <c r="E611">
        <v>28</v>
      </c>
      <c r="F611">
        <v>31</v>
      </c>
      <c r="G611">
        <v>35</v>
      </c>
      <c r="H611">
        <v>129</v>
      </c>
      <c r="I611" t="s">
        <v>36</v>
      </c>
      <c r="J611" t="s">
        <v>37</v>
      </c>
      <c r="K611">
        <v>2</v>
      </c>
      <c r="L611">
        <v>1.1259999999999999</v>
      </c>
      <c r="M611" t="str">
        <f>IF(ISNUMBER(SEARCH("now",I611)),"immed","delay")</f>
        <v>delay</v>
      </c>
      <c r="N611" t="str">
        <f>IF(ISNUMBER(SEARCH("now",J611)),"immed","delay")</f>
        <v>immed</v>
      </c>
      <c r="O611">
        <f>IF(AND(K611=2,N611="delay"),1,0)</f>
        <v>0</v>
      </c>
    </row>
    <row r="612" spans="1:15" x14ac:dyDescent="0.2">
      <c r="A612" t="s">
        <v>61</v>
      </c>
      <c r="B612">
        <v>1</v>
      </c>
      <c r="C612">
        <v>1</v>
      </c>
      <c r="D612">
        <v>1</v>
      </c>
      <c r="E612">
        <v>28</v>
      </c>
      <c r="F612">
        <v>13</v>
      </c>
      <c r="G612">
        <v>35</v>
      </c>
      <c r="H612">
        <v>27</v>
      </c>
      <c r="I612" t="s">
        <v>38</v>
      </c>
      <c r="J612" t="s">
        <v>39</v>
      </c>
      <c r="K612">
        <v>2</v>
      </c>
      <c r="L612">
        <v>1.111</v>
      </c>
      <c r="M612" t="str">
        <f>IF(ISNUMBER(SEARCH("now",I612)),"immed","delay")</f>
        <v>delay</v>
      </c>
      <c r="N612" t="str">
        <f>IF(ISNUMBER(SEARCH("now",J612)),"immed","delay")</f>
        <v>immed</v>
      </c>
      <c r="O612">
        <f>IF(AND(K612=1,M612="delay"),1,0)</f>
        <v>0</v>
      </c>
    </row>
    <row r="613" spans="1:15" x14ac:dyDescent="0.2">
      <c r="A613" t="s">
        <v>61</v>
      </c>
      <c r="B613">
        <v>1</v>
      </c>
      <c r="C613">
        <v>1</v>
      </c>
      <c r="D613">
        <v>1</v>
      </c>
      <c r="E613">
        <v>28</v>
      </c>
      <c r="F613">
        <v>17</v>
      </c>
      <c r="G613">
        <v>25</v>
      </c>
      <c r="H613">
        <v>9</v>
      </c>
      <c r="I613" t="s">
        <v>40</v>
      </c>
      <c r="J613" t="s">
        <v>41</v>
      </c>
      <c r="K613">
        <v>1</v>
      </c>
      <c r="L613">
        <v>1.226</v>
      </c>
      <c r="M613" t="str">
        <f>IF(ISNUMBER(SEARCH("now",I613)),"immed","delay")</f>
        <v>immed</v>
      </c>
      <c r="N613" t="str">
        <f>IF(ISNUMBER(SEARCH("now",J613)),"immed","delay")</f>
        <v>delay</v>
      </c>
      <c r="O613">
        <f t="shared" ref="O613:O615" si="172">IF(AND(K613=2,N613="delay"),1,0)</f>
        <v>0</v>
      </c>
    </row>
    <row r="614" spans="1:15" x14ac:dyDescent="0.2">
      <c r="A614" t="s">
        <v>62</v>
      </c>
      <c r="B614">
        <v>0</v>
      </c>
      <c r="C614">
        <v>2</v>
      </c>
      <c r="D614">
        <v>1</v>
      </c>
      <c r="E614">
        <v>31</v>
      </c>
      <c r="F614">
        <v>11</v>
      </c>
      <c r="G614">
        <v>25</v>
      </c>
      <c r="H614">
        <v>5</v>
      </c>
      <c r="I614" t="s">
        <v>12</v>
      </c>
      <c r="J614" t="s">
        <v>13</v>
      </c>
      <c r="K614">
        <v>2</v>
      </c>
      <c r="L614">
        <v>1.9359999999999999</v>
      </c>
      <c r="M614" t="str">
        <f>IF(ISNUMBER(SEARCH("now",I614)),"immed","delay")</f>
        <v>immed</v>
      </c>
      <c r="N614" t="str">
        <f>IF(ISNUMBER(SEARCH("now",J614)),"immed","delay")</f>
        <v>delay</v>
      </c>
      <c r="O614">
        <f t="shared" si="172"/>
        <v>1</v>
      </c>
    </row>
    <row r="615" spans="1:15" x14ac:dyDescent="0.2">
      <c r="A615" t="s">
        <v>62</v>
      </c>
      <c r="B615">
        <v>0</v>
      </c>
      <c r="C615">
        <v>2</v>
      </c>
      <c r="D615">
        <v>1</v>
      </c>
      <c r="E615">
        <v>31</v>
      </c>
      <c r="F615">
        <v>11</v>
      </c>
      <c r="G615">
        <v>30</v>
      </c>
      <c r="H615">
        <v>11</v>
      </c>
      <c r="I615" t="s">
        <v>12</v>
      </c>
      <c r="J615" t="s">
        <v>14</v>
      </c>
      <c r="K615">
        <v>2</v>
      </c>
      <c r="L615">
        <v>3.7850000000000001</v>
      </c>
      <c r="M615" t="str">
        <f>IF(ISNUMBER(SEARCH("now",I615)),"immed","delay")</f>
        <v>immed</v>
      </c>
      <c r="N615" t="str">
        <f>IF(ISNUMBER(SEARCH("now",J615)),"immed","delay")</f>
        <v>delay</v>
      </c>
      <c r="O615">
        <f t="shared" si="172"/>
        <v>1</v>
      </c>
    </row>
    <row r="616" spans="1:15" x14ac:dyDescent="0.2">
      <c r="A616" t="s">
        <v>62</v>
      </c>
      <c r="B616">
        <v>0</v>
      </c>
      <c r="C616">
        <v>2</v>
      </c>
      <c r="D616">
        <v>1</v>
      </c>
      <c r="E616">
        <v>31</v>
      </c>
      <c r="F616">
        <v>12</v>
      </c>
      <c r="G616">
        <v>30</v>
      </c>
      <c r="H616">
        <v>38</v>
      </c>
      <c r="I616" t="s">
        <v>15</v>
      </c>
      <c r="J616" t="s">
        <v>16</v>
      </c>
      <c r="K616">
        <v>2</v>
      </c>
      <c r="L616">
        <v>3.3210000000000002</v>
      </c>
      <c r="M616" t="str">
        <f>IF(ISNUMBER(SEARCH("now",I616)),"immed","delay")</f>
        <v>delay</v>
      </c>
      <c r="N616" t="str">
        <f>IF(ISNUMBER(SEARCH("now",J616)),"immed","delay")</f>
        <v>immed</v>
      </c>
      <c r="O616">
        <f t="shared" ref="O616:O617" si="173">IF(AND(K616=1,M616="delay"),1,0)</f>
        <v>0</v>
      </c>
    </row>
    <row r="617" spans="1:15" x14ac:dyDescent="0.2">
      <c r="A617" t="s">
        <v>62</v>
      </c>
      <c r="B617">
        <v>0</v>
      </c>
      <c r="C617">
        <v>2</v>
      </c>
      <c r="D617">
        <v>1</v>
      </c>
      <c r="E617">
        <v>31</v>
      </c>
      <c r="F617">
        <v>12</v>
      </c>
      <c r="G617">
        <v>35</v>
      </c>
      <c r="H617">
        <v>76</v>
      </c>
      <c r="I617" t="s">
        <v>16</v>
      </c>
      <c r="J617" t="s">
        <v>17</v>
      </c>
      <c r="K617">
        <v>1</v>
      </c>
      <c r="L617">
        <v>2.673</v>
      </c>
      <c r="M617" t="str">
        <f>IF(ISNUMBER(SEARCH("now",I617)),"immed","delay")</f>
        <v>immed</v>
      </c>
      <c r="N617" t="str">
        <f>IF(ISNUMBER(SEARCH("now",J617)),"immed","delay")</f>
        <v>delay</v>
      </c>
      <c r="O617">
        <f t="shared" si="173"/>
        <v>0</v>
      </c>
    </row>
    <row r="618" spans="1:15" x14ac:dyDescent="0.2">
      <c r="A618" t="s">
        <v>62</v>
      </c>
      <c r="B618">
        <v>0</v>
      </c>
      <c r="C618">
        <v>2</v>
      </c>
      <c r="D618">
        <v>1</v>
      </c>
      <c r="E618">
        <v>31</v>
      </c>
      <c r="F618">
        <v>16</v>
      </c>
      <c r="G618">
        <v>25</v>
      </c>
      <c r="H618">
        <v>113</v>
      </c>
      <c r="I618" t="s">
        <v>18</v>
      </c>
      <c r="J618" t="s">
        <v>19</v>
      </c>
      <c r="K618">
        <v>2</v>
      </c>
      <c r="L618">
        <v>2.3109999999999999</v>
      </c>
      <c r="M618" t="str">
        <f>IF(ISNUMBER(SEARCH("now",I618)),"immed","delay")</f>
        <v>delay</v>
      </c>
      <c r="N618" t="str">
        <f>IF(ISNUMBER(SEARCH("now",J618)),"immed","delay")</f>
        <v>immed</v>
      </c>
      <c r="O618">
        <f t="shared" ref="O618:O621" si="174">IF(AND(K618=2,N618="delay"),1,0)</f>
        <v>0</v>
      </c>
    </row>
    <row r="619" spans="1:15" x14ac:dyDescent="0.2">
      <c r="A619" t="s">
        <v>62</v>
      </c>
      <c r="B619">
        <v>0</v>
      </c>
      <c r="C619">
        <v>2</v>
      </c>
      <c r="D619">
        <v>1</v>
      </c>
      <c r="E619">
        <v>31</v>
      </c>
      <c r="F619">
        <v>16</v>
      </c>
      <c r="G619">
        <v>25</v>
      </c>
      <c r="H619">
        <v>70</v>
      </c>
      <c r="I619" t="s">
        <v>20</v>
      </c>
      <c r="J619" t="s">
        <v>19</v>
      </c>
      <c r="K619">
        <v>2</v>
      </c>
      <c r="L619">
        <v>2.3340000000000001</v>
      </c>
      <c r="M619" t="str">
        <f>IF(ISNUMBER(SEARCH("now",I619)),"immed","delay")</f>
        <v>delay</v>
      </c>
      <c r="N619" t="str">
        <f>IF(ISNUMBER(SEARCH("now",J619)),"immed","delay")</f>
        <v>immed</v>
      </c>
      <c r="O619">
        <f t="shared" si="174"/>
        <v>0</v>
      </c>
    </row>
    <row r="620" spans="1:15" x14ac:dyDescent="0.2">
      <c r="A620" t="s">
        <v>62</v>
      </c>
      <c r="B620">
        <v>0</v>
      </c>
      <c r="C620">
        <v>2</v>
      </c>
      <c r="D620">
        <v>1</v>
      </c>
      <c r="E620">
        <v>31</v>
      </c>
      <c r="F620">
        <v>18</v>
      </c>
      <c r="G620">
        <v>30</v>
      </c>
      <c r="H620">
        <v>67</v>
      </c>
      <c r="I620" t="s">
        <v>21</v>
      </c>
      <c r="J620" t="s">
        <v>22</v>
      </c>
      <c r="K620">
        <v>2</v>
      </c>
      <c r="L620">
        <v>1.825</v>
      </c>
      <c r="M620" t="str">
        <f>IF(ISNUMBER(SEARCH("now",I620)),"immed","delay")</f>
        <v>delay</v>
      </c>
      <c r="N620" t="str">
        <f>IF(ISNUMBER(SEARCH("now",J620)),"immed","delay")</f>
        <v>immed</v>
      </c>
      <c r="O620">
        <f t="shared" si="174"/>
        <v>0</v>
      </c>
    </row>
    <row r="621" spans="1:15" x14ac:dyDescent="0.2">
      <c r="A621" t="s">
        <v>62</v>
      </c>
      <c r="B621">
        <v>0</v>
      </c>
      <c r="C621">
        <v>2</v>
      </c>
      <c r="D621">
        <v>1</v>
      </c>
      <c r="E621">
        <v>31</v>
      </c>
      <c r="F621">
        <v>19</v>
      </c>
      <c r="G621">
        <v>25</v>
      </c>
      <c r="H621">
        <v>20</v>
      </c>
      <c r="I621" t="s">
        <v>23</v>
      </c>
      <c r="J621" t="s">
        <v>24</v>
      </c>
      <c r="K621">
        <v>1</v>
      </c>
      <c r="L621">
        <v>2.0470000000000002</v>
      </c>
      <c r="M621" t="str">
        <f>IF(ISNUMBER(SEARCH("now",I621)),"immed","delay")</f>
        <v>immed</v>
      </c>
      <c r="N621" t="str">
        <f>IF(ISNUMBER(SEARCH("now",J621)),"immed","delay")</f>
        <v>delay</v>
      </c>
      <c r="O621">
        <f t="shared" si="174"/>
        <v>0</v>
      </c>
    </row>
    <row r="622" spans="1:15" x14ac:dyDescent="0.2">
      <c r="A622" t="s">
        <v>62</v>
      </c>
      <c r="B622">
        <v>0</v>
      </c>
      <c r="C622">
        <v>2</v>
      </c>
      <c r="D622">
        <v>1</v>
      </c>
      <c r="E622">
        <v>31</v>
      </c>
      <c r="F622">
        <v>21</v>
      </c>
      <c r="G622">
        <v>30</v>
      </c>
      <c r="H622">
        <v>171</v>
      </c>
      <c r="I622" t="s">
        <v>25</v>
      </c>
      <c r="J622" t="s">
        <v>26</v>
      </c>
      <c r="K622">
        <v>1</v>
      </c>
      <c r="L622">
        <v>2.214</v>
      </c>
      <c r="M622" t="str">
        <f>IF(ISNUMBER(SEARCH("now",I622)),"immed","delay")</f>
        <v>immed</v>
      </c>
      <c r="N622" t="str">
        <f>IF(ISNUMBER(SEARCH("now",J622)),"immed","delay")</f>
        <v>delay</v>
      </c>
      <c r="O622">
        <f>IF(AND(K622=1,M622="delay"),1,0)</f>
        <v>0</v>
      </c>
    </row>
    <row r="623" spans="1:15" x14ac:dyDescent="0.2">
      <c r="A623" t="s">
        <v>62</v>
      </c>
      <c r="B623">
        <v>0</v>
      </c>
      <c r="C623">
        <v>2</v>
      </c>
      <c r="D623">
        <v>1</v>
      </c>
      <c r="E623">
        <v>31</v>
      </c>
      <c r="F623">
        <v>25</v>
      </c>
      <c r="G623">
        <v>35</v>
      </c>
      <c r="H623">
        <v>4</v>
      </c>
      <c r="I623" t="s">
        <v>27</v>
      </c>
      <c r="J623" t="s">
        <v>28</v>
      </c>
      <c r="K623">
        <v>2</v>
      </c>
      <c r="L623">
        <v>2.9340000000000002</v>
      </c>
      <c r="M623" t="str">
        <f>IF(ISNUMBER(SEARCH("now",I623)),"immed","delay")</f>
        <v>immed</v>
      </c>
      <c r="N623" t="str">
        <f>IF(ISNUMBER(SEARCH("now",J623)),"immed","delay")</f>
        <v>delay</v>
      </c>
      <c r="O623">
        <f t="shared" ref="O623:O626" si="175">IF(AND(K623=2,N623="delay"),1,0)</f>
        <v>1</v>
      </c>
    </row>
    <row r="624" spans="1:15" x14ac:dyDescent="0.2">
      <c r="A624" t="s">
        <v>62</v>
      </c>
      <c r="B624">
        <v>0</v>
      </c>
      <c r="C624">
        <v>2</v>
      </c>
      <c r="D624">
        <v>1</v>
      </c>
      <c r="E624">
        <v>31</v>
      </c>
      <c r="F624">
        <v>30</v>
      </c>
      <c r="G624">
        <v>35</v>
      </c>
      <c r="H624">
        <v>3</v>
      </c>
      <c r="I624" t="s">
        <v>29</v>
      </c>
      <c r="J624" t="s">
        <v>30</v>
      </c>
      <c r="K624">
        <v>2</v>
      </c>
      <c r="L624">
        <v>1.6619999999999999</v>
      </c>
      <c r="M624" t="str">
        <f>IF(ISNUMBER(SEARCH("now",I624)),"immed","delay")</f>
        <v>immed</v>
      </c>
      <c r="N624" t="str">
        <f>IF(ISNUMBER(SEARCH("now",J624)),"immed","delay")</f>
        <v>delay</v>
      </c>
      <c r="O624">
        <f t="shared" si="175"/>
        <v>1</v>
      </c>
    </row>
    <row r="625" spans="1:15" x14ac:dyDescent="0.2">
      <c r="A625" t="s">
        <v>62</v>
      </c>
      <c r="B625">
        <v>0</v>
      </c>
      <c r="C625">
        <v>2</v>
      </c>
      <c r="D625">
        <v>1</v>
      </c>
      <c r="E625">
        <v>31</v>
      </c>
      <c r="F625">
        <v>32</v>
      </c>
      <c r="G625">
        <v>35</v>
      </c>
      <c r="H625">
        <v>59</v>
      </c>
      <c r="I625" t="s">
        <v>31</v>
      </c>
      <c r="J625" t="s">
        <v>32</v>
      </c>
      <c r="K625">
        <v>2</v>
      </c>
      <c r="L625">
        <v>1.573</v>
      </c>
      <c r="M625" t="str">
        <f>IF(ISNUMBER(SEARCH("now",I625)),"immed","delay")</f>
        <v>delay</v>
      </c>
      <c r="N625" t="str">
        <f>IF(ISNUMBER(SEARCH("now",J625)),"immed","delay")</f>
        <v>immed</v>
      </c>
      <c r="O625">
        <f t="shared" si="175"/>
        <v>0</v>
      </c>
    </row>
    <row r="626" spans="1:15" x14ac:dyDescent="0.2">
      <c r="A626" t="s">
        <v>62</v>
      </c>
      <c r="B626">
        <v>0</v>
      </c>
      <c r="C626">
        <v>2</v>
      </c>
      <c r="D626">
        <v>1</v>
      </c>
      <c r="E626">
        <v>31</v>
      </c>
      <c r="F626">
        <v>30</v>
      </c>
      <c r="G626">
        <v>35</v>
      </c>
      <c r="H626">
        <v>42</v>
      </c>
      <c r="I626" t="s">
        <v>33</v>
      </c>
      <c r="J626" t="s">
        <v>29</v>
      </c>
      <c r="K626">
        <v>2</v>
      </c>
      <c r="L626">
        <v>1.343</v>
      </c>
      <c r="M626" t="str">
        <f>IF(ISNUMBER(SEARCH("now",I626)),"immed","delay")</f>
        <v>delay</v>
      </c>
      <c r="N626" t="str">
        <f>IF(ISNUMBER(SEARCH("now",J626)),"immed","delay")</f>
        <v>immed</v>
      </c>
      <c r="O626">
        <f t="shared" si="175"/>
        <v>0</v>
      </c>
    </row>
    <row r="627" spans="1:15" x14ac:dyDescent="0.2">
      <c r="A627" t="s">
        <v>62</v>
      </c>
      <c r="B627">
        <v>0</v>
      </c>
      <c r="C627">
        <v>2</v>
      </c>
      <c r="D627">
        <v>1</v>
      </c>
      <c r="E627">
        <v>31</v>
      </c>
      <c r="F627">
        <v>15</v>
      </c>
      <c r="G627">
        <v>30</v>
      </c>
      <c r="H627">
        <v>158</v>
      </c>
      <c r="I627" t="s">
        <v>34</v>
      </c>
      <c r="J627" t="s">
        <v>35</v>
      </c>
      <c r="K627">
        <v>1</v>
      </c>
      <c r="L627">
        <v>0.88200000000000001</v>
      </c>
      <c r="M627" t="str">
        <f>IF(ISNUMBER(SEARCH("now",I627)),"immed","delay")</f>
        <v>immed</v>
      </c>
      <c r="N627" t="str">
        <f>IF(ISNUMBER(SEARCH("now",J627)),"immed","delay")</f>
        <v>delay</v>
      </c>
      <c r="O627">
        <f>IF(AND(K627=1,M627="delay"),1,0)</f>
        <v>0</v>
      </c>
    </row>
    <row r="628" spans="1:15" x14ac:dyDescent="0.2">
      <c r="A628" t="s">
        <v>62</v>
      </c>
      <c r="B628">
        <v>0</v>
      </c>
      <c r="C628">
        <v>2</v>
      </c>
      <c r="D628">
        <v>1</v>
      </c>
      <c r="E628">
        <v>31</v>
      </c>
      <c r="F628">
        <v>31</v>
      </c>
      <c r="G628">
        <v>35</v>
      </c>
      <c r="H628">
        <v>129</v>
      </c>
      <c r="I628" t="s">
        <v>36</v>
      </c>
      <c r="J628" t="s">
        <v>37</v>
      </c>
      <c r="K628">
        <v>2</v>
      </c>
      <c r="L628">
        <v>1.6180000000000001</v>
      </c>
      <c r="M628" t="str">
        <f>IF(ISNUMBER(SEARCH("now",I628)),"immed","delay")</f>
        <v>delay</v>
      </c>
      <c r="N628" t="str">
        <f>IF(ISNUMBER(SEARCH("now",J628)),"immed","delay")</f>
        <v>immed</v>
      </c>
      <c r="O628">
        <f>IF(AND(K628=2,N628="delay"),1,0)</f>
        <v>0</v>
      </c>
    </row>
    <row r="629" spans="1:15" x14ac:dyDescent="0.2">
      <c r="A629" t="s">
        <v>62</v>
      </c>
      <c r="B629">
        <v>0</v>
      </c>
      <c r="C629">
        <v>2</v>
      </c>
      <c r="D629">
        <v>1</v>
      </c>
      <c r="E629">
        <v>31</v>
      </c>
      <c r="F629">
        <v>13</v>
      </c>
      <c r="G629">
        <v>35</v>
      </c>
      <c r="H629">
        <v>27</v>
      </c>
      <c r="I629" t="s">
        <v>38</v>
      </c>
      <c r="J629" t="s">
        <v>39</v>
      </c>
      <c r="K629">
        <v>2</v>
      </c>
      <c r="L629">
        <v>2.1800000000000002</v>
      </c>
      <c r="M629" t="str">
        <f>IF(ISNUMBER(SEARCH("now",I629)),"immed","delay")</f>
        <v>delay</v>
      </c>
      <c r="N629" t="str">
        <f>IF(ISNUMBER(SEARCH("now",J629)),"immed","delay")</f>
        <v>immed</v>
      </c>
      <c r="O629">
        <f>IF(AND(K629=1,M629="delay"),1,0)</f>
        <v>0</v>
      </c>
    </row>
    <row r="630" spans="1:15" x14ac:dyDescent="0.2">
      <c r="A630" t="s">
        <v>62</v>
      </c>
      <c r="B630">
        <v>0</v>
      </c>
      <c r="C630">
        <v>2</v>
      </c>
      <c r="D630">
        <v>1</v>
      </c>
      <c r="E630">
        <v>31</v>
      </c>
      <c r="F630">
        <v>17</v>
      </c>
      <c r="G630">
        <v>25</v>
      </c>
      <c r="H630">
        <v>9</v>
      </c>
      <c r="I630" t="s">
        <v>40</v>
      </c>
      <c r="J630" t="s">
        <v>41</v>
      </c>
      <c r="K630">
        <v>1</v>
      </c>
      <c r="L630">
        <v>2.5510000000000002</v>
      </c>
      <c r="M630" t="str">
        <f>IF(ISNUMBER(SEARCH("now",I630)),"immed","delay")</f>
        <v>immed</v>
      </c>
      <c r="N630" t="str">
        <f>IF(ISNUMBER(SEARCH("now",J630)),"immed","delay")</f>
        <v>delay</v>
      </c>
      <c r="O630">
        <f t="shared" ref="O630:O632" si="176">IF(AND(K630=2,N630="delay"),1,0)</f>
        <v>0</v>
      </c>
    </row>
    <row r="631" spans="1:15" x14ac:dyDescent="0.2">
      <c r="A631" t="s">
        <v>62</v>
      </c>
      <c r="B631">
        <v>1</v>
      </c>
      <c r="C631">
        <v>2</v>
      </c>
      <c r="D631">
        <v>1</v>
      </c>
      <c r="E631">
        <v>31</v>
      </c>
      <c r="F631">
        <v>11</v>
      </c>
      <c r="G631">
        <v>25</v>
      </c>
      <c r="H631">
        <v>5</v>
      </c>
      <c r="I631" t="s">
        <v>12</v>
      </c>
      <c r="J631" t="s">
        <v>13</v>
      </c>
      <c r="K631">
        <v>2</v>
      </c>
      <c r="L631">
        <v>2.8969999999999998</v>
      </c>
      <c r="M631" t="str">
        <f>IF(ISNUMBER(SEARCH("now",I631)),"immed","delay")</f>
        <v>immed</v>
      </c>
      <c r="N631" t="str">
        <f>IF(ISNUMBER(SEARCH("now",J631)),"immed","delay")</f>
        <v>delay</v>
      </c>
      <c r="O631">
        <f t="shared" si="176"/>
        <v>1</v>
      </c>
    </row>
    <row r="632" spans="1:15" x14ac:dyDescent="0.2">
      <c r="A632" t="s">
        <v>62</v>
      </c>
      <c r="B632">
        <v>1</v>
      </c>
      <c r="C632">
        <v>2</v>
      </c>
      <c r="D632">
        <v>1</v>
      </c>
      <c r="E632">
        <v>31</v>
      </c>
      <c r="F632">
        <v>11</v>
      </c>
      <c r="G632">
        <v>30</v>
      </c>
      <c r="H632">
        <v>11</v>
      </c>
      <c r="I632" t="s">
        <v>12</v>
      </c>
      <c r="J632" t="s">
        <v>14</v>
      </c>
      <c r="K632">
        <v>2</v>
      </c>
      <c r="L632">
        <v>2.266</v>
      </c>
      <c r="M632" t="str">
        <f>IF(ISNUMBER(SEARCH("now",I632)),"immed","delay")</f>
        <v>immed</v>
      </c>
      <c r="N632" t="str">
        <f>IF(ISNUMBER(SEARCH("now",J632)),"immed","delay")</f>
        <v>delay</v>
      </c>
      <c r="O632">
        <f t="shared" si="176"/>
        <v>1</v>
      </c>
    </row>
    <row r="633" spans="1:15" x14ac:dyDescent="0.2">
      <c r="A633" t="s">
        <v>62</v>
      </c>
      <c r="B633">
        <v>1</v>
      </c>
      <c r="C633">
        <v>2</v>
      </c>
      <c r="D633">
        <v>1</v>
      </c>
      <c r="E633">
        <v>31</v>
      </c>
      <c r="F633">
        <v>12</v>
      </c>
      <c r="G633">
        <v>30</v>
      </c>
      <c r="H633">
        <v>38</v>
      </c>
      <c r="I633" t="s">
        <v>15</v>
      </c>
      <c r="J633" t="s">
        <v>16</v>
      </c>
      <c r="K633">
        <v>2</v>
      </c>
      <c r="L633">
        <v>2.222</v>
      </c>
      <c r="M633" t="str">
        <f>IF(ISNUMBER(SEARCH("now",I633)),"immed","delay")</f>
        <v>delay</v>
      </c>
      <c r="N633" t="str">
        <f>IF(ISNUMBER(SEARCH("now",J633)),"immed","delay")</f>
        <v>immed</v>
      </c>
      <c r="O633">
        <f t="shared" ref="O633:O634" si="177">IF(AND(K633=1,M633="delay"),1,0)</f>
        <v>0</v>
      </c>
    </row>
    <row r="634" spans="1:15" x14ac:dyDescent="0.2">
      <c r="A634" t="s">
        <v>62</v>
      </c>
      <c r="B634">
        <v>1</v>
      </c>
      <c r="C634">
        <v>2</v>
      </c>
      <c r="D634">
        <v>1</v>
      </c>
      <c r="E634">
        <v>31</v>
      </c>
      <c r="F634">
        <v>12</v>
      </c>
      <c r="G634">
        <v>35</v>
      </c>
      <c r="H634">
        <v>76</v>
      </c>
      <c r="I634" t="s">
        <v>16</v>
      </c>
      <c r="J634" t="s">
        <v>17</v>
      </c>
      <c r="K634">
        <v>1</v>
      </c>
      <c r="L634">
        <v>1.0109999999999999</v>
      </c>
      <c r="M634" t="str">
        <f>IF(ISNUMBER(SEARCH("now",I634)),"immed","delay")</f>
        <v>immed</v>
      </c>
      <c r="N634" t="str">
        <f>IF(ISNUMBER(SEARCH("now",J634)),"immed","delay")</f>
        <v>delay</v>
      </c>
      <c r="O634">
        <f t="shared" si="177"/>
        <v>0</v>
      </c>
    </row>
    <row r="635" spans="1:15" x14ac:dyDescent="0.2">
      <c r="A635" t="s">
        <v>62</v>
      </c>
      <c r="B635">
        <v>1</v>
      </c>
      <c r="C635">
        <v>2</v>
      </c>
      <c r="D635">
        <v>1</v>
      </c>
      <c r="E635">
        <v>31</v>
      </c>
      <c r="F635">
        <v>16</v>
      </c>
      <c r="G635">
        <v>25</v>
      </c>
      <c r="H635">
        <v>113</v>
      </c>
      <c r="I635" t="s">
        <v>18</v>
      </c>
      <c r="J635" t="s">
        <v>19</v>
      </c>
      <c r="K635">
        <v>2</v>
      </c>
      <c r="L635">
        <v>1.8120000000000001</v>
      </c>
      <c r="M635" t="str">
        <f>IF(ISNUMBER(SEARCH("now",I635)),"immed","delay")</f>
        <v>delay</v>
      </c>
      <c r="N635" t="str">
        <f>IF(ISNUMBER(SEARCH("now",J635)),"immed","delay")</f>
        <v>immed</v>
      </c>
      <c r="O635">
        <f t="shared" ref="O635:O638" si="178">IF(AND(K635=2,N635="delay"),1,0)</f>
        <v>0</v>
      </c>
    </row>
    <row r="636" spans="1:15" x14ac:dyDescent="0.2">
      <c r="A636" t="s">
        <v>62</v>
      </c>
      <c r="B636">
        <v>1</v>
      </c>
      <c r="C636">
        <v>2</v>
      </c>
      <c r="D636">
        <v>1</v>
      </c>
      <c r="E636">
        <v>31</v>
      </c>
      <c r="F636">
        <v>16</v>
      </c>
      <c r="G636">
        <v>25</v>
      </c>
      <c r="H636">
        <v>70</v>
      </c>
      <c r="I636" t="s">
        <v>20</v>
      </c>
      <c r="J636" t="s">
        <v>19</v>
      </c>
      <c r="K636">
        <v>2</v>
      </c>
      <c r="L636">
        <v>1.0820000000000001</v>
      </c>
      <c r="M636" t="str">
        <f>IF(ISNUMBER(SEARCH("now",I636)),"immed","delay")</f>
        <v>delay</v>
      </c>
      <c r="N636" t="str">
        <f>IF(ISNUMBER(SEARCH("now",J636)),"immed","delay")</f>
        <v>immed</v>
      </c>
      <c r="O636">
        <f t="shared" si="178"/>
        <v>0</v>
      </c>
    </row>
    <row r="637" spans="1:15" x14ac:dyDescent="0.2">
      <c r="A637" t="s">
        <v>62</v>
      </c>
      <c r="B637">
        <v>1</v>
      </c>
      <c r="C637">
        <v>2</v>
      </c>
      <c r="D637">
        <v>1</v>
      </c>
      <c r="E637">
        <v>31</v>
      </c>
      <c r="F637">
        <v>18</v>
      </c>
      <c r="G637">
        <v>30</v>
      </c>
      <c r="H637">
        <v>67</v>
      </c>
      <c r="I637" t="s">
        <v>21</v>
      </c>
      <c r="J637" t="s">
        <v>22</v>
      </c>
      <c r="K637">
        <v>2</v>
      </c>
      <c r="L637">
        <v>1.528</v>
      </c>
      <c r="M637" t="str">
        <f>IF(ISNUMBER(SEARCH("now",I637)),"immed","delay")</f>
        <v>delay</v>
      </c>
      <c r="N637" t="str">
        <f>IF(ISNUMBER(SEARCH("now",J637)),"immed","delay")</f>
        <v>immed</v>
      </c>
      <c r="O637">
        <f t="shared" si="178"/>
        <v>0</v>
      </c>
    </row>
    <row r="638" spans="1:15" x14ac:dyDescent="0.2">
      <c r="A638" t="s">
        <v>62</v>
      </c>
      <c r="B638">
        <v>1</v>
      </c>
      <c r="C638">
        <v>2</v>
      </c>
      <c r="D638">
        <v>1</v>
      </c>
      <c r="E638">
        <v>31</v>
      </c>
      <c r="F638">
        <v>19</v>
      </c>
      <c r="G638">
        <v>25</v>
      </c>
      <c r="H638">
        <v>20</v>
      </c>
      <c r="I638" t="s">
        <v>23</v>
      </c>
      <c r="J638" t="s">
        <v>24</v>
      </c>
      <c r="K638">
        <v>1</v>
      </c>
      <c r="L638">
        <v>1.595</v>
      </c>
      <c r="M638" t="str">
        <f>IF(ISNUMBER(SEARCH("now",I638)),"immed","delay")</f>
        <v>immed</v>
      </c>
      <c r="N638" t="str">
        <f>IF(ISNUMBER(SEARCH("now",J638)),"immed","delay")</f>
        <v>delay</v>
      </c>
      <c r="O638">
        <f t="shared" si="178"/>
        <v>0</v>
      </c>
    </row>
    <row r="639" spans="1:15" x14ac:dyDescent="0.2">
      <c r="A639" t="s">
        <v>62</v>
      </c>
      <c r="B639">
        <v>1</v>
      </c>
      <c r="C639">
        <v>2</v>
      </c>
      <c r="D639">
        <v>1</v>
      </c>
      <c r="E639">
        <v>31</v>
      </c>
      <c r="F639">
        <v>21</v>
      </c>
      <c r="G639">
        <v>30</v>
      </c>
      <c r="H639">
        <v>171</v>
      </c>
      <c r="I639" t="s">
        <v>25</v>
      </c>
      <c r="J639" t="s">
        <v>26</v>
      </c>
      <c r="K639">
        <v>1</v>
      </c>
      <c r="L639">
        <v>1.081</v>
      </c>
      <c r="M639" t="str">
        <f>IF(ISNUMBER(SEARCH("now",I639)),"immed","delay")</f>
        <v>immed</v>
      </c>
      <c r="N639" t="str">
        <f>IF(ISNUMBER(SEARCH("now",J639)),"immed","delay")</f>
        <v>delay</v>
      </c>
      <c r="O639">
        <f>IF(AND(K639=1,M639="delay"),1,0)</f>
        <v>0</v>
      </c>
    </row>
    <row r="640" spans="1:15" x14ac:dyDescent="0.2">
      <c r="A640" t="s">
        <v>62</v>
      </c>
      <c r="B640">
        <v>1</v>
      </c>
      <c r="C640">
        <v>2</v>
      </c>
      <c r="D640">
        <v>1</v>
      </c>
      <c r="E640">
        <v>31</v>
      </c>
      <c r="F640">
        <v>25</v>
      </c>
      <c r="G640">
        <v>35</v>
      </c>
      <c r="H640">
        <v>4</v>
      </c>
      <c r="I640" t="s">
        <v>27</v>
      </c>
      <c r="J640" t="s">
        <v>28</v>
      </c>
      <c r="K640">
        <v>2</v>
      </c>
      <c r="L640">
        <v>1.6850000000000001</v>
      </c>
      <c r="M640" t="str">
        <f>IF(ISNUMBER(SEARCH("now",I640)),"immed","delay")</f>
        <v>immed</v>
      </c>
      <c r="N640" t="str">
        <f>IF(ISNUMBER(SEARCH("now",J640)),"immed","delay")</f>
        <v>delay</v>
      </c>
      <c r="O640">
        <f t="shared" ref="O640:O643" si="179">IF(AND(K640=2,N640="delay"),1,0)</f>
        <v>1</v>
      </c>
    </row>
    <row r="641" spans="1:15" x14ac:dyDescent="0.2">
      <c r="A641" t="s">
        <v>62</v>
      </c>
      <c r="B641">
        <v>1</v>
      </c>
      <c r="C641">
        <v>2</v>
      </c>
      <c r="D641">
        <v>1</v>
      </c>
      <c r="E641">
        <v>31</v>
      </c>
      <c r="F641">
        <v>30</v>
      </c>
      <c r="G641">
        <v>35</v>
      </c>
      <c r="H641">
        <v>3</v>
      </c>
      <c r="I641" t="s">
        <v>29</v>
      </c>
      <c r="J641" t="s">
        <v>30</v>
      </c>
      <c r="K641">
        <v>2</v>
      </c>
      <c r="L641">
        <v>1.0269999999999999</v>
      </c>
      <c r="M641" t="str">
        <f>IF(ISNUMBER(SEARCH("now",I641)),"immed","delay")</f>
        <v>immed</v>
      </c>
      <c r="N641" t="str">
        <f>IF(ISNUMBER(SEARCH("now",J641)),"immed","delay")</f>
        <v>delay</v>
      </c>
      <c r="O641">
        <f t="shared" si="179"/>
        <v>1</v>
      </c>
    </row>
    <row r="642" spans="1:15" x14ac:dyDescent="0.2">
      <c r="A642" t="s">
        <v>62</v>
      </c>
      <c r="B642">
        <v>1</v>
      </c>
      <c r="C642">
        <v>2</v>
      </c>
      <c r="D642">
        <v>1</v>
      </c>
      <c r="E642">
        <v>31</v>
      </c>
      <c r="F642">
        <v>32</v>
      </c>
      <c r="G642">
        <v>35</v>
      </c>
      <c r="H642">
        <v>59</v>
      </c>
      <c r="I642" t="s">
        <v>31</v>
      </c>
      <c r="J642" t="s">
        <v>32</v>
      </c>
      <c r="K642">
        <v>2</v>
      </c>
      <c r="L642">
        <v>1.573</v>
      </c>
      <c r="M642" t="str">
        <f>IF(ISNUMBER(SEARCH("now",I642)),"immed","delay")</f>
        <v>delay</v>
      </c>
      <c r="N642" t="str">
        <f>IF(ISNUMBER(SEARCH("now",J642)),"immed","delay")</f>
        <v>immed</v>
      </c>
      <c r="O642">
        <f t="shared" si="179"/>
        <v>0</v>
      </c>
    </row>
    <row r="643" spans="1:15" x14ac:dyDescent="0.2">
      <c r="A643" t="s">
        <v>62</v>
      </c>
      <c r="B643">
        <v>1</v>
      </c>
      <c r="C643">
        <v>2</v>
      </c>
      <c r="D643">
        <v>1</v>
      </c>
      <c r="E643">
        <v>31</v>
      </c>
      <c r="F643">
        <v>30</v>
      </c>
      <c r="G643">
        <v>35</v>
      </c>
      <c r="H643">
        <v>42</v>
      </c>
      <c r="I643" t="s">
        <v>33</v>
      </c>
      <c r="J643" t="s">
        <v>29</v>
      </c>
      <c r="K643">
        <v>2</v>
      </c>
      <c r="L643">
        <v>1.476</v>
      </c>
      <c r="M643" t="str">
        <f>IF(ISNUMBER(SEARCH("now",I643)),"immed","delay")</f>
        <v>delay</v>
      </c>
      <c r="N643" t="str">
        <f>IF(ISNUMBER(SEARCH("now",J643)),"immed","delay")</f>
        <v>immed</v>
      </c>
      <c r="O643">
        <f t="shared" si="179"/>
        <v>0</v>
      </c>
    </row>
    <row r="644" spans="1:15" x14ac:dyDescent="0.2">
      <c r="A644" t="s">
        <v>62</v>
      </c>
      <c r="B644">
        <v>1</v>
      </c>
      <c r="C644">
        <v>2</v>
      </c>
      <c r="D644">
        <v>1</v>
      </c>
      <c r="E644">
        <v>31</v>
      </c>
      <c r="F644">
        <v>15</v>
      </c>
      <c r="G644">
        <v>30</v>
      </c>
      <c r="H644">
        <v>158</v>
      </c>
      <c r="I644" t="s">
        <v>34</v>
      </c>
      <c r="J644" t="s">
        <v>35</v>
      </c>
      <c r="K644">
        <v>1</v>
      </c>
      <c r="L644">
        <v>2.3149999999999999</v>
      </c>
      <c r="M644" t="str">
        <f>IF(ISNUMBER(SEARCH("now",I644)),"immed","delay")</f>
        <v>immed</v>
      </c>
      <c r="N644" t="str">
        <f>IF(ISNUMBER(SEARCH("now",J644)),"immed","delay")</f>
        <v>delay</v>
      </c>
      <c r="O644">
        <f>IF(AND(K644=1,M644="delay"),1,0)</f>
        <v>0</v>
      </c>
    </row>
    <row r="645" spans="1:15" x14ac:dyDescent="0.2">
      <c r="A645" t="s">
        <v>62</v>
      </c>
      <c r="B645">
        <v>1</v>
      </c>
      <c r="C645">
        <v>2</v>
      </c>
      <c r="D645">
        <v>1</v>
      </c>
      <c r="E645">
        <v>31</v>
      </c>
      <c r="F645">
        <v>31</v>
      </c>
      <c r="G645">
        <v>35</v>
      </c>
      <c r="H645">
        <v>129</v>
      </c>
      <c r="I645" t="s">
        <v>36</v>
      </c>
      <c r="J645" t="s">
        <v>37</v>
      </c>
      <c r="K645">
        <v>2</v>
      </c>
      <c r="L645">
        <v>1.117</v>
      </c>
      <c r="M645" t="str">
        <f>IF(ISNUMBER(SEARCH("now",I645)),"immed","delay")</f>
        <v>delay</v>
      </c>
      <c r="N645" t="str">
        <f>IF(ISNUMBER(SEARCH("now",J645)),"immed","delay")</f>
        <v>immed</v>
      </c>
      <c r="O645">
        <f>IF(AND(K645=2,N645="delay"),1,0)</f>
        <v>0</v>
      </c>
    </row>
    <row r="646" spans="1:15" x14ac:dyDescent="0.2">
      <c r="A646" t="s">
        <v>62</v>
      </c>
      <c r="B646">
        <v>1</v>
      </c>
      <c r="C646">
        <v>2</v>
      </c>
      <c r="D646">
        <v>1</v>
      </c>
      <c r="E646">
        <v>31</v>
      </c>
      <c r="F646">
        <v>13</v>
      </c>
      <c r="G646">
        <v>35</v>
      </c>
      <c r="H646">
        <v>27</v>
      </c>
      <c r="I646" t="s">
        <v>38</v>
      </c>
      <c r="J646" t="s">
        <v>39</v>
      </c>
      <c r="K646">
        <v>2</v>
      </c>
      <c r="L646">
        <v>1.2190000000000001</v>
      </c>
      <c r="M646" t="str">
        <f>IF(ISNUMBER(SEARCH("now",I646)),"immed","delay")</f>
        <v>delay</v>
      </c>
      <c r="N646" t="str">
        <f>IF(ISNUMBER(SEARCH("now",J646)),"immed","delay")</f>
        <v>immed</v>
      </c>
      <c r="O646">
        <f>IF(AND(K646=1,M646="delay"),1,0)</f>
        <v>0</v>
      </c>
    </row>
    <row r="647" spans="1:15" x14ac:dyDescent="0.2">
      <c r="A647" t="s">
        <v>62</v>
      </c>
      <c r="B647">
        <v>1</v>
      </c>
      <c r="C647">
        <v>2</v>
      </c>
      <c r="D647">
        <v>1</v>
      </c>
      <c r="E647">
        <v>31</v>
      </c>
      <c r="F647">
        <v>17</v>
      </c>
      <c r="G647">
        <v>25</v>
      </c>
      <c r="H647">
        <v>9</v>
      </c>
      <c r="I647" t="s">
        <v>40</v>
      </c>
      <c r="J647" t="s">
        <v>41</v>
      </c>
      <c r="K647">
        <v>1</v>
      </c>
      <c r="L647">
        <v>1.599</v>
      </c>
      <c r="M647" t="str">
        <f>IF(ISNUMBER(SEARCH("now",I647)),"immed","delay")</f>
        <v>immed</v>
      </c>
      <c r="N647" t="str">
        <f>IF(ISNUMBER(SEARCH("now",J647)),"immed","delay")</f>
        <v>delay</v>
      </c>
      <c r="O647">
        <f t="shared" ref="O647:O649" si="180">IF(AND(K647=2,N647="delay"),1,0)</f>
        <v>0</v>
      </c>
    </row>
    <row r="648" spans="1:15" x14ac:dyDescent="0.2">
      <c r="A648" t="s">
        <v>63</v>
      </c>
      <c r="B648">
        <v>0</v>
      </c>
      <c r="C648">
        <v>1</v>
      </c>
      <c r="D648">
        <v>2</v>
      </c>
      <c r="E648">
        <v>19</v>
      </c>
      <c r="F648">
        <v>11</v>
      </c>
      <c r="G648">
        <v>25</v>
      </c>
      <c r="H648">
        <v>5</v>
      </c>
      <c r="I648" t="s">
        <v>12</v>
      </c>
      <c r="J648" t="s">
        <v>13</v>
      </c>
      <c r="K648">
        <v>2</v>
      </c>
      <c r="L648">
        <v>2.0259999999999998</v>
      </c>
      <c r="M648" t="str">
        <f>IF(ISNUMBER(SEARCH("now",I648)),"immed","delay")</f>
        <v>immed</v>
      </c>
      <c r="N648" t="str">
        <f>IF(ISNUMBER(SEARCH("now",J648)),"immed","delay")</f>
        <v>delay</v>
      </c>
      <c r="O648">
        <f t="shared" si="180"/>
        <v>1</v>
      </c>
    </row>
    <row r="649" spans="1:15" x14ac:dyDescent="0.2">
      <c r="A649" t="s">
        <v>63</v>
      </c>
      <c r="B649">
        <v>0</v>
      </c>
      <c r="C649">
        <v>1</v>
      </c>
      <c r="D649">
        <v>2</v>
      </c>
      <c r="E649">
        <v>19</v>
      </c>
      <c r="F649">
        <v>11</v>
      </c>
      <c r="G649">
        <v>30</v>
      </c>
      <c r="H649">
        <v>11</v>
      </c>
      <c r="I649" t="s">
        <v>12</v>
      </c>
      <c r="J649" t="s">
        <v>14</v>
      </c>
      <c r="K649">
        <v>2</v>
      </c>
      <c r="L649">
        <v>1.5429999999999999</v>
      </c>
      <c r="M649" t="str">
        <f>IF(ISNUMBER(SEARCH("now",I649)),"immed","delay")</f>
        <v>immed</v>
      </c>
      <c r="N649" t="str">
        <f>IF(ISNUMBER(SEARCH("now",J649)),"immed","delay")</f>
        <v>delay</v>
      </c>
      <c r="O649">
        <f t="shared" si="180"/>
        <v>1</v>
      </c>
    </row>
    <row r="650" spans="1:15" x14ac:dyDescent="0.2">
      <c r="A650" t="s">
        <v>63</v>
      </c>
      <c r="B650">
        <v>0</v>
      </c>
      <c r="C650">
        <v>1</v>
      </c>
      <c r="D650">
        <v>2</v>
      </c>
      <c r="E650">
        <v>19</v>
      </c>
      <c r="F650">
        <v>12</v>
      </c>
      <c r="G650">
        <v>30</v>
      </c>
      <c r="H650">
        <v>38</v>
      </c>
      <c r="I650" t="s">
        <v>15</v>
      </c>
      <c r="J650" t="s">
        <v>16</v>
      </c>
      <c r="K650">
        <v>1</v>
      </c>
      <c r="L650">
        <v>2.2389999999999999</v>
      </c>
      <c r="M650" t="str">
        <f>IF(ISNUMBER(SEARCH("now",I650)),"immed","delay")</f>
        <v>delay</v>
      </c>
      <c r="N650" t="str">
        <f>IF(ISNUMBER(SEARCH("now",J650)),"immed","delay")</f>
        <v>immed</v>
      </c>
      <c r="O650">
        <f t="shared" ref="O650:O651" si="181">IF(AND(K650=1,M650="delay"),1,0)</f>
        <v>1</v>
      </c>
    </row>
    <row r="651" spans="1:15" x14ac:dyDescent="0.2">
      <c r="A651" t="s">
        <v>63</v>
      </c>
      <c r="B651">
        <v>0</v>
      </c>
      <c r="C651">
        <v>1</v>
      </c>
      <c r="D651">
        <v>2</v>
      </c>
      <c r="E651">
        <v>19</v>
      </c>
      <c r="F651">
        <v>12</v>
      </c>
      <c r="G651">
        <v>35</v>
      </c>
      <c r="H651">
        <v>76</v>
      </c>
      <c r="I651" t="s">
        <v>16</v>
      </c>
      <c r="J651" t="s">
        <v>17</v>
      </c>
      <c r="K651">
        <v>2</v>
      </c>
      <c r="L651">
        <v>1.25</v>
      </c>
      <c r="M651" t="str">
        <f>IF(ISNUMBER(SEARCH("now",I651)),"immed","delay")</f>
        <v>immed</v>
      </c>
      <c r="N651" t="str">
        <f>IF(ISNUMBER(SEARCH("now",J651)),"immed","delay")</f>
        <v>delay</v>
      </c>
      <c r="O651">
        <f t="shared" si="181"/>
        <v>0</v>
      </c>
    </row>
    <row r="652" spans="1:15" x14ac:dyDescent="0.2">
      <c r="A652" t="s">
        <v>63</v>
      </c>
      <c r="B652">
        <v>0</v>
      </c>
      <c r="C652">
        <v>1</v>
      </c>
      <c r="D652">
        <v>2</v>
      </c>
      <c r="E652">
        <v>19</v>
      </c>
      <c r="F652">
        <v>16</v>
      </c>
      <c r="G652">
        <v>25</v>
      </c>
      <c r="H652">
        <v>113</v>
      </c>
      <c r="I652" t="s">
        <v>18</v>
      </c>
      <c r="J652" t="s">
        <v>19</v>
      </c>
      <c r="K652">
        <v>2</v>
      </c>
      <c r="L652">
        <v>2.4740000000000002</v>
      </c>
      <c r="M652" t="str">
        <f>IF(ISNUMBER(SEARCH("now",I652)),"immed","delay")</f>
        <v>delay</v>
      </c>
      <c r="N652" t="str">
        <f>IF(ISNUMBER(SEARCH("now",J652)),"immed","delay")</f>
        <v>immed</v>
      </c>
      <c r="O652">
        <f t="shared" ref="O652:O655" si="182">IF(AND(K652=2,N652="delay"),1,0)</f>
        <v>0</v>
      </c>
    </row>
    <row r="653" spans="1:15" x14ac:dyDescent="0.2">
      <c r="A653" t="s">
        <v>63</v>
      </c>
      <c r="B653">
        <v>0</v>
      </c>
      <c r="C653">
        <v>1</v>
      </c>
      <c r="D653">
        <v>2</v>
      </c>
      <c r="E653">
        <v>19</v>
      </c>
      <c r="F653">
        <v>16</v>
      </c>
      <c r="G653">
        <v>25</v>
      </c>
      <c r="H653">
        <v>70</v>
      </c>
      <c r="I653" t="s">
        <v>20</v>
      </c>
      <c r="J653" t="s">
        <v>19</v>
      </c>
      <c r="K653">
        <v>1</v>
      </c>
      <c r="L653">
        <v>1.254</v>
      </c>
      <c r="M653" t="str">
        <f>IF(ISNUMBER(SEARCH("now",I653)),"immed","delay")</f>
        <v>delay</v>
      </c>
      <c r="N653" t="str">
        <f>IF(ISNUMBER(SEARCH("now",J653)),"immed","delay")</f>
        <v>immed</v>
      </c>
      <c r="O653">
        <f t="shared" si="182"/>
        <v>0</v>
      </c>
    </row>
    <row r="654" spans="1:15" x14ac:dyDescent="0.2">
      <c r="A654" t="s">
        <v>63</v>
      </c>
      <c r="B654">
        <v>0</v>
      </c>
      <c r="C654">
        <v>1</v>
      </c>
      <c r="D654">
        <v>2</v>
      </c>
      <c r="E654">
        <v>19</v>
      </c>
      <c r="F654">
        <v>18</v>
      </c>
      <c r="G654">
        <v>30</v>
      </c>
      <c r="H654">
        <v>67</v>
      </c>
      <c r="I654" t="s">
        <v>21</v>
      </c>
      <c r="J654" t="s">
        <v>22</v>
      </c>
      <c r="K654">
        <v>1</v>
      </c>
      <c r="L654">
        <v>2.17</v>
      </c>
      <c r="M654" t="str">
        <f>IF(ISNUMBER(SEARCH("now",I654)),"immed","delay")</f>
        <v>delay</v>
      </c>
      <c r="N654" t="str">
        <f>IF(ISNUMBER(SEARCH("now",J654)),"immed","delay")</f>
        <v>immed</v>
      </c>
      <c r="O654">
        <f t="shared" si="182"/>
        <v>0</v>
      </c>
    </row>
    <row r="655" spans="1:15" x14ac:dyDescent="0.2">
      <c r="A655" t="s">
        <v>63</v>
      </c>
      <c r="B655">
        <v>0</v>
      </c>
      <c r="C655">
        <v>1</v>
      </c>
      <c r="D655">
        <v>2</v>
      </c>
      <c r="E655">
        <v>19</v>
      </c>
      <c r="F655">
        <v>19</v>
      </c>
      <c r="G655">
        <v>25</v>
      </c>
      <c r="H655">
        <v>20</v>
      </c>
      <c r="I655" t="s">
        <v>23</v>
      </c>
      <c r="J655" t="s">
        <v>24</v>
      </c>
      <c r="K655">
        <v>2</v>
      </c>
      <c r="L655">
        <v>1.492</v>
      </c>
      <c r="M655" t="str">
        <f>IF(ISNUMBER(SEARCH("now",I655)),"immed","delay")</f>
        <v>immed</v>
      </c>
      <c r="N655" t="str">
        <f>IF(ISNUMBER(SEARCH("now",J655)),"immed","delay")</f>
        <v>delay</v>
      </c>
      <c r="O655">
        <f t="shared" si="182"/>
        <v>1</v>
      </c>
    </row>
    <row r="656" spans="1:15" x14ac:dyDescent="0.2">
      <c r="A656" t="s">
        <v>63</v>
      </c>
      <c r="B656">
        <v>0</v>
      </c>
      <c r="C656">
        <v>1</v>
      </c>
      <c r="D656">
        <v>2</v>
      </c>
      <c r="E656">
        <v>19</v>
      </c>
      <c r="F656">
        <v>21</v>
      </c>
      <c r="G656">
        <v>30</v>
      </c>
      <c r="H656">
        <v>171</v>
      </c>
      <c r="I656" t="s">
        <v>25</v>
      </c>
      <c r="J656" t="s">
        <v>26</v>
      </c>
      <c r="K656">
        <v>1</v>
      </c>
      <c r="L656">
        <v>1.8740000000000001</v>
      </c>
      <c r="M656" t="str">
        <f>IF(ISNUMBER(SEARCH("now",I656)),"immed","delay")</f>
        <v>immed</v>
      </c>
      <c r="N656" t="str">
        <f>IF(ISNUMBER(SEARCH("now",J656)),"immed","delay")</f>
        <v>delay</v>
      </c>
      <c r="O656">
        <f>IF(AND(K656=1,M656="delay"),1,0)</f>
        <v>0</v>
      </c>
    </row>
    <row r="657" spans="1:15" x14ac:dyDescent="0.2">
      <c r="A657" t="s">
        <v>63</v>
      </c>
      <c r="B657">
        <v>0</v>
      </c>
      <c r="C657">
        <v>1</v>
      </c>
      <c r="D657">
        <v>2</v>
      </c>
      <c r="E657">
        <v>19</v>
      </c>
      <c r="F657">
        <v>25</v>
      </c>
      <c r="G657">
        <v>35</v>
      </c>
      <c r="H657">
        <v>4</v>
      </c>
      <c r="I657" t="s">
        <v>27</v>
      </c>
      <c r="J657" t="s">
        <v>28</v>
      </c>
      <c r="K657">
        <v>2</v>
      </c>
      <c r="L657">
        <v>2.0259999999999998</v>
      </c>
      <c r="M657" t="str">
        <f>IF(ISNUMBER(SEARCH("now",I657)),"immed","delay")</f>
        <v>immed</v>
      </c>
      <c r="N657" t="str">
        <f>IF(ISNUMBER(SEARCH("now",J657)),"immed","delay")</f>
        <v>delay</v>
      </c>
      <c r="O657">
        <f t="shared" ref="O657:O660" si="183">IF(AND(K657=2,N657="delay"),1,0)</f>
        <v>1</v>
      </c>
    </row>
    <row r="658" spans="1:15" x14ac:dyDescent="0.2">
      <c r="A658" t="s">
        <v>63</v>
      </c>
      <c r="B658">
        <v>0</v>
      </c>
      <c r="C658">
        <v>1</v>
      </c>
      <c r="D658">
        <v>2</v>
      </c>
      <c r="E658">
        <v>19</v>
      </c>
      <c r="F658">
        <v>30</v>
      </c>
      <c r="G658">
        <v>35</v>
      </c>
      <c r="H658">
        <v>3</v>
      </c>
      <c r="I658" t="s">
        <v>29</v>
      </c>
      <c r="J658" t="s">
        <v>30</v>
      </c>
      <c r="K658">
        <v>2</v>
      </c>
      <c r="L658">
        <v>1.746</v>
      </c>
      <c r="M658" t="str">
        <f>IF(ISNUMBER(SEARCH("now",I658)),"immed","delay")</f>
        <v>immed</v>
      </c>
      <c r="N658" t="str">
        <f>IF(ISNUMBER(SEARCH("now",J658)),"immed","delay")</f>
        <v>delay</v>
      </c>
      <c r="O658">
        <f t="shared" si="183"/>
        <v>1</v>
      </c>
    </row>
    <row r="659" spans="1:15" x14ac:dyDescent="0.2">
      <c r="A659" t="s">
        <v>63</v>
      </c>
      <c r="B659">
        <v>0</v>
      </c>
      <c r="C659">
        <v>1</v>
      </c>
      <c r="D659">
        <v>2</v>
      </c>
      <c r="E659">
        <v>19</v>
      </c>
      <c r="F659">
        <v>32</v>
      </c>
      <c r="G659">
        <v>35</v>
      </c>
      <c r="H659">
        <v>59</v>
      </c>
      <c r="I659" t="s">
        <v>31</v>
      </c>
      <c r="J659" t="s">
        <v>32</v>
      </c>
      <c r="K659">
        <v>2</v>
      </c>
      <c r="L659">
        <v>2.8719999999999999</v>
      </c>
      <c r="M659" t="str">
        <f>IF(ISNUMBER(SEARCH("now",I659)),"immed","delay")</f>
        <v>delay</v>
      </c>
      <c r="N659" t="str">
        <f>IF(ISNUMBER(SEARCH("now",J659)),"immed","delay")</f>
        <v>immed</v>
      </c>
      <c r="O659">
        <f t="shared" si="183"/>
        <v>0</v>
      </c>
    </row>
    <row r="660" spans="1:15" x14ac:dyDescent="0.2">
      <c r="A660" t="s">
        <v>63</v>
      </c>
      <c r="B660">
        <v>0</v>
      </c>
      <c r="C660">
        <v>1</v>
      </c>
      <c r="D660">
        <v>2</v>
      </c>
      <c r="E660">
        <v>19</v>
      </c>
      <c r="F660">
        <v>30</v>
      </c>
      <c r="G660">
        <v>35</v>
      </c>
      <c r="H660">
        <v>42</v>
      </c>
      <c r="I660" t="s">
        <v>33</v>
      </c>
      <c r="J660" t="s">
        <v>29</v>
      </c>
      <c r="K660">
        <v>2</v>
      </c>
      <c r="L660">
        <v>2.1429999999999998</v>
      </c>
      <c r="M660" t="str">
        <f>IF(ISNUMBER(SEARCH("now",I660)),"immed","delay")</f>
        <v>delay</v>
      </c>
      <c r="N660" t="str">
        <f>IF(ISNUMBER(SEARCH("now",J660)),"immed","delay")</f>
        <v>immed</v>
      </c>
      <c r="O660">
        <f t="shared" si="183"/>
        <v>0</v>
      </c>
    </row>
    <row r="661" spans="1:15" x14ac:dyDescent="0.2">
      <c r="A661" t="s">
        <v>63</v>
      </c>
      <c r="B661">
        <v>0</v>
      </c>
      <c r="C661">
        <v>1</v>
      </c>
      <c r="D661">
        <v>2</v>
      </c>
      <c r="E661">
        <v>19</v>
      </c>
      <c r="F661">
        <v>15</v>
      </c>
      <c r="G661">
        <v>30</v>
      </c>
      <c r="H661">
        <v>158</v>
      </c>
      <c r="I661" t="s">
        <v>34</v>
      </c>
      <c r="J661" t="s">
        <v>35</v>
      </c>
      <c r="K661">
        <v>2</v>
      </c>
      <c r="L661">
        <v>2.0950000000000002</v>
      </c>
      <c r="M661" t="str">
        <f>IF(ISNUMBER(SEARCH("now",I661)),"immed","delay")</f>
        <v>immed</v>
      </c>
      <c r="N661" t="str">
        <f>IF(ISNUMBER(SEARCH("now",J661)),"immed","delay")</f>
        <v>delay</v>
      </c>
      <c r="O661">
        <f>IF(AND(K661=1,M661="delay"),1,0)</f>
        <v>0</v>
      </c>
    </row>
    <row r="662" spans="1:15" x14ac:dyDescent="0.2">
      <c r="A662" t="s">
        <v>63</v>
      </c>
      <c r="B662">
        <v>0</v>
      </c>
      <c r="C662">
        <v>1</v>
      </c>
      <c r="D662">
        <v>2</v>
      </c>
      <c r="E662">
        <v>19</v>
      </c>
      <c r="F662">
        <v>31</v>
      </c>
      <c r="G662">
        <v>35</v>
      </c>
      <c r="H662">
        <v>129</v>
      </c>
      <c r="I662" t="s">
        <v>36</v>
      </c>
      <c r="J662" t="s">
        <v>37</v>
      </c>
      <c r="K662">
        <v>2</v>
      </c>
      <c r="L662">
        <v>1.954</v>
      </c>
      <c r="M662" t="str">
        <f>IF(ISNUMBER(SEARCH("now",I662)),"immed","delay")</f>
        <v>delay</v>
      </c>
      <c r="N662" t="str">
        <f>IF(ISNUMBER(SEARCH("now",J662)),"immed","delay")</f>
        <v>immed</v>
      </c>
      <c r="O662">
        <f>IF(AND(K662=2,N662="delay"),1,0)</f>
        <v>0</v>
      </c>
    </row>
    <row r="663" spans="1:15" x14ac:dyDescent="0.2">
      <c r="A663" t="s">
        <v>63</v>
      </c>
      <c r="B663">
        <v>0</v>
      </c>
      <c r="C663">
        <v>1</v>
      </c>
      <c r="D663">
        <v>2</v>
      </c>
      <c r="E663">
        <v>19</v>
      </c>
      <c r="F663">
        <v>13</v>
      </c>
      <c r="G663">
        <v>35</v>
      </c>
      <c r="H663">
        <v>27</v>
      </c>
      <c r="I663" t="s">
        <v>38</v>
      </c>
      <c r="J663" t="s">
        <v>39</v>
      </c>
      <c r="K663">
        <v>1</v>
      </c>
      <c r="L663">
        <v>1.704</v>
      </c>
      <c r="M663" t="str">
        <f>IF(ISNUMBER(SEARCH("now",I663)),"immed","delay")</f>
        <v>delay</v>
      </c>
      <c r="N663" t="str">
        <f>IF(ISNUMBER(SEARCH("now",J663)),"immed","delay")</f>
        <v>immed</v>
      </c>
      <c r="O663">
        <f>IF(AND(K663=1,M663="delay"),1,0)</f>
        <v>1</v>
      </c>
    </row>
    <row r="664" spans="1:15" x14ac:dyDescent="0.2">
      <c r="A664" t="s">
        <v>63</v>
      </c>
      <c r="B664">
        <v>0</v>
      </c>
      <c r="C664">
        <v>1</v>
      </c>
      <c r="D664">
        <v>2</v>
      </c>
      <c r="E664">
        <v>19</v>
      </c>
      <c r="F664">
        <v>17</v>
      </c>
      <c r="G664">
        <v>25</v>
      </c>
      <c r="H664">
        <v>9</v>
      </c>
      <c r="I664" t="s">
        <v>40</v>
      </c>
      <c r="J664" t="s">
        <v>41</v>
      </c>
      <c r="K664">
        <v>2</v>
      </c>
      <c r="L664">
        <v>1.877</v>
      </c>
      <c r="M664" t="str">
        <f>IF(ISNUMBER(SEARCH("now",I664)),"immed","delay")</f>
        <v>immed</v>
      </c>
      <c r="N664" t="str">
        <f>IF(ISNUMBER(SEARCH("now",J664)),"immed","delay")</f>
        <v>delay</v>
      </c>
      <c r="O664">
        <f t="shared" ref="O664:O666" si="184">IF(AND(K664=2,N664="delay"),1,0)</f>
        <v>1</v>
      </c>
    </row>
    <row r="665" spans="1:15" x14ac:dyDescent="0.2">
      <c r="A665" t="s">
        <v>63</v>
      </c>
      <c r="B665">
        <v>1</v>
      </c>
      <c r="C665">
        <v>1</v>
      </c>
      <c r="D665">
        <v>2</v>
      </c>
      <c r="E665">
        <v>19</v>
      </c>
      <c r="F665">
        <v>11</v>
      </c>
      <c r="G665">
        <v>25</v>
      </c>
      <c r="H665">
        <v>5</v>
      </c>
      <c r="I665" t="s">
        <v>12</v>
      </c>
      <c r="J665" t="s">
        <v>13</v>
      </c>
      <c r="K665">
        <v>2</v>
      </c>
      <c r="L665">
        <v>2.048</v>
      </c>
      <c r="M665" t="str">
        <f>IF(ISNUMBER(SEARCH("now",I665)),"immed","delay")</f>
        <v>immed</v>
      </c>
      <c r="N665" t="str">
        <f>IF(ISNUMBER(SEARCH("now",J665)),"immed","delay")</f>
        <v>delay</v>
      </c>
      <c r="O665">
        <f t="shared" si="184"/>
        <v>1</v>
      </c>
    </row>
    <row r="666" spans="1:15" x14ac:dyDescent="0.2">
      <c r="A666" t="s">
        <v>63</v>
      </c>
      <c r="B666">
        <v>1</v>
      </c>
      <c r="C666">
        <v>1</v>
      </c>
      <c r="D666">
        <v>2</v>
      </c>
      <c r="E666">
        <v>19</v>
      </c>
      <c r="F666">
        <v>11</v>
      </c>
      <c r="G666">
        <v>30</v>
      </c>
      <c r="H666">
        <v>11</v>
      </c>
      <c r="I666" t="s">
        <v>12</v>
      </c>
      <c r="J666" t="s">
        <v>14</v>
      </c>
      <c r="K666">
        <v>2</v>
      </c>
      <c r="L666">
        <v>2.3929999999999998</v>
      </c>
      <c r="M666" t="str">
        <f>IF(ISNUMBER(SEARCH("now",I666)),"immed","delay")</f>
        <v>immed</v>
      </c>
      <c r="N666" t="str">
        <f>IF(ISNUMBER(SEARCH("now",J666)),"immed","delay")</f>
        <v>delay</v>
      </c>
      <c r="O666">
        <f t="shared" si="184"/>
        <v>1</v>
      </c>
    </row>
    <row r="667" spans="1:15" x14ac:dyDescent="0.2">
      <c r="A667" t="s">
        <v>63</v>
      </c>
      <c r="B667">
        <v>1</v>
      </c>
      <c r="C667">
        <v>1</v>
      </c>
      <c r="D667">
        <v>2</v>
      </c>
      <c r="E667">
        <v>19</v>
      </c>
      <c r="F667">
        <v>12</v>
      </c>
      <c r="G667">
        <v>30</v>
      </c>
      <c r="H667">
        <v>38</v>
      </c>
      <c r="I667" t="s">
        <v>15</v>
      </c>
      <c r="J667" t="s">
        <v>16</v>
      </c>
      <c r="K667">
        <v>1</v>
      </c>
      <c r="L667">
        <v>1.456</v>
      </c>
      <c r="M667" t="str">
        <f>IF(ISNUMBER(SEARCH("now",I667)),"immed","delay")</f>
        <v>delay</v>
      </c>
      <c r="N667" t="str">
        <f>IF(ISNUMBER(SEARCH("now",J667)),"immed","delay")</f>
        <v>immed</v>
      </c>
      <c r="O667">
        <f t="shared" ref="O667:O668" si="185">IF(AND(K667=1,M667="delay"),1,0)</f>
        <v>1</v>
      </c>
    </row>
    <row r="668" spans="1:15" x14ac:dyDescent="0.2">
      <c r="A668" t="s">
        <v>63</v>
      </c>
      <c r="B668">
        <v>1</v>
      </c>
      <c r="C668">
        <v>1</v>
      </c>
      <c r="D668">
        <v>2</v>
      </c>
      <c r="E668">
        <v>19</v>
      </c>
      <c r="F668">
        <v>12</v>
      </c>
      <c r="G668">
        <v>35</v>
      </c>
      <c r="H668">
        <v>76</v>
      </c>
      <c r="I668" t="s">
        <v>16</v>
      </c>
      <c r="J668" t="s">
        <v>17</v>
      </c>
      <c r="K668">
        <v>2</v>
      </c>
      <c r="L668">
        <v>2.2200000000000002</v>
      </c>
      <c r="M668" t="str">
        <f>IF(ISNUMBER(SEARCH("now",I668)),"immed","delay")</f>
        <v>immed</v>
      </c>
      <c r="N668" t="str">
        <f>IF(ISNUMBER(SEARCH("now",J668)),"immed","delay")</f>
        <v>delay</v>
      </c>
      <c r="O668">
        <f t="shared" si="185"/>
        <v>0</v>
      </c>
    </row>
    <row r="669" spans="1:15" x14ac:dyDescent="0.2">
      <c r="A669" t="s">
        <v>63</v>
      </c>
      <c r="B669">
        <v>1</v>
      </c>
      <c r="C669">
        <v>1</v>
      </c>
      <c r="D669">
        <v>2</v>
      </c>
      <c r="E669">
        <v>19</v>
      </c>
      <c r="F669">
        <v>16</v>
      </c>
      <c r="G669">
        <v>25</v>
      </c>
      <c r="H669">
        <v>113</v>
      </c>
      <c r="I669" t="s">
        <v>18</v>
      </c>
      <c r="J669" t="s">
        <v>19</v>
      </c>
      <c r="K669">
        <v>1</v>
      </c>
      <c r="L669">
        <v>2.5739999999999998</v>
      </c>
      <c r="M669" t="str">
        <f>IF(ISNUMBER(SEARCH("now",I669)),"immed","delay")</f>
        <v>delay</v>
      </c>
      <c r="N669" t="str">
        <f>IF(ISNUMBER(SEARCH("now",J669)),"immed","delay")</f>
        <v>immed</v>
      </c>
      <c r="O669">
        <f t="shared" ref="O669:O672" si="186">IF(AND(K669=2,N669="delay"),1,0)</f>
        <v>0</v>
      </c>
    </row>
    <row r="670" spans="1:15" x14ac:dyDescent="0.2">
      <c r="A670" t="s">
        <v>63</v>
      </c>
      <c r="B670">
        <v>1</v>
      </c>
      <c r="C670">
        <v>1</v>
      </c>
      <c r="D670">
        <v>2</v>
      </c>
      <c r="E670">
        <v>19</v>
      </c>
      <c r="F670">
        <v>16</v>
      </c>
      <c r="G670">
        <v>25</v>
      </c>
      <c r="H670">
        <v>70</v>
      </c>
      <c r="I670" t="s">
        <v>20</v>
      </c>
      <c r="J670" t="s">
        <v>19</v>
      </c>
      <c r="K670">
        <v>1</v>
      </c>
      <c r="L670">
        <v>1.9039999999999999</v>
      </c>
      <c r="M670" t="str">
        <f>IF(ISNUMBER(SEARCH("now",I670)),"immed","delay")</f>
        <v>delay</v>
      </c>
      <c r="N670" t="str">
        <f>IF(ISNUMBER(SEARCH("now",J670)),"immed","delay")</f>
        <v>immed</v>
      </c>
      <c r="O670">
        <f t="shared" si="186"/>
        <v>0</v>
      </c>
    </row>
    <row r="671" spans="1:15" x14ac:dyDescent="0.2">
      <c r="A671" t="s">
        <v>63</v>
      </c>
      <c r="B671">
        <v>1</v>
      </c>
      <c r="C671">
        <v>1</v>
      </c>
      <c r="D671">
        <v>2</v>
      </c>
      <c r="E671">
        <v>19</v>
      </c>
      <c r="F671">
        <v>18</v>
      </c>
      <c r="G671">
        <v>30</v>
      </c>
      <c r="H671">
        <v>67</v>
      </c>
      <c r="I671" t="s">
        <v>21</v>
      </c>
      <c r="J671" t="s">
        <v>22</v>
      </c>
      <c r="K671">
        <v>1</v>
      </c>
      <c r="L671">
        <v>3.3260000000000001</v>
      </c>
      <c r="M671" t="str">
        <f>IF(ISNUMBER(SEARCH("now",I671)),"immed","delay")</f>
        <v>delay</v>
      </c>
      <c r="N671" t="str">
        <f>IF(ISNUMBER(SEARCH("now",J671)),"immed","delay")</f>
        <v>immed</v>
      </c>
      <c r="O671">
        <f t="shared" si="186"/>
        <v>0</v>
      </c>
    </row>
    <row r="672" spans="1:15" x14ac:dyDescent="0.2">
      <c r="A672" t="s">
        <v>63</v>
      </c>
      <c r="B672">
        <v>1</v>
      </c>
      <c r="C672">
        <v>1</v>
      </c>
      <c r="D672">
        <v>2</v>
      </c>
      <c r="E672">
        <v>19</v>
      </c>
      <c r="F672">
        <v>19</v>
      </c>
      <c r="G672">
        <v>25</v>
      </c>
      <c r="H672">
        <v>20</v>
      </c>
      <c r="I672" t="s">
        <v>23</v>
      </c>
      <c r="J672" t="s">
        <v>24</v>
      </c>
      <c r="K672">
        <v>2</v>
      </c>
      <c r="L672">
        <v>4.5060000000000002</v>
      </c>
      <c r="M672" t="str">
        <f>IF(ISNUMBER(SEARCH("now",I672)),"immed","delay")</f>
        <v>immed</v>
      </c>
      <c r="N672" t="str">
        <f>IF(ISNUMBER(SEARCH("now",J672)),"immed","delay")</f>
        <v>delay</v>
      </c>
      <c r="O672">
        <f t="shared" si="186"/>
        <v>1</v>
      </c>
    </row>
    <row r="673" spans="1:15" x14ac:dyDescent="0.2">
      <c r="A673" t="s">
        <v>63</v>
      </c>
      <c r="B673">
        <v>1</v>
      </c>
      <c r="C673">
        <v>1</v>
      </c>
      <c r="D673">
        <v>2</v>
      </c>
      <c r="E673">
        <v>19</v>
      </c>
      <c r="F673">
        <v>21</v>
      </c>
      <c r="G673">
        <v>30</v>
      </c>
      <c r="H673">
        <v>171</v>
      </c>
      <c r="I673" t="s">
        <v>25</v>
      </c>
      <c r="J673" t="s">
        <v>26</v>
      </c>
      <c r="K673">
        <v>1</v>
      </c>
      <c r="L673">
        <v>3.153</v>
      </c>
      <c r="M673" t="str">
        <f>IF(ISNUMBER(SEARCH("now",I673)),"immed","delay")</f>
        <v>immed</v>
      </c>
      <c r="N673" t="str">
        <f>IF(ISNUMBER(SEARCH("now",J673)),"immed","delay")</f>
        <v>delay</v>
      </c>
      <c r="O673">
        <f>IF(AND(K673=1,M673="delay"),1,0)</f>
        <v>0</v>
      </c>
    </row>
    <row r="674" spans="1:15" x14ac:dyDescent="0.2">
      <c r="A674" t="s">
        <v>63</v>
      </c>
      <c r="B674">
        <v>1</v>
      </c>
      <c r="C674">
        <v>1</v>
      </c>
      <c r="D674">
        <v>2</v>
      </c>
      <c r="E674">
        <v>19</v>
      </c>
      <c r="F674">
        <v>25</v>
      </c>
      <c r="G674">
        <v>35</v>
      </c>
      <c r="H674">
        <v>4</v>
      </c>
      <c r="I674" t="s">
        <v>27</v>
      </c>
      <c r="J674" t="s">
        <v>28</v>
      </c>
      <c r="K674">
        <v>2</v>
      </c>
      <c r="L674">
        <v>1.1759999999999999</v>
      </c>
      <c r="M674" t="str">
        <f>IF(ISNUMBER(SEARCH("now",I674)),"immed","delay")</f>
        <v>immed</v>
      </c>
      <c r="N674" t="str">
        <f>IF(ISNUMBER(SEARCH("now",J674)),"immed","delay")</f>
        <v>delay</v>
      </c>
      <c r="O674">
        <f t="shared" ref="O674:O677" si="187">IF(AND(K674=2,N674="delay"),1,0)</f>
        <v>1</v>
      </c>
    </row>
    <row r="675" spans="1:15" x14ac:dyDescent="0.2">
      <c r="A675" t="s">
        <v>63</v>
      </c>
      <c r="B675">
        <v>1</v>
      </c>
      <c r="C675">
        <v>1</v>
      </c>
      <c r="D675">
        <v>2</v>
      </c>
      <c r="E675">
        <v>19</v>
      </c>
      <c r="F675">
        <v>30</v>
      </c>
      <c r="G675">
        <v>35</v>
      </c>
      <c r="H675">
        <v>3</v>
      </c>
      <c r="I675" t="s">
        <v>29</v>
      </c>
      <c r="J675" t="s">
        <v>30</v>
      </c>
      <c r="K675">
        <v>2</v>
      </c>
      <c r="L675">
        <v>3.5960000000000001</v>
      </c>
      <c r="M675" t="str">
        <f>IF(ISNUMBER(SEARCH("now",I675)),"immed","delay")</f>
        <v>immed</v>
      </c>
      <c r="N675" t="str">
        <f>IF(ISNUMBER(SEARCH("now",J675)),"immed","delay")</f>
        <v>delay</v>
      </c>
      <c r="O675">
        <f t="shared" si="187"/>
        <v>1</v>
      </c>
    </row>
    <row r="676" spans="1:15" x14ac:dyDescent="0.2">
      <c r="A676" t="s">
        <v>63</v>
      </c>
      <c r="B676">
        <v>1</v>
      </c>
      <c r="C676">
        <v>1</v>
      </c>
      <c r="D676">
        <v>2</v>
      </c>
      <c r="E676">
        <v>19</v>
      </c>
      <c r="F676">
        <v>32</v>
      </c>
      <c r="G676">
        <v>35</v>
      </c>
      <c r="H676">
        <v>59</v>
      </c>
      <c r="I676" t="s">
        <v>31</v>
      </c>
      <c r="J676" t="s">
        <v>32</v>
      </c>
      <c r="K676">
        <v>1</v>
      </c>
      <c r="L676">
        <v>2.875</v>
      </c>
      <c r="M676" t="str">
        <f>IF(ISNUMBER(SEARCH("now",I676)),"immed","delay")</f>
        <v>delay</v>
      </c>
      <c r="N676" t="str">
        <f>IF(ISNUMBER(SEARCH("now",J676)),"immed","delay")</f>
        <v>immed</v>
      </c>
      <c r="O676">
        <f t="shared" si="187"/>
        <v>0</v>
      </c>
    </row>
    <row r="677" spans="1:15" x14ac:dyDescent="0.2">
      <c r="A677" t="s">
        <v>63</v>
      </c>
      <c r="B677">
        <v>1</v>
      </c>
      <c r="C677">
        <v>1</v>
      </c>
      <c r="D677">
        <v>2</v>
      </c>
      <c r="E677">
        <v>19</v>
      </c>
      <c r="F677">
        <v>30</v>
      </c>
      <c r="G677">
        <v>35</v>
      </c>
      <c r="H677">
        <v>42</v>
      </c>
      <c r="I677" t="s">
        <v>33</v>
      </c>
      <c r="J677" t="s">
        <v>29</v>
      </c>
      <c r="K677">
        <v>1</v>
      </c>
      <c r="L677">
        <v>3.0910000000000002</v>
      </c>
      <c r="M677" t="str">
        <f>IF(ISNUMBER(SEARCH("now",I677)),"immed","delay")</f>
        <v>delay</v>
      </c>
      <c r="N677" t="str">
        <f>IF(ISNUMBER(SEARCH("now",J677)),"immed","delay")</f>
        <v>immed</v>
      </c>
      <c r="O677">
        <f t="shared" si="187"/>
        <v>0</v>
      </c>
    </row>
    <row r="678" spans="1:15" x14ac:dyDescent="0.2">
      <c r="A678" t="s">
        <v>63</v>
      </c>
      <c r="B678">
        <v>1</v>
      </c>
      <c r="C678">
        <v>1</v>
      </c>
      <c r="D678">
        <v>2</v>
      </c>
      <c r="E678">
        <v>19</v>
      </c>
      <c r="F678">
        <v>15</v>
      </c>
      <c r="G678">
        <v>30</v>
      </c>
      <c r="H678">
        <v>158</v>
      </c>
      <c r="I678" t="s">
        <v>34</v>
      </c>
      <c r="J678" t="s">
        <v>35</v>
      </c>
      <c r="K678">
        <v>2</v>
      </c>
      <c r="L678">
        <v>4.2750000000000004</v>
      </c>
      <c r="M678" t="str">
        <f>IF(ISNUMBER(SEARCH("now",I678)),"immed","delay")</f>
        <v>immed</v>
      </c>
      <c r="N678" t="str">
        <f>IF(ISNUMBER(SEARCH("now",J678)),"immed","delay")</f>
        <v>delay</v>
      </c>
      <c r="O678">
        <f>IF(AND(K678=1,M678="delay"),1,0)</f>
        <v>0</v>
      </c>
    </row>
    <row r="679" spans="1:15" x14ac:dyDescent="0.2">
      <c r="A679" t="s">
        <v>63</v>
      </c>
      <c r="B679">
        <v>1</v>
      </c>
      <c r="C679">
        <v>1</v>
      </c>
      <c r="D679">
        <v>2</v>
      </c>
      <c r="E679">
        <v>19</v>
      </c>
      <c r="F679">
        <v>31</v>
      </c>
      <c r="G679">
        <v>35</v>
      </c>
      <c r="H679">
        <v>129</v>
      </c>
      <c r="I679" t="s">
        <v>36</v>
      </c>
      <c r="J679" t="s">
        <v>37</v>
      </c>
      <c r="K679">
        <v>2</v>
      </c>
      <c r="L679">
        <v>2.0550000000000002</v>
      </c>
      <c r="M679" t="str">
        <f>IF(ISNUMBER(SEARCH("now",I679)),"immed","delay")</f>
        <v>delay</v>
      </c>
      <c r="N679" t="str">
        <f>IF(ISNUMBER(SEARCH("now",J679)),"immed","delay")</f>
        <v>immed</v>
      </c>
      <c r="O679">
        <f>IF(AND(K679=2,N679="delay"),1,0)</f>
        <v>0</v>
      </c>
    </row>
    <row r="680" spans="1:15" x14ac:dyDescent="0.2">
      <c r="A680" t="s">
        <v>63</v>
      </c>
      <c r="B680">
        <v>1</v>
      </c>
      <c r="C680">
        <v>1</v>
      </c>
      <c r="D680">
        <v>2</v>
      </c>
      <c r="E680">
        <v>19</v>
      </c>
      <c r="F680">
        <v>13</v>
      </c>
      <c r="G680">
        <v>35</v>
      </c>
      <c r="H680">
        <v>27</v>
      </c>
      <c r="I680" t="s">
        <v>38</v>
      </c>
      <c r="J680" t="s">
        <v>39</v>
      </c>
      <c r="K680">
        <v>1</v>
      </c>
      <c r="L680">
        <v>2.0259999999999998</v>
      </c>
      <c r="M680" t="str">
        <f>IF(ISNUMBER(SEARCH("now",I680)),"immed","delay")</f>
        <v>delay</v>
      </c>
      <c r="N680" t="str">
        <f>IF(ISNUMBER(SEARCH("now",J680)),"immed","delay")</f>
        <v>immed</v>
      </c>
      <c r="O680">
        <f>IF(AND(K680=1,M680="delay"),1,0)</f>
        <v>1</v>
      </c>
    </row>
    <row r="681" spans="1:15" x14ac:dyDescent="0.2">
      <c r="A681" t="s">
        <v>63</v>
      </c>
      <c r="B681">
        <v>1</v>
      </c>
      <c r="C681">
        <v>1</v>
      </c>
      <c r="D681">
        <v>2</v>
      </c>
      <c r="E681">
        <v>19</v>
      </c>
      <c r="F681">
        <v>17</v>
      </c>
      <c r="G681">
        <v>25</v>
      </c>
      <c r="H681">
        <v>9</v>
      </c>
      <c r="I681" t="s">
        <v>40</v>
      </c>
      <c r="J681" t="s">
        <v>41</v>
      </c>
      <c r="K681">
        <v>2</v>
      </c>
      <c r="L681">
        <v>1.806</v>
      </c>
      <c r="M681" t="str">
        <f>IF(ISNUMBER(SEARCH("now",I681)),"immed","delay")</f>
        <v>immed</v>
      </c>
      <c r="N681" t="str">
        <f>IF(ISNUMBER(SEARCH("now",J681)),"immed","delay")</f>
        <v>delay</v>
      </c>
      <c r="O681">
        <f t="shared" ref="O681:O683" si="188">IF(AND(K681=2,N681="delay"),1,0)</f>
        <v>1</v>
      </c>
    </row>
    <row r="682" spans="1:15" x14ac:dyDescent="0.2">
      <c r="A682" t="s">
        <v>64</v>
      </c>
      <c r="B682">
        <v>0</v>
      </c>
      <c r="C682">
        <v>1</v>
      </c>
      <c r="D682">
        <v>1</v>
      </c>
      <c r="E682">
        <v>33</v>
      </c>
      <c r="F682">
        <v>11</v>
      </c>
      <c r="G682">
        <v>25</v>
      </c>
      <c r="H682">
        <v>5</v>
      </c>
      <c r="I682" t="s">
        <v>12</v>
      </c>
      <c r="J682" t="s">
        <v>13</v>
      </c>
      <c r="K682">
        <v>2</v>
      </c>
      <c r="L682">
        <v>1.52</v>
      </c>
      <c r="M682" t="str">
        <f>IF(ISNUMBER(SEARCH("now",I682)),"immed","delay")</f>
        <v>immed</v>
      </c>
      <c r="N682" t="str">
        <f>IF(ISNUMBER(SEARCH("now",J682)),"immed","delay")</f>
        <v>delay</v>
      </c>
      <c r="O682">
        <f t="shared" si="188"/>
        <v>1</v>
      </c>
    </row>
    <row r="683" spans="1:15" x14ac:dyDescent="0.2">
      <c r="A683" t="s">
        <v>64</v>
      </c>
      <c r="B683">
        <v>0</v>
      </c>
      <c r="C683">
        <v>1</v>
      </c>
      <c r="D683">
        <v>1</v>
      </c>
      <c r="E683">
        <v>33</v>
      </c>
      <c r="F683">
        <v>11</v>
      </c>
      <c r="G683">
        <v>30</v>
      </c>
      <c r="H683">
        <v>11</v>
      </c>
      <c r="I683" t="s">
        <v>12</v>
      </c>
      <c r="J683" t="s">
        <v>14</v>
      </c>
      <c r="K683">
        <v>2</v>
      </c>
      <c r="L683">
        <v>1.3859999999999999</v>
      </c>
      <c r="M683" t="str">
        <f>IF(ISNUMBER(SEARCH("now",I683)),"immed","delay")</f>
        <v>immed</v>
      </c>
      <c r="N683" t="str">
        <f>IF(ISNUMBER(SEARCH("now",J683)),"immed","delay")</f>
        <v>delay</v>
      </c>
      <c r="O683">
        <f t="shared" si="188"/>
        <v>1</v>
      </c>
    </row>
    <row r="684" spans="1:15" x14ac:dyDescent="0.2">
      <c r="A684" t="s">
        <v>64</v>
      </c>
      <c r="B684">
        <v>0</v>
      </c>
      <c r="C684">
        <v>1</v>
      </c>
      <c r="D684">
        <v>1</v>
      </c>
      <c r="E684">
        <v>33</v>
      </c>
      <c r="F684">
        <v>12</v>
      </c>
      <c r="G684">
        <v>30</v>
      </c>
      <c r="H684">
        <v>38</v>
      </c>
      <c r="I684" t="s">
        <v>15</v>
      </c>
      <c r="J684" t="s">
        <v>16</v>
      </c>
      <c r="K684">
        <v>1</v>
      </c>
      <c r="L684">
        <v>2.3889999999999998</v>
      </c>
      <c r="M684" t="str">
        <f>IF(ISNUMBER(SEARCH("now",I684)),"immed","delay")</f>
        <v>delay</v>
      </c>
      <c r="N684" t="str">
        <f>IF(ISNUMBER(SEARCH("now",J684)),"immed","delay")</f>
        <v>immed</v>
      </c>
      <c r="O684">
        <f t="shared" ref="O684:O685" si="189">IF(AND(K684=1,M684="delay"),1,0)</f>
        <v>1</v>
      </c>
    </row>
    <row r="685" spans="1:15" x14ac:dyDescent="0.2">
      <c r="A685" t="s">
        <v>64</v>
      </c>
      <c r="B685">
        <v>0</v>
      </c>
      <c r="C685">
        <v>1</v>
      </c>
      <c r="D685">
        <v>1</v>
      </c>
      <c r="E685">
        <v>33</v>
      </c>
      <c r="F685">
        <v>12</v>
      </c>
      <c r="G685">
        <v>35</v>
      </c>
      <c r="H685">
        <v>76</v>
      </c>
      <c r="I685" t="s">
        <v>16</v>
      </c>
      <c r="J685" t="s">
        <v>17</v>
      </c>
      <c r="K685">
        <v>2</v>
      </c>
      <c r="L685">
        <v>1.738</v>
      </c>
      <c r="M685" t="str">
        <f>IF(ISNUMBER(SEARCH("now",I685)),"immed","delay")</f>
        <v>immed</v>
      </c>
      <c r="N685" t="str">
        <f>IF(ISNUMBER(SEARCH("now",J685)),"immed","delay")</f>
        <v>delay</v>
      </c>
      <c r="O685">
        <f t="shared" si="189"/>
        <v>0</v>
      </c>
    </row>
    <row r="686" spans="1:15" x14ac:dyDescent="0.2">
      <c r="A686" t="s">
        <v>64</v>
      </c>
      <c r="B686">
        <v>0</v>
      </c>
      <c r="C686">
        <v>1</v>
      </c>
      <c r="D686">
        <v>1</v>
      </c>
      <c r="E686">
        <v>33</v>
      </c>
      <c r="F686">
        <v>16</v>
      </c>
      <c r="G686">
        <v>25</v>
      </c>
      <c r="H686">
        <v>113</v>
      </c>
      <c r="I686" t="s">
        <v>18</v>
      </c>
      <c r="J686" t="s">
        <v>19</v>
      </c>
      <c r="K686">
        <v>2</v>
      </c>
      <c r="L686">
        <v>2.4369999999999998</v>
      </c>
      <c r="M686" t="str">
        <f>IF(ISNUMBER(SEARCH("now",I686)),"immed","delay")</f>
        <v>delay</v>
      </c>
      <c r="N686" t="str">
        <f>IF(ISNUMBER(SEARCH("now",J686)),"immed","delay")</f>
        <v>immed</v>
      </c>
      <c r="O686">
        <f t="shared" ref="O686:O689" si="190">IF(AND(K686=2,N686="delay"),1,0)</f>
        <v>0</v>
      </c>
    </row>
    <row r="687" spans="1:15" x14ac:dyDescent="0.2">
      <c r="A687" t="s">
        <v>64</v>
      </c>
      <c r="B687">
        <v>0</v>
      </c>
      <c r="C687">
        <v>1</v>
      </c>
      <c r="D687">
        <v>1</v>
      </c>
      <c r="E687">
        <v>33</v>
      </c>
      <c r="F687">
        <v>16</v>
      </c>
      <c r="G687">
        <v>25</v>
      </c>
      <c r="H687">
        <v>70</v>
      </c>
      <c r="I687" t="s">
        <v>20</v>
      </c>
      <c r="J687" t="s">
        <v>19</v>
      </c>
      <c r="K687">
        <v>2</v>
      </c>
      <c r="L687">
        <v>3.3260000000000001</v>
      </c>
      <c r="M687" t="str">
        <f>IF(ISNUMBER(SEARCH("now",I687)),"immed","delay")</f>
        <v>delay</v>
      </c>
      <c r="N687" t="str">
        <f>IF(ISNUMBER(SEARCH("now",J687)),"immed","delay")</f>
        <v>immed</v>
      </c>
      <c r="O687">
        <f t="shared" si="190"/>
        <v>0</v>
      </c>
    </row>
    <row r="688" spans="1:15" x14ac:dyDescent="0.2">
      <c r="A688" t="s">
        <v>64</v>
      </c>
      <c r="B688">
        <v>0</v>
      </c>
      <c r="C688">
        <v>1</v>
      </c>
      <c r="D688">
        <v>1</v>
      </c>
      <c r="E688">
        <v>33</v>
      </c>
      <c r="F688">
        <v>18</v>
      </c>
      <c r="G688">
        <v>30</v>
      </c>
      <c r="H688">
        <v>67</v>
      </c>
      <c r="I688" t="s">
        <v>21</v>
      </c>
      <c r="J688" t="s">
        <v>22</v>
      </c>
      <c r="K688">
        <v>2</v>
      </c>
      <c r="L688">
        <v>1.96</v>
      </c>
      <c r="M688" t="str">
        <f>IF(ISNUMBER(SEARCH("now",I688)),"immed","delay")</f>
        <v>delay</v>
      </c>
      <c r="N688" t="str">
        <f>IF(ISNUMBER(SEARCH("now",J688)),"immed","delay")</f>
        <v>immed</v>
      </c>
      <c r="O688">
        <f t="shared" si="190"/>
        <v>0</v>
      </c>
    </row>
    <row r="689" spans="1:15" x14ac:dyDescent="0.2">
      <c r="A689" t="s">
        <v>64</v>
      </c>
      <c r="B689">
        <v>0</v>
      </c>
      <c r="C689">
        <v>1</v>
      </c>
      <c r="D689">
        <v>1</v>
      </c>
      <c r="E689">
        <v>33</v>
      </c>
      <c r="F689">
        <v>19</v>
      </c>
      <c r="G689">
        <v>25</v>
      </c>
      <c r="H689">
        <v>20</v>
      </c>
      <c r="I689" t="s">
        <v>23</v>
      </c>
      <c r="J689" t="s">
        <v>24</v>
      </c>
      <c r="K689">
        <v>1</v>
      </c>
      <c r="L689">
        <v>3.052</v>
      </c>
      <c r="M689" t="str">
        <f>IF(ISNUMBER(SEARCH("now",I689)),"immed","delay")</f>
        <v>immed</v>
      </c>
      <c r="N689" t="str">
        <f>IF(ISNUMBER(SEARCH("now",J689)),"immed","delay")</f>
        <v>delay</v>
      </c>
      <c r="O689">
        <f t="shared" si="190"/>
        <v>0</v>
      </c>
    </row>
    <row r="690" spans="1:15" x14ac:dyDescent="0.2">
      <c r="A690" t="s">
        <v>64</v>
      </c>
      <c r="B690">
        <v>0</v>
      </c>
      <c r="C690">
        <v>1</v>
      </c>
      <c r="D690">
        <v>1</v>
      </c>
      <c r="E690">
        <v>33</v>
      </c>
      <c r="F690">
        <v>21</v>
      </c>
      <c r="G690">
        <v>30</v>
      </c>
      <c r="H690">
        <v>171</v>
      </c>
      <c r="I690" t="s">
        <v>25</v>
      </c>
      <c r="J690" t="s">
        <v>26</v>
      </c>
      <c r="K690">
        <v>1</v>
      </c>
      <c r="L690">
        <v>1.6259999999999999</v>
      </c>
      <c r="M690" t="str">
        <f>IF(ISNUMBER(SEARCH("now",I690)),"immed","delay")</f>
        <v>immed</v>
      </c>
      <c r="N690" t="str">
        <f>IF(ISNUMBER(SEARCH("now",J690)),"immed","delay")</f>
        <v>delay</v>
      </c>
      <c r="O690">
        <f>IF(AND(K690=1,M690="delay"),1,0)</f>
        <v>0</v>
      </c>
    </row>
    <row r="691" spans="1:15" x14ac:dyDescent="0.2">
      <c r="A691" t="s">
        <v>64</v>
      </c>
      <c r="B691">
        <v>0</v>
      </c>
      <c r="C691">
        <v>1</v>
      </c>
      <c r="D691">
        <v>1</v>
      </c>
      <c r="E691">
        <v>33</v>
      </c>
      <c r="F691">
        <v>25</v>
      </c>
      <c r="G691">
        <v>35</v>
      </c>
      <c r="H691">
        <v>4</v>
      </c>
      <c r="I691" t="s">
        <v>27</v>
      </c>
      <c r="J691" t="s">
        <v>28</v>
      </c>
      <c r="K691">
        <v>2</v>
      </c>
      <c r="L691">
        <v>1.486</v>
      </c>
      <c r="M691" t="str">
        <f>IF(ISNUMBER(SEARCH("now",I691)),"immed","delay")</f>
        <v>immed</v>
      </c>
      <c r="N691" t="str">
        <f>IF(ISNUMBER(SEARCH("now",J691)),"immed","delay")</f>
        <v>delay</v>
      </c>
      <c r="O691">
        <f t="shared" ref="O691:O694" si="191">IF(AND(K691=2,N691="delay"),1,0)</f>
        <v>1</v>
      </c>
    </row>
    <row r="692" spans="1:15" x14ac:dyDescent="0.2">
      <c r="A692" t="s">
        <v>64</v>
      </c>
      <c r="B692">
        <v>0</v>
      </c>
      <c r="C692">
        <v>1</v>
      </c>
      <c r="D692">
        <v>1</v>
      </c>
      <c r="E692">
        <v>33</v>
      </c>
      <c r="F692">
        <v>30</v>
      </c>
      <c r="G692">
        <v>35</v>
      </c>
      <c r="H692">
        <v>3</v>
      </c>
      <c r="I692" t="s">
        <v>29</v>
      </c>
      <c r="J692" t="s">
        <v>30</v>
      </c>
      <c r="K692">
        <v>2</v>
      </c>
      <c r="L692">
        <v>1.9370000000000001</v>
      </c>
      <c r="M692" t="str">
        <f>IF(ISNUMBER(SEARCH("now",I692)),"immed","delay")</f>
        <v>immed</v>
      </c>
      <c r="N692" t="str">
        <f>IF(ISNUMBER(SEARCH("now",J692)),"immed","delay")</f>
        <v>delay</v>
      </c>
      <c r="O692">
        <f t="shared" si="191"/>
        <v>1</v>
      </c>
    </row>
    <row r="693" spans="1:15" x14ac:dyDescent="0.2">
      <c r="A693" t="s">
        <v>64</v>
      </c>
      <c r="B693">
        <v>0</v>
      </c>
      <c r="C693">
        <v>1</v>
      </c>
      <c r="D693">
        <v>1</v>
      </c>
      <c r="E693">
        <v>33</v>
      </c>
      <c r="F693">
        <v>32</v>
      </c>
      <c r="G693">
        <v>35</v>
      </c>
      <c r="H693">
        <v>59</v>
      </c>
      <c r="I693" t="s">
        <v>31</v>
      </c>
      <c r="J693" t="s">
        <v>32</v>
      </c>
      <c r="K693">
        <v>2</v>
      </c>
      <c r="L693">
        <v>1.788</v>
      </c>
      <c r="M693" t="str">
        <f>IF(ISNUMBER(SEARCH("now",I693)),"immed","delay")</f>
        <v>delay</v>
      </c>
      <c r="N693" t="str">
        <f>IF(ISNUMBER(SEARCH("now",J693)),"immed","delay")</f>
        <v>immed</v>
      </c>
      <c r="O693">
        <f t="shared" si="191"/>
        <v>0</v>
      </c>
    </row>
    <row r="694" spans="1:15" x14ac:dyDescent="0.2">
      <c r="A694" t="s">
        <v>64</v>
      </c>
      <c r="B694">
        <v>0</v>
      </c>
      <c r="C694">
        <v>1</v>
      </c>
      <c r="D694">
        <v>1</v>
      </c>
      <c r="E694">
        <v>33</v>
      </c>
      <c r="F694">
        <v>30</v>
      </c>
      <c r="G694">
        <v>35</v>
      </c>
      <c r="H694">
        <v>42</v>
      </c>
      <c r="I694" t="s">
        <v>33</v>
      </c>
      <c r="J694" t="s">
        <v>29</v>
      </c>
      <c r="K694">
        <v>2</v>
      </c>
      <c r="L694">
        <v>1.474</v>
      </c>
      <c r="M694" t="str">
        <f>IF(ISNUMBER(SEARCH("now",I694)),"immed","delay")</f>
        <v>delay</v>
      </c>
      <c r="N694" t="str">
        <f>IF(ISNUMBER(SEARCH("now",J694)),"immed","delay")</f>
        <v>immed</v>
      </c>
      <c r="O694">
        <f t="shared" si="191"/>
        <v>0</v>
      </c>
    </row>
    <row r="695" spans="1:15" x14ac:dyDescent="0.2">
      <c r="A695" t="s">
        <v>64</v>
      </c>
      <c r="B695">
        <v>0</v>
      </c>
      <c r="C695">
        <v>1</v>
      </c>
      <c r="D695">
        <v>1</v>
      </c>
      <c r="E695">
        <v>33</v>
      </c>
      <c r="F695">
        <v>15</v>
      </c>
      <c r="G695">
        <v>30</v>
      </c>
      <c r="H695">
        <v>158</v>
      </c>
      <c r="I695" t="s">
        <v>34</v>
      </c>
      <c r="J695" t="s">
        <v>35</v>
      </c>
      <c r="K695">
        <v>1</v>
      </c>
      <c r="L695">
        <v>1.659</v>
      </c>
      <c r="M695" t="str">
        <f>IF(ISNUMBER(SEARCH("now",I695)),"immed","delay")</f>
        <v>immed</v>
      </c>
      <c r="N695" t="str">
        <f>IF(ISNUMBER(SEARCH("now",J695)),"immed","delay")</f>
        <v>delay</v>
      </c>
      <c r="O695">
        <f>IF(AND(K695=1,M695="delay"),1,0)</f>
        <v>0</v>
      </c>
    </row>
    <row r="696" spans="1:15" x14ac:dyDescent="0.2">
      <c r="A696" t="s">
        <v>64</v>
      </c>
      <c r="B696">
        <v>0</v>
      </c>
      <c r="C696">
        <v>1</v>
      </c>
      <c r="D696">
        <v>1</v>
      </c>
      <c r="E696">
        <v>33</v>
      </c>
      <c r="F696">
        <v>31</v>
      </c>
      <c r="G696">
        <v>35</v>
      </c>
      <c r="H696">
        <v>129</v>
      </c>
      <c r="I696" t="s">
        <v>36</v>
      </c>
      <c r="J696" t="s">
        <v>37</v>
      </c>
      <c r="K696">
        <v>2</v>
      </c>
      <c r="L696">
        <v>1.8420000000000001</v>
      </c>
      <c r="M696" t="str">
        <f>IF(ISNUMBER(SEARCH("now",I696)),"immed","delay")</f>
        <v>delay</v>
      </c>
      <c r="N696" t="str">
        <f>IF(ISNUMBER(SEARCH("now",J696)),"immed","delay")</f>
        <v>immed</v>
      </c>
      <c r="O696">
        <f>IF(AND(K696=2,N696="delay"),1,0)</f>
        <v>0</v>
      </c>
    </row>
    <row r="697" spans="1:15" x14ac:dyDescent="0.2">
      <c r="A697" t="s">
        <v>64</v>
      </c>
      <c r="B697">
        <v>0</v>
      </c>
      <c r="C697">
        <v>1</v>
      </c>
      <c r="D697">
        <v>1</v>
      </c>
      <c r="E697">
        <v>33</v>
      </c>
      <c r="F697">
        <v>13</v>
      </c>
      <c r="G697">
        <v>35</v>
      </c>
      <c r="H697">
        <v>27</v>
      </c>
      <c r="I697" t="s">
        <v>38</v>
      </c>
      <c r="J697" t="s">
        <v>39</v>
      </c>
      <c r="K697">
        <v>1</v>
      </c>
      <c r="L697">
        <v>2.16</v>
      </c>
      <c r="M697" t="str">
        <f>IF(ISNUMBER(SEARCH("now",I697)),"immed","delay")</f>
        <v>delay</v>
      </c>
      <c r="N697" t="str">
        <f>IF(ISNUMBER(SEARCH("now",J697)),"immed","delay")</f>
        <v>immed</v>
      </c>
      <c r="O697">
        <f>IF(AND(K697=1,M697="delay"),1,0)</f>
        <v>1</v>
      </c>
    </row>
    <row r="698" spans="1:15" x14ac:dyDescent="0.2">
      <c r="A698" t="s">
        <v>64</v>
      </c>
      <c r="B698">
        <v>0</v>
      </c>
      <c r="C698">
        <v>1</v>
      </c>
      <c r="D698">
        <v>1</v>
      </c>
      <c r="E698">
        <v>33</v>
      </c>
      <c r="F698">
        <v>17</v>
      </c>
      <c r="G698">
        <v>25</v>
      </c>
      <c r="H698">
        <v>9</v>
      </c>
      <c r="I698" t="s">
        <v>40</v>
      </c>
      <c r="J698" t="s">
        <v>41</v>
      </c>
      <c r="K698">
        <v>2</v>
      </c>
      <c r="L698">
        <v>1.6679999999999999</v>
      </c>
      <c r="M698" t="str">
        <f>IF(ISNUMBER(SEARCH("now",I698)),"immed","delay")</f>
        <v>immed</v>
      </c>
      <c r="N698" t="str">
        <f>IF(ISNUMBER(SEARCH("now",J698)),"immed","delay")</f>
        <v>delay</v>
      </c>
      <c r="O698">
        <f t="shared" ref="O698:O700" si="192">IF(AND(K698=2,N698="delay"),1,0)</f>
        <v>1</v>
      </c>
    </row>
    <row r="699" spans="1:15" x14ac:dyDescent="0.2">
      <c r="A699" t="s">
        <v>64</v>
      </c>
      <c r="B699">
        <v>1</v>
      </c>
      <c r="C699">
        <v>1</v>
      </c>
      <c r="D699">
        <v>1</v>
      </c>
      <c r="E699">
        <v>33</v>
      </c>
      <c r="F699">
        <v>11</v>
      </c>
      <c r="G699">
        <v>25</v>
      </c>
      <c r="H699">
        <v>5</v>
      </c>
      <c r="I699" t="s">
        <v>12</v>
      </c>
      <c r="J699" t="s">
        <v>13</v>
      </c>
      <c r="K699">
        <v>2</v>
      </c>
      <c r="L699">
        <v>1.6359999999999999</v>
      </c>
      <c r="M699" t="str">
        <f>IF(ISNUMBER(SEARCH("now",I699)),"immed","delay")</f>
        <v>immed</v>
      </c>
      <c r="N699" t="str">
        <f>IF(ISNUMBER(SEARCH("now",J699)),"immed","delay")</f>
        <v>delay</v>
      </c>
      <c r="O699">
        <f t="shared" si="192"/>
        <v>1</v>
      </c>
    </row>
    <row r="700" spans="1:15" x14ac:dyDescent="0.2">
      <c r="A700" t="s">
        <v>64</v>
      </c>
      <c r="B700">
        <v>1</v>
      </c>
      <c r="C700">
        <v>1</v>
      </c>
      <c r="D700">
        <v>1</v>
      </c>
      <c r="E700">
        <v>33</v>
      </c>
      <c r="F700">
        <v>11</v>
      </c>
      <c r="G700">
        <v>30</v>
      </c>
      <c r="H700">
        <v>11</v>
      </c>
      <c r="I700" t="s">
        <v>12</v>
      </c>
      <c r="J700" t="s">
        <v>14</v>
      </c>
      <c r="K700">
        <v>2</v>
      </c>
      <c r="L700">
        <v>1.5740000000000001</v>
      </c>
      <c r="M700" t="str">
        <f>IF(ISNUMBER(SEARCH("now",I700)),"immed","delay")</f>
        <v>immed</v>
      </c>
      <c r="N700" t="str">
        <f>IF(ISNUMBER(SEARCH("now",J700)),"immed","delay")</f>
        <v>delay</v>
      </c>
      <c r="O700">
        <f t="shared" si="192"/>
        <v>1</v>
      </c>
    </row>
    <row r="701" spans="1:15" x14ac:dyDescent="0.2">
      <c r="A701" t="s">
        <v>64</v>
      </c>
      <c r="B701">
        <v>1</v>
      </c>
      <c r="C701">
        <v>1</v>
      </c>
      <c r="D701">
        <v>1</v>
      </c>
      <c r="E701">
        <v>33</v>
      </c>
      <c r="F701">
        <v>12</v>
      </c>
      <c r="G701">
        <v>30</v>
      </c>
      <c r="H701">
        <v>38</v>
      </c>
      <c r="I701" t="s">
        <v>15</v>
      </c>
      <c r="J701" t="s">
        <v>16</v>
      </c>
      <c r="K701">
        <v>1</v>
      </c>
      <c r="L701">
        <v>2.2709999999999999</v>
      </c>
      <c r="M701" t="str">
        <f>IF(ISNUMBER(SEARCH("now",I701)),"immed","delay")</f>
        <v>delay</v>
      </c>
      <c r="N701" t="str">
        <f>IF(ISNUMBER(SEARCH("now",J701)),"immed","delay")</f>
        <v>immed</v>
      </c>
      <c r="O701">
        <f t="shared" ref="O701:O702" si="193">IF(AND(K701=1,M701="delay"),1,0)</f>
        <v>1</v>
      </c>
    </row>
    <row r="702" spans="1:15" x14ac:dyDescent="0.2">
      <c r="A702" t="s">
        <v>64</v>
      </c>
      <c r="B702">
        <v>1</v>
      </c>
      <c r="C702">
        <v>1</v>
      </c>
      <c r="D702">
        <v>1</v>
      </c>
      <c r="E702">
        <v>33</v>
      </c>
      <c r="F702">
        <v>12</v>
      </c>
      <c r="G702">
        <v>35</v>
      </c>
      <c r="H702">
        <v>76</v>
      </c>
      <c r="I702" t="s">
        <v>16</v>
      </c>
      <c r="J702" t="s">
        <v>17</v>
      </c>
      <c r="K702">
        <v>1</v>
      </c>
      <c r="L702">
        <v>2.3580000000000001</v>
      </c>
      <c r="M702" t="str">
        <f>IF(ISNUMBER(SEARCH("now",I702)),"immed","delay")</f>
        <v>immed</v>
      </c>
      <c r="N702" t="str">
        <f>IF(ISNUMBER(SEARCH("now",J702)),"immed","delay")</f>
        <v>delay</v>
      </c>
      <c r="O702">
        <f t="shared" si="193"/>
        <v>0</v>
      </c>
    </row>
    <row r="703" spans="1:15" x14ac:dyDescent="0.2">
      <c r="A703" t="s">
        <v>64</v>
      </c>
      <c r="B703">
        <v>1</v>
      </c>
      <c r="C703">
        <v>1</v>
      </c>
      <c r="D703">
        <v>1</v>
      </c>
      <c r="E703">
        <v>33</v>
      </c>
      <c r="F703">
        <v>16</v>
      </c>
      <c r="G703">
        <v>25</v>
      </c>
      <c r="H703">
        <v>113</v>
      </c>
      <c r="I703" t="s">
        <v>18</v>
      </c>
      <c r="J703" t="s">
        <v>19</v>
      </c>
      <c r="K703">
        <v>2</v>
      </c>
      <c r="L703">
        <v>1.542</v>
      </c>
      <c r="M703" t="str">
        <f>IF(ISNUMBER(SEARCH("now",I703)),"immed","delay")</f>
        <v>delay</v>
      </c>
      <c r="N703" t="str">
        <f>IF(ISNUMBER(SEARCH("now",J703)),"immed","delay")</f>
        <v>immed</v>
      </c>
      <c r="O703">
        <f t="shared" ref="O703:O706" si="194">IF(AND(K703=2,N703="delay"),1,0)</f>
        <v>0</v>
      </c>
    </row>
    <row r="704" spans="1:15" x14ac:dyDescent="0.2">
      <c r="A704" t="s">
        <v>64</v>
      </c>
      <c r="B704">
        <v>1</v>
      </c>
      <c r="C704">
        <v>1</v>
      </c>
      <c r="D704">
        <v>1</v>
      </c>
      <c r="E704">
        <v>33</v>
      </c>
      <c r="F704">
        <v>16</v>
      </c>
      <c r="G704">
        <v>25</v>
      </c>
      <c r="H704">
        <v>70</v>
      </c>
      <c r="I704" t="s">
        <v>20</v>
      </c>
      <c r="J704" t="s">
        <v>19</v>
      </c>
      <c r="K704">
        <v>2</v>
      </c>
      <c r="L704">
        <v>2.4740000000000002</v>
      </c>
      <c r="M704" t="str">
        <f>IF(ISNUMBER(SEARCH("now",I704)),"immed","delay")</f>
        <v>delay</v>
      </c>
      <c r="N704" t="str">
        <f>IF(ISNUMBER(SEARCH("now",J704)),"immed","delay")</f>
        <v>immed</v>
      </c>
      <c r="O704">
        <f t="shared" si="194"/>
        <v>0</v>
      </c>
    </row>
    <row r="705" spans="1:15" x14ac:dyDescent="0.2">
      <c r="A705" t="s">
        <v>64</v>
      </c>
      <c r="B705">
        <v>1</v>
      </c>
      <c r="C705">
        <v>1</v>
      </c>
      <c r="D705">
        <v>1</v>
      </c>
      <c r="E705">
        <v>33</v>
      </c>
      <c r="F705">
        <v>18</v>
      </c>
      <c r="G705">
        <v>30</v>
      </c>
      <c r="H705">
        <v>67</v>
      </c>
      <c r="I705" t="s">
        <v>21</v>
      </c>
      <c r="J705" t="s">
        <v>22</v>
      </c>
      <c r="K705">
        <v>2</v>
      </c>
      <c r="L705">
        <v>2.2599999999999998</v>
      </c>
      <c r="M705" t="str">
        <f>IF(ISNUMBER(SEARCH("now",I705)),"immed","delay")</f>
        <v>delay</v>
      </c>
      <c r="N705" t="str">
        <f>IF(ISNUMBER(SEARCH("now",J705)),"immed","delay")</f>
        <v>immed</v>
      </c>
      <c r="O705">
        <f t="shared" si="194"/>
        <v>0</v>
      </c>
    </row>
    <row r="706" spans="1:15" x14ac:dyDescent="0.2">
      <c r="A706" t="s">
        <v>64</v>
      </c>
      <c r="B706">
        <v>1</v>
      </c>
      <c r="C706">
        <v>1</v>
      </c>
      <c r="D706">
        <v>1</v>
      </c>
      <c r="E706">
        <v>33</v>
      </c>
      <c r="F706">
        <v>19</v>
      </c>
      <c r="G706">
        <v>25</v>
      </c>
      <c r="H706">
        <v>20</v>
      </c>
      <c r="I706" t="s">
        <v>23</v>
      </c>
      <c r="J706" t="s">
        <v>24</v>
      </c>
      <c r="K706">
        <v>1</v>
      </c>
      <c r="L706">
        <v>2.7240000000000002</v>
      </c>
      <c r="M706" t="str">
        <f>IF(ISNUMBER(SEARCH("now",I706)),"immed","delay")</f>
        <v>immed</v>
      </c>
      <c r="N706" t="str">
        <f>IF(ISNUMBER(SEARCH("now",J706)),"immed","delay")</f>
        <v>delay</v>
      </c>
      <c r="O706">
        <f t="shared" si="194"/>
        <v>0</v>
      </c>
    </row>
    <row r="707" spans="1:15" x14ac:dyDescent="0.2">
      <c r="A707" t="s">
        <v>64</v>
      </c>
      <c r="B707">
        <v>1</v>
      </c>
      <c r="C707">
        <v>1</v>
      </c>
      <c r="D707">
        <v>1</v>
      </c>
      <c r="E707">
        <v>33</v>
      </c>
      <c r="F707">
        <v>21</v>
      </c>
      <c r="G707">
        <v>30</v>
      </c>
      <c r="H707">
        <v>171</v>
      </c>
      <c r="I707" t="s">
        <v>25</v>
      </c>
      <c r="J707" t="s">
        <v>26</v>
      </c>
      <c r="K707">
        <v>1</v>
      </c>
      <c r="L707">
        <v>2.226</v>
      </c>
      <c r="M707" t="str">
        <f>IF(ISNUMBER(SEARCH("now",I707)),"immed","delay")</f>
        <v>immed</v>
      </c>
      <c r="N707" t="str">
        <f>IF(ISNUMBER(SEARCH("now",J707)),"immed","delay")</f>
        <v>delay</v>
      </c>
      <c r="O707">
        <f>IF(AND(K707=1,M707="delay"),1,0)</f>
        <v>0</v>
      </c>
    </row>
    <row r="708" spans="1:15" x14ac:dyDescent="0.2">
      <c r="A708" t="s">
        <v>64</v>
      </c>
      <c r="B708">
        <v>1</v>
      </c>
      <c r="C708">
        <v>1</v>
      </c>
      <c r="D708">
        <v>1</v>
      </c>
      <c r="E708">
        <v>33</v>
      </c>
      <c r="F708">
        <v>25</v>
      </c>
      <c r="G708">
        <v>35</v>
      </c>
      <c r="H708">
        <v>4</v>
      </c>
      <c r="I708" t="s">
        <v>27</v>
      </c>
      <c r="J708" t="s">
        <v>28</v>
      </c>
      <c r="K708">
        <v>2</v>
      </c>
      <c r="L708">
        <v>1.476</v>
      </c>
      <c r="M708" t="str">
        <f>IF(ISNUMBER(SEARCH("now",I708)),"immed","delay")</f>
        <v>immed</v>
      </c>
      <c r="N708" t="str">
        <f>IF(ISNUMBER(SEARCH("now",J708)),"immed","delay")</f>
        <v>delay</v>
      </c>
      <c r="O708">
        <f t="shared" ref="O708:O711" si="195">IF(AND(K708=2,N708="delay"),1,0)</f>
        <v>1</v>
      </c>
    </row>
    <row r="709" spans="1:15" x14ac:dyDescent="0.2">
      <c r="A709" t="s">
        <v>64</v>
      </c>
      <c r="B709">
        <v>1</v>
      </c>
      <c r="C709">
        <v>1</v>
      </c>
      <c r="D709">
        <v>1</v>
      </c>
      <c r="E709">
        <v>33</v>
      </c>
      <c r="F709">
        <v>30</v>
      </c>
      <c r="G709">
        <v>35</v>
      </c>
      <c r="H709">
        <v>3</v>
      </c>
      <c r="I709" t="s">
        <v>29</v>
      </c>
      <c r="J709" t="s">
        <v>30</v>
      </c>
      <c r="K709">
        <v>2</v>
      </c>
      <c r="L709">
        <v>2.125</v>
      </c>
      <c r="M709" t="str">
        <f>IF(ISNUMBER(SEARCH("now",I709)),"immed","delay")</f>
        <v>immed</v>
      </c>
      <c r="N709" t="str">
        <f>IF(ISNUMBER(SEARCH("now",J709)),"immed","delay")</f>
        <v>delay</v>
      </c>
      <c r="O709">
        <f t="shared" si="195"/>
        <v>1</v>
      </c>
    </row>
    <row r="710" spans="1:15" x14ac:dyDescent="0.2">
      <c r="A710" t="s">
        <v>64</v>
      </c>
      <c r="B710">
        <v>1</v>
      </c>
      <c r="C710">
        <v>1</v>
      </c>
      <c r="D710">
        <v>1</v>
      </c>
      <c r="E710">
        <v>33</v>
      </c>
      <c r="F710">
        <v>32</v>
      </c>
      <c r="G710">
        <v>35</v>
      </c>
      <c r="H710">
        <v>59</v>
      </c>
      <c r="I710" t="s">
        <v>31</v>
      </c>
      <c r="J710" t="s">
        <v>32</v>
      </c>
      <c r="K710">
        <v>2</v>
      </c>
      <c r="L710">
        <v>2.09</v>
      </c>
      <c r="M710" t="str">
        <f>IF(ISNUMBER(SEARCH("now",I710)),"immed","delay")</f>
        <v>delay</v>
      </c>
      <c r="N710" t="str">
        <f>IF(ISNUMBER(SEARCH("now",J710)),"immed","delay")</f>
        <v>immed</v>
      </c>
      <c r="O710">
        <f t="shared" si="195"/>
        <v>0</v>
      </c>
    </row>
    <row r="711" spans="1:15" x14ac:dyDescent="0.2">
      <c r="A711" t="s">
        <v>64</v>
      </c>
      <c r="B711">
        <v>1</v>
      </c>
      <c r="C711">
        <v>1</v>
      </c>
      <c r="D711">
        <v>1</v>
      </c>
      <c r="E711">
        <v>33</v>
      </c>
      <c r="F711">
        <v>30</v>
      </c>
      <c r="G711">
        <v>35</v>
      </c>
      <c r="H711">
        <v>42</v>
      </c>
      <c r="I711" t="s">
        <v>33</v>
      </c>
      <c r="J711" t="s">
        <v>29</v>
      </c>
      <c r="K711">
        <v>2</v>
      </c>
      <c r="L711">
        <v>2.444</v>
      </c>
      <c r="M711" t="str">
        <f>IF(ISNUMBER(SEARCH("now",I711)),"immed","delay")</f>
        <v>delay</v>
      </c>
      <c r="N711" t="str">
        <f>IF(ISNUMBER(SEARCH("now",J711)),"immed","delay")</f>
        <v>immed</v>
      </c>
      <c r="O711">
        <f t="shared" si="195"/>
        <v>0</v>
      </c>
    </row>
    <row r="712" spans="1:15" x14ac:dyDescent="0.2">
      <c r="A712" t="s">
        <v>64</v>
      </c>
      <c r="B712">
        <v>1</v>
      </c>
      <c r="C712">
        <v>1</v>
      </c>
      <c r="D712">
        <v>1</v>
      </c>
      <c r="E712">
        <v>33</v>
      </c>
      <c r="F712">
        <v>15</v>
      </c>
      <c r="G712">
        <v>30</v>
      </c>
      <c r="H712">
        <v>158</v>
      </c>
      <c r="I712" t="s">
        <v>34</v>
      </c>
      <c r="J712" t="s">
        <v>35</v>
      </c>
      <c r="K712">
        <v>1</v>
      </c>
      <c r="L712">
        <v>2.2570000000000001</v>
      </c>
      <c r="M712" t="str">
        <f>IF(ISNUMBER(SEARCH("now",I712)),"immed","delay")</f>
        <v>immed</v>
      </c>
      <c r="N712" t="str">
        <f>IF(ISNUMBER(SEARCH("now",J712)),"immed","delay")</f>
        <v>delay</v>
      </c>
      <c r="O712">
        <f>IF(AND(K712=1,M712="delay"),1,0)</f>
        <v>0</v>
      </c>
    </row>
    <row r="713" spans="1:15" x14ac:dyDescent="0.2">
      <c r="A713" t="s">
        <v>64</v>
      </c>
      <c r="B713">
        <v>1</v>
      </c>
      <c r="C713">
        <v>1</v>
      </c>
      <c r="D713">
        <v>1</v>
      </c>
      <c r="E713">
        <v>33</v>
      </c>
      <c r="F713">
        <v>31</v>
      </c>
      <c r="G713">
        <v>35</v>
      </c>
      <c r="H713">
        <v>129</v>
      </c>
      <c r="I713" t="s">
        <v>36</v>
      </c>
      <c r="J713" t="s">
        <v>37</v>
      </c>
      <c r="K713">
        <v>2</v>
      </c>
      <c r="L713">
        <v>2.06</v>
      </c>
      <c r="M713" t="str">
        <f>IF(ISNUMBER(SEARCH("now",I713)),"immed","delay")</f>
        <v>delay</v>
      </c>
      <c r="N713" t="str">
        <f>IF(ISNUMBER(SEARCH("now",J713)),"immed","delay")</f>
        <v>immed</v>
      </c>
      <c r="O713">
        <f>IF(AND(K713=2,N713="delay"),1,0)</f>
        <v>0</v>
      </c>
    </row>
    <row r="714" spans="1:15" x14ac:dyDescent="0.2">
      <c r="A714" t="s">
        <v>64</v>
      </c>
      <c r="B714">
        <v>1</v>
      </c>
      <c r="C714">
        <v>1</v>
      </c>
      <c r="D714">
        <v>1</v>
      </c>
      <c r="E714">
        <v>33</v>
      </c>
      <c r="F714">
        <v>13</v>
      </c>
      <c r="G714">
        <v>35</v>
      </c>
      <c r="H714">
        <v>27</v>
      </c>
      <c r="I714" t="s">
        <v>38</v>
      </c>
      <c r="J714" t="s">
        <v>39</v>
      </c>
      <c r="K714">
        <v>1</v>
      </c>
      <c r="L714">
        <v>3.74</v>
      </c>
      <c r="M714" t="str">
        <f>IF(ISNUMBER(SEARCH("now",I714)),"immed","delay")</f>
        <v>delay</v>
      </c>
      <c r="N714" t="str">
        <f>IF(ISNUMBER(SEARCH("now",J714)),"immed","delay")</f>
        <v>immed</v>
      </c>
      <c r="O714">
        <f>IF(AND(K714=1,M714="delay"),1,0)</f>
        <v>1</v>
      </c>
    </row>
    <row r="715" spans="1:15" x14ac:dyDescent="0.2">
      <c r="A715" t="s">
        <v>64</v>
      </c>
      <c r="B715">
        <v>1</v>
      </c>
      <c r="C715">
        <v>1</v>
      </c>
      <c r="D715">
        <v>1</v>
      </c>
      <c r="E715">
        <v>33</v>
      </c>
      <c r="F715">
        <v>17</v>
      </c>
      <c r="G715">
        <v>25</v>
      </c>
      <c r="H715">
        <v>9</v>
      </c>
      <c r="I715" t="s">
        <v>40</v>
      </c>
      <c r="J715" t="s">
        <v>41</v>
      </c>
      <c r="K715">
        <v>2</v>
      </c>
      <c r="L715">
        <v>2.6930000000000001</v>
      </c>
      <c r="M715" t="str">
        <f>IF(ISNUMBER(SEARCH("now",I715)),"immed","delay")</f>
        <v>immed</v>
      </c>
      <c r="N715" t="str">
        <f>IF(ISNUMBER(SEARCH("now",J715)),"immed","delay")</f>
        <v>delay</v>
      </c>
      <c r="O715">
        <f t="shared" ref="O715:O717" si="196">IF(AND(K715=2,N715="delay"),1,0)</f>
        <v>1</v>
      </c>
    </row>
    <row r="716" spans="1:15" x14ac:dyDescent="0.2">
      <c r="A716" t="s">
        <v>65</v>
      </c>
      <c r="B716">
        <v>0</v>
      </c>
      <c r="C716">
        <v>1</v>
      </c>
      <c r="D716">
        <v>2</v>
      </c>
      <c r="E716">
        <v>35</v>
      </c>
      <c r="F716">
        <v>11</v>
      </c>
      <c r="G716">
        <v>25</v>
      </c>
      <c r="H716">
        <v>5</v>
      </c>
      <c r="I716" t="s">
        <v>12</v>
      </c>
      <c r="J716" t="s">
        <v>13</v>
      </c>
      <c r="K716">
        <v>2</v>
      </c>
      <c r="L716">
        <v>1.431</v>
      </c>
      <c r="M716" t="str">
        <f>IF(ISNUMBER(SEARCH("now",I716)),"immed","delay")</f>
        <v>immed</v>
      </c>
      <c r="N716" t="str">
        <f>IF(ISNUMBER(SEARCH("now",J716)),"immed","delay")</f>
        <v>delay</v>
      </c>
      <c r="O716">
        <f t="shared" si="196"/>
        <v>1</v>
      </c>
    </row>
    <row r="717" spans="1:15" x14ac:dyDescent="0.2">
      <c r="A717" t="s">
        <v>65</v>
      </c>
      <c r="B717">
        <v>0</v>
      </c>
      <c r="C717">
        <v>1</v>
      </c>
      <c r="D717">
        <v>2</v>
      </c>
      <c r="E717">
        <v>35</v>
      </c>
      <c r="F717">
        <v>11</v>
      </c>
      <c r="G717">
        <v>30</v>
      </c>
      <c r="H717">
        <v>11</v>
      </c>
      <c r="I717" t="s">
        <v>12</v>
      </c>
      <c r="J717" t="s">
        <v>14</v>
      </c>
      <c r="K717">
        <v>2</v>
      </c>
      <c r="L717">
        <v>1.228</v>
      </c>
      <c r="M717" t="str">
        <f>IF(ISNUMBER(SEARCH("now",I717)),"immed","delay")</f>
        <v>immed</v>
      </c>
      <c r="N717" t="str">
        <f>IF(ISNUMBER(SEARCH("now",J717)),"immed","delay")</f>
        <v>delay</v>
      </c>
      <c r="O717">
        <f t="shared" si="196"/>
        <v>1</v>
      </c>
    </row>
    <row r="718" spans="1:15" x14ac:dyDescent="0.2">
      <c r="A718" t="s">
        <v>65</v>
      </c>
      <c r="B718">
        <v>0</v>
      </c>
      <c r="C718">
        <v>1</v>
      </c>
      <c r="D718">
        <v>2</v>
      </c>
      <c r="E718">
        <v>35</v>
      </c>
      <c r="F718">
        <v>12</v>
      </c>
      <c r="G718">
        <v>30</v>
      </c>
      <c r="H718">
        <v>38</v>
      </c>
      <c r="I718" t="s">
        <v>15</v>
      </c>
      <c r="J718" t="s">
        <v>16</v>
      </c>
      <c r="K718">
        <v>1</v>
      </c>
      <c r="L718">
        <v>1.36</v>
      </c>
      <c r="M718" t="str">
        <f>IF(ISNUMBER(SEARCH("now",I718)),"immed","delay")</f>
        <v>delay</v>
      </c>
      <c r="N718" t="str">
        <f>IF(ISNUMBER(SEARCH("now",J718)),"immed","delay")</f>
        <v>immed</v>
      </c>
      <c r="O718">
        <f t="shared" ref="O718:O719" si="197">IF(AND(K718=1,M718="delay"),1,0)</f>
        <v>1</v>
      </c>
    </row>
    <row r="719" spans="1:15" x14ac:dyDescent="0.2">
      <c r="A719" t="s">
        <v>65</v>
      </c>
      <c r="B719">
        <v>0</v>
      </c>
      <c r="C719">
        <v>1</v>
      </c>
      <c r="D719">
        <v>2</v>
      </c>
      <c r="E719">
        <v>35</v>
      </c>
      <c r="F719">
        <v>12</v>
      </c>
      <c r="G719">
        <v>35</v>
      </c>
      <c r="H719">
        <v>76</v>
      </c>
      <c r="I719" t="s">
        <v>16</v>
      </c>
      <c r="J719" t="s">
        <v>17</v>
      </c>
      <c r="K719">
        <v>2</v>
      </c>
      <c r="L719">
        <v>1.194</v>
      </c>
      <c r="M719" t="str">
        <f>IF(ISNUMBER(SEARCH("now",I719)),"immed","delay")</f>
        <v>immed</v>
      </c>
      <c r="N719" t="str">
        <f>IF(ISNUMBER(SEARCH("now",J719)),"immed","delay")</f>
        <v>delay</v>
      </c>
      <c r="O719">
        <f t="shared" si="197"/>
        <v>0</v>
      </c>
    </row>
    <row r="720" spans="1:15" x14ac:dyDescent="0.2">
      <c r="A720" t="s">
        <v>65</v>
      </c>
      <c r="B720">
        <v>0</v>
      </c>
      <c r="C720">
        <v>1</v>
      </c>
      <c r="D720">
        <v>2</v>
      </c>
      <c r="E720">
        <v>35</v>
      </c>
      <c r="F720">
        <v>16</v>
      </c>
      <c r="G720">
        <v>25</v>
      </c>
      <c r="H720">
        <v>113</v>
      </c>
      <c r="I720" t="s">
        <v>18</v>
      </c>
      <c r="J720" t="s">
        <v>19</v>
      </c>
      <c r="K720">
        <v>1</v>
      </c>
      <c r="L720">
        <v>2.4630000000000001</v>
      </c>
      <c r="M720" t="str">
        <f>IF(ISNUMBER(SEARCH("now",I720)),"immed","delay")</f>
        <v>delay</v>
      </c>
      <c r="N720" t="str">
        <f>IF(ISNUMBER(SEARCH("now",J720)),"immed","delay")</f>
        <v>immed</v>
      </c>
      <c r="O720">
        <f t="shared" ref="O720:O723" si="198">IF(AND(K720=2,N720="delay"),1,0)</f>
        <v>0</v>
      </c>
    </row>
    <row r="721" spans="1:15" x14ac:dyDescent="0.2">
      <c r="A721" t="s">
        <v>65</v>
      </c>
      <c r="B721">
        <v>0</v>
      </c>
      <c r="C721">
        <v>1</v>
      </c>
      <c r="D721">
        <v>2</v>
      </c>
      <c r="E721">
        <v>35</v>
      </c>
      <c r="F721">
        <v>16</v>
      </c>
      <c r="G721">
        <v>25</v>
      </c>
      <c r="H721">
        <v>70</v>
      </c>
      <c r="I721" t="s">
        <v>20</v>
      </c>
      <c r="J721" t="s">
        <v>19</v>
      </c>
      <c r="K721">
        <v>1</v>
      </c>
      <c r="L721">
        <v>1.9950000000000001</v>
      </c>
      <c r="M721" t="str">
        <f>IF(ISNUMBER(SEARCH("now",I721)),"immed","delay")</f>
        <v>delay</v>
      </c>
      <c r="N721" t="str">
        <f>IF(ISNUMBER(SEARCH("now",J721)),"immed","delay")</f>
        <v>immed</v>
      </c>
      <c r="O721">
        <f t="shared" si="198"/>
        <v>0</v>
      </c>
    </row>
    <row r="722" spans="1:15" x14ac:dyDescent="0.2">
      <c r="A722" t="s">
        <v>65</v>
      </c>
      <c r="B722">
        <v>0</v>
      </c>
      <c r="C722">
        <v>1</v>
      </c>
      <c r="D722">
        <v>2</v>
      </c>
      <c r="E722">
        <v>35</v>
      </c>
      <c r="F722">
        <v>18</v>
      </c>
      <c r="G722">
        <v>30</v>
      </c>
      <c r="H722">
        <v>67</v>
      </c>
      <c r="I722" t="s">
        <v>21</v>
      </c>
      <c r="J722" t="s">
        <v>22</v>
      </c>
      <c r="K722">
        <v>1</v>
      </c>
      <c r="L722">
        <v>1.528</v>
      </c>
      <c r="M722" t="str">
        <f>IF(ISNUMBER(SEARCH("now",I722)),"immed","delay")</f>
        <v>delay</v>
      </c>
      <c r="N722" t="str">
        <f>IF(ISNUMBER(SEARCH("now",J722)),"immed","delay")</f>
        <v>immed</v>
      </c>
      <c r="O722">
        <f t="shared" si="198"/>
        <v>0</v>
      </c>
    </row>
    <row r="723" spans="1:15" x14ac:dyDescent="0.2">
      <c r="A723" t="s">
        <v>65</v>
      </c>
      <c r="B723">
        <v>0</v>
      </c>
      <c r="C723">
        <v>1</v>
      </c>
      <c r="D723">
        <v>2</v>
      </c>
      <c r="E723">
        <v>35</v>
      </c>
      <c r="F723">
        <v>19</v>
      </c>
      <c r="G723">
        <v>25</v>
      </c>
      <c r="H723">
        <v>20</v>
      </c>
      <c r="I723" t="s">
        <v>23</v>
      </c>
      <c r="J723" t="s">
        <v>24</v>
      </c>
      <c r="K723">
        <v>2</v>
      </c>
      <c r="L723">
        <v>1.595</v>
      </c>
      <c r="M723" t="str">
        <f>IF(ISNUMBER(SEARCH("now",I723)),"immed","delay")</f>
        <v>immed</v>
      </c>
      <c r="N723" t="str">
        <f>IF(ISNUMBER(SEARCH("now",J723)),"immed","delay")</f>
        <v>delay</v>
      </c>
      <c r="O723">
        <f t="shared" si="198"/>
        <v>1</v>
      </c>
    </row>
    <row r="724" spans="1:15" x14ac:dyDescent="0.2">
      <c r="A724" t="s">
        <v>65</v>
      </c>
      <c r="B724">
        <v>0</v>
      </c>
      <c r="C724">
        <v>1</v>
      </c>
      <c r="D724">
        <v>2</v>
      </c>
      <c r="E724">
        <v>35</v>
      </c>
      <c r="F724">
        <v>21</v>
      </c>
      <c r="G724">
        <v>30</v>
      </c>
      <c r="H724">
        <v>171</v>
      </c>
      <c r="I724" t="s">
        <v>25</v>
      </c>
      <c r="J724" t="s">
        <v>26</v>
      </c>
      <c r="K724">
        <v>1</v>
      </c>
      <c r="L724">
        <v>2.1459999999999999</v>
      </c>
      <c r="M724" t="str">
        <f>IF(ISNUMBER(SEARCH("now",I724)),"immed","delay")</f>
        <v>immed</v>
      </c>
      <c r="N724" t="str">
        <f>IF(ISNUMBER(SEARCH("now",J724)),"immed","delay")</f>
        <v>delay</v>
      </c>
      <c r="O724">
        <f>IF(AND(K724=1,M724="delay"),1,0)</f>
        <v>0</v>
      </c>
    </row>
    <row r="725" spans="1:15" x14ac:dyDescent="0.2">
      <c r="A725" t="s">
        <v>65</v>
      </c>
      <c r="B725">
        <v>0</v>
      </c>
      <c r="C725">
        <v>1</v>
      </c>
      <c r="D725">
        <v>2</v>
      </c>
      <c r="E725">
        <v>35</v>
      </c>
      <c r="F725">
        <v>25</v>
      </c>
      <c r="G725">
        <v>35</v>
      </c>
      <c r="H725">
        <v>4</v>
      </c>
      <c r="I725" t="s">
        <v>27</v>
      </c>
      <c r="J725" t="s">
        <v>28</v>
      </c>
      <c r="K725">
        <v>2</v>
      </c>
      <c r="L725">
        <v>1.4950000000000001</v>
      </c>
      <c r="M725" t="str">
        <f>IF(ISNUMBER(SEARCH("now",I725)),"immed","delay")</f>
        <v>immed</v>
      </c>
      <c r="N725" t="str">
        <f>IF(ISNUMBER(SEARCH("now",J725)),"immed","delay")</f>
        <v>delay</v>
      </c>
      <c r="O725">
        <f t="shared" ref="O725:O728" si="199">IF(AND(K725=2,N725="delay"),1,0)</f>
        <v>1</v>
      </c>
    </row>
    <row r="726" spans="1:15" x14ac:dyDescent="0.2">
      <c r="A726" t="s">
        <v>65</v>
      </c>
      <c r="B726">
        <v>0</v>
      </c>
      <c r="C726">
        <v>1</v>
      </c>
      <c r="D726">
        <v>2</v>
      </c>
      <c r="E726">
        <v>35</v>
      </c>
      <c r="F726">
        <v>30</v>
      </c>
      <c r="G726">
        <v>35</v>
      </c>
      <c r="H726">
        <v>3</v>
      </c>
      <c r="I726" t="s">
        <v>29</v>
      </c>
      <c r="J726" t="s">
        <v>30</v>
      </c>
      <c r="K726">
        <v>2</v>
      </c>
      <c r="L726">
        <v>1.2609999999999999</v>
      </c>
      <c r="M726" t="str">
        <f>IF(ISNUMBER(SEARCH("now",I726)),"immed","delay")</f>
        <v>immed</v>
      </c>
      <c r="N726" t="str">
        <f>IF(ISNUMBER(SEARCH("now",J726)),"immed","delay")</f>
        <v>delay</v>
      </c>
      <c r="O726">
        <f t="shared" si="199"/>
        <v>1</v>
      </c>
    </row>
    <row r="727" spans="1:15" x14ac:dyDescent="0.2">
      <c r="A727" t="s">
        <v>65</v>
      </c>
      <c r="B727">
        <v>0</v>
      </c>
      <c r="C727">
        <v>1</v>
      </c>
      <c r="D727">
        <v>2</v>
      </c>
      <c r="E727">
        <v>35</v>
      </c>
      <c r="F727">
        <v>32</v>
      </c>
      <c r="G727">
        <v>35</v>
      </c>
      <c r="H727">
        <v>59</v>
      </c>
      <c r="I727" t="s">
        <v>31</v>
      </c>
      <c r="J727" t="s">
        <v>32</v>
      </c>
      <c r="K727">
        <v>2</v>
      </c>
      <c r="L727">
        <v>2.4119999999999999</v>
      </c>
      <c r="M727" t="str">
        <f>IF(ISNUMBER(SEARCH("now",I727)),"immed","delay")</f>
        <v>delay</v>
      </c>
      <c r="N727" t="str">
        <f>IF(ISNUMBER(SEARCH("now",J727)),"immed","delay")</f>
        <v>immed</v>
      </c>
      <c r="O727">
        <f t="shared" si="199"/>
        <v>0</v>
      </c>
    </row>
    <row r="728" spans="1:15" x14ac:dyDescent="0.2">
      <c r="A728" t="s">
        <v>65</v>
      </c>
      <c r="B728">
        <v>0</v>
      </c>
      <c r="C728">
        <v>1</v>
      </c>
      <c r="D728">
        <v>2</v>
      </c>
      <c r="E728">
        <v>35</v>
      </c>
      <c r="F728">
        <v>30</v>
      </c>
      <c r="G728">
        <v>35</v>
      </c>
      <c r="H728">
        <v>42</v>
      </c>
      <c r="I728" t="s">
        <v>33</v>
      </c>
      <c r="J728" t="s">
        <v>29</v>
      </c>
      <c r="K728">
        <v>2</v>
      </c>
      <c r="L728">
        <v>2.83</v>
      </c>
      <c r="M728" t="str">
        <f>IF(ISNUMBER(SEARCH("now",I728)),"immed","delay")</f>
        <v>delay</v>
      </c>
      <c r="N728" t="str">
        <f>IF(ISNUMBER(SEARCH("now",J728)),"immed","delay")</f>
        <v>immed</v>
      </c>
      <c r="O728">
        <f t="shared" si="199"/>
        <v>0</v>
      </c>
    </row>
    <row r="729" spans="1:15" x14ac:dyDescent="0.2">
      <c r="A729" t="s">
        <v>65</v>
      </c>
      <c r="B729">
        <v>0</v>
      </c>
      <c r="C729">
        <v>1</v>
      </c>
      <c r="D729">
        <v>2</v>
      </c>
      <c r="E729">
        <v>35</v>
      </c>
      <c r="F729">
        <v>15</v>
      </c>
      <c r="G729">
        <v>30</v>
      </c>
      <c r="H729">
        <v>158</v>
      </c>
      <c r="I729" t="s">
        <v>34</v>
      </c>
      <c r="J729" t="s">
        <v>35</v>
      </c>
      <c r="K729">
        <v>1</v>
      </c>
      <c r="L729">
        <v>2.6469999999999998</v>
      </c>
      <c r="M729" t="str">
        <f>IF(ISNUMBER(SEARCH("now",I729)),"immed","delay")</f>
        <v>immed</v>
      </c>
      <c r="N729" t="str">
        <f>IF(ISNUMBER(SEARCH("now",J729)),"immed","delay")</f>
        <v>delay</v>
      </c>
      <c r="O729">
        <f>IF(AND(K729=1,M729="delay"),1,0)</f>
        <v>0</v>
      </c>
    </row>
    <row r="730" spans="1:15" x14ac:dyDescent="0.2">
      <c r="A730" t="s">
        <v>65</v>
      </c>
      <c r="B730">
        <v>0</v>
      </c>
      <c r="C730">
        <v>1</v>
      </c>
      <c r="D730">
        <v>2</v>
      </c>
      <c r="E730">
        <v>35</v>
      </c>
      <c r="F730">
        <v>31</v>
      </c>
      <c r="G730">
        <v>35</v>
      </c>
      <c r="H730">
        <v>129</v>
      </c>
      <c r="I730" t="s">
        <v>36</v>
      </c>
      <c r="J730" t="s">
        <v>37</v>
      </c>
      <c r="K730">
        <v>2</v>
      </c>
      <c r="L730">
        <v>1.8959999999999999</v>
      </c>
      <c r="M730" t="str">
        <f>IF(ISNUMBER(SEARCH("now",I730)),"immed","delay")</f>
        <v>delay</v>
      </c>
      <c r="N730" t="str">
        <f>IF(ISNUMBER(SEARCH("now",J730)),"immed","delay")</f>
        <v>immed</v>
      </c>
      <c r="O730">
        <f>IF(AND(K730=2,N730="delay"),1,0)</f>
        <v>0</v>
      </c>
    </row>
    <row r="731" spans="1:15" x14ac:dyDescent="0.2">
      <c r="A731" t="s">
        <v>65</v>
      </c>
      <c r="B731">
        <v>0</v>
      </c>
      <c r="C731">
        <v>1</v>
      </c>
      <c r="D731">
        <v>2</v>
      </c>
      <c r="E731">
        <v>35</v>
      </c>
      <c r="F731">
        <v>13</v>
      </c>
      <c r="G731">
        <v>35</v>
      </c>
      <c r="H731">
        <v>27</v>
      </c>
      <c r="I731" t="s">
        <v>38</v>
      </c>
      <c r="J731" t="s">
        <v>39</v>
      </c>
      <c r="K731">
        <v>1</v>
      </c>
      <c r="L731">
        <v>2.0129999999999999</v>
      </c>
      <c r="M731" t="str">
        <f>IF(ISNUMBER(SEARCH("now",I731)),"immed","delay")</f>
        <v>delay</v>
      </c>
      <c r="N731" t="str">
        <f>IF(ISNUMBER(SEARCH("now",J731)),"immed","delay")</f>
        <v>immed</v>
      </c>
      <c r="O731">
        <f>IF(AND(K731=1,M731="delay"),1,0)</f>
        <v>1</v>
      </c>
    </row>
    <row r="732" spans="1:15" x14ac:dyDescent="0.2">
      <c r="A732" t="s">
        <v>65</v>
      </c>
      <c r="B732">
        <v>0</v>
      </c>
      <c r="C732">
        <v>1</v>
      </c>
      <c r="D732">
        <v>2</v>
      </c>
      <c r="E732">
        <v>35</v>
      </c>
      <c r="F732">
        <v>17</v>
      </c>
      <c r="G732">
        <v>25</v>
      </c>
      <c r="H732">
        <v>9</v>
      </c>
      <c r="I732" t="s">
        <v>40</v>
      </c>
      <c r="J732" t="s">
        <v>41</v>
      </c>
      <c r="K732">
        <v>2</v>
      </c>
      <c r="L732">
        <v>1.478</v>
      </c>
      <c r="M732" t="str">
        <f>IF(ISNUMBER(SEARCH("now",I732)),"immed","delay")</f>
        <v>immed</v>
      </c>
      <c r="N732" t="str">
        <f>IF(ISNUMBER(SEARCH("now",J732)),"immed","delay")</f>
        <v>delay</v>
      </c>
      <c r="O732">
        <f t="shared" ref="O732:O734" si="200">IF(AND(K732=2,N732="delay"),1,0)</f>
        <v>1</v>
      </c>
    </row>
    <row r="733" spans="1:15" x14ac:dyDescent="0.2">
      <c r="A733" t="s">
        <v>65</v>
      </c>
      <c r="B733">
        <v>1</v>
      </c>
      <c r="C733">
        <v>1</v>
      </c>
      <c r="D733">
        <v>2</v>
      </c>
      <c r="E733">
        <v>35</v>
      </c>
      <c r="F733">
        <v>11</v>
      </c>
      <c r="G733">
        <v>25</v>
      </c>
      <c r="H733">
        <v>5</v>
      </c>
      <c r="I733" t="s">
        <v>12</v>
      </c>
      <c r="J733" t="s">
        <v>13</v>
      </c>
      <c r="K733">
        <v>2</v>
      </c>
      <c r="L733">
        <v>1.1970000000000001</v>
      </c>
      <c r="M733" t="str">
        <f>IF(ISNUMBER(SEARCH("now",I733)),"immed","delay")</f>
        <v>immed</v>
      </c>
      <c r="N733" t="str">
        <f>IF(ISNUMBER(SEARCH("now",J733)),"immed","delay")</f>
        <v>delay</v>
      </c>
      <c r="O733">
        <f t="shared" si="200"/>
        <v>1</v>
      </c>
    </row>
    <row r="734" spans="1:15" x14ac:dyDescent="0.2">
      <c r="A734" t="s">
        <v>65</v>
      </c>
      <c r="B734">
        <v>1</v>
      </c>
      <c r="C734">
        <v>1</v>
      </c>
      <c r="D734">
        <v>2</v>
      </c>
      <c r="E734">
        <v>35</v>
      </c>
      <c r="F734">
        <v>11</v>
      </c>
      <c r="G734">
        <v>30</v>
      </c>
      <c r="H734">
        <v>11</v>
      </c>
      <c r="I734" t="s">
        <v>12</v>
      </c>
      <c r="J734" t="s">
        <v>14</v>
      </c>
      <c r="K734">
        <v>2</v>
      </c>
      <c r="L734">
        <v>1.044</v>
      </c>
      <c r="M734" t="str">
        <f>IF(ISNUMBER(SEARCH("now",I734)),"immed","delay")</f>
        <v>immed</v>
      </c>
      <c r="N734" t="str">
        <f>IF(ISNUMBER(SEARCH("now",J734)),"immed","delay")</f>
        <v>delay</v>
      </c>
      <c r="O734">
        <f t="shared" si="200"/>
        <v>1</v>
      </c>
    </row>
    <row r="735" spans="1:15" x14ac:dyDescent="0.2">
      <c r="A735" t="s">
        <v>65</v>
      </c>
      <c r="B735">
        <v>1</v>
      </c>
      <c r="C735">
        <v>1</v>
      </c>
      <c r="D735">
        <v>2</v>
      </c>
      <c r="E735">
        <v>35</v>
      </c>
      <c r="F735">
        <v>12</v>
      </c>
      <c r="G735">
        <v>30</v>
      </c>
      <c r="H735">
        <v>38</v>
      </c>
      <c r="I735" t="s">
        <v>15</v>
      </c>
      <c r="J735" t="s">
        <v>16</v>
      </c>
      <c r="K735">
        <v>1</v>
      </c>
      <c r="L735">
        <v>1.4770000000000001</v>
      </c>
      <c r="M735" t="str">
        <f>IF(ISNUMBER(SEARCH("now",I735)),"immed","delay")</f>
        <v>delay</v>
      </c>
      <c r="N735" t="str">
        <f>IF(ISNUMBER(SEARCH("now",J735)),"immed","delay")</f>
        <v>immed</v>
      </c>
      <c r="O735">
        <f t="shared" ref="O735:O736" si="201">IF(AND(K735=1,M735="delay"),1,0)</f>
        <v>1</v>
      </c>
    </row>
    <row r="736" spans="1:15" x14ac:dyDescent="0.2">
      <c r="A736" t="s">
        <v>65</v>
      </c>
      <c r="B736">
        <v>1</v>
      </c>
      <c r="C736">
        <v>1</v>
      </c>
      <c r="D736">
        <v>2</v>
      </c>
      <c r="E736">
        <v>35</v>
      </c>
      <c r="F736">
        <v>12</v>
      </c>
      <c r="G736">
        <v>35</v>
      </c>
      <c r="H736">
        <v>76</v>
      </c>
      <c r="I736" t="s">
        <v>16</v>
      </c>
      <c r="J736" t="s">
        <v>17</v>
      </c>
      <c r="K736">
        <v>2</v>
      </c>
      <c r="L736">
        <v>1.0109999999999999</v>
      </c>
      <c r="M736" t="str">
        <f>IF(ISNUMBER(SEARCH("now",I736)),"immed","delay")</f>
        <v>immed</v>
      </c>
      <c r="N736" t="str">
        <f>IF(ISNUMBER(SEARCH("now",J736)),"immed","delay")</f>
        <v>delay</v>
      </c>
      <c r="O736">
        <f t="shared" si="201"/>
        <v>0</v>
      </c>
    </row>
    <row r="737" spans="1:15" x14ac:dyDescent="0.2">
      <c r="A737" t="s">
        <v>65</v>
      </c>
      <c r="B737">
        <v>1</v>
      </c>
      <c r="C737">
        <v>1</v>
      </c>
      <c r="D737">
        <v>2</v>
      </c>
      <c r="E737">
        <v>35</v>
      </c>
      <c r="F737">
        <v>16</v>
      </c>
      <c r="G737">
        <v>25</v>
      </c>
      <c r="H737">
        <v>113</v>
      </c>
      <c r="I737" t="s">
        <v>18</v>
      </c>
      <c r="J737" t="s">
        <v>19</v>
      </c>
      <c r="K737">
        <v>2</v>
      </c>
      <c r="L737">
        <v>2.9449999999999998</v>
      </c>
      <c r="M737" t="str">
        <f>IF(ISNUMBER(SEARCH("now",I737)),"immed","delay")</f>
        <v>delay</v>
      </c>
      <c r="N737" t="str">
        <f>IF(ISNUMBER(SEARCH("now",J737)),"immed","delay")</f>
        <v>immed</v>
      </c>
      <c r="O737">
        <f t="shared" ref="O737:O740" si="202">IF(AND(K737=2,N737="delay"),1,0)</f>
        <v>0</v>
      </c>
    </row>
    <row r="738" spans="1:15" x14ac:dyDescent="0.2">
      <c r="A738" t="s">
        <v>65</v>
      </c>
      <c r="B738">
        <v>1</v>
      </c>
      <c r="C738">
        <v>1</v>
      </c>
      <c r="D738">
        <v>2</v>
      </c>
      <c r="E738">
        <v>35</v>
      </c>
      <c r="F738">
        <v>16</v>
      </c>
      <c r="G738">
        <v>25</v>
      </c>
      <c r="H738">
        <v>70</v>
      </c>
      <c r="I738" t="s">
        <v>20</v>
      </c>
      <c r="J738" t="s">
        <v>19</v>
      </c>
      <c r="K738">
        <v>1</v>
      </c>
      <c r="L738">
        <v>4.0149999999999997</v>
      </c>
      <c r="M738" t="str">
        <f>IF(ISNUMBER(SEARCH("now",I738)),"immed","delay")</f>
        <v>delay</v>
      </c>
      <c r="N738" t="str">
        <f>IF(ISNUMBER(SEARCH("now",J738)),"immed","delay")</f>
        <v>immed</v>
      </c>
      <c r="O738">
        <f t="shared" si="202"/>
        <v>0</v>
      </c>
    </row>
    <row r="739" spans="1:15" x14ac:dyDescent="0.2">
      <c r="A739" t="s">
        <v>65</v>
      </c>
      <c r="B739">
        <v>1</v>
      </c>
      <c r="C739">
        <v>1</v>
      </c>
      <c r="D739">
        <v>2</v>
      </c>
      <c r="E739">
        <v>35</v>
      </c>
      <c r="F739">
        <v>18</v>
      </c>
      <c r="G739">
        <v>30</v>
      </c>
      <c r="H739">
        <v>67</v>
      </c>
      <c r="I739" t="s">
        <v>21</v>
      </c>
      <c r="J739" t="s">
        <v>22</v>
      </c>
      <c r="K739">
        <v>1</v>
      </c>
      <c r="L739">
        <v>2.1960000000000002</v>
      </c>
      <c r="M739" t="str">
        <f>IF(ISNUMBER(SEARCH("now",I739)),"immed","delay")</f>
        <v>delay</v>
      </c>
      <c r="N739" t="str">
        <f>IF(ISNUMBER(SEARCH("now",J739)),"immed","delay")</f>
        <v>immed</v>
      </c>
      <c r="O739">
        <f t="shared" si="202"/>
        <v>0</v>
      </c>
    </row>
    <row r="740" spans="1:15" x14ac:dyDescent="0.2">
      <c r="A740" t="s">
        <v>65</v>
      </c>
      <c r="B740">
        <v>1</v>
      </c>
      <c r="C740">
        <v>1</v>
      </c>
      <c r="D740">
        <v>2</v>
      </c>
      <c r="E740">
        <v>35</v>
      </c>
      <c r="F740">
        <v>19</v>
      </c>
      <c r="G740">
        <v>25</v>
      </c>
      <c r="H740">
        <v>20</v>
      </c>
      <c r="I740" t="s">
        <v>23</v>
      </c>
      <c r="J740" t="s">
        <v>24</v>
      </c>
      <c r="K740">
        <v>2</v>
      </c>
      <c r="L740">
        <v>2.2120000000000002</v>
      </c>
      <c r="M740" t="str">
        <f>IF(ISNUMBER(SEARCH("now",I740)),"immed","delay")</f>
        <v>immed</v>
      </c>
      <c r="N740" t="str">
        <f>IF(ISNUMBER(SEARCH("now",J740)),"immed","delay")</f>
        <v>delay</v>
      </c>
      <c r="O740">
        <f t="shared" si="202"/>
        <v>1</v>
      </c>
    </row>
    <row r="741" spans="1:15" x14ac:dyDescent="0.2">
      <c r="A741" t="s">
        <v>65</v>
      </c>
      <c r="B741">
        <v>1</v>
      </c>
      <c r="C741">
        <v>1</v>
      </c>
      <c r="D741">
        <v>2</v>
      </c>
      <c r="E741">
        <v>35</v>
      </c>
      <c r="F741">
        <v>21</v>
      </c>
      <c r="G741">
        <v>30</v>
      </c>
      <c r="H741">
        <v>171</v>
      </c>
      <c r="I741" t="s">
        <v>25</v>
      </c>
      <c r="J741" t="s">
        <v>26</v>
      </c>
      <c r="K741">
        <v>1</v>
      </c>
      <c r="L741">
        <v>1.6439999999999999</v>
      </c>
      <c r="M741" t="str">
        <f>IF(ISNUMBER(SEARCH("now",I741)),"immed","delay")</f>
        <v>immed</v>
      </c>
      <c r="N741" t="str">
        <f>IF(ISNUMBER(SEARCH("now",J741)),"immed","delay")</f>
        <v>delay</v>
      </c>
      <c r="O741">
        <f>IF(AND(K741=1,M741="delay"),1,0)</f>
        <v>0</v>
      </c>
    </row>
    <row r="742" spans="1:15" x14ac:dyDescent="0.2">
      <c r="A742" t="s">
        <v>65</v>
      </c>
      <c r="B742">
        <v>1</v>
      </c>
      <c r="C742">
        <v>1</v>
      </c>
      <c r="D742">
        <v>2</v>
      </c>
      <c r="E742">
        <v>35</v>
      </c>
      <c r="F742">
        <v>25</v>
      </c>
      <c r="G742">
        <v>35</v>
      </c>
      <c r="H742">
        <v>4</v>
      </c>
      <c r="I742" t="s">
        <v>27</v>
      </c>
      <c r="J742" t="s">
        <v>28</v>
      </c>
      <c r="K742">
        <v>2</v>
      </c>
      <c r="L742">
        <v>1.262</v>
      </c>
      <c r="M742" t="str">
        <f>IF(ISNUMBER(SEARCH("now",I742)),"immed","delay")</f>
        <v>immed</v>
      </c>
      <c r="N742" t="str">
        <f>IF(ISNUMBER(SEARCH("now",J742)),"immed","delay")</f>
        <v>delay</v>
      </c>
      <c r="O742">
        <f t="shared" ref="O742:O745" si="203">IF(AND(K742=2,N742="delay"),1,0)</f>
        <v>1</v>
      </c>
    </row>
    <row r="743" spans="1:15" x14ac:dyDescent="0.2">
      <c r="A743" t="s">
        <v>65</v>
      </c>
      <c r="B743">
        <v>1</v>
      </c>
      <c r="C743">
        <v>1</v>
      </c>
      <c r="D743">
        <v>2</v>
      </c>
      <c r="E743">
        <v>35</v>
      </c>
      <c r="F743">
        <v>30</v>
      </c>
      <c r="G743">
        <v>35</v>
      </c>
      <c r="H743">
        <v>3</v>
      </c>
      <c r="I743" t="s">
        <v>29</v>
      </c>
      <c r="J743" t="s">
        <v>30</v>
      </c>
      <c r="K743">
        <v>2</v>
      </c>
      <c r="L743">
        <v>1.962</v>
      </c>
      <c r="M743" t="str">
        <f>IF(ISNUMBER(SEARCH("now",I743)),"immed","delay")</f>
        <v>immed</v>
      </c>
      <c r="N743" t="str">
        <f>IF(ISNUMBER(SEARCH("now",J743)),"immed","delay")</f>
        <v>delay</v>
      </c>
      <c r="O743">
        <f t="shared" si="203"/>
        <v>1</v>
      </c>
    </row>
    <row r="744" spans="1:15" x14ac:dyDescent="0.2">
      <c r="A744" t="s">
        <v>65</v>
      </c>
      <c r="B744">
        <v>1</v>
      </c>
      <c r="C744">
        <v>1</v>
      </c>
      <c r="D744">
        <v>2</v>
      </c>
      <c r="E744">
        <v>35</v>
      </c>
      <c r="F744">
        <v>32</v>
      </c>
      <c r="G744">
        <v>35</v>
      </c>
      <c r="H744">
        <v>59</v>
      </c>
      <c r="I744" t="s">
        <v>31</v>
      </c>
      <c r="J744" t="s">
        <v>32</v>
      </c>
      <c r="K744">
        <v>2</v>
      </c>
      <c r="L744">
        <v>2.3460000000000001</v>
      </c>
      <c r="M744" t="str">
        <f>IF(ISNUMBER(SEARCH("now",I744)),"immed","delay")</f>
        <v>delay</v>
      </c>
      <c r="N744" t="str">
        <f>IF(ISNUMBER(SEARCH("now",J744)),"immed","delay")</f>
        <v>immed</v>
      </c>
      <c r="O744">
        <f t="shared" si="203"/>
        <v>0</v>
      </c>
    </row>
    <row r="745" spans="1:15" x14ac:dyDescent="0.2">
      <c r="A745" t="s">
        <v>65</v>
      </c>
      <c r="B745">
        <v>1</v>
      </c>
      <c r="C745">
        <v>1</v>
      </c>
      <c r="D745">
        <v>2</v>
      </c>
      <c r="E745">
        <v>35</v>
      </c>
      <c r="F745">
        <v>30</v>
      </c>
      <c r="G745">
        <v>35</v>
      </c>
      <c r="H745">
        <v>42</v>
      </c>
      <c r="I745" t="s">
        <v>33</v>
      </c>
      <c r="J745" t="s">
        <v>29</v>
      </c>
      <c r="K745">
        <v>2</v>
      </c>
      <c r="L745">
        <v>3.1309999999999998</v>
      </c>
      <c r="M745" t="str">
        <f>IF(ISNUMBER(SEARCH("now",I745)),"immed","delay")</f>
        <v>delay</v>
      </c>
      <c r="N745" t="str">
        <f>IF(ISNUMBER(SEARCH("now",J745)),"immed","delay")</f>
        <v>immed</v>
      </c>
      <c r="O745">
        <f t="shared" si="203"/>
        <v>0</v>
      </c>
    </row>
    <row r="746" spans="1:15" x14ac:dyDescent="0.2">
      <c r="A746" t="s">
        <v>65</v>
      </c>
      <c r="B746">
        <v>1</v>
      </c>
      <c r="C746">
        <v>1</v>
      </c>
      <c r="D746">
        <v>2</v>
      </c>
      <c r="E746">
        <v>35</v>
      </c>
      <c r="F746">
        <v>15</v>
      </c>
      <c r="G746">
        <v>30</v>
      </c>
      <c r="H746">
        <v>158</v>
      </c>
      <c r="I746" t="s">
        <v>34</v>
      </c>
      <c r="J746" t="s">
        <v>35</v>
      </c>
      <c r="K746">
        <v>1</v>
      </c>
      <c r="L746">
        <v>2.6629999999999998</v>
      </c>
      <c r="M746" t="str">
        <f>IF(ISNUMBER(SEARCH("now",I746)),"immed","delay")</f>
        <v>immed</v>
      </c>
      <c r="N746" t="str">
        <f>IF(ISNUMBER(SEARCH("now",J746)),"immed","delay")</f>
        <v>delay</v>
      </c>
      <c r="O746">
        <f>IF(AND(K746=1,M746="delay"),1,0)</f>
        <v>0</v>
      </c>
    </row>
    <row r="747" spans="1:15" x14ac:dyDescent="0.2">
      <c r="A747" t="s">
        <v>65</v>
      </c>
      <c r="B747">
        <v>1</v>
      </c>
      <c r="C747">
        <v>1</v>
      </c>
      <c r="D747">
        <v>2</v>
      </c>
      <c r="E747">
        <v>35</v>
      </c>
      <c r="F747">
        <v>31</v>
      </c>
      <c r="G747">
        <v>35</v>
      </c>
      <c r="H747">
        <v>129</v>
      </c>
      <c r="I747" t="s">
        <v>36</v>
      </c>
      <c r="J747" t="s">
        <v>37</v>
      </c>
      <c r="K747">
        <v>2</v>
      </c>
      <c r="L747">
        <v>2.2120000000000002</v>
      </c>
      <c r="M747" t="str">
        <f>IF(ISNUMBER(SEARCH("now",I747)),"immed","delay")</f>
        <v>delay</v>
      </c>
      <c r="N747" t="str">
        <f>IF(ISNUMBER(SEARCH("now",J747)),"immed","delay")</f>
        <v>immed</v>
      </c>
      <c r="O747">
        <f>IF(AND(K747=2,N747="delay"),1,0)</f>
        <v>0</v>
      </c>
    </row>
    <row r="748" spans="1:15" x14ac:dyDescent="0.2">
      <c r="A748" t="s">
        <v>65</v>
      </c>
      <c r="B748">
        <v>1</v>
      </c>
      <c r="C748">
        <v>1</v>
      </c>
      <c r="D748">
        <v>2</v>
      </c>
      <c r="E748">
        <v>35</v>
      </c>
      <c r="F748">
        <v>13</v>
      </c>
      <c r="G748">
        <v>35</v>
      </c>
      <c r="H748">
        <v>27</v>
      </c>
      <c r="I748" t="s">
        <v>38</v>
      </c>
      <c r="J748" t="s">
        <v>39</v>
      </c>
      <c r="K748">
        <v>1</v>
      </c>
      <c r="L748">
        <v>2.363</v>
      </c>
      <c r="M748" t="str">
        <f>IF(ISNUMBER(SEARCH("now",I748)),"immed","delay")</f>
        <v>delay</v>
      </c>
      <c r="N748" t="str">
        <f>IF(ISNUMBER(SEARCH("now",J748)),"immed","delay")</f>
        <v>immed</v>
      </c>
      <c r="O748">
        <f>IF(AND(K748=1,M748="delay"),1,0)</f>
        <v>1</v>
      </c>
    </row>
    <row r="749" spans="1:15" x14ac:dyDescent="0.2">
      <c r="A749" t="s">
        <v>65</v>
      </c>
      <c r="B749">
        <v>1</v>
      </c>
      <c r="C749">
        <v>1</v>
      </c>
      <c r="D749">
        <v>2</v>
      </c>
      <c r="E749">
        <v>35</v>
      </c>
      <c r="F749">
        <v>17</v>
      </c>
      <c r="G749">
        <v>25</v>
      </c>
      <c r="H749">
        <v>9</v>
      </c>
      <c r="I749" t="s">
        <v>40</v>
      </c>
      <c r="J749" t="s">
        <v>41</v>
      </c>
      <c r="K749">
        <v>2</v>
      </c>
      <c r="L749">
        <v>2.778</v>
      </c>
      <c r="M749" t="str">
        <f>IF(ISNUMBER(SEARCH("now",I749)),"immed","delay")</f>
        <v>immed</v>
      </c>
      <c r="N749" t="str">
        <f>IF(ISNUMBER(SEARCH("now",J749)),"immed","delay")</f>
        <v>delay</v>
      </c>
      <c r="O749">
        <f t="shared" ref="O749:O751" si="204">IF(AND(K749=2,N749="delay"),1,0)</f>
        <v>1</v>
      </c>
    </row>
    <row r="750" spans="1:15" x14ac:dyDescent="0.2">
      <c r="A750" t="s">
        <v>66</v>
      </c>
      <c r="B750">
        <v>0</v>
      </c>
      <c r="C750">
        <v>2</v>
      </c>
      <c r="D750">
        <v>2</v>
      </c>
      <c r="E750">
        <v>34</v>
      </c>
      <c r="F750">
        <v>11</v>
      </c>
      <c r="G750">
        <v>25</v>
      </c>
      <c r="H750">
        <v>5</v>
      </c>
      <c r="I750" t="s">
        <v>12</v>
      </c>
      <c r="J750" t="s">
        <v>13</v>
      </c>
      <c r="K750">
        <v>2</v>
      </c>
      <c r="L750">
        <v>2.3530000000000002</v>
      </c>
      <c r="M750" t="str">
        <f>IF(ISNUMBER(SEARCH("now",I750)),"immed","delay")</f>
        <v>immed</v>
      </c>
      <c r="N750" t="str">
        <f>IF(ISNUMBER(SEARCH("now",J750)),"immed","delay")</f>
        <v>delay</v>
      </c>
      <c r="O750">
        <f t="shared" si="204"/>
        <v>1</v>
      </c>
    </row>
    <row r="751" spans="1:15" x14ac:dyDescent="0.2">
      <c r="A751" t="s">
        <v>66</v>
      </c>
      <c r="B751">
        <v>0</v>
      </c>
      <c r="C751">
        <v>2</v>
      </c>
      <c r="D751">
        <v>2</v>
      </c>
      <c r="E751">
        <v>34</v>
      </c>
      <c r="F751">
        <v>11</v>
      </c>
      <c r="G751">
        <v>30</v>
      </c>
      <c r="H751">
        <v>11</v>
      </c>
      <c r="I751" t="s">
        <v>12</v>
      </c>
      <c r="J751" t="s">
        <v>14</v>
      </c>
      <c r="K751">
        <v>1</v>
      </c>
      <c r="L751">
        <v>2.411</v>
      </c>
      <c r="M751" t="str">
        <f>IF(ISNUMBER(SEARCH("now",I751)),"immed","delay")</f>
        <v>immed</v>
      </c>
      <c r="N751" t="str">
        <f>IF(ISNUMBER(SEARCH("now",J751)),"immed","delay")</f>
        <v>delay</v>
      </c>
      <c r="O751">
        <f t="shared" si="204"/>
        <v>0</v>
      </c>
    </row>
    <row r="752" spans="1:15" x14ac:dyDescent="0.2">
      <c r="A752" t="s">
        <v>66</v>
      </c>
      <c r="B752">
        <v>0</v>
      </c>
      <c r="C752">
        <v>2</v>
      </c>
      <c r="D752">
        <v>2</v>
      </c>
      <c r="E752">
        <v>34</v>
      </c>
      <c r="F752">
        <v>12</v>
      </c>
      <c r="G752">
        <v>30</v>
      </c>
      <c r="H752">
        <v>38</v>
      </c>
      <c r="I752" t="s">
        <v>15</v>
      </c>
      <c r="J752" t="s">
        <v>16</v>
      </c>
      <c r="K752">
        <v>2</v>
      </c>
      <c r="L752">
        <v>1.915</v>
      </c>
      <c r="M752" t="str">
        <f>IF(ISNUMBER(SEARCH("now",I752)),"immed","delay")</f>
        <v>delay</v>
      </c>
      <c r="N752" t="str">
        <f>IF(ISNUMBER(SEARCH("now",J752)),"immed","delay")</f>
        <v>immed</v>
      </c>
      <c r="O752">
        <f t="shared" ref="O752:O753" si="205">IF(AND(K752=1,M752="delay"),1,0)</f>
        <v>0</v>
      </c>
    </row>
    <row r="753" spans="1:15" x14ac:dyDescent="0.2">
      <c r="A753" t="s">
        <v>66</v>
      </c>
      <c r="B753">
        <v>0</v>
      </c>
      <c r="C753">
        <v>2</v>
      </c>
      <c r="D753">
        <v>2</v>
      </c>
      <c r="E753">
        <v>34</v>
      </c>
      <c r="F753">
        <v>12</v>
      </c>
      <c r="G753">
        <v>35</v>
      </c>
      <c r="H753">
        <v>76</v>
      </c>
      <c r="I753" t="s">
        <v>16</v>
      </c>
      <c r="J753" t="s">
        <v>17</v>
      </c>
      <c r="K753">
        <v>1</v>
      </c>
      <c r="L753">
        <v>1.8480000000000001</v>
      </c>
      <c r="M753" t="str">
        <f>IF(ISNUMBER(SEARCH("now",I753)),"immed","delay")</f>
        <v>immed</v>
      </c>
      <c r="N753" t="str">
        <f>IF(ISNUMBER(SEARCH("now",J753)),"immed","delay")</f>
        <v>delay</v>
      </c>
      <c r="O753">
        <f t="shared" si="205"/>
        <v>0</v>
      </c>
    </row>
    <row r="754" spans="1:15" x14ac:dyDescent="0.2">
      <c r="A754" t="s">
        <v>66</v>
      </c>
      <c r="B754">
        <v>0</v>
      </c>
      <c r="C754">
        <v>2</v>
      </c>
      <c r="D754">
        <v>2</v>
      </c>
      <c r="E754">
        <v>34</v>
      </c>
      <c r="F754">
        <v>16</v>
      </c>
      <c r="G754">
        <v>25</v>
      </c>
      <c r="H754">
        <v>113</v>
      </c>
      <c r="I754" t="s">
        <v>18</v>
      </c>
      <c r="J754" t="s">
        <v>19</v>
      </c>
      <c r="K754">
        <v>2</v>
      </c>
      <c r="L754">
        <v>1.663</v>
      </c>
      <c r="M754" t="str">
        <f>IF(ISNUMBER(SEARCH("now",I754)),"immed","delay")</f>
        <v>delay</v>
      </c>
      <c r="N754" t="str">
        <f>IF(ISNUMBER(SEARCH("now",J754)),"immed","delay")</f>
        <v>immed</v>
      </c>
      <c r="O754">
        <f t="shared" ref="O754:O757" si="206">IF(AND(K754=2,N754="delay"),1,0)</f>
        <v>0</v>
      </c>
    </row>
    <row r="755" spans="1:15" x14ac:dyDescent="0.2">
      <c r="A755" t="s">
        <v>66</v>
      </c>
      <c r="B755">
        <v>0</v>
      </c>
      <c r="C755">
        <v>2</v>
      </c>
      <c r="D755">
        <v>2</v>
      </c>
      <c r="E755">
        <v>34</v>
      </c>
      <c r="F755">
        <v>16</v>
      </c>
      <c r="G755">
        <v>25</v>
      </c>
      <c r="H755">
        <v>70</v>
      </c>
      <c r="I755" t="s">
        <v>20</v>
      </c>
      <c r="J755" t="s">
        <v>19</v>
      </c>
      <c r="K755">
        <v>2</v>
      </c>
      <c r="L755">
        <v>1.468</v>
      </c>
      <c r="M755" t="str">
        <f>IF(ISNUMBER(SEARCH("now",I755)),"immed","delay")</f>
        <v>delay</v>
      </c>
      <c r="N755" t="str">
        <f>IF(ISNUMBER(SEARCH("now",J755)),"immed","delay")</f>
        <v>immed</v>
      </c>
      <c r="O755">
        <f t="shared" si="206"/>
        <v>0</v>
      </c>
    </row>
    <row r="756" spans="1:15" x14ac:dyDescent="0.2">
      <c r="A756" t="s">
        <v>66</v>
      </c>
      <c r="B756">
        <v>0</v>
      </c>
      <c r="C756">
        <v>2</v>
      </c>
      <c r="D756">
        <v>2</v>
      </c>
      <c r="E756">
        <v>34</v>
      </c>
      <c r="F756">
        <v>18</v>
      </c>
      <c r="G756">
        <v>30</v>
      </c>
      <c r="H756">
        <v>67</v>
      </c>
      <c r="I756" t="s">
        <v>21</v>
      </c>
      <c r="J756" t="s">
        <v>22</v>
      </c>
      <c r="K756">
        <v>2</v>
      </c>
      <c r="L756">
        <v>1.1160000000000001</v>
      </c>
      <c r="M756" t="str">
        <f>IF(ISNUMBER(SEARCH("now",I756)),"immed","delay")</f>
        <v>delay</v>
      </c>
      <c r="N756" t="str">
        <f>IF(ISNUMBER(SEARCH("now",J756)),"immed","delay")</f>
        <v>immed</v>
      </c>
      <c r="O756">
        <f t="shared" si="206"/>
        <v>0</v>
      </c>
    </row>
    <row r="757" spans="1:15" x14ac:dyDescent="0.2">
      <c r="A757" t="s">
        <v>66</v>
      </c>
      <c r="B757">
        <v>0</v>
      </c>
      <c r="C757">
        <v>2</v>
      </c>
      <c r="D757">
        <v>2</v>
      </c>
      <c r="E757">
        <v>34</v>
      </c>
      <c r="F757">
        <v>19</v>
      </c>
      <c r="G757">
        <v>25</v>
      </c>
      <c r="H757">
        <v>20</v>
      </c>
      <c r="I757" t="s">
        <v>23</v>
      </c>
      <c r="J757" t="s">
        <v>24</v>
      </c>
      <c r="K757">
        <v>1</v>
      </c>
      <c r="L757">
        <v>1.401</v>
      </c>
      <c r="M757" t="str">
        <f>IF(ISNUMBER(SEARCH("now",I757)),"immed","delay")</f>
        <v>immed</v>
      </c>
      <c r="N757" t="str">
        <f>IF(ISNUMBER(SEARCH("now",J757)),"immed","delay")</f>
        <v>delay</v>
      </c>
      <c r="O757">
        <f t="shared" si="206"/>
        <v>0</v>
      </c>
    </row>
    <row r="758" spans="1:15" x14ac:dyDescent="0.2">
      <c r="A758" t="s">
        <v>66</v>
      </c>
      <c r="B758">
        <v>0</v>
      </c>
      <c r="C758">
        <v>2</v>
      </c>
      <c r="D758">
        <v>2</v>
      </c>
      <c r="E758">
        <v>34</v>
      </c>
      <c r="F758">
        <v>21</v>
      </c>
      <c r="G758">
        <v>30</v>
      </c>
      <c r="H758">
        <v>171</v>
      </c>
      <c r="I758" t="s">
        <v>25</v>
      </c>
      <c r="J758" t="s">
        <v>26</v>
      </c>
      <c r="K758">
        <v>1</v>
      </c>
      <c r="L758">
        <v>1.0189999999999999</v>
      </c>
      <c r="M758" t="str">
        <f>IF(ISNUMBER(SEARCH("now",I758)),"immed","delay")</f>
        <v>immed</v>
      </c>
      <c r="N758" t="str">
        <f>IF(ISNUMBER(SEARCH("now",J758)),"immed","delay")</f>
        <v>delay</v>
      </c>
      <c r="O758">
        <f>IF(AND(K758=1,M758="delay"),1,0)</f>
        <v>0</v>
      </c>
    </row>
    <row r="759" spans="1:15" x14ac:dyDescent="0.2">
      <c r="A759" t="s">
        <v>66</v>
      </c>
      <c r="B759">
        <v>0</v>
      </c>
      <c r="C759">
        <v>2</v>
      </c>
      <c r="D759">
        <v>2</v>
      </c>
      <c r="E759">
        <v>34</v>
      </c>
      <c r="F759">
        <v>25</v>
      </c>
      <c r="G759">
        <v>35</v>
      </c>
      <c r="H759">
        <v>4</v>
      </c>
      <c r="I759" t="s">
        <v>27</v>
      </c>
      <c r="J759" t="s">
        <v>28</v>
      </c>
      <c r="K759">
        <v>2</v>
      </c>
      <c r="L759">
        <v>1.7170000000000001</v>
      </c>
      <c r="M759" t="str">
        <f>IF(ISNUMBER(SEARCH("now",I759)),"immed","delay")</f>
        <v>immed</v>
      </c>
      <c r="N759" t="str">
        <f>IF(ISNUMBER(SEARCH("now",J759)),"immed","delay")</f>
        <v>delay</v>
      </c>
      <c r="O759">
        <f t="shared" ref="O759:O762" si="207">IF(AND(K759=2,N759="delay"),1,0)</f>
        <v>1</v>
      </c>
    </row>
    <row r="760" spans="1:15" x14ac:dyDescent="0.2">
      <c r="A760" t="s">
        <v>66</v>
      </c>
      <c r="B760">
        <v>0</v>
      </c>
      <c r="C760">
        <v>2</v>
      </c>
      <c r="D760">
        <v>2</v>
      </c>
      <c r="E760">
        <v>34</v>
      </c>
      <c r="F760">
        <v>30</v>
      </c>
      <c r="G760">
        <v>35</v>
      </c>
      <c r="H760">
        <v>3</v>
      </c>
      <c r="I760" t="s">
        <v>29</v>
      </c>
      <c r="J760" t="s">
        <v>30</v>
      </c>
      <c r="K760">
        <v>2</v>
      </c>
      <c r="L760">
        <v>1.2849999999999999</v>
      </c>
      <c r="M760" t="str">
        <f>IF(ISNUMBER(SEARCH("now",I760)),"immed","delay")</f>
        <v>immed</v>
      </c>
      <c r="N760" t="str">
        <f>IF(ISNUMBER(SEARCH("now",J760)),"immed","delay")</f>
        <v>delay</v>
      </c>
      <c r="O760">
        <f t="shared" si="207"/>
        <v>1</v>
      </c>
    </row>
    <row r="761" spans="1:15" x14ac:dyDescent="0.2">
      <c r="A761" t="s">
        <v>66</v>
      </c>
      <c r="B761">
        <v>0</v>
      </c>
      <c r="C761">
        <v>2</v>
      </c>
      <c r="D761">
        <v>2</v>
      </c>
      <c r="E761">
        <v>34</v>
      </c>
      <c r="F761">
        <v>32</v>
      </c>
      <c r="G761">
        <v>35</v>
      </c>
      <c r="H761">
        <v>59</v>
      </c>
      <c r="I761" t="s">
        <v>31</v>
      </c>
      <c r="J761" t="s">
        <v>32</v>
      </c>
      <c r="K761">
        <v>2</v>
      </c>
      <c r="L761">
        <v>1.6839999999999999</v>
      </c>
      <c r="M761" t="str">
        <f>IF(ISNUMBER(SEARCH("now",I761)),"immed","delay")</f>
        <v>delay</v>
      </c>
      <c r="N761" t="str">
        <f>IF(ISNUMBER(SEARCH("now",J761)),"immed","delay")</f>
        <v>immed</v>
      </c>
      <c r="O761">
        <f t="shared" si="207"/>
        <v>0</v>
      </c>
    </row>
    <row r="762" spans="1:15" x14ac:dyDescent="0.2">
      <c r="A762" t="s">
        <v>66</v>
      </c>
      <c r="B762">
        <v>0</v>
      </c>
      <c r="C762">
        <v>2</v>
      </c>
      <c r="D762">
        <v>2</v>
      </c>
      <c r="E762">
        <v>34</v>
      </c>
      <c r="F762">
        <v>30</v>
      </c>
      <c r="G762">
        <v>35</v>
      </c>
      <c r="H762">
        <v>42</v>
      </c>
      <c r="I762" t="s">
        <v>33</v>
      </c>
      <c r="J762" t="s">
        <v>29</v>
      </c>
      <c r="K762">
        <v>2</v>
      </c>
      <c r="L762">
        <v>1.417</v>
      </c>
      <c r="M762" t="str">
        <f>IF(ISNUMBER(SEARCH("now",I762)),"immed","delay")</f>
        <v>delay</v>
      </c>
      <c r="N762" t="str">
        <f>IF(ISNUMBER(SEARCH("now",J762)),"immed","delay")</f>
        <v>immed</v>
      </c>
      <c r="O762">
        <f t="shared" si="207"/>
        <v>0</v>
      </c>
    </row>
    <row r="763" spans="1:15" x14ac:dyDescent="0.2">
      <c r="A763" t="s">
        <v>66</v>
      </c>
      <c r="B763">
        <v>0</v>
      </c>
      <c r="C763">
        <v>2</v>
      </c>
      <c r="D763">
        <v>2</v>
      </c>
      <c r="E763">
        <v>34</v>
      </c>
      <c r="F763">
        <v>15</v>
      </c>
      <c r="G763">
        <v>30</v>
      </c>
      <c r="H763">
        <v>158</v>
      </c>
      <c r="I763" t="s">
        <v>34</v>
      </c>
      <c r="J763" t="s">
        <v>35</v>
      </c>
      <c r="K763">
        <v>1</v>
      </c>
      <c r="L763">
        <v>1.0549999999999999</v>
      </c>
      <c r="M763" t="str">
        <f>IF(ISNUMBER(SEARCH("now",I763)),"immed","delay")</f>
        <v>immed</v>
      </c>
      <c r="N763" t="str">
        <f>IF(ISNUMBER(SEARCH("now",J763)),"immed","delay")</f>
        <v>delay</v>
      </c>
      <c r="O763">
        <f>IF(AND(K763=1,M763="delay"),1,0)</f>
        <v>0</v>
      </c>
    </row>
    <row r="764" spans="1:15" x14ac:dyDescent="0.2">
      <c r="A764" t="s">
        <v>66</v>
      </c>
      <c r="B764">
        <v>0</v>
      </c>
      <c r="C764">
        <v>2</v>
      </c>
      <c r="D764">
        <v>2</v>
      </c>
      <c r="E764">
        <v>34</v>
      </c>
      <c r="F764">
        <v>31</v>
      </c>
      <c r="G764">
        <v>35</v>
      </c>
      <c r="H764">
        <v>129</v>
      </c>
      <c r="I764" t="s">
        <v>36</v>
      </c>
      <c r="J764" t="s">
        <v>37</v>
      </c>
      <c r="K764">
        <v>2</v>
      </c>
      <c r="L764">
        <v>1.1850000000000001</v>
      </c>
      <c r="M764" t="str">
        <f>IF(ISNUMBER(SEARCH("now",I764)),"immed","delay")</f>
        <v>delay</v>
      </c>
      <c r="N764" t="str">
        <f>IF(ISNUMBER(SEARCH("now",J764)),"immed","delay")</f>
        <v>immed</v>
      </c>
      <c r="O764">
        <f>IF(AND(K764=2,N764="delay"),1,0)</f>
        <v>0</v>
      </c>
    </row>
    <row r="765" spans="1:15" x14ac:dyDescent="0.2">
      <c r="A765" t="s">
        <v>66</v>
      </c>
      <c r="B765">
        <v>0</v>
      </c>
      <c r="C765">
        <v>2</v>
      </c>
      <c r="D765">
        <v>2</v>
      </c>
      <c r="E765">
        <v>34</v>
      </c>
      <c r="F765">
        <v>13</v>
      </c>
      <c r="G765">
        <v>35</v>
      </c>
      <c r="H765">
        <v>27</v>
      </c>
      <c r="I765" t="s">
        <v>38</v>
      </c>
      <c r="J765" t="s">
        <v>39</v>
      </c>
      <c r="K765">
        <v>2</v>
      </c>
      <c r="L765">
        <v>1.202</v>
      </c>
      <c r="M765" t="str">
        <f>IF(ISNUMBER(SEARCH("now",I765)),"immed","delay")</f>
        <v>delay</v>
      </c>
      <c r="N765" t="str">
        <f>IF(ISNUMBER(SEARCH("now",J765)),"immed","delay")</f>
        <v>immed</v>
      </c>
      <c r="O765">
        <f>IF(AND(K765=1,M765="delay"),1,0)</f>
        <v>0</v>
      </c>
    </row>
    <row r="766" spans="1:15" x14ac:dyDescent="0.2">
      <c r="A766" t="s">
        <v>66</v>
      </c>
      <c r="B766">
        <v>0</v>
      </c>
      <c r="C766">
        <v>2</v>
      </c>
      <c r="D766">
        <v>2</v>
      </c>
      <c r="E766">
        <v>34</v>
      </c>
      <c r="F766">
        <v>17</v>
      </c>
      <c r="G766">
        <v>25</v>
      </c>
      <c r="H766">
        <v>9</v>
      </c>
      <c r="I766" t="s">
        <v>40</v>
      </c>
      <c r="J766" t="s">
        <v>41</v>
      </c>
      <c r="K766">
        <v>1</v>
      </c>
      <c r="L766">
        <v>1.968</v>
      </c>
      <c r="M766" t="str">
        <f>IF(ISNUMBER(SEARCH("now",I766)),"immed","delay")</f>
        <v>immed</v>
      </c>
      <c r="N766" t="str">
        <f>IF(ISNUMBER(SEARCH("now",J766)),"immed","delay")</f>
        <v>delay</v>
      </c>
      <c r="O766">
        <f t="shared" ref="O766:O768" si="208">IF(AND(K766=2,N766="delay"),1,0)</f>
        <v>0</v>
      </c>
    </row>
    <row r="767" spans="1:15" x14ac:dyDescent="0.2">
      <c r="A767" t="s">
        <v>66</v>
      </c>
      <c r="B767">
        <v>1</v>
      </c>
      <c r="C767">
        <v>2</v>
      </c>
      <c r="D767">
        <v>2</v>
      </c>
      <c r="E767">
        <v>34</v>
      </c>
      <c r="F767">
        <v>11</v>
      </c>
      <c r="G767">
        <v>25</v>
      </c>
      <c r="H767">
        <v>5</v>
      </c>
      <c r="I767" t="s">
        <v>12</v>
      </c>
      <c r="J767" t="s">
        <v>13</v>
      </c>
      <c r="K767">
        <v>1</v>
      </c>
      <c r="L767">
        <v>3.5720000000000001</v>
      </c>
      <c r="M767" t="str">
        <f>IF(ISNUMBER(SEARCH("now",I767)),"immed","delay")</f>
        <v>immed</v>
      </c>
      <c r="N767" t="str">
        <f>IF(ISNUMBER(SEARCH("now",J767)),"immed","delay")</f>
        <v>delay</v>
      </c>
      <c r="O767">
        <f t="shared" si="208"/>
        <v>0</v>
      </c>
    </row>
    <row r="768" spans="1:15" x14ac:dyDescent="0.2">
      <c r="A768" t="s">
        <v>66</v>
      </c>
      <c r="B768">
        <v>1</v>
      </c>
      <c r="C768">
        <v>2</v>
      </c>
      <c r="D768">
        <v>2</v>
      </c>
      <c r="E768">
        <v>34</v>
      </c>
      <c r="F768">
        <v>11</v>
      </c>
      <c r="G768">
        <v>30</v>
      </c>
      <c r="H768">
        <v>11</v>
      </c>
      <c r="I768" t="s">
        <v>12</v>
      </c>
      <c r="J768" t="s">
        <v>14</v>
      </c>
      <c r="K768">
        <v>1</v>
      </c>
      <c r="L768">
        <v>2.0150000000000001</v>
      </c>
      <c r="M768" t="str">
        <f>IF(ISNUMBER(SEARCH("now",I768)),"immed","delay")</f>
        <v>immed</v>
      </c>
      <c r="N768" t="str">
        <f>IF(ISNUMBER(SEARCH("now",J768)),"immed","delay")</f>
        <v>delay</v>
      </c>
      <c r="O768">
        <f t="shared" si="208"/>
        <v>0</v>
      </c>
    </row>
    <row r="769" spans="1:15" x14ac:dyDescent="0.2">
      <c r="A769" t="s">
        <v>66</v>
      </c>
      <c r="B769">
        <v>1</v>
      </c>
      <c r="C769">
        <v>2</v>
      </c>
      <c r="D769">
        <v>2</v>
      </c>
      <c r="E769">
        <v>34</v>
      </c>
      <c r="F769">
        <v>12</v>
      </c>
      <c r="G769">
        <v>30</v>
      </c>
      <c r="H769">
        <v>38</v>
      </c>
      <c r="I769" t="s">
        <v>15</v>
      </c>
      <c r="J769" t="s">
        <v>16</v>
      </c>
      <c r="K769">
        <v>2</v>
      </c>
      <c r="L769">
        <v>1.2509999999999999</v>
      </c>
      <c r="M769" t="str">
        <f>IF(ISNUMBER(SEARCH("now",I769)),"immed","delay")</f>
        <v>delay</v>
      </c>
      <c r="N769" t="str">
        <f>IF(ISNUMBER(SEARCH("now",J769)),"immed","delay")</f>
        <v>immed</v>
      </c>
      <c r="O769">
        <f t="shared" ref="O769:O770" si="209">IF(AND(K769=1,M769="delay"),1,0)</f>
        <v>0</v>
      </c>
    </row>
    <row r="770" spans="1:15" x14ac:dyDescent="0.2">
      <c r="A770" t="s">
        <v>66</v>
      </c>
      <c r="B770">
        <v>1</v>
      </c>
      <c r="C770">
        <v>2</v>
      </c>
      <c r="D770">
        <v>2</v>
      </c>
      <c r="E770">
        <v>34</v>
      </c>
      <c r="F770">
        <v>12</v>
      </c>
      <c r="G770">
        <v>35</v>
      </c>
      <c r="H770">
        <v>76</v>
      </c>
      <c r="I770" t="s">
        <v>16</v>
      </c>
      <c r="J770" t="s">
        <v>17</v>
      </c>
      <c r="K770">
        <v>1</v>
      </c>
      <c r="L770">
        <v>0.90200000000000002</v>
      </c>
      <c r="M770" t="str">
        <f>IF(ISNUMBER(SEARCH("now",I770)),"immed","delay")</f>
        <v>immed</v>
      </c>
      <c r="N770" t="str">
        <f>IF(ISNUMBER(SEARCH("now",J770)),"immed","delay")</f>
        <v>delay</v>
      </c>
      <c r="O770">
        <f t="shared" si="209"/>
        <v>0</v>
      </c>
    </row>
    <row r="771" spans="1:15" x14ac:dyDescent="0.2">
      <c r="A771" t="s">
        <v>66</v>
      </c>
      <c r="B771">
        <v>1</v>
      </c>
      <c r="C771">
        <v>2</v>
      </c>
      <c r="D771">
        <v>2</v>
      </c>
      <c r="E771">
        <v>34</v>
      </c>
      <c r="F771">
        <v>16</v>
      </c>
      <c r="G771">
        <v>25</v>
      </c>
      <c r="H771">
        <v>113</v>
      </c>
      <c r="I771" t="s">
        <v>18</v>
      </c>
      <c r="J771" t="s">
        <v>19</v>
      </c>
      <c r="K771">
        <v>2</v>
      </c>
      <c r="L771">
        <v>1.0529999999999999</v>
      </c>
      <c r="M771" t="str">
        <f>IF(ISNUMBER(SEARCH("now",I771)),"immed","delay")</f>
        <v>delay</v>
      </c>
      <c r="N771" t="str">
        <f>IF(ISNUMBER(SEARCH("now",J771)),"immed","delay")</f>
        <v>immed</v>
      </c>
      <c r="O771">
        <f t="shared" ref="O771:O774" si="210">IF(AND(K771=2,N771="delay"),1,0)</f>
        <v>0</v>
      </c>
    </row>
    <row r="772" spans="1:15" x14ac:dyDescent="0.2">
      <c r="A772" t="s">
        <v>66</v>
      </c>
      <c r="B772">
        <v>1</v>
      </c>
      <c r="C772">
        <v>2</v>
      </c>
      <c r="D772">
        <v>2</v>
      </c>
      <c r="E772">
        <v>34</v>
      </c>
      <c r="F772">
        <v>16</v>
      </c>
      <c r="G772">
        <v>25</v>
      </c>
      <c r="H772">
        <v>70</v>
      </c>
      <c r="I772" t="s">
        <v>20</v>
      </c>
      <c r="J772" t="s">
        <v>19</v>
      </c>
      <c r="K772">
        <v>2</v>
      </c>
      <c r="L772">
        <v>1.002</v>
      </c>
      <c r="M772" t="str">
        <f>IF(ISNUMBER(SEARCH("now",I772)),"immed","delay")</f>
        <v>delay</v>
      </c>
      <c r="N772" t="str">
        <f>IF(ISNUMBER(SEARCH("now",J772)),"immed","delay")</f>
        <v>immed</v>
      </c>
      <c r="O772">
        <f t="shared" si="210"/>
        <v>0</v>
      </c>
    </row>
    <row r="773" spans="1:15" x14ac:dyDescent="0.2">
      <c r="A773" t="s">
        <v>66</v>
      </c>
      <c r="B773">
        <v>1</v>
      </c>
      <c r="C773">
        <v>2</v>
      </c>
      <c r="D773">
        <v>2</v>
      </c>
      <c r="E773">
        <v>34</v>
      </c>
      <c r="F773">
        <v>18</v>
      </c>
      <c r="G773">
        <v>30</v>
      </c>
      <c r="H773">
        <v>67</v>
      </c>
      <c r="I773" t="s">
        <v>21</v>
      </c>
      <c r="J773" t="s">
        <v>22</v>
      </c>
      <c r="K773">
        <v>2</v>
      </c>
      <c r="L773">
        <v>0.78700000000000003</v>
      </c>
      <c r="M773" t="str">
        <f>IF(ISNUMBER(SEARCH("now",I773)),"immed","delay")</f>
        <v>delay</v>
      </c>
      <c r="N773" t="str">
        <f>IF(ISNUMBER(SEARCH("now",J773)),"immed","delay")</f>
        <v>immed</v>
      </c>
      <c r="O773">
        <f t="shared" si="210"/>
        <v>0</v>
      </c>
    </row>
    <row r="774" spans="1:15" x14ac:dyDescent="0.2">
      <c r="A774" t="s">
        <v>66</v>
      </c>
      <c r="B774">
        <v>1</v>
      </c>
      <c r="C774">
        <v>2</v>
      </c>
      <c r="D774">
        <v>2</v>
      </c>
      <c r="E774">
        <v>34</v>
      </c>
      <c r="F774">
        <v>19</v>
      </c>
      <c r="G774">
        <v>25</v>
      </c>
      <c r="H774">
        <v>20</v>
      </c>
      <c r="I774" t="s">
        <v>23</v>
      </c>
      <c r="J774" t="s">
        <v>24</v>
      </c>
      <c r="K774">
        <v>1</v>
      </c>
      <c r="L774">
        <v>1.204</v>
      </c>
      <c r="M774" t="str">
        <f>IF(ISNUMBER(SEARCH("now",I774)),"immed","delay")</f>
        <v>immed</v>
      </c>
      <c r="N774" t="str">
        <f>IF(ISNUMBER(SEARCH("now",J774)),"immed","delay")</f>
        <v>delay</v>
      </c>
      <c r="O774">
        <f t="shared" si="210"/>
        <v>0</v>
      </c>
    </row>
    <row r="775" spans="1:15" x14ac:dyDescent="0.2">
      <c r="A775" t="s">
        <v>66</v>
      </c>
      <c r="B775">
        <v>1</v>
      </c>
      <c r="C775">
        <v>2</v>
      </c>
      <c r="D775">
        <v>2</v>
      </c>
      <c r="E775">
        <v>34</v>
      </c>
      <c r="F775">
        <v>21</v>
      </c>
      <c r="G775">
        <v>30</v>
      </c>
      <c r="H775">
        <v>171</v>
      </c>
      <c r="I775" t="s">
        <v>25</v>
      </c>
      <c r="J775" t="s">
        <v>26</v>
      </c>
      <c r="K775">
        <v>1</v>
      </c>
      <c r="L775">
        <v>0.73699999999999999</v>
      </c>
      <c r="M775" t="str">
        <f>IF(ISNUMBER(SEARCH("now",I775)),"immed","delay")</f>
        <v>immed</v>
      </c>
      <c r="N775" t="str">
        <f>IF(ISNUMBER(SEARCH("now",J775)),"immed","delay")</f>
        <v>delay</v>
      </c>
      <c r="O775">
        <f>IF(AND(K775=1,M775="delay"),1,0)</f>
        <v>0</v>
      </c>
    </row>
    <row r="776" spans="1:15" x14ac:dyDescent="0.2">
      <c r="A776" t="s">
        <v>66</v>
      </c>
      <c r="B776">
        <v>1</v>
      </c>
      <c r="C776">
        <v>2</v>
      </c>
      <c r="D776">
        <v>2</v>
      </c>
      <c r="E776">
        <v>34</v>
      </c>
      <c r="F776">
        <v>25</v>
      </c>
      <c r="G776">
        <v>35</v>
      </c>
      <c r="H776">
        <v>4</v>
      </c>
      <c r="I776" t="s">
        <v>27</v>
      </c>
      <c r="J776" t="s">
        <v>28</v>
      </c>
      <c r="K776">
        <v>1</v>
      </c>
      <c r="L776">
        <v>0.86699999999999999</v>
      </c>
      <c r="M776" t="str">
        <f>IF(ISNUMBER(SEARCH("now",I776)),"immed","delay")</f>
        <v>immed</v>
      </c>
      <c r="N776" t="str">
        <f>IF(ISNUMBER(SEARCH("now",J776)),"immed","delay")</f>
        <v>delay</v>
      </c>
      <c r="O776">
        <f t="shared" ref="O776:O779" si="211">IF(AND(K776=2,N776="delay"),1,0)</f>
        <v>0</v>
      </c>
    </row>
    <row r="777" spans="1:15" x14ac:dyDescent="0.2">
      <c r="A777" t="s">
        <v>66</v>
      </c>
      <c r="B777">
        <v>1</v>
      </c>
      <c r="C777">
        <v>2</v>
      </c>
      <c r="D777">
        <v>2</v>
      </c>
      <c r="E777">
        <v>34</v>
      </c>
      <c r="F777">
        <v>30</v>
      </c>
      <c r="G777">
        <v>35</v>
      </c>
      <c r="H777">
        <v>3</v>
      </c>
      <c r="I777" t="s">
        <v>29</v>
      </c>
      <c r="J777" t="s">
        <v>30</v>
      </c>
      <c r="K777">
        <v>1</v>
      </c>
      <c r="L777">
        <v>0.65300000000000002</v>
      </c>
      <c r="M777" t="str">
        <f>IF(ISNUMBER(SEARCH("now",I777)),"immed","delay")</f>
        <v>immed</v>
      </c>
      <c r="N777" t="str">
        <f>IF(ISNUMBER(SEARCH("now",J777)),"immed","delay")</f>
        <v>delay</v>
      </c>
      <c r="O777">
        <f t="shared" si="211"/>
        <v>0</v>
      </c>
    </row>
    <row r="778" spans="1:15" x14ac:dyDescent="0.2">
      <c r="A778" t="s">
        <v>66</v>
      </c>
      <c r="B778">
        <v>1</v>
      </c>
      <c r="C778">
        <v>2</v>
      </c>
      <c r="D778">
        <v>2</v>
      </c>
      <c r="E778">
        <v>34</v>
      </c>
      <c r="F778">
        <v>32</v>
      </c>
      <c r="G778">
        <v>35</v>
      </c>
      <c r="H778">
        <v>59</v>
      </c>
      <c r="I778" t="s">
        <v>31</v>
      </c>
      <c r="J778" t="s">
        <v>32</v>
      </c>
      <c r="K778">
        <v>2</v>
      </c>
      <c r="L778">
        <v>0.76800000000000002</v>
      </c>
      <c r="M778" t="str">
        <f>IF(ISNUMBER(SEARCH("now",I778)),"immed","delay")</f>
        <v>delay</v>
      </c>
      <c r="N778" t="str">
        <f>IF(ISNUMBER(SEARCH("now",J778)),"immed","delay")</f>
        <v>immed</v>
      </c>
      <c r="O778">
        <f t="shared" si="211"/>
        <v>0</v>
      </c>
    </row>
    <row r="779" spans="1:15" x14ac:dyDescent="0.2">
      <c r="A779" t="s">
        <v>66</v>
      </c>
      <c r="B779">
        <v>1</v>
      </c>
      <c r="C779">
        <v>2</v>
      </c>
      <c r="D779">
        <v>2</v>
      </c>
      <c r="E779">
        <v>34</v>
      </c>
      <c r="F779">
        <v>30</v>
      </c>
      <c r="G779">
        <v>35</v>
      </c>
      <c r="H779">
        <v>42</v>
      </c>
      <c r="I779" t="s">
        <v>33</v>
      </c>
      <c r="J779" t="s">
        <v>29</v>
      </c>
      <c r="K779">
        <v>2</v>
      </c>
      <c r="L779">
        <v>0.79500000000000004</v>
      </c>
      <c r="M779" t="str">
        <f>IF(ISNUMBER(SEARCH("now",I779)),"immed","delay")</f>
        <v>delay</v>
      </c>
      <c r="N779" t="str">
        <f>IF(ISNUMBER(SEARCH("now",J779)),"immed","delay")</f>
        <v>immed</v>
      </c>
      <c r="O779">
        <f t="shared" si="211"/>
        <v>0</v>
      </c>
    </row>
    <row r="780" spans="1:15" x14ac:dyDescent="0.2">
      <c r="A780" t="s">
        <v>66</v>
      </c>
      <c r="B780">
        <v>1</v>
      </c>
      <c r="C780">
        <v>2</v>
      </c>
      <c r="D780">
        <v>2</v>
      </c>
      <c r="E780">
        <v>34</v>
      </c>
      <c r="F780">
        <v>15</v>
      </c>
      <c r="G780">
        <v>30</v>
      </c>
      <c r="H780">
        <v>158</v>
      </c>
      <c r="I780" t="s">
        <v>34</v>
      </c>
      <c r="J780" t="s">
        <v>35</v>
      </c>
      <c r="K780">
        <v>1</v>
      </c>
      <c r="L780">
        <v>0.753</v>
      </c>
      <c r="M780" t="str">
        <f>IF(ISNUMBER(SEARCH("now",I780)),"immed","delay")</f>
        <v>immed</v>
      </c>
      <c r="N780" t="str">
        <f>IF(ISNUMBER(SEARCH("now",J780)),"immed","delay")</f>
        <v>delay</v>
      </c>
      <c r="O780">
        <f>IF(AND(K780=1,M780="delay"),1,0)</f>
        <v>0</v>
      </c>
    </row>
    <row r="781" spans="1:15" x14ac:dyDescent="0.2">
      <c r="A781" t="s">
        <v>66</v>
      </c>
      <c r="B781">
        <v>1</v>
      </c>
      <c r="C781">
        <v>2</v>
      </c>
      <c r="D781">
        <v>2</v>
      </c>
      <c r="E781">
        <v>34</v>
      </c>
      <c r="F781">
        <v>31</v>
      </c>
      <c r="G781">
        <v>35</v>
      </c>
      <c r="H781">
        <v>129</v>
      </c>
      <c r="I781" t="s">
        <v>36</v>
      </c>
      <c r="J781" t="s">
        <v>37</v>
      </c>
      <c r="K781">
        <v>2</v>
      </c>
      <c r="L781">
        <v>0.60299999999999998</v>
      </c>
      <c r="M781" t="str">
        <f>IF(ISNUMBER(SEARCH("now",I781)),"immed","delay")</f>
        <v>delay</v>
      </c>
      <c r="N781" t="str">
        <f>IF(ISNUMBER(SEARCH("now",J781)),"immed","delay")</f>
        <v>immed</v>
      </c>
      <c r="O781">
        <f>IF(AND(K781=2,N781="delay"),1,0)</f>
        <v>0</v>
      </c>
    </row>
    <row r="782" spans="1:15" x14ac:dyDescent="0.2">
      <c r="A782" t="s">
        <v>66</v>
      </c>
      <c r="B782">
        <v>1</v>
      </c>
      <c r="C782">
        <v>2</v>
      </c>
      <c r="D782">
        <v>2</v>
      </c>
      <c r="E782">
        <v>34</v>
      </c>
      <c r="F782">
        <v>13</v>
      </c>
      <c r="G782">
        <v>35</v>
      </c>
      <c r="H782">
        <v>27</v>
      </c>
      <c r="I782" t="s">
        <v>38</v>
      </c>
      <c r="J782" t="s">
        <v>39</v>
      </c>
      <c r="K782">
        <v>2</v>
      </c>
      <c r="L782">
        <v>0.70099999999999996</v>
      </c>
      <c r="M782" t="str">
        <f>IF(ISNUMBER(SEARCH("now",I782)),"immed","delay")</f>
        <v>delay</v>
      </c>
      <c r="N782" t="str">
        <f>IF(ISNUMBER(SEARCH("now",J782)),"immed","delay")</f>
        <v>immed</v>
      </c>
      <c r="O782">
        <f>IF(AND(K782=1,M782="delay"),1,0)</f>
        <v>0</v>
      </c>
    </row>
    <row r="783" spans="1:15" x14ac:dyDescent="0.2">
      <c r="A783" t="s">
        <v>66</v>
      </c>
      <c r="B783">
        <v>1</v>
      </c>
      <c r="C783">
        <v>2</v>
      </c>
      <c r="D783">
        <v>2</v>
      </c>
      <c r="E783">
        <v>34</v>
      </c>
      <c r="F783">
        <v>17</v>
      </c>
      <c r="G783">
        <v>25</v>
      </c>
      <c r="H783">
        <v>9</v>
      </c>
      <c r="I783" t="s">
        <v>40</v>
      </c>
      <c r="J783" t="s">
        <v>41</v>
      </c>
      <c r="K783">
        <v>1</v>
      </c>
      <c r="L783">
        <v>0.57299999999999995</v>
      </c>
      <c r="M783" t="str">
        <f>IF(ISNUMBER(SEARCH("now",I783)),"immed","delay")</f>
        <v>immed</v>
      </c>
      <c r="N783" t="str">
        <f>IF(ISNUMBER(SEARCH("now",J783)),"immed","delay")</f>
        <v>delay</v>
      </c>
      <c r="O783">
        <f t="shared" ref="O783:O785" si="212">IF(AND(K783=2,N783="delay"),1,0)</f>
        <v>0</v>
      </c>
    </row>
    <row r="784" spans="1:15" x14ac:dyDescent="0.2">
      <c r="A784" t="s">
        <v>67</v>
      </c>
      <c r="B784">
        <v>0</v>
      </c>
      <c r="C784">
        <v>3</v>
      </c>
      <c r="D784">
        <v>1</v>
      </c>
      <c r="E784">
        <v>29</v>
      </c>
      <c r="F784">
        <v>11</v>
      </c>
      <c r="G784">
        <v>25</v>
      </c>
      <c r="H784">
        <v>5</v>
      </c>
      <c r="I784" t="s">
        <v>12</v>
      </c>
      <c r="J784" t="s">
        <v>13</v>
      </c>
      <c r="K784">
        <v>2</v>
      </c>
      <c r="L784">
        <v>1.6519999999999999</v>
      </c>
      <c r="M784" t="str">
        <f>IF(ISNUMBER(SEARCH("now",I784)),"immed","delay")</f>
        <v>immed</v>
      </c>
      <c r="N784" t="str">
        <f>IF(ISNUMBER(SEARCH("now",J784)),"immed","delay")</f>
        <v>delay</v>
      </c>
      <c r="O784">
        <f t="shared" si="212"/>
        <v>1</v>
      </c>
    </row>
    <row r="785" spans="1:15" x14ac:dyDescent="0.2">
      <c r="A785" t="s">
        <v>67</v>
      </c>
      <c r="B785">
        <v>0</v>
      </c>
      <c r="C785">
        <v>3</v>
      </c>
      <c r="D785">
        <v>1</v>
      </c>
      <c r="E785">
        <v>29</v>
      </c>
      <c r="F785">
        <v>11</v>
      </c>
      <c r="G785">
        <v>30</v>
      </c>
      <c r="H785">
        <v>11</v>
      </c>
      <c r="I785" t="s">
        <v>12</v>
      </c>
      <c r="J785" t="s">
        <v>14</v>
      </c>
      <c r="K785">
        <v>2</v>
      </c>
      <c r="L785">
        <v>0.874</v>
      </c>
      <c r="M785" t="str">
        <f>IF(ISNUMBER(SEARCH("now",I785)),"immed","delay")</f>
        <v>immed</v>
      </c>
      <c r="N785" t="str">
        <f>IF(ISNUMBER(SEARCH("now",J785)),"immed","delay")</f>
        <v>delay</v>
      </c>
      <c r="O785">
        <f t="shared" si="212"/>
        <v>1</v>
      </c>
    </row>
    <row r="786" spans="1:15" x14ac:dyDescent="0.2">
      <c r="A786" t="s">
        <v>67</v>
      </c>
      <c r="B786">
        <v>0</v>
      </c>
      <c r="C786">
        <v>3</v>
      </c>
      <c r="D786">
        <v>1</v>
      </c>
      <c r="E786">
        <v>29</v>
      </c>
      <c r="F786">
        <v>12</v>
      </c>
      <c r="G786">
        <v>30</v>
      </c>
      <c r="H786">
        <v>38</v>
      </c>
      <c r="I786" t="s">
        <v>15</v>
      </c>
      <c r="J786" t="s">
        <v>16</v>
      </c>
      <c r="K786">
        <v>1</v>
      </c>
      <c r="L786">
        <v>2.5190000000000001</v>
      </c>
      <c r="M786" t="str">
        <f>IF(ISNUMBER(SEARCH("now",I786)),"immed","delay")</f>
        <v>delay</v>
      </c>
      <c r="N786" t="str">
        <f>IF(ISNUMBER(SEARCH("now",J786)),"immed","delay")</f>
        <v>immed</v>
      </c>
      <c r="O786">
        <f t="shared" ref="O786:O787" si="213">IF(AND(K786=1,M786="delay"),1,0)</f>
        <v>1</v>
      </c>
    </row>
    <row r="787" spans="1:15" x14ac:dyDescent="0.2">
      <c r="A787" t="s">
        <v>67</v>
      </c>
      <c r="B787">
        <v>0</v>
      </c>
      <c r="C787">
        <v>3</v>
      </c>
      <c r="D787">
        <v>1</v>
      </c>
      <c r="E787">
        <v>29</v>
      </c>
      <c r="F787">
        <v>12</v>
      </c>
      <c r="G787">
        <v>35</v>
      </c>
      <c r="H787">
        <v>76</v>
      </c>
      <c r="I787" t="s">
        <v>16</v>
      </c>
      <c r="J787" t="s">
        <v>17</v>
      </c>
      <c r="K787">
        <v>2</v>
      </c>
      <c r="L787">
        <v>1.925</v>
      </c>
      <c r="M787" t="str">
        <f>IF(ISNUMBER(SEARCH("now",I787)),"immed","delay")</f>
        <v>immed</v>
      </c>
      <c r="N787" t="str">
        <f>IF(ISNUMBER(SEARCH("now",J787)),"immed","delay")</f>
        <v>delay</v>
      </c>
      <c r="O787">
        <f t="shared" si="213"/>
        <v>0</v>
      </c>
    </row>
    <row r="788" spans="1:15" x14ac:dyDescent="0.2">
      <c r="A788" t="s">
        <v>67</v>
      </c>
      <c r="B788">
        <v>0</v>
      </c>
      <c r="C788">
        <v>3</v>
      </c>
      <c r="D788">
        <v>1</v>
      </c>
      <c r="E788">
        <v>29</v>
      </c>
      <c r="F788">
        <v>16</v>
      </c>
      <c r="G788">
        <v>25</v>
      </c>
      <c r="H788">
        <v>113</v>
      </c>
      <c r="I788" t="s">
        <v>18</v>
      </c>
      <c r="J788" t="s">
        <v>19</v>
      </c>
      <c r="M788" t="str">
        <f>IF(ISNUMBER(SEARCH("now",I788)),"immed","delay")</f>
        <v>delay</v>
      </c>
      <c r="N788" t="str">
        <f>IF(ISNUMBER(SEARCH("now",J788)),"immed","delay")</f>
        <v>immed</v>
      </c>
      <c r="O788">
        <f t="shared" ref="O788:O791" si="214">IF(AND(K788=2,N788="delay"),1,0)</f>
        <v>0</v>
      </c>
    </row>
    <row r="789" spans="1:15" x14ac:dyDescent="0.2">
      <c r="A789" t="s">
        <v>67</v>
      </c>
      <c r="B789">
        <v>0</v>
      </c>
      <c r="C789">
        <v>3</v>
      </c>
      <c r="D789">
        <v>1</v>
      </c>
      <c r="E789">
        <v>29</v>
      </c>
      <c r="F789">
        <v>16</v>
      </c>
      <c r="G789">
        <v>25</v>
      </c>
      <c r="H789">
        <v>70</v>
      </c>
      <c r="I789" t="s">
        <v>20</v>
      </c>
      <c r="J789" t="s">
        <v>19</v>
      </c>
      <c r="M789" t="str">
        <f>IF(ISNUMBER(SEARCH("now",I789)),"immed","delay")</f>
        <v>delay</v>
      </c>
      <c r="N789" t="str">
        <f>IF(ISNUMBER(SEARCH("now",J789)),"immed","delay")</f>
        <v>immed</v>
      </c>
      <c r="O789">
        <f t="shared" si="214"/>
        <v>0</v>
      </c>
    </row>
    <row r="790" spans="1:15" x14ac:dyDescent="0.2">
      <c r="A790" t="s">
        <v>67</v>
      </c>
      <c r="B790">
        <v>0</v>
      </c>
      <c r="C790">
        <v>3</v>
      </c>
      <c r="D790">
        <v>1</v>
      </c>
      <c r="E790">
        <v>29</v>
      </c>
      <c r="F790">
        <v>18</v>
      </c>
      <c r="G790">
        <v>30</v>
      </c>
      <c r="H790">
        <v>67</v>
      </c>
      <c r="I790" t="s">
        <v>21</v>
      </c>
      <c r="J790" t="s">
        <v>22</v>
      </c>
      <c r="M790" t="str">
        <f>IF(ISNUMBER(SEARCH("now",I790)),"immed","delay")</f>
        <v>delay</v>
      </c>
      <c r="N790" t="str">
        <f>IF(ISNUMBER(SEARCH("now",J790)),"immed","delay")</f>
        <v>immed</v>
      </c>
      <c r="O790">
        <f t="shared" si="214"/>
        <v>0</v>
      </c>
    </row>
    <row r="791" spans="1:15" x14ac:dyDescent="0.2">
      <c r="A791" t="s">
        <v>67</v>
      </c>
      <c r="B791">
        <v>0</v>
      </c>
      <c r="C791">
        <v>3</v>
      </c>
      <c r="D791">
        <v>1</v>
      </c>
      <c r="E791">
        <v>29</v>
      </c>
      <c r="F791">
        <v>19</v>
      </c>
      <c r="G791">
        <v>25</v>
      </c>
      <c r="H791">
        <v>20</v>
      </c>
      <c r="I791" t="s">
        <v>23</v>
      </c>
      <c r="J791" t="s">
        <v>24</v>
      </c>
      <c r="K791">
        <v>2</v>
      </c>
      <c r="L791">
        <v>1.6870000000000001</v>
      </c>
      <c r="M791" t="str">
        <f>IF(ISNUMBER(SEARCH("now",I791)),"immed","delay")</f>
        <v>immed</v>
      </c>
      <c r="N791" t="str">
        <f>IF(ISNUMBER(SEARCH("now",J791)),"immed","delay")</f>
        <v>delay</v>
      </c>
      <c r="O791">
        <f t="shared" si="214"/>
        <v>1</v>
      </c>
    </row>
    <row r="792" spans="1:15" x14ac:dyDescent="0.2">
      <c r="A792" t="s">
        <v>67</v>
      </c>
      <c r="B792">
        <v>0</v>
      </c>
      <c r="C792">
        <v>3</v>
      </c>
      <c r="D792">
        <v>1</v>
      </c>
      <c r="E792">
        <v>29</v>
      </c>
      <c r="F792">
        <v>21</v>
      </c>
      <c r="G792">
        <v>30</v>
      </c>
      <c r="H792">
        <v>171</v>
      </c>
      <c r="I792" t="s">
        <v>25</v>
      </c>
      <c r="J792" t="s">
        <v>26</v>
      </c>
      <c r="K792">
        <v>2</v>
      </c>
      <c r="L792">
        <v>1.02</v>
      </c>
      <c r="M792" t="str">
        <f>IF(ISNUMBER(SEARCH("now",I792)),"immed","delay")</f>
        <v>immed</v>
      </c>
      <c r="N792" t="str">
        <f>IF(ISNUMBER(SEARCH("now",J792)),"immed","delay")</f>
        <v>delay</v>
      </c>
      <c r="O792">
        <f>IF(AND(K792=1,M792="delay"),1,0)</f>
        <v>0</v>
      </c>
    </row>
    <row r="793" spans="1:15" x14ac:dyDescent="0.2">
      <c r="A793" t="s">
        <v>67</v>
      </c>
      <c r="B793">
        <v>0</v>
      </c>
      <c r="C793">
        <v>3</v>
      </c>
      <c r="D793">
        <v>1</v>
      </c>
      <c r="E793">
        <v>29</v>
      </c>
      <c r="F793">
        <v>25</v>
      </c>
      <c r="G793">
        <v>35</v>
      </c>
      <c r="H793">
        <v>4</v>
      </c>
      <c r="I793" t="s">
        <v>27</v>
      </c>
      <c r="J793" t="s">
        <v>28</v>
      </c>
      <c r="K793">
        <v>2</v>
      </c>
      <c r="L793">
        <v>0.72399999999999998</v>
      </c>
      <c r="M793" t="str">
        <f>IF(ISNUMBER(SEARCH("now",I793)),"immed","delay")</f>
        <v>immed</v>
      </c>
      <c r="N793" t="str">
        <f>IF(ISNUMBER(SEARCH("now",J793)),"immed","delay")</f>
        <v>delay</v>
      </c>
      <c r="O793">
        <f t="shared" ref="O793:O796" si="215">IF(AND(K793=2,N793="delay"),1,0)</f>
        <v>1</v>
      </c>
    </row>
    <row r="794" spans="1:15" x14ac:dyDescent="0.2">
      <c r="A794" t="s">
        <v>67</v>
      </c>
      <c r="B794">
        <v>0</v>
      </c>
      <c r="C794">
        <v>3</v>
      </c>
      <c r="D794">
        <v>1</v>
      </c>
      <c r="E794">
        <v>29</v>
      </c>
      <c r="F794">
        <v>30</v>
      </c>
      <c r="G794">
        <v>35</v>
      </c>
      <c r="H794">
        <v>3</v>
      </c>
      <c r="I794" t="s">
        <v>29</v>
      </c>
      <c r="J794" t="s">
        <v>30</v>
      </c>
      <c r="K794">
        <v>2</v>
      </c>
      <c r="L794">
        <v>2.7250000000000001</v>
      </c>
      <c r="M794" t="str">
        <f>IF(ISNUMBER(SEARCH("now",I794)),"immed","delay")</f>
        <v>immed</v>
      </c>
      <c r="N794" t="str">
        <f>IF(ISNUMBER(SEARCH("now",J794)),"immed","delay")</f>
        <v>delay</v>
      </c>
      <c r="O794">
        <f t="shared" si="215"/>
        <v>1</v>
      </c>
    </row>
    <row r="795" spans="1:15" x14ac:dyDescent="0.2">
      <c r="A795" t="s">
        <v>67</v>
      </c>
      <c r="B795">
        <v>0</v>
      </c>
      <c r="C795">
        <v>3</v>
      </c>
      <c r="D795">
        <v>1</v>
      </c>
      <c r="E795">
        <v>29</v>
      </c>
      <c r="F795">
        <v>32</v>
      </c>
      <c r="G795">
        <v>35</v>
      </c>
      <c r="H795">
        <v>59</v>
      </c>
      <c r="I795" t="s">
        <v>31</v>
      </c>
      <c r="J795" t="s">
        <v>32</v>
      </c>
      <c r="K795">
        <v>2</v>
      </c>
      <c r="L795">
        <v>1.8160000000000001</v>
      </c>
      <c r="M795" t="str">
        <f>IF(ISNUMBER(SEARCH("now",I795)),"immed","delay")</f>
        <v>delay</v>
      </c>
      <c r="N795" t="str">
        <f>IF(ISNUMBER(SEARCH("now",J795)),"immed","delay")</f>
        <v>immed</v>
      </c>
      <c r="O795">
        <f t="shared" si="215"/>
        <v>0</v>
      </c>
    </row>
    <row r="796" spans="1:15" x14ac:dyDescent="0.2">
      <c r="A796" t="s">
        <v>67</v>
      </c>
      <c r="B796">
        <v>0</v>
      </c>
      <c r="C796">
        <v>3</v>
      </c>
      <c r="D796">
        <v>1</v>
      </c>
      <c r="E796">
        <v>29</v>
      </c>
      <c r="F796">
        <v>30</v>
      </c>
      <c r="G796">
        <v>35</v>
      </c>
      <c r="H796">
        <v>42</v>
      </c>
      <c r="I796" t="s">
        <v>33</v>
      </c>
      <c r="J796" t="s">
        <v>29</v>
      </c>
      <c r="K796">
        <v>1</v>
      </c>
      <c r="L796">
        <v>1.39</v>
      </c>
      <c r="M796" t="str">
        <f>IF(ISNUMBER(SEARCH("now",I796)),"immed","delay")</f>
        <v>delay</v>
      </c>
      <c r="N796" t="str">
        <f>IF(ISNUMBER(SEARCH("now",J796)),"immed","delay")</f>
        <v>immed</v>
      </c>
      <c r="O796">
        <f t="shared" si="215"/>
        <v>0</v>
      </c>
    </row>
    <row r="797" spans="1:15" x14ac:dyDescent="0.2">
      <c r="A797" t="s">
        <v>67</v>
      </c>
      <c r="B797">
        <v>0</v>
      </c>
      <c r="C797">
        <v>3</v>
      </c>
      <c r="D797">
        <v>1</v>
      </c>
      <c r="E797">
        <v>29</v>
      </c>
      <c r="F797">
        <v>15</v>
      </c>
      <c r="G797">
        <v>30</v>
      </c>
      <c r="H797">
        <v>158</v>
      </c>
      <c r="I797" t="s">
        <v>34</v>
      </c>
      <c r="J797" t="s">
        <v>35</v>
      </c>
      <c r="K797">
        <v>2</v>
      </c>
      <c r="L797">
        <v>1.1200000000000001</v>
      </c>
      <c r="M797" t="str">
        <f>IF(ISNUMBER(SEARCH("now",I797)),"immed","delay")</f>
        <v>immed</v>
      </c>
      <c r="N797" t="str">
        <f>IF(ISNUMBER(SEARCH("now",J797)),"immed","delay")</f>
        <v>delay</v>
      </c>
      <c r="O797">
        <f>IF(AND(K797=1,M797="delay"),1,0)</f>
        <v>0</v>
      </c>
    </row>
    <row r="798" spans="1:15" x14ac:dyDescent="0.2">
      <c r="A798" t="s">
        <v>67</v>
      </c>
      <c r="B798">
        <v>0</v>
      </c>
      <c r="C798">
        <v>3</v>
      </c>
      <c r="D798">
        <v>1</v>
      </c>
      <c r="E798">
        <v>29</v>
      </c>
      <c r="F798">
        <v>31</v>
      </c>
      <c r="G798">
        <v>35</v>
      </c>
      <c r="H798">
        <v>129</v>
      </c>
      <c r="I798" t="s">
        <v>36</v>
      </c>
      <c r="J798" t="s">
        <v>37</v>
      </c>
      <c r="K798">
        <v>2</v>
      </c>
      <c r="L798">
        <v>1.4550000000000001</v>
      </c>
      <c r="M798" t="str">
        <f>IF(ISNUMBER(SEARCH("now",I798)),"immed","delay")</f>
        <v>delay</v>
      </c>
      <c r="N798" t="str">
        <f>IF(ISNUMBER(SEARCH("now",J798)),"immed","delay")</f>
        <v>immed</v>
      </c>
      <c r="O798">
        <f>IF(AND(K798=2,N798="delay"),1,0)</f>
        <v>0</v>
      </c>
    </row>
    <row r="799" spans="1:15" x14ac:dyDescent="0.2">
      <c r="A799" t="s">
        <v>67</v>
      </c>
      <c r="B799">
        <v>0</v>
      </c>
      <c r="C799">
        <v>3</v>
      </c>
      <c r="D799">
        <v>1</v>
      </c>
      <c r="E799">
        <v>29</v>
      </c>
      <c r="F799">
        <v>13</v>
      </c>
      <c r="G799">
        <v>35</v>
      </c>
      <c r="H799">
        <v>27</v>
      </c>
      <c r="I799" t="s">
        <v>38</v>
      </c>
      <c r="J799" t="s">
        <v>39</v>
      </c>
      <c r="K799">
        <v>1</v>
      </c>
      <c r="L799">
        <v>1.637</v>
      </c>
      <c r="M799" t="str">
        <f>IF(ISNUMBER(SEARCH("now",I799)),"immed","delay")</f>
        <v>delay</v>
      </c>
      <c r="N799" t="str">
        <f>IF(ISNUMBER(SEARCH("now",J799)),"immed","delay")</f>
        <v>immed</v>
      </c>
      <c r="O799">
        <f>IF(AND(K799=1,M799="delay"),1,0)</f>
        <v>1</v>
      </c>
    </row>
    <row r="800" spans="1:15" x14ac:dyDescent="0.2">
      <c r="A800" t="s">
        <v>67</v>
      </c>
      <c r="B800">
        <v>0</v>
      </c>
      <c r="C800">
        <v>3</v>
      </c>
      <c r="D800">
        <v>1</v>
      </c>
      <c r="E800">
        <v>29</v>
      </c>
      <c r="F800">
        <v>17</v>
      </c>
      <c r="G800">
        <v>25</v>
      </c>
      <c r="H800">
        <v>9</v>
      </c>
      <c r="I800" t="s">
        <v>40</v>
      </c>
      <c r="J800" t="s">
        <v>41</v>
      </c>
      <c r="K800">
        <v>2</v>
      </c>
      <c r="L800">
        <v>1.2749999999999999</v>
      </c>
      <c r="M800" t="str">
        <f>IF(ISNUMBER(SEARCH("now",I800)),"immed","delay")</f>
        <v>immed</v>
      </c>
      <c r="N800" t="str">
        <f>IF(ISNUMBER(SEARCH("now",J800)),"immed","delay")</f>
        <v>delay</v>
      </c>
      <c r="O800">
        <f t="shared" ref="O800:O802" si="216">IF(AND(K800=2,N800="delay"),1,0)</f>
        <v>1</v>
      </c>
    </row>
    <row r="801" spans="1:15" x14ac:dyDescent="0.2">
      <c r="A801" t="s">
        <v>67</v>
      </c>
      <c r="B801">
        <v>1</v>
      </c>
      <c r="C801">
        <v>3</v>
      </c>
      <c r="D801">
        <v>1</v>
      </c>
      <c r="E801">
        <v>29</v>
      </c>
      <c r="F801">
        <v>11</v>
      </c>
      <c r="G801">
        <v>25</v>
      </c>
      <c r="H801">
        <v>5</v>
      </c>
      <c r="I801" t="s">
        <v>12</v>
      </c>
      <c r="J801" t="s">
        <v>13</v>
      </c>
      <c r="K801">
        <v>2</v>
      </c>
      <c r="L801">
        <v>1.633</v>
      </c>
      <c r="M801" t="str">
        <f>IF(ISNUMBER(SEARCH("now",I801)),"immed","delay")</f>
        <v>immed</v>
      </c>
      <c r="N801" t="str">
        <f>IF(ISNUMBER(SEARCH("now",J801)),"immed","delay")</f>
        <v>delay</v>
      </c>
      <c r="O801">
        <f t="shared" si="216"/>
        <v>1</v>
      </c>
    </row>
    <row r="802" spans="1:15" x14ac:dyDescent="0.2">
      <c r="A802" t="s">
        <v>67</v>
      </c>
      <c r="B802">
        <v>1</v>
      </c>
      <c r="C802">
        <v>3</v>
      </c>
      <c r="D802">
        <v>1</v>
      </c>
      <c r="E802">
        <v>29</v>
      </c>
      <c r="F802">
        <v>11</v>
      </c>
      <c r="G802">
        <v>30</v>
      </c>
      <c r="H802">
        <v>11</v>
      </c>
      <c r="I802" t="s">
        <v>12</v>
      </c>
      <c r="J802" t="s">
        <v>14</v>
      </c>
      <c r="K802">
        <v>2</v>
      </c>
      <c r="L802">
        <v>0.93700000000000006</v>
      </c>
      <c r="M802" t="str">
        <f>IF(ISNUMBER(SEARCH("now",I802)),"immed","delay")</f>
        <v>immed</v>
      </c>
      <c r="N802" t="str">
        <f>IF(ISNUMBER(SEARCH("now",J802)),"immed","delay")</f>
        <v>delay</v>
      </c>
      <c r="O802">
        <f t="shared" si="216"/>
        <v>1</v>
      </c>
    </row>
    <row r="803" spans="1:15" x14ac:dyDescent="0.2">
      <c r="A803" t="s">
        <v>67</v>
      </c>
      <c r="B803">
        <v>1</v>
      </c>
      <c r="C803">
        <v>3</v>
      </c>
      <c r="D803">
        <v>1</v>
      </c>
      <c r="E803">
        <v>29</v>
      </c>
      <c r="F803">
        <v>12</v>
      </c>
      <c r="G803">
        <v>30</v>
      </c>
      <c r="H803">
        <v>38</v>
      </c>
      <c r="I803" t="s">
        <v>15</v>
      </c>
      <c r="J803" t="s">
        <v>16</v>
      </c>
      <c r="K803">
        <v>1</v>
      </c>
      <c r="L803">
        <v>3.6920000000000002</v>
      </c>
      <c r="M803" t="str">
        <f>IF(ISNUMBER(SEARCH("now",I803)),"immed","delay")</f>
        <v>delay</v>
      </c>
      <c r="N803" t="str">
        <f>IF(ISNUMBER(SEARCH("now",J803)),"immed","delay")</f>
        <v>immed</v>
      </c>
      <c r="O803">
        <f t="shared" ref="O803:O804" si="217">IF(AND(K803=1,M803="delay"),1,0)</f>
        <v>1</v>
      </c>
    </row>
    <row r="804" spans="1:15" x14ac:dyDescent="0.2">
      <c r="A804" t="s">
        <v>67</v>
      </c>
      <c r="B804">
        <v>1</v>
      </c>
      <c r="C804">
        <v>3</v>
      </c>
      <c r="D804">
        <v>1</v>
      </c>
      <c r="E804">
        <v>29</v>
      </c>
      <c r="F804">
        <v>12</v>
      </c>
      <c r="G804">
        <v>35</v>
      </c>
      <c r="H804">
        <v>76</v>
      </c>
      <c r="I804" t="s">
        <v>16</v>
      </c>
      <c r="J804" t="s">
        <v>17</v>
      </c>
      <c r="K804">
        <v>2</v>
      </c>
      <c r="L804">
        <v>1.1459999999999999</v>
      </c>
      <c r="M804" t="str">
        <f>IF(ISNUMBER(SEARCH("now",I804)),"immed","delay")</f>
        <v>immed</v>
      </c>
      <c r="N804" t="str">
        <f>IF(ISNUMBER(SEARCH("now",J804)),"immed","delay")</f>
        <v>delay</v>
      </c>
      <c r="O804">
        <f t="shared" si="217"/>
        <v>0</v>
      </c>
    </row>
    <row r="805" spans="1:15" x14ac:dyDescent="0.2">
      <c r="A805" t="s">
        <v>67</v>
      </c>
      <c r="B805">
        <v>1</v>
      </c>
      <c r="C805">
        <v>3</v>
      </c>
      <c r="D805">
        <v>1</v>
      </c>
      <c r="E805">
        <v>29</v>
      </c>
      <c r="F805">
        <v>16</v>
      </c>
      <c r="G805">
        <v>25</v>
      </c>
      <c r="H805">
        <v>113</v>
      </c>
      <c r="I805" t="s">
        <v>18</v>
      </c>
      <c r="J805" t="s">
        <v>19</v>
      </c>
      <c r="K805">
        <v>2</v>
      </c>
      <c r="L805">
        <v>1.6319999999999999</v>
      </c>
      <c r="M805" t="str">
        <f>IF(ISNUMBER(SEARCH("now",I805)),"immed","delay")</f>
        <v>delay</v>
      </c>
      <c r="N805" t="str">
        <f>IF(ISNUMBER(SEARCH("now",J805)),"immed","delay")</f>
        <v>immed</v>
      </c>
      <c r="O805">
        <f t="shared" ref="O805:O808" si="218">IF(AND(K805=2,N805="delay"),1,0)</f>
        <v>0</v>
      </c>
    </row>
    <row r="806" spans="1:15" x14ac:dyDescent="0.2">
      <c r="A806" t="s">
        <v>67</v>
      </c>
      <c r="B806">
        <v>1</v>
      </c>
      <c r="C806">
        <v>3</v>
      </c>
      <c r="D806">
        <v>1</v>
      </c>
      <c r="E806">
        <v>29</v>
      </c>
      <c r="F806">
        <v>16</v>
      </c>
      <c r="G806">
        <v>25</v>
      </c>
      <c r="H806">
        <v>70</v>
      </c>
      <c r="I806" t="s">
        <v>20</v>
      </c>
      <c r="J806" t="s">
        <v>19</v>
      </c>
      <c r="K806">
        <v>1</v>
      </c>
      <c r="L806">
        <v>2.0720000000000001</v>
      </c>
      <c r="M806" t="str">
        <f>IF(ISNUMBER(SEARCH("now",I806)),"immed","delay")</f>
        <v>delay</v>
      </c>
      <c r="N806" t="str">
        <f>IF(ISNUMBER(SEARCH("now",J806)),"immed","delay")</f>
        <v>immed</v>
      </c>
      <c r="O806">
        <f t="shared" si="218"/>
        <v>0</v>
      </c>
    </row>
    <row r="807" spans="1:15" x14ac:dyDescent="0.2">
      <c r="A807" t="s">
        <v>67</v>
      </c>
      <c r="B807">
        <v>1</v>
      </c>
      <c r="C807">
        <v>3</v>
      </c>
      <c r="D807">
        <v>1</v>
      </c>
      <c r="E807">
        <v>29</v>
      </c>
      <c r="F807">
        <v>18</v>
      </c>
      <c r="G807">
        <v>30</v>
      </c>
      <c r="H807">
        <v>67</v>
      </c>
      <c r="I807" t="s">
        <v>21</v>
      </c>
      <c r="J807" t="s">
        <v>22</v>
      </c>
      <c r="K807">
        <v>1</v>
      </c>
      <c r="L807">
        <v>1.5980000000000001</v>
      </c>
      <c r="M807" t="str">
        <f>IF(ISNUMBER(SEARCH("now",I807)),"immed","delay")</f>
        <v>delay</v>
      </c>
      <c r="N807" t="str">
        <f>IF(ISNUMBER(SEARCH("now",J807)),"immed","delay")</f>
        <v>immed</v>
      </c>
      <c r="O807">
        <f t="shared" si="218"/>
        <v>0</v>
      </c>
    </row>
    <row r="808" spans="1:15" x14ac:dyDescent="0.2">
      <c r="A808" t="s">
        <v>67</v>
      </c>
      <c r="B808">
        <v>1</v>
      </c>
      <c r="C808">
        <v>3</v>
      </c>
      <c r="D808">
        <v>1</v>
      </c>
      <c r="E808">
        <v>29</v>
      </c>
      <c r="F808">
        <v>19</v>
      </c>
      <c r="G808">
        <v>25</v>
      </c>
      <c r="H808">
        <v>20</v>
      </c>
      <c r="I808" t="s">
        <v>23</v>
      </c>
      <c r="J808" t="s">
        <v>24</v>
      </c>
      <c r="K808">
        <v>2</v>
      </c>
      <c r="L808">
        <v>2.4649999999999999</v>
      </c>
      <c r="M808" t="str">
        <f>IF(ISNUMBER(SEARCH("now",I808)),"immed","delay")</f>
        <v>immed</v>
      </c>
      <c r="N808" t="str">
        <f>IF(ISNUMBER(SEARCH("now",J808)),"immed","delay")</f>
        <v>delay</v>
      </c>
      <c r="O808">
        <f t="shared" si="218"/>
        <v>1</v>
      </c>
    </row>
    <row r="809" spans="1:15" x14ac:dyDescent="0.2">
      <c r="A809" t="s">
        <v>67</v>
      </c>
      <c r="B809">
        <v>1</v>
      </c>
      <c r="C809">
        <v>3</v>
      </c>
      <c r="D809">
        <v>1</v>
      </c>
      <c r="E809">
        <v>29</v>
      </c>
      <c r="F809">
        <v>21</v>
      </c>
      <c r="G809">
        <v>30</v>
      </c>
      <c r="H809">
        <v>171</v>
      </c>
      <c r="I809" t="s">
        <v>25</v>
      </c>
      <c r="J809" t="s">
        <v>26</v>
      </c>
      <c r="M809" t="str">
        <f>IF(ISNUMBER(SEARCH("now",I809)),"immed","delay")</f>
        <v>immed</v>
      </c>
      <c r="N809" t="str">
        <f>IF(ISNUMBER(SEARCH("now",J809)),"immed","delay")</f>
        <v>delay</v>
      </c>
      <c r="O809">
        <f>IF(AND(K809=1,M809="delay"),1,0)</f>
        <v>0</v>
      </c>
    </row>
    <row r="810" spans="1:15" x14ac:dyDescent="0.2">
      <c r="A810" t="s">
        <v>67</v>
      </c>
      <c r="B810">
        <v>1</v>
      </c>
      <c r="C810">
        <v>3</v>
      </c>
      <c r="D810">
        <v>1</v>
      </c>
      <c r="E810">
        <v>29</v>
      </c>
      <c r="F810">
        <v>25</v>
      </c>
      <c r="G810">
        <v>35</v>
      </c>
      <c r="H810">
        <v>4</v>
      </c>
      <c r="I810" t="s">
        <v>27</v>
      </c>
      <c r="J810" t="s">
        <v>28</v>
      </c>
      <c r="M810" t="str">
        <f>IF(ISNUMBER(SEARCH("now",I810)),"immed","delay")</f>
        <v>immed</v>
      </c>
      <c r="N810" t="str">
        <f>IF(ISNUMBER(SEARCH("now",J810)),"immed","delay")</f>
        <v>delay</v>
      </c>
      <c r="O810">
        <f t="shared" ref="O810:O813" si="219">IF(AND(K810=2,N810="delay"),1,0)</f>
        <v>0</v>
      </c>
    </row>
    <row r="811" spans="1:15" x14ac:dyDescent="0.2">
      <c r="A811" t="s">
        <v>67</v>
      </c>
      <c r="B811">
        <v>1</v>
      </c>
      <c r="C811">
        <v>3</v>
      </c>
      <c r="D811">
        <v>1</v>
      </c>
      <c r="E811">
        <v>29</v>
      </c>
      <c r="F811">
        <v>30</v>
      </c>
      <c r="G811">
        <v>35</v>
      </c>
      <c r="H811">
        <v>3</v>
      </c>
      <c r="I811" t="s">
        <v>29</v>
      </c>
      <c r="J811" t="s">
        <v>30</v>
      </c>
      <c r="K811">
        <v>2</v>
      </c>
      <c r="L811">
        <v>1.7569999999999999</v>
      </c>
      <c r="M811" t="str">
        <f>IF(ISNUMBER(SEARCH("now",I811)),"immed","delay")</f>
        <v>immed</v>
      </c>
      <c r="N811" t="str">
        <f>IF(ISNUMBER(SEARCH("now",J811)),"immed","delay")</f>
        <v>delay</v>
      </c>
      <c r="O811">
        <f t="shared" si="219"/>
        <v>1</v>
      </c>
    </row>
    <row r="812" spans="1:15" x14ac:dyDescent="0.2">
      <c r="A812" t="s">
        <v>67</v>
      </c>
      <c r="B812">
        <v>1</v>
      </c>
      <c r="C812">
        <v>3</v>
      </c>
      <c r="D812">
        <v>1</v>
      </c>
      <c r="E812">
        <v>29</v>
      </c>
      <c r="F812">
        <v>32</v>
      </c>
      <c r="G812">
        <v>35</v>
      </c>
      <c r="H812">
        <v>59</v>
      </c>
      <c r="I812" t="s">
        <v>31</v>
      </c>
      <c r="J812" t="s">
        <v>32</v>
      </c>
      <c r="K812">
        <v>1</v>
      </c>
      <c r="L812">
        <v>1.4690000000000001</v>
      </c>
      <c r="M812" t="str">
        <f>IF(ISNUMBER(SEARCH("now",I812)),"immed","delay")</f>
        <v>delay</v>
      </c>
      <c r="N812" t="str">
        <f>IF(ISNUMBER(SEARCH("now",J812)),"immed","delay")</f>
        <v>immed</v>
      </c>
      <c r="O812">
        <f t="shared" si="219"/>
        <v>0</v>
      </c>
    </row>
    <row r="813" spans="1:15" x14ac:dyDescent="0.2">
      <c r="A813" t="s">
        <v>67</v>
      </c>
      <c r="B813">
        <v>1</v>
      </c>
      <c r="C813">
        <v>3</v>
      </c>
      <c r="D813">
        <v>1</v>
      </c>
      <c r="E813">
        <v>29</v>
      </c>
      <c r="F813">
        <v>30</v>
      </c>
      <c r="G813">
        <v>35</v>
      </c>
      <c r="H813">
        <v>42</v>
      </c>
      <c r="I813" t="s">
        <v>33</v>
      </c>
      <c r="J813" t="s">
        <v>29</v>
      </c>
      <c r="K813">
        <v>1</v>
      </c>
      <c r="L813">
        <v>1.371</v>
      </c>
      <c r="M813" t="str">
        <f>IF(ISNUMBER(SEARCH("now",I813)),"immed","delay")</f>
        <v>delay</v>
      </c>
      <c r="N813" t="str">
        <f>IF(ISNUMBER(SEARCH("now",J813)),"immed","delay")</f>
        <v>immed</v>
      </c>
      <c r="O813">
        <f t="shared" si="219"/>
        <v>0</v>
      </c>
    </row>
    <row r="814" spans="1:15" x14ac:dyDescent="0.2">
      <c r="A814" t="s">
        <v>67</v>
      </c>
      <c r="B814">
        <v>1</v>
      </c>
      <c r="C814">
        <v>3</v>
      </c>
      <c r="D814">
        <v>1</v>
      </c>
      <c r="E814">
        <v>29</v>
      </c>
      <c r="F814">
        <v>15</v>
      </c>
      <c r="G814">
        <v>30</v>
      </c>
      <c r="H814">
        <v>158</v>
      </c>
      <c r="I814" t="s">
        <v>34</v>
      </c>
      <c r="J814" t="s">
        <v>35</v>
      </c>
      <c r="K814">
        <v>2</v>
      </c>
      <c r="L814">
        <v>1.8480000000000001</v>
      </c>
      <c r="M814" t="str">
        <f>IF(ISNUMBER(SEARCH("now",I814)),"immed","delay")</f>
        <v>immed</v>
      </c>
      <c r="N814" t="str">
        <f>IF(ISNUMBER(SEARCH("now",J814)),"immed","delay")</f>
        <v>delay</v>
      </c>
      <c r="O814">
        <f>IF(AND(K814=1,M814="delay"),1,0)</f>
        <v>0</v>
      </c>
    </row>
    <row r="815" spans="1:15" x14ac:dyDescent="0.2">
      <c r="A815" t="s">
        <v>67</v>
      </c>
      <c r="B815">
        <v>1</v>
      </c>
      <c r="C815">
        <v>3</v>
      </c>
      <c r="D815">
        <v>1</v>
      </c>
      <c r="E815">
        <v>29</v>
      </c>
      <c r="F815">
        <v>31</v>
      </c>
      <c r="G815">
        <v>35</v>
      </c>
      <c r="H815">
        <v>129</v>
      </c>
      <c r="I815" t="s">
        <v>36</v>
      </c>
      <c r="J815" t="s">
        <v>37</v>
      </c>
      <c r="M815" t="str">
        <f>IF(ISNUMBER(SEARCH("now",I815)),"immed","delay")</f>
        <v>delay</v>
      </c>
      <c r="N815" t="str">
        <f>IF(ISNUMBER(SEARCH("now",J815)),"immed","delay")</f>
        <v>immed</v>
      </c>
      <c r="O815">
        <f>IF(AND(K815=2,N815="delay"),1,0)</f>
        <v>0</v>
      </c>
    </row>
    <row r="816" spans="1:15" x14ac:dyDescent="0.2">
      <c r="A816" t="s">
        <v>67</v>
      </c>
      <c r="B816">
        <v>1</v>
      </c>
      <c r="C816">
        <v>3</v>
      </c>
      <c r="D816">
        <v>1</v>
      </c>
      <c r="E816">
        <v>29</v>
      </c>
      <c r="F816">
        <v>13</v>
      </c>
      <c r="G816">
        <v>35</v>
      </c>
      <c r="H816">
        <v>27</v>
      </c>
      <c r="I816" t="s">
        <v>38</v>
      </c>
      <c r="J816" t="s">
        <v>39</v>
      </c>
      <c r="K816">
        <v>1</v>
      </c>
      <c r="L816">
        <v>3.5710000000000002</v>
      </c>
      <c r="M816" t="str">
        <f>IF(ISNUMBER(SEARCH("now",I816)),"immed","delay")</f>
        <v>delay</v>
      </c>
      <c r="N816" t="str">
        <f>IF(ISNUMBER(SEARCH("now",J816)),"immed","delay")</f>
        <v>immed</v>
      </c>
      <c r="O816">
        <f>IF(AND(K816=1,M816="delay"),1,0)</f>
        <v>1</v>
      </c>
    </row>
    <row r="817" spans="1:15" x14ac:dyDescent="0.2">
      <c r="A817" t="s">
        <v>67</v>
      </c>
      <c r="B817">
        <v>1</v>
      </c>
      <c r="C817">
        <v>3</v>
      </c>
      <c r="D817">
        <v>1</v>
      </c>
      <c r="E817">
        <v>29</v>
      </c>
      <c r="F817">
        <v>17</v>
      </c>
      <c r="G817">
        <v>25</v>
      </c>
      <c r="H817">
        <v>9</v>
      </c>
      <c r="I817" t="s">
        <v>40</v>
      </c>
      <c r="J817" t="s">
        <v>41</v>
      </c>
      <c r="K817">
        <v>2</v>
      </c>
      <c r="L817">
        <v>2.2970000000000002</v>
      </c>
      <c r="M817" t="str">
        <f>IF(ISNUMBER(SEARCH("now",I817)),"immed","delay")</f>
        <v>immed</v>
      </c>
      <c r="N817" t="str">
        <f>IF(ISNUMBER(SEARCH("now",J817)),"immed","delay")</f>
        <v>delay</v>
      </c>
      <c r="O817">
        <f t="shared" ref="O817:O819" si="220">IF(AND(K817=2,N817="delay"),1,0)</f>
        <v>1</v>
      </c>
    </row>
    <row r="818" spans="1:15" x14ac:dyDescent="0.2">
      <c r="A818" t="s">
        <v>68</v>
      </c>
      <c r="B818">
        <v>0</v>
      </c>
      <c r="C818">
        <v>1</v>
      </c>
      <c r="D818">
        <v>1</v>
      </c>
      <c r="E818">
        <v>25</v>
      </c>
      <c r="F818">
        <v>11</v>
      </c>
      <c r="G818">
        <v>25</v>
      </c>
      <c r="H818">
        <v>5</v>
      </c>
      <c r="I818" t="s">
        <v>12</v>
      </c>
      <c r="J818" t="s">
        <v>13</v>
      </c>
      <c r="K818">
        <v>2</v>
      </c>
      <c r="L818">
        <v>1.726</v>
      </c>
      <c r="M818" t="str">
        <f>IF(ISNUMBER(SEARCH("now",I818)),"immed","delay")</f>
        <v>immed</v>
      </c>
      <c r="N818" t="str">
        <f>IF(ISNUMBER(SEARCH("now",J818)),"immed","delay")</f>
        <v>delay</v>
      </c>
      <c r="O818">
        <f t="shared" si="220"/>
        <v>1</v>
      </c>
    </row>
    <row r="819" spans="1:15" x14ac:dyDescent="0.2">
      <c r="A819" t="s">
        <v>68</v>
      </c>
      <c r="B819">
        <v>0</v>
      </c>
      <c r="C819">
        <v>1</v>
      </c>
      <c r="D819">
        <v>1</v>
      </c>
      <c r="E819">
        <v>25</v>
      </c>
      <c r="F819">
        <v>11</v>
      </c>
      <c r="G819">
        <v>30</v>
      </c>
      <c r="H819">
        <v>11</v>
      </c>
      <c r="I819" t="s">
        <v>12</v>
      </c>
      <c r="J819" t="s">
        <v>14</v>
      </c>
      <c r="K819">
        <v>2</v>
      </c>
      <c r="L819">
        <v>1.75</v>
      </c>
      <c r="M819" t="str">
        <f>IF(ISNUMBER(SEARCH("now",I819)),"immed","delay")</f>
        <v>immed</v>
      </c>
      <c r="N819" t="str">
        <f>IF(ISNUMBER(SEARCH("now",J819)),"immed","delay")</f>
        <v>delay</v>
      </c>
      <c r="O819">
        <f t="shared" si="220"/>
        <v>1</v>
      </c>
    </row>
    <row r="820" spans="1:15" x14ac:dyDescent="0.2">
      <c r="A820" t="s">
        <v>68</v>
      </c>
      <c r="B820">
        <v>0</v>
      </c>
      <c r="C820">
        <v>1</v>
      </c>
      <c r="D820">
        <v>1</v>
      </c>
      <c r="E820">
        <v>25</v>
      </c>
      <c r="F820">
        <v>12</v>
      </c>
      <c r="G820">
        <v>30</v>
      </c>
      <c r="H820">
        <v>38</v>
      </c>
      <c r="I820" t="s">
        <v>15</v>
      </c>
      <c r="J820" t="s">
        <v>16</v>
      </c>
      <c r="K820">
        <v>1</v>
      </c>
      <c r="L820">
        <v>2.484</v>
      </c>
      <c r="M820" t="str">
        <f>IF(ISNUMBER(SEARCH("now",I820)),"immed","delay")</f>
        <v>delay</v>
      </c>
      <c r="N820" t="str">
        <f>IF(ISNUMBER(SEARCH("now",J820)),"immed","delay")</f>
        <v>immed</v>
      </c>
      <c r="O820">
        <f t="shared" ref="O820:O821" si="221">IF(AND(K820=1,M820="delay"),1,0)</f>
        <v>1</v>
      </c>
    </row>
    <row r="821" spans="1:15" x14ac:dyDescent="0.2">
      <c r="A821" t="s">
        <v>68</v>
      </c>
      <c r="B821">
        <v>0</v>
      </c>
      <c r="C821">
        <v>1</v>
      </c>
      <c r="D821">
        <v>1</v>
      </c>
      <c r="E821">
        <v>25</v>
      </c>
      <c r="F821">
        <v>12</v>
      </c>
      <c r="G821">
        <v>35</v>
      </c>
      <c r="H821">
        <v>76</v>
      </c>
      <c r="I821" t="s">
        <v>16</v>
      </c>
      <c r="J821" t="s">
        <v>17</v>
      </c>
      <c r="K821">
        <v>2</v>
      </c>
      <c r="L821">
        <v>2.46</v>
      </c>
      <c r="M821" t="str">
        <f>IF(ISNUMBER(SEARCH("now",I821)),"immed","delay")</f>
        <v>immed</v>
      </c>
      <c r="N821" t="str">
        <f>IF(ISNUMBER(SEARCH("now",J821)),"immed","delay")</f>
        <v>delay</v>
      </c>
      <c r="O821">
        <f t="shared" si="221"/>
        <v>0</v>
      </c>
    </row>
    <row r="822" spans="1:15" x14ac:dyDescent="0.2">
      <c r="A822" t="s">
        <v>68</v>
      </c>
      <c r="B822">
        <v>0</v>
      </c>
      <c r="C822">
        <v>1</v>
      </c>
      <c r="D822">
        <v>1</v>
      </c>
      <c r="E822">
        <v>25</v>
      </c>
      <c r="F822">
        <v>16</v>
      </c>
      <c r="G822">
        <v>25</v>
      </c>
      <c r="H822">
        <v>113</v>
      </c>
      <c r="I822" t="s">
        <v>18</v>
      </c>
      <c r="J822" t="s">
        <v>19</v>
      </c>
      <c r="K822">
        <v>1</v>
      </c>
      <c r="L822">
        <v>2.3809999999999998</v>
      </c>
      <c r="M822" t="str">
        <f>IF(ISNUMBER(SEARCH("now",I822)),"immed","delay")</f>
        <v>delay</v>
      </c>
      <c r="N822" t="str">
        <f>IF(ISNUMBER(SEARCH("now",J822)),"immed","delay")</f>
        <v>immed</v>
      </c>
      <c r="O822">
        <f t="shared" ref="O822:O825" si="222">IF(AND(K822=2,N822="delay"),1,0)</f>
        <v>0</v>
      </c>
    </row>
    <row r="823" spans="1:15" x14ac:dyDescent="0.2">
      <c r="A823" t="s">
        <v>68</v>
      </c>
      <c r="B823">
        <v>0</v>
      </c>
      <c r="C823">
        <v>1</v>
      </c>
      <c r="D823">
        <v>1</v>
      </c>
      <c r="E823">
        <v>25</v>
      </c>
      <c r="F823">
        <v>16</v>
      </c>
      <c r="G823">
        <v>25</v>
      </c>
      <c r="H823">
        <v>70</v>
      </c>
      <c r="I823" t="s">
        <v>20</v>
      </c>
      <c r="J823" t="s">
        <v>19</v>
      </c>
      <c r="K823">
        <v>1</v>
      </c>
      <c r="L823">
        <v>1.9119999999999999</v>
      </c>
      <c r="M823" t="str">
        <f>IF(ISNUMBER(SEARCH("now",I823)),"immed","delay")</f>
        <v>delay</v>
      </c>
      <c r="N823" t="str">
        <f>IF(ISNUMBER(SEARCH("now",J823)),"immed","delay")</f>
        <v>immed</v>
      </c>
      <c r="O823">
        <f t="shared" si="222"/>
        <v>0</v>
      </c>
    </row>
    <row r="824" spans="1:15" x14ac:dyDescent="0.2">
      <c r="A824" t="s">
        <v>68</v>
      </c>
      <c r="B824">
        <v>0</v>
      </c>
      <c r="C824">
        <v>1</v>
      </c>
      <c r="D824">
        <v>1</v>
      </c>
      <c r="E824">
        <v>25</v>
      </c>
      <c r="F824">
        <v>18</v>
      </c>
      <c r="G824">
        <v>30</v>
      </c>
      <c r="H824">
        <v>67</v>
      </c>
      <c r="I824" t="s">
        <v>21</v>
      </c>
      <c r="J824" t="s">
        <v>22</v>
      </c>
      <c r="K824">
        <v>1</v>
      </c>
      <c r="L824">
        <v>1.774</v>
      </c>
      <c r="M824" t="str">
        <f>IF(ISNUMBER(SEARCH("now",I824)),"immed","delay")</f>
        <v>delay</v>
      </c>
      <c r="N824" t="str">
        <f>IF(ISNUMBER(SEARCH("now",J824)),"immed","delay")</f>
        <v>immed</v>
      </c>
      <c r="O824">
        <f t="shared" si="222"/>
        <v>0</v>
      </c>
    </row>
    <row r="825" spans="1:15" x14ac:dyDescent="0.2">
      <c r="A825" t="s">
        <v>68</v>
      </c>
      <c r="B825">
        <v>0</v>
      </c>
      <c r="C825">
        <v>1</v>
      </c>
      <c r="D825">
        <v>1</v>
      </c>
      <c r="E825">
        <v>25</v>
      </c>
      <c r="F825">
        <v>19</v>
      </c>
      <c r="G825">
        <v>25</v>
      </c>
      <c r="H825">
        <v>20</v>
      </c>
      <c r="I825" t="s">
        <v>23</v>
      </c>
      <c r="J825" t="s">
        <v>24</v>
      </c>
      <c r="K825">
        <v>2</v>
      </c>
      <c r="L825">
        <v>2.097</v>
      </c>
      <c r="M825" t="str">
        <f>IF(ISNUMBER(SEARCH("now",I825)),"immed","delay")</f>
        <v>immed</v>
      </c>
      <c r="N825" t="str">
        <f>IF(ISNUMBER(SEARCH("now",J825)),"immed","delay")</f>
        <v>delay</v>
      </c>
      <c r="O825">
        <f t="shared" si="222"/>
        <v>1</v>
      </c>
    </row>
    <row r="826" spans="1:15" x14ac:dyDescent="0.2">
      <c r="A826" t="s">
        <v>68</v>
      </c>
      <c r="B826">
        <v>0</v>
      </c>
      <c r="C826">
        <v>1</v>
      </c>
      <c r="D826">
        <v>1</v>
      </c>
      <c r="E826">
        <v>25</v>
      </c>
      <c r="F826">
        <v>21</v>
      </c>
      <c r="G826">
        <v>30</v>
      </c>
      <c r="H826">
        <v>171</v>
      </c>
      <c r="I826" t="s">
        <v>25</v>
      </c>
      <c r="J826" t="s">
        <v>26</v>
      </c>
      <c r="K826">
        <v>2</v>
      </c>
      <c r="L826">
        <v>1.5329999999999999</v>
      </c>
      <c r="M826" t="str">
        <f>IF(ISNUMBER(SEARCH("now",I826)),"immed","delay")</f>
        <v>immed</v>
      </c>
      <c r="N826" t="str">
        <f>IF(ISNUMBER(SEARCH("now",J826)),"immed","delay")</f>
        <v>delay</v>
      </c>
      <c r="O826">
        <f>IF(AND(K826=1,M826="delay"),1,0)</f>
        <v>0</v>
      </c>
    </row>
    <row r="827" spans="1:15" x14ac:dyDescent="0.2">
      <c r="A827" t="s">
        <v>68</v>
      </c>
      <c r="B827">
        <v>0</v>
      </c>
      <c r="C827">
        <v>1</v>
      </c>
      <c r="D827">
        <v>1</v>
      </c>
      <c r="E827">
        <v>25</v>
      </c>
      <c r="F827">
        <v>25</v>
      </c>
      <c r="G827">
        <v>35</v>
      </c>
      <c r="H827">
        <v>4</v>
      </c>
      <c r="I827" t="s">
        <v>27</v>
      </c>
      <c r="J827" t="s">
        <v>28</v>
      </c>
      <c r="K827">
        <v>2</v>
      </c>
      <c r="L827">
        <v>1.468</v>
      </c>
      <c r="M827" t="str">
        <f>IF(ISNUMBER(SEARCH("now",I827)),"immed","delay")</f>
        <v>immed</v>
      </c>
      <c r="N827" t="str">
        <f>IF(ISNUMBER(SEARCH("now",J827)),"immed","delay")</f>
        <v>delay</v>
      </c>
      <c r="O827">
        <f t="shared" ref="O827:O830" si="223">IF(AND(K827=2,N827="delay"),1,0)</f>
        <v>1</v>
      </c>
    </row>
    <row r="828" spans="1:15" x14ac:dyDescent="0.2">
      <c r="A828" t="s">
        <v>68</v>
      </c>
      <c r="B828">
        <v>0</v>
      </c>
      <c r="C828">
        <v>1</v>
      </c>
      <c r="D828">
        <v>1</v>
      </c>
      <c r="E828">
        <v>25</v>
      </c>
      <c r="F828">
        <v>30</v>
      </c>
      <c r="G828">
        <v>35</v>
      </c>
      <c r="H828">
        <v>3</v>
      </c>
      <c r="I828" t="s">
        <v>29</v>
      </c>
      <c r="J828" t="s">
        <v>30</v>
      </c>
      <c r="K828">
        <v>2</v>
      </c>
      <c r="L828">
        <v>1.274</v>
      </c>
      <c r="M828" t="str">
        <f>IF(ISNUMBER(SEARCH("now",I828)),"immed","delay")</f>
        <v>immed</v>
      </c>
      <c r="N828" t="str">
        <f>IF(ISNUMBER(SEARCH("now",J828)),"immed","delay")</f>
        <v>delay</v>
      </c>
      <c r="O828">
        <f t="shared" si="223"/>
        <v>1</v>
      </c>
    </row>
    <row r="829" spans="1:15" x14ac:dyDescent="0.2">
      <c r="A829" t="s">
        <v>68</v>
      </c>
      <c r="B829">
        <v>0</v>
      </c>
      <c r="C829">
        <v>1</v>
      </c>
      <c r="D829">
        <v>1</v>
      </c>
      <c r="E829">
        <v>25</v>
      </c>
      <c r="F829">
        <v>32</v>
      </c>
      <c r="G829">
        <v>35</v>
      </c>
      <c r="H829">
        <v>59</v>
      </c>
      <c r="I829" t="s">
        <v>31</v>
      </c>
      <c r="J829" t="s">
        <v>32</v>
      </c>
      <c r="K829">
        <v>1</v>
      </c>
      <c r="L829">
        <v>1.7589999999999999</v>
      </c>
      <c r="M829" t="str">
        <f>IF(ISNUMBER(SEARCH("now",I829)),"immed","delay")</f>
        <v>delay</v>
      </c>
      <c r="N829" t="str">
        <f>IF(ISNUMBER(SEARCH("now",J829)),"immed","delay")</f>
        <v>immed</v>
      </c>
      <c r="O829">
        <f t="shared" si="223"/>
        <v>0</v>
      </c>
    </row>
    <row r="830" spans="1:15" x14ac:dyDescent="0.2">
      <c r="A830" t="s">
        <v>68</v>
      </c>
      <c r="B830">
        <v>0</v>
      </c>
      <c r="C830">
        <v>1</v>
      </c>
      <c r="D830">
        <v>1</v>
      </c>
      <c r="E830">
        <v>25</v>
      </c>
      <c r="F830">
        <v>30</v>
      </c>
      <c r="G830">
        <v>35</v>
      </c>
      <c r="H830">
        <v>42</v>
      </c>
      <c r="I830" t="s">
        <v>33</v>
      </c>
      <c r="J830" t="s">
        <v>29</v>
      </c>
      <c r="K830">
        <v>1</v>
      </c>
      <c r="L830">
        <v>1.6970000000000001</v>
      </c>
      <c r="M830" t="str">
        <f>IF(ISNUMBER(SEARCH("now",I830)),"immed","delay")</f>
        <v>delay</v>
      </c>
      <c r="N830" t="str">
        <f>IF(ISNUMBER(SEARCH("now",J830)),"immed","delay")</f>
        <v>immed</v>
      </c>
      <c r="O830">
        <f t="shared" si="223"/>
        <v>0</v>
      </c>
    </row>
    <row r="831" spans="1:15" x14ac:dyDescent="0.2">
      <c r="A831" t="s">
        <v>68</v>
      </c>
      <c r="B831">
        <v>0</v>
      </c>
      <c r="C831">
        <v>1</v>
      </c>
      <c r="D831">
        <v>1</v>
      </c>
      <c r="E831">
        <v>25</v>
      </c>
      <c r="F831">
        <v>15</v>
      </c>
      <c r="G831">
        <v>30</v>
      </c>
      <c r="H831">
        <v>158</v>
      </c>
      <c r="I831" t="s">
        <v>34</v>
      </c>
      <c r="J831" t="s">
        <v>35</v>
      </c>
      <c r="K831">
        <v>2</v>
      </c>
      <c r="L831">
        <v>1.7110000000000001</v>
      </c>
      <c r="M831" t="str">
        <f>IF(ISNUMBER(SEARCH("now",I831)),"immed","delay")</f>
        <v>immed</v>
      </c>
      <c r="N831" t="str">
        <f>IF(ISNUMBER(SEARCH("now",J831)),"immed","delay")</f>
        <v>delay</v>
      </c>
      <c r="O831">
        <f>IF(AND(K831=1,M831="delay"),1,0)</f>
        <v>0</v>
      </c>
    </row>
    <row r="832" spans="1:15" x14ac:dyDescent="0.2">
      <c r="A832" t="s">
        <v>68</v>
      </c>
      <c r="B832">
        <v>0</v>
      </c>
      <c r="C832">
        <v>1</v>
      </c>
      <c r="D832">
        <v>1</v>
      </c>
      <c r="E832">
        <v>25</v>
      </c>
      <c r="F832">
        <v>31</v>
      </c>
      <c r="G832">
        <v>35</v>
      </c>
      <c r="H832">
        <v>129</v>
      </c>
      <c r="I832" t="s">
        <v>36</v>
      </c>
      <c r="J832" t="s">
        <v>37</v>
      </c>
      <c r="K832">
        <v>1</v>
      </c>
      <c r="L832">
        <v>1.603</v>
      </c>
      <c r="M832" t="str">
        <f>IF(ISNUMBER(SEARCH("now",I832)),"immed","delay")</f>
        <v>delay</v>
      </c>
      <c r="N832" t="str">
        <f>IF(ISNUMBER(SEARCH("now",J832)),"immed","delay")</f>
        <v>immed</v>
      </c>
      <c r="O832">
        <f>IF(AND(K832=2,N832="delay"),1,0)</f>
        <v>0</v>
      </c>
    </row>
    <row r="833" spans="1:15" x14ac:dyDescent="0.2">
      <c r="A833" t="s">
        <v>68</v>
      </c>
      <c r="B833">
        <v>0</v>
      </c>
      <c r="C833">
        <v>1</v>
      </c>
      <c r="D833">
        <v>1</v>
      </c>
      <c r="E833">
        <v>25</v>
      </c>
      <c r="F833">
        <v>13</v>
      </c>
      <c r="G833">
        <v>35</v>
      </c>
      <c r="H833">
        <v>27</v>
      </c>
      <c r="I833" t="s">
        <v>38</v>
      </c>
      <c r="J833" t="s">
        <v>39</v>
      </c>
      <c r="K833">
        <v>1</v>
      </c>
      <c r="L833">
        <v>1.2130000000000001</v>
      </c>
      <c r="M833" t="str">
        <f>IF(ISNUMBER(SEARCH("now",I833)),"immed","delay")</f>
        <v>delay</v>
      </c>
      <c r="N833" t="str">
        <f>IF(ISNUMBER(SEARCH("now",J833)),"immed","delay")</f>
        <v>immed</v>
      </c>
      <c r="O833">
        <f>IF(AND(K833=1,M833="delay"),1,0)</f>
        <v>1</v>
      </c>
    </row>
    <row r="834" spans="1:15" x14ac:dyDescent="0.2">
      <c r="A834" t="s">
        <v>68</v>
      </c>
      <c r="B834">
        <v>0</v>
      </c>
      <c r="C834">
        <v>1</v>
      </c>
      <c r="D834">
        <v>1</v>
      </c>
      <c r="E834">
        <v>25</v>
      </c>
      <c r="F834">
        <v>17</v>
      </c>
      <c r="G834">
        <v>25</v>
      </c>
      <c r="H834">
        <v>9</v>
      </c>
      <c r="I834" t="s">
        <v>40</v>
      </c>
      <c r="J834" t="s">
        <v>41</v>
      </c>
      <c r="K834">
        <v>2</v>
      </c>
      <c r="L834">
        <v>1.1319999999999999</v>
      </c>
      <c r="M834" t="str">
        <f>IF(ISNUMBER(SEARCH("now",I834)),"immed","delay")</f>
        <v>immed</v>
      </c>
      <c r="N834" t="str">
        <f>IF(ISNUMBER(SEARCH("now",J834)),"immed","delay")</f>
        <v>delay</v>
      </c>
      <c r="O834">
        <f t="shared" ref="O834:O836" si="224">IF(AND(K834=2,N834="delay"),1,0)</f>
        <v>1</v>
      </c>
    </row>
    <row r="835" spans="1:15" x14ac:dyDescent="0.2">
      <c r="A835" t="s">
        <v>68</v>
      </c>
      <c r="B835">
        <v>1</v>
      </c>
      <c r="C835">
        <v>1</v>
      </c>
      <c r="D835">
        <v>1</v>
      </c>
      <c r="E835">
        <v>25</v>
      </c>
      <c r="F835">
        <v>11</v>
      </c>
      <c r="G835">
        <v>25</v>
      </c>
      <c r="H835">
        <v>5</v>
      </c>
      <c r="I835" t="s">
        <v>12</v>
      </c>
      <c r="J835" t="s">
        <v>13</v>
      </c>
      <c r="K835">
        <v>2</v>
      </c>
      <c r="L835">
        <v>1.151</v>
      </c>
      <c r="M835" t="str">
        <f>IF(ISNUMBER(SEARCH("now",I835)),"immed","delay")</f>
        <v>immed</v>
      </c>
      <c r="N835" t="str">
        <f>IF(ISNUMBER(SEARCH("now",J835)),"immed","delay")</f>
        <v>delay</v>
      </c>
      <c r="O835">
        <f t="shared" si="224"/>
        <v>1</v>
      </c>
    </row>
    <row r="836" spans="1:15" x14ac:dyDescent="0.2">
      <c r="A836" t="s">
        <v>68</v>
      </c>
      <c r="B836">
        <v>1</v>
      </c>
      <c r="C836">
        <v>1</v>
      </c>
      <c r="D836">
        <v>1</v>
      </c>
      <c r="E836">
        <v>25</v>
      </c>
      <c r="F836">
        <v>11</v>
      </c>
      <c r="G836">
        <v>30</v>
      </c>
      <c r="H836">
        <v>11</v>
      </c>
      <c r="I836" t="s">
        <v>12</v>
      </c>
      <c r="J836" t="s">
        <v>14</v>
      </c>
      <c r="K836">
        <v>2</v>
      </c>
      <c r="L836">
        <v>1.3120000000000001</v>
      </c>
      <c r="M836" t="str">
        <f>IF(ISNUMBER(SEARCH("now",I836)),"immed","delay")</f>
        <v>immed</v>
      </c>
      <c r="N836" t="str">
        <f>IF(ISNUMBER(SEARCH("now",J836)),"immed","delay")</f>
        <v>delay</v>
      </c>
      <c r="O836">
        <f t="shared" si="224"/>
        <v>1</v>
      </c>
    </row>
    <row r="837" spans="1:15" x14ac:dyDescent="0.2">
      <c r="A837" t="s">
        <v>68</v>
      </c>
      <c r="B837">
        <v>1</v>
      </c>
      <c r="C837">
        <v>1</v>
      </c>
      <c r="D837">
        <v>1</v>
      </c>
      <c r="E837">
        <v>25</v>
      </c>
      <c r="F837">
        <v>12</v>
      </c>
      <c r="G837">
        <v>30</v>
      </c>
      <c r="H837">
        <v>38</v>
      </c>
      <c r="I837" t="s">
        <v>15</v>
      </c>
      <c r="J837" t="s">
        <v>16</v>
      </c>
      <c r="K837">
        <v>1</v>
      </c>
      <c r="L837">
        <v>1.091</v>
      </c>
      <c r="M837" t="str">
        <f>IF(ISNUMBER(SEARCH("now",I837)),"immed","delay")</f>
        <v>delay</v>
      </c>
      <c r="N837" t="str">
        <f>IF(ISNUMBER(SEARCH("now",J837)),"immed","delay")</f>
        <v>immed</v>
      </c>
      <c r="O837">
        <f t="shared" ref="O837:O838" si="225">IF(AND(K837=1,M837="delay"),1,0)</f>
        <v>1</v>
      </c>
    </row>
    <row r="838" spans="1:15" x14ac:dyDescent="0.2">
      <c r="A838" t="s">
        <v>68</v>
      </c>
      <c r="B838">
        <v>1</v>
      </c>
      <c r="C838">
        <v>1</v>
      </c>
      <c r="D838">
        <v>1</v>
      </c>
      <c r="E838">
        <v>25</v>
      </c>
      <c r="F838">
        <v>12</v>
      </c>
      <c r="G838">
        <v>35</v>
      </c>
      <c r="H838">
        <v>76</v>
      </c>
      <c r="I838" t="s">
        <v>16</v>
      </c>
      <c r="J838" t="s">
        <v>17</v>
      </c>
      <c r="K838">
        <v>2</v>
      </c>
      <c r="L838">
        <v>1.284</v>
      </c>
      <c r="M838" t="str">
        <f>IF(ISNUMBER(SEARCH("now",I838)),"immed","delay")</f>
        <v>immed</v>
      </c>
      <c r="N838" t="str">
        <f>IF(ISNUMBER(SEARCH("now",J838)),"immed","delay")</f>
        <v>delay</v>
      </c>
      <c r="O838">
        <f t="shared" si="225"/>
        <v>0</v>
      </c>
    </row>
    <row r="839" spans="1:15" x14ac:dyDescent="0.2">
      <c r="A839" t="s">
        <v>68</v>
      </c>
      <c r="B839">
        <v>1</v>
      </c>
      <c r="C839">
        <v>1</v>
      </c>
      <c r="D839">
        <v>1</v>
      </c>
      <c r="E839">
        <v>25</v>
      </c>
      <c r="F839">
        <v>16</v>
      </c>
      <c r="G839">
        <v>25</v>
      </c>
      <c r="H839">
        <v>113</v>
      </c>
      <c r="I839" t="s">
        <v>18</v>
      </c>
      <c r="J839" t="s">
        <v>19</v>
      </c>
      <c r="K839">
        <v>1</v>
      </c>
      <c r="L839">
        <v>1.2050000000000001</v>
      </c>
      <c r="M839" t="str">
        <f>IF(ISNUMBER(SEARCH("now",I839)),"immed","delay")</f>
        <v>delay</v>
      </c>
      <c r="N839" t="str">
        <f>IF(ISNUMBER(SEARCH("now",J839)),"immed","delay")</f>
        <v>immed</v>
      </c>
      <c r="O839">
        <f t="shared" ref="O839:O842" si="226">IF(AND(K839=2,N839="delay"),1,0)</f>
        <v>0</v>
      </c>
    </row>
    <row r="840" spans="1:15" x14ac:dyDescent="0.2">
      <c r="A840" t="s">
        <v>68</v>
      </c>
      <c r="B840">
        <v>1</v>
      </c>
      <c r="C840">
        <v>1</v>
      </c>
      <c r="D840">
        <v>1</v>
      </c>
      <c r="E840">
        <v>25</v>
      </c>
      <c r="F840">
        <v>16</v>
      </c>
      <c r="G840">
        <v>25</v>
      </c>
      <c r="H840">
        <v>70</v>
      </c>
      <c r="I840" t="s">
        <v>20</v>
      </c>
      <c r="J840" t="s">
        <v>19</v>
      </c>
      <c r="K840">
        <v>1</v>
      </c>
      <c r="L840">
        <v>0.93</v>
      </c>
      <c r="M840" t="str">
        <f>IF(ISNUMBER(SEARCH("now",I840)),"immed","delay")</f>
        <v>delay</v>
      </c>
      <c r="N840" t="str">
        <f>IF(ISNUMBER(SEARCH("now",J840)),"immed","delay")</f>
        <v>immed</v>
      </c>
      <c r="O840">
        <f t="shared" si="226"/>
        <v>0</v>
      </c>
    </row>
    <row r="841" spans="1:15" x14ac:dyDescent="0.2">
      <c r="A841" t="s">
        <v>68</v>
      </c>
      <c r="B841">
        <v>1</v>
      </c>
      <c r="C841">
        <v>1</v>
      </c>
      <c r="D841">
        <v>1</v>
      </c>
      <c r="E841">
        <v>25</v>
      </c>
      <c r="F841">
        <v>18</v>
      </c>
      <c r="G841">
        <v>30</v>
      </c>
      <c r="H841">
        <v>67</v>
      </c>
      <c r="I841" t="s">
        <v>21</v>
      </c>
      <c r="J841" t="s">
        <v>22</v>
      </c>
      <c r="K841">
        <v>1</v>
      </c>
      <c r="L841">
        <v>1.147</v>
      </c>
      <c r="M841" t="str">
        <f>IF(ISNUMBER(SEARCH("now",I841)),"immed","delay")</f>
        <v>delay</v>
      </c>
      <c r="N841" t="str">
        <f>IF(ISNUMBER(SEARCH("now",J841)),"immed","delay")</f>
        <v>immed</v>
      </c>
      <c r="O841">
        <f t="shared" si="226"/>
        <v>0</v>
      </c>
    </row>
    <row r="842" spans="1:15" x14ac:dyDescent="0.2">
      <c r="A842" t="s">
        <v>68</v>
      </c>
      <c r="B842">
        <v>1</v>
      </c>
      <c r="C842">
        <v>1</v>
      </c>
      <c r="D842">
        <v>1</v>
      </c>
      <c r="E842">
        <v>25</v>
      </c>
      <c r="F842">
        <v>19</v>
      </c>
      <c r="G842">
        <v>25</v>
      </c>
      <c r="H842">
        <v>20</v>
      </c>
      <c r="I842" t="s">
        <v>23</v>
      </c>
      <c r="J842" t="s">
        <v>24</v>
      </c>
      <c r="K842">
        <v>2</v>
      </c>
      <c r="L842">
        <v>1.1679999999999999</v>
      </c>
      <c r="M842" t="str">
        <f>IF(ISNUMBER(SEARCH("now",I842)),"immed","delay")</f>
        <v>immed</v>
      </c>
      <c r="N842" t="str">
        <f>IF(ISNUMBER(SEARCH("now",J842)),"immed","delay")</f>
        <v>delay</v>
      </c>
      <c r="O842">
        <f t="shared" si="226"/>
        <v>1</v>
      </c>
    </row>
    <row r="843" spans="1:15" x14ac:dyDescent="0.2">
      <c r="A843" t="s">
        <v>68</v>
      </c>
      <c r="B843">
        <v>1</v>
      </c>
      <c r="C843">
        <v>1</v>
      </c>
      <c r="D843">
        <v>1</v>
      </c>
      <c r="E843">
        <v>25</v>
      </c>
      <c r="F843">
        <v>21</v>
      </c>
      <c r="G843">
        <v>30</v>
      </c>
      <c r="H843">
        <v>171</v>
      </c>
      <c r="I843" t="s">
        <v>25</v>
      </c>
      <c r="J843" t="s">
        <v>26</v>
      </c>
      <c r="K843">
        <v>2</v>
      </c>
      <c r="L843">
        <v>1.212</v>
      </c>
      <c r="M843" t="str">
        <f>IF(ISNUMBER(SEARCH("now",I843)),"immed","delay")</f>
        <v>immed</v>
      </c>
      <c r="N843" t="str">
        <f>IF(ISNUMBER(SEARCH("now",J843)),"immed","delay")</f>
        <v>delay</v>
      </c>
      <c r="O843">
        <f>IF(AND(K843=1,M843="delay"),1,0)</f>
        <v>0</v>
      </c>
    </row>
    <row r="844" spans="1:15" x14ac:dyDescent="0.2">
      <c r="A844" t="s">
        <v>68</v>
      </c>
      <c r="B844">
        <v>1</v>
      </c>
      <c r="C844">
        <v>1</v>
      </c>
      <c r="D844">
        <v>1</v>
      </c>
      <c r="E844">
        <v>25</v>
      </c>
      <c r="F844">
        <v>25</v>
      </c>
      <c r="G844">
        <v>35</v>
      </c>
      <c r="H844">
        <v>4</v>
      </c>
      <c r="I844" t="s">
        <v>27</v>
      </c>
      <c r="J844" t="s">
        <v>28</v>
      </c>
      <c r="K844">
        <v>2</v>
      </c>
      <c r="L844">
        <v>1.1639999999999999</v>
      </c>
      <c r="M844" t="str">
        <f>IF(ISNUMBER(SEARCH("now",I844)),"immed","delay")</f>
        <v>immed</v>
      </c>
      <c r="N844" t="str">
        <f>IF(ISNUMBER(SEARCH("now",J844)),"immed","delay")</f>
        <v>delay</v>
      </c>
      <c r="O844">
        <f t="shared" ref="O844:O847" si="227">IF(AND(K844=2,N844="delay"),1,0)</f>
        <v>1</v>
      </c>
    </row>
    <row r="845" spans="1:15" x14ac:dyDescent="0.2">
      <c r="A845" t="s">
        <v>68</v>
      </c>
      <c r="B845">
        <v>1</v>
      </c>
      <c r="C845">
        <v>1</v>
      </c>
      <c r="D845">
        <v>1</v>
      </c>
      <c r="E845">
        <v>25</v>
      </c>
      <c r="F845">
        <v>30</v>
      </c>
      <c r="G845">
        <v>35</v>
      </c>
      <c r="H845">
        <v>3</v>
      </c>
      <c r="I845" t="s">
        <v>29</v>
      </c>
      <c r="J845" t="s">
        <v>30</v>
      </c>
      <c r="K845">
        <v>2</v>
      </c>
      <c r="L845">
        <v>1.1140000000000001</v>
      </c>
      <c r="M845" t="str">
        <f>IF(ISNUMBER(SEARCH("now",I845)),"immed","delay")</f>
        <v>immed</v>
      </c>
      <c r="N845" t="str">
        <f>IF(ISNUMBER(SEARCH("now",J845)),"immed","delay")</f>
        <v>delay</v>
      </c>
      <c r="O845">
        <f t="shared" si="227"/>
        <v>1</v>
      </c>
    </row>
    <row r="846" spans="1:15" x14ac:dyDescent="0.2">
      <c r="A846" t="s">
        <v>68</v>
      </c>
      <c r="B846">
        <v>1</v>
      </c>
      <c r="C846">
        <v>1</v>
      </c>
      <c r="D846">
        <v>1</v>
      </c>
      <c r="E846">
        <v>25</v>
      </c>
      <c r="F846">
        <v>32</v>
      </c>
      <c r="G846">
        <v>35</v>
      </c>
      <c r="H846">
        <v>59</v>
      </c>
      <c r="I846" t="s">
        <v>31</v>
      </c>
      <c r="J846" t="s">
        <v>32</v>
      </c>
      <c r="K846">
        <v>1</v>
      </c>
      <c r="L846">
        <v>1.27</v>
      </c>
      <c r="M846" t="str">
        <f>IF(ISNUMBER(SEARCH("now",I846)),"immed","delay")</f>
        <v>delay</v>
      </c>
      <c r="N846" t="str">
        <f>IF(ISNUMBER(SEARCH("now",J846)),"immed","delay")</f>
        <v>immed</v>
      </c>
      <c r="O846">
        <f t="shared" si="227"/>
        <v>0</v>
      </c>
    </row>
    <row r="847" spans="1:15" x14ac:dyDescent="0.2">
      <c r="A847" t="s">
        <v>68</v>
      </c>
      <c r="B847">
        <v>1</v>
      </c>
      <c r="C847">
        <v>1</v>
      </c>
      <c r="D847">
        <v>1</v>
      </c>
      <c r="E847">
        <v>25</v>
      </c>
      <c r="F847">
        <v>30</v>
      </c>
      <c r="G847">
        <v>35</v>
      </c>
      <c r="H847">
        <v>42</v>
      </c>
      <c r="I847" t="s">
        <v>33</v>
      </c>
      <c r="J847" t="s">
        <v>29</v>
      </c>
      <c r="K847">
        <v>1</v>
      </c>
      <c r="L847">
        <v>1.1379999999999999</v>
      </c>
      <c r="M847" t="str">
        <f>IF(ISNUMBER(SEARCH("now",I847)),"immed","delay")</f>
        <v>delay</v>
      </c>
      <c r="N847" t="str">
        <f>IF(ISNUMBER(SEARCH("now",J847)),"immed","delay")</f>
        <v>immed</v>
      </c>
      <c r="O847">
        <f t="shared" si="227"/>
        <v>0</v>
      </c>
    </row>
    <row r="848" spans="1:15" x14ac:dyDescent="0.2">
      <c r="A848" t="s">
        <v>68</v>
      </c>
      <c r="B848">
        <v>1</v>
      </c>
      <c r="C848">
        <v>1</v>
      </c>
      <c r="D848">
        <v>1</v>
      </c>
      <c r="E848">
        <v>25</v>
      </c>
      <c r="F848">
        <v>15</v>
      </c>
      <c r="G848">
        <v>30</v>
      </c>
      <c r="H848">
        <v>158</v>
      </c>
      <c r="I848" t="s">
        <v>34</v>
      </c>
      <c r="J848" t="s">
        <v>35</v>
      </c>
      <c r="K848">
        <v>2</v>
      </c>
      <c r="L848">
        <v>1.373</v>
      </c>
      <c r="M848" t="str">
        <f>IF(ISNUMBER(SEARCH("now",I848)),"immed","delay")</f>
        <v>immed</v>
      </c>
      <c r="N848" t="str">
        <f>IF(ISNUMBER(SEARCH("now",J848)),"immed","delay")</f>
        <v>delay</v>
      </c>
      <c r="O848">
        <f>IF(AND(K848=1,M848="delay"),1,0)</f>
        <v>0</v>
      </c>
    </row>
    <row r="849" spans="1:15" x14ac:dyDescent="0.2">
      <c r="A849" t="s">
        <v>68</v>
      </c>
      <c r="B849">
        <v>1</v>
      </c>
      <c r="C849">
        <v>1</v>
      </c>
      <c r="D849">
        <v>1</v>
      </c>
      <c r="E849">
        <v>25</v>
      </c>
      <c r="F849">
        <v>31</v>
      </c>
      <c r="G849">
        <v>35</v>
      </c>
      <c r="H849">
        <v>129</v>
      </c>
      <c r="I849" t="s">
        <v>36</v>
      </c>
      <c r="J849" t="s">
        <v>37</v>
      </c>
      <c r="K849">
        <v>1</v>
      </c>
      <c r="L849">
        <v>1.1439999999999999</v>
      </c>
      <c r="M849" t="str">
        <f>IF(ISNUMBER(SEARCH("now",I849)),"immed","delay")</f>
        <v>delay</v>
      </c>
      <c r="N849" t="str">
        <f>IF(ISNUMBER(SEARCH("now",J849)),"immed","delay")</f>
        <v>immed</v>
      </c>
      <c r="O849">
        <f>IF(AND(K849=2,N849="delay"),1,0)</f>
        <v>0</v>
      </c>
    </row>
    <row r="850" spans="1:15" x14ac:dyDescent="0.2">
      <c r="A850" t="s">
        <v>68</v>
      </c>
      <c r="B850">
        <v>1</v>
      </c>
      <c r="C850">
        <v>1</v>
      </c>
      <c r="D850">
        <v>1</v>
      </c>
      <c r="E850">
        <v>25</v>
      </c>
      <c r="F850">
        <v>13</v>
      </c>
      <c r="G850">
        <v>35</v>
      </c>
      <c r="H850">
        <v>27</v>
      </c>
      <c r="I850" t="s">
        <v>38</v>
      </c>
      <c r="J850" t="s">
        <v>39</v>
      </c>
      <c r="K850">
        <v>1</v>
      </c>
      <c r="L850">
        <v>1.111</v>
      </c>
      <c r="M850" t="str">
        <f>IF(ISNUMBER(SEARCH("now",I850)),"immed","delay")</f>
        <v>delay</v>
      </c>
      <c r="N850" t="str">
        <f>IF(ISNUMBER(SEARCH("now",J850)),"immed","delay")</f>
        <v>immed</v>
      </c>
      <c r="O850">
        <f>IF(AND(K850=1,M850="delay"),1,0)</f>
        <v>1</v>
      </c>
    </row>
    <row r="851" spans="1:15" x14ac:dyDescent="0.2">
      <c r="A851" t="s">
        <v>68</v>
      </c>
      <c r="B851">
        <v>1</v>
      </c>
      <c r="C851">
        <v>1</v>
      </c>
      <c r="D851">
        <v>1</v>
      </c>
      <c r="E851">
        <v>25</v>
      </c>
      <c r="F851">
        <v>17</v>
      </c>
      <c r="G851">
        <v>25</v>
      </c>
      <c r="H851">
        <v>9</v>
      </c>
      <c r="I851" t="s">
        <v>40</v>
      </c>
      <c r="J851" t="s">
        <v>41</v>
      </c>
      <c r="K851">
        <v>2</v>
      </c>
      <c r="L851">
        <v>1.3069999999999999</v>
      </c>
      <c r="M851" t="str">
        <f>IF(ISNUMBER(SEARCH("now",I851)),"immed","delay")</f>
        <v>immed</v>
      </c>
      <c r="N851" t="str">
        <f>IF(ISNUMBER(SEARCH("now",J851)),"immed","delay")</f>
        <v>delay</v>
      </c>
      <c r="O851">
        <f t="shared" ref="O851:O853" si="228">IF(AND(K851=2,N851="delay"),1,0)</f>
        <v>1</v>
      </c>
    </row>
    <row r="852" spans="1:15" x14ac:dyDescent="0.2">
      <c r="A852" t="s">
        <v>69</v>
      </c>
      <c r="B852">
        <v>0</v>
      </c>
      <c r="C852">
        <v>2</v>
      </c>
      <c r="D852">
        <v>1</v>
      </c>
      <c r="E852">
        <v>35</v>
      </c>
      <c r="F852">
        <v>11</v>
      </c>
      <c r="G852">
        <v>25</v>
      </c>
      <c r="H852">
        <v>5</v>
      </c>
      <c r="I852" t="s">
        <v>12</v>
      </c>
      <c r="J852" t="s">
        <v>13</v>
      </c>
      <c r="K852">
        <v>1</v>
      </c>
      <c r="L852">
        <v>1.639</v>
      </c>
      <c r="M852" t="str">
        <f>IF(ISNUMBER(SEARCH("now",I852)),"immed","delay")</f>
        <v>immed</v>
      </c>
      <c r="N852" t="str">
        <f>IF(ISNUMBER(SEARCH("now",J852)),"immed","delay")</f>
        <v>delay</v>
      </c>
      <c r="O852">
        <f t="shared" si="228"/>
        <v>0</v>
      </c>
    </row>
    <row r="853" spans="1:15" x14ac:dyDescent="0.2">
      <c r="A853" t="s">
        <v>69</v>
      </c>
      <c r="B853">
        <v>0</v>
      </c>
      <c r="C853">
        <v>2</v>
      </c>
      <c r="D853">
        <v>1</v>
      </c>
      <c r="E853">
        <v>35</v>
      </c>
      <c r="F853">
        <v>11</v>
      </c>
      <c r="G853">
        <v>30</v>
      </c>
      <c r="H853">
        <v>11</v>
      </c>
      <c r="I853" t="s">
        <v>12</v>
      </c>
      <c r="J853" t="s">
        <v>14</v>
      </c>
      <c r="K853">
        <v>1</v>
      </c>
      <c r="L853">
        <v>1.823</v>
      </c>
      <c r="M853" t="str">
        <f>IF(ISNUMBER(SEARCH("now",I853)),"immed","delay")</f>
        <v>immed</v>
      </c>
      <c r="N853" t="str">
        <f>IF(ISNUMBER(SEARCH("now",J853)),"immed","delay")</f>
        <v>delay</v>
      </c>
      <c r="O853">
        <f t="shared" si="228"/>
        <v>0</v>
      </c>
    </row>
    <row r="854" spans="1:15" x14ac:dyDescent="0.2">
      <c r="A854" t="s">
        <v>69</v>
      </c>
      <c r="B854">
        <v>0</v>
      </c>
      <c r="C854">
        <v>2</v>
      </c>
      <c r="D854">
        <v>1</v>
      </c>
      <c r="E854">
        <v>35</v>
      </c>
      <c r="F854">
        <v>12</v>
      </c>
      <c r="G854">
        <v>30</v>
      </c>
      <c r="H854">
        <v>38</v>
      </c>
      <c r="I854" t="s">
        <v>15</v>
      </c>
      <c r="J854" t="s">
        <v>16</v>
      </c>
      <c r="K854">
        <v>2</v>
      </c>
      <c r="L854">
        <v>1.907</v>
      </c>
      <c r="M854" t="str">
        <f>IF(ISNUMBER(SEARCH("now",I854)),"immed","delay")</f>
        <v>delay</v>
      </c>
      <c r="N854" t="str">
        <f>IF(ISNUMBER(SEARCH("now",J854)),"immed","delay")</f>
        <v>immed</v>
      </c>
      <c r="O854">
        <f t="shared" ref="O854:O855" si="229">IF(AND(K854=1,M854="delay"),1,0)</f>
        <v>0</v>
      </c>
    </row>
    <row r="855" spans="1:15" x14ac:dyDescent="0.2">
      <c r="A855" t="s">
        <v>69</v>
      </c>
      <c r="B855">
        <v>0</v>
      </c>
      <c r="C855">
        <v>2</v>
      </c>
      <c r="D855">
        <v>1</v>
      </c>
      <c r="E855">
        <v>35</v>
      </c>
      <c r="F855">
        <v>12</v>
      </c>
      <c r="G855">
        <v>35</v>
      </c>
      <c r="H855">
        <v>76</v>
      </c>
      <c r="I855" t="s">
        <v>16</v>
      </c>
      <c r="J855" t="s">
        <v>17</v>
      </c>
      <c r="K855">
        <v>1</v>
      </c>
      <c r="L855">
        <v>1.222</v>
      </c>
      <c r="M855" t="str">
        <f>IF(ISNUMBER(SEARCH("now",I855)),"immed","delay")</f>
        <v>immed</v>
      </c>
      <c r="N855" t="str">
        <f>IF(ISNUMBER(SEARCH("now",J855)),"immed","delay")</f>
        <v>delay</v>
      </c>
      <c r="O855">
        <f t="shared" si="229"/>
        <v>0</v>
      </c>
    </row>
    <row r="856" spans="1:15" x14ac:dyDescent="0.2">
      <c r="A856" t="s">
        <v>69</v>
      </c>
      <c r="B856">
        <v>0</v>
      </c>
      <c r="C856">
        <v>2</v>
      </c>
      <c r="D856">
        <v>1</v>
      </c>
      <c r="E856">
        <v>35</v>
      </c>
      <c r="F856">
        <v>16</v>
      </c>
      <c r="G856">
        <v>25</v>
      </c>
      <c r="H856">
        <v>113</v>
      </c>
      <c r="I856" t="s">
        <v>18</v>
      </c>
      <c r="J856" t="s">
        <v>19</v>
      </c>
      <c r="K856">
        <v>2</v>
      </c>
      <c r="L856">
        <v>1.7190000000000001</v>
      </c>
      <c r="M856" t="str">
        <f>IF(ISNUMBER(SEARCH("now",I856)),"immed","delay")</f>
        <v>delay</v>
      </c>
      <c r="N856" t="str">
        <f>IF(ISNUMBER(SEARCH("now",J856)),"immed","delay")</f>
        <v>immed</v>
      </c>
      <c r="O856">
        <f t="shared" ref="O856:O859" si="230">IF(AND(K856=2,N856="delay"),1,0)</f>
        <v>0</v>
      </c>
    </row>
    <row r="857" spans="1:15" x14ac:dyDescent="0.2">
      <c r="A857" t="s">
        <v>69</v>
      </c>
      <c r="B857">
        <v>0</v>
      </c>
      <c r="C857">
        <v>2</v>
      </c>
      <c r="D857">
        <v>1</v>
      </c>
      <c r="E857">
        <v>35</v>
      </c>
      <c r="F857">
        <v>16</v>
      </c>
      <c r="G857">
        <v>25</v>
      </c>
      <c r="H857">
        <v>70</v>
      </c>
      <c r="I857" t="s">
        <v>20</v>
      </c>
      <c r="J857" t="s">
        <v>19</v>
      </c>
      <c r="K857">
        <v>2</v>
      </c>
      <c r="L857">
        <v>1.4259999999999999</v>
      </c>
      <c r="M857" t="str">
        <f>IF(ISNUMBER(SEARCH("now",I857)),"immed","delay")</f>
        <v>delay</v>
      </c>
      <c r="N857" t="str">
        <f>IF(ISNUMBER(SEARCH("now",J857)),"immed","delay")</f>
        <v>immed</v>
      </c>
      <c r="O857">
        <f t="shared" si="230"/>
        <v>0</v>
      </c>
    </row>
    <row r="858" spans="1:15" x14ac:dyDescent="0.2">
      <c r="A858" t="s">
        <v>69</v>
      </c>
      <c r="B858">
        <v>0</v>
      </c>
      <c r="C858">
        <v>2</v>
      </c>
      <c r="D858">
        <v>1</v>
      </c>
      <c r="E858">
        <v>35</v>
      </c>
      <c r="F858">
        <v>18</v>
      </c>
      <c r="G858">
        <v>30</v>
      </c>
      <c r="H858">
        <v>67</v>
      </c>
      <c r="I858" t="s">
        <v>21</v>
      </c>
      <c r="J858" t="s">
        <v>22</v>
      </c>
      <c r="K858">
        <v>2</v>
      </c>
      <c r="L858">
        <v>1.3240000000000001</v>
      </c>
      <c r="M858" t="str">
        <f>IF(ISNUMBER(SEARCH("now",I858)),"immed","delay")</f>
        <v>delay</v>
      </c>
      <c r="N858" t="str">
        <f>IF(ISNUMBER(SEARCH("now",J858)),"immed","delay")</f>
        <v>immed</v>
      </c>
      <c r="O858">
        <f t="shared" si="230"/>
        <v>0</v>
      </c>
    </row>
    <row r="859" spans="1:15" x14ac:dyDescent="0.2">
      <c r="A859" t="s">
        <v>69</v>
      </c>
      <c r="B859">
        <v>0</v>
      </c>
      <c r="C859">
        <v>2</v>
      </c>
      <c r="D859">
        <v>1</v>
      </c>
      <c r="E859">
        <v>35</v>
      </c>
      <c r="F859">
        <v>19</v>
      </c>
      <c r="G859">
        <v>25</v>
      </c>
      <c r="H859">
        <v>20</v>
      </c>
      <c r="I859" t="s">
        <v>23</v>
      </c>
      <c r="J859" t="s">
        <v>24</v>
      </c>
      <c r="K859">
        <v>1</v>
      </c>
      <c r="L859">
        <v>1.3580000000000001</v>
      </c>
      <c r="M859" t="str">
        <f>IF(ISNUMBER(SEARCH("now",I859)),"immed","delay")</f>
        <v>immed</v>
      </c>
      <c r="N859" t="str">
        <f>IF(ISNUMBER(SEARCH("now",J859)),"immed","delay")</f>
        <v>delay</v>
      </c>
      <c r="O859">
        <f t="shared" si="230"/>
        <v>0</v>
      </c>
    </row>
    <row r="860" spans="1:15" x14ac:dyDescent="0.2">
      <c r="A860" t="s">
        <v>69</v>
      </c>
      <c r="B860">
        <v>0</v>
      </c>
      <c r="C860">
        <v>2</v>
      </c>
      <c r="D860">
        <v>1</v>
      </c>
      <c r="E860">
        <v>35</v>
      </c>
      <c r="F860">
        <v>21</v>
      </c>
      <c r="G860">
        <v>30</v>
      </c>
      <c r="H860">
        <v>171</v>
      </c>
      <c r="I860" t="s">
        <v>25</v>
      </c>
      <c r="J860" t="s">
        <v>26</v>
      </c>
      <c r="K860">
        <v>1</v>
      </c>
      <c r="L860">
        <v>1.109</v>
      </c>
      <c r="M860" t="str">
        <f>IF(ISNUMBER(SEARCH("now",I860)),"immed","delay")</f>
        <v>immed</v>
      </c>
      <c r="N860" t="str">
        <f>IF(ISNUMBER(SEARCH("now",J860)),"immed","delay")</f>
        <v>delay</v>
      </c>
      <c r="O860">
        <f>IF(AND(K860=1,M860="delay"),1,0)</f>
        <v>0</v>
      </c>
    </row>
    <row r="861" spans="1:15" x14ac:dyDescent="0.2">
      <c r="A861" t="s">
        <v>69</v>
      </c>
      <c r="B861">
        <v>0</v>
      </c>
      <c r="C861">
        <v>2</v>
      </c>
      <c r="D861">
        <v>1</v>
      </c>
      <c r="E861">
        <v>35</v>
      </c>
      <c r="F861">
        <v>25</v>
      </c>
      <c r="G861">
        <v>35</v>
      </c>
      <c r="H861">
        <v>4</v>
      </c>
      <c r="I861" t="s">
        <v>27</v>
      </c>
      <c r="J861" t="s">
        <v>28</v>
      </c>
      <c r="K861">
        <v>1</v>
      </c>
      <c r="L861">
        <v>1.3260000000000001</v>
      </c>
      <c r="M861" t="str">
        <f>IF(ISNUMBER(SEARCH("now",I861)),"immed","delay")</f>
        <v>immed</v>
      </c>
      <c r="N861" t="str">
        <f>IF(ISNUMBER(SEARCH("now",J861)),"immed","delay")</f>
        <v>delay</v>
      </c>
      <c r="O861">
        <f t="shared" ref="O861:O864" si="231">IF(AND(K861=2,N861="delay"),1,0)</f>
        <v>0</v>
      </c>
    </row>
    <row r="862" spans="1:15" x14ac:dyDescent="0.2">
      <c r="A862" t="s">
        <v>69</v>
      </c>
      <c r="B862">
        <v>0</v>
      </c>
      <c r="C862">
        <v>2</v>
      </c>
      <c r="D862">
        <v>1</v>
      </c>
      <c r="E862">
        <v>35</v>
      </c>
      <c r="F862">
        <v>30</v>
      </c>
      <c r="G862">
        <v>35</v>
      </c>
      <c r="H862">
        <v>3</v>
      </c>
      <c r="I862" t="s">
        <v>29</v>
      </c>
      <c r="J862" t="s">
        <v>30</v>
      </c>
      <c r="K862">
        <v>1</v>
      </c>
      <c r="L862">
        <v>1.0029999999999999</v>
      </c>
      <c r="M862" t="str">
        <f>IF(ISNUMBER(SEARCH("now",I862)),"immed","delay")</f>
        <v>immed</v>
      </c>
      <c r="N862" t="str">
        <f>IF(ISNUMBER(SEARCH("now",J862)),"immed","delay")</f>
        <v>delay</v>
      </c>
      <c r="O862">
        <f t="shared" si="231"/>
        <v>0</v>
      </c>
    </row>
    <row r="863" spans="1:15" x14ac:dyDescent="0.2">
      <c r="A863" t="s">
        <v>69</v>
      </c>
      <c r="B863">
        <v>0</v>
      </c>
      <c r="C863">
        <v>2</v>
      </c>
      <c r="D863">
        <v>1</v>
      </c>
      <c r="E863">
        <v>35</v>
      </c>
      <c r="F863">
        <v>32</v>
      </c>
      <c r="G863">
        <v>35</v>
      </c>
      <c r="H863">
        <v>59</v>
      </c>
      <c r="I863" t="s">
        <v>31</v>
      </c>
      <c r="J863" t="s">
        <v>32</v>
      </c>
      <c r="K863">
        <v>2</v>
      </c>
      <c r="L863">
        <v>1.34</v>
      </c>
      <c r="M863" t="str">
        <f>IF(ISNUMBER(SEARCH("now",I863)),"immed","delay")</f>
        <v>delay</v>
      </c>
      <c r="N863" t="str">
        <f>IF(ISNUMBER(SEARCH("now",J863)),"immed","delay")</f>
        <v>immed</v>
      </c>
      <c r="O863">
        <f t="shared" si="231"/>
        <v>0</v>
      </c>
    </row>
    <row r="864" spans="1:15" x14ac:dyDescent="0.2">
      <c r="A864" t="s">
        <v>69</v>
      </c>
      <c r="B864">
        <v>0</v>
      </c>
      <c r="C864">
        <v>2</v>
      </c>
      <c r="D864">
        <v>1</v>
      </c>
      <c r="E864">
        <v>35</v>
      </c>
      <c r="F864">
        <v>30</v>
      </c>
      <c r="G864">
        <v>35</v>
      </c>
      <c r="H864">
        <v>42</v>
      </c>
      <c r="I864" t="s">
        <v>33</v>
      </c>
      <c r="J864" t="s">
        <v>29</v>
      </c>
      <c r="K864">
        <v>2</v>
      </c>
      <c r="L864">
        <v>1.224</v>
      </c>
      <c r="M864" t="str">
        <f>IF(ISNUMBER(SEARCH("now",I864)),"immed","delay")</f>
        <v>delay</v>
      </c>
      <c r="N864" t="str">
        <f>IF(ISNUMBER(SEARCH("now",J864)),"immed","delay")</f>
        <v>immed</v>
      </c>
      <c r="O864">
        <f t="shared" si="231"/>
        <v>0</v>
      </c>
    </row>
    <row r="865" spans="1:15" x14ac:dyDescent="0.2">
      <c r="A865" t="s">
        <v>69</v>
      </c>
      <c r="B865">
        <v>0</v>
      </c>
      <c r="C865">
        <v>2</v>
      </c>
      <c r="D865">
        <v>1</v>
      </c>
      <c r="E865">
        <v>35</v>
      </c>
      <c r="F865">
        <v>15</v>
      </c>
      <c r="G865">
        <v>30</v>
      </c>
      <c r="H865">
        <v>158</v>
      </c>
      <c r="I865" t="s">
        <v>34</v>
      </c>
      <c r="J865" t="s">
        <v>35</v>
      </c>
      <c r="K865">
        <v>1</v>
      </c>
      <c r="L865">
        <v>1.5409999999999999</v>
      </c>
      <c r="M865" t="str">
        <f>IF(ISNUMBER(SEARCH("now",I865)),"immed","delay")</f>
        <v>immed</v>
      </c>
      <c r="N865" t="str">
        <f>IF(ISNUMBER(SEARCH("now",J865)),"immed","delay")</f>
        <v>delay</v>
      </c>
      <c r="O865">
        <f>IF(AND(K865=1,M865="delay"),1,0)</f>
        <v>0</v>
      </c>
    </row>
    <row r="866" spans="1:15" x14ac:dyDescent="0.2">
      <c r="A866" t="s">
        <v>69</v>
      </c>
      <c r="B866">
        <v>0</v>
      </c>
      <c r="C866">
        <v>2</v>
      </c>
      <c r="D866">
        <v>1</v>
      </c>
      <c r="E866">
        <v>35</v>
      </c>
      <c r="F866">
        <v>31</v>
      </c>
      <c r="G866">
        <v>35</v>
      </c>
      <c r="H866">
        <v>129</v>
      </c>
      <c r="I866" t="s">
        <v>36</v>
      </c>
      <c r="J866" t="s">
        <v>37</v>
      </c>
      <c r="K866">
        <v>2</v>
      </c>
      <c r="L866">
        <v>0.84</v>
      </c>
      <c r="M866" t="str">
        <f>IF(ISNUMBER(SEARCH("now",I866)),"immed","delay")</f>
        <v>delay</v>
      </c>
      <c r="N866" t="str">
        <f>IF(ISNUMBER(SEARCH("now",J866)),"immed","delay")</f>
        <v>immed</v>
      </c>
      <c r="O866">
        <f>IF(AND(K866=2,N866="delay"),1,0)</f>
        <v>0</v>
      </c>
    </row>
    <row r="867" spans="1:15" x14ac:dyDescent="0.2">
      <c r="A867" t="s">
        <v>69</v>
      </c>
      <c r="B867">
        <v>0</v>
      </c>
      <c r="C867">
        <v>2</v>
      </c>
      <c r="D867">
        <v>1</v>
      </c>
      <c r="E867">
        <v>35</v>
      </c>
      <c r="F867">
        <v>13</v>
      </c>
      <c r="G867">
        <v>35</v>
      </c>
      <c r="H867">
        <v>27</v>
      </c>
      <c r="I867" t="s">
        <v>38</v>
      </c>
      <c r="J867" t="s">
        <v>39</v>
      </c>
      <c r="K867">
        <v>2</v>
      </c>
      <c r="L867">
        <v>1.39</v>
      </c>
      <c r="M867" t="str">
        <f>IF(ISNUMBER(SEARCH("now",I867)),"immed","delay")</f>
        <v>delay</v>
      </c>
      <c r="N867" t="str">
        <f>IF(ISNUMBER(SEARCH("now",J867)),"immed","delay")</f>
        <v>immed</v>
      </c>
      <c r="O867">
        <f>IF(AND(K867=1,M867="delay"),1,0)</f>
        <v>0</v>
      </c>
    </row>
    <row r="868" spans="1:15" x14ac:dyDescent="0.2">
      <c r="A868" t="s">
        <v>69</v>
      </c>
      <c r="B868">
        <v>0</v>
      </c>
      <c r="C868">
        <v>2</v>
      </c>
      <c r="D868">
        <v>1</v>
      </c>
      <c r="E868">
        <v>35</v>
      </c>
      <c r="F868">
        <v>17</v>
      </c>
      <c r="G868">
        <v>25</v>
      </c>
      <c r="H868">
        <v>9</v>
      </c>
      <c r="I868" t="s">
        <v>40</v>
      </c>
      <c r="J868" t="s">
        <v>41</v>
      </c>
      <c r="K868">
        <v>1</v>
      </c>
      <c r="L868">
        <v>1.508</v>
      </c>
      <c r="M868" t="str">
        <f>IF(ISNUMBER(SEARCH("now",I868)),"immed","delay")</f>
        <v>immed</v>
      </c>
      <c r="N868" t="str">
        <f>IF(ISNUMBER(SEARCH("now",J868)),"immed","delay")</f>
        <v>delay</v>
      </c>
      <c r="O868">
        <f t="shared" ref="O868:O870" si="232">IF(AND(K868=2,N868="delay"),1,0)</f>
        <v>0</v>
      </c>
    </row>
    <row r="869" spans="1:15" x14ac:dyDescent="0.2">
      <c r="A869" t="s">
        <v>69</v>
      </c>
      <c r="B869">
        <v>1</v>
      </c>
      <c r="C869">
        <v>2</v>
      </c>
      <c r="D869">
        <v>1</v>
      </c>
      <c r="E869">
        <v>35</v>
      </c>
      <c r="F869">
        <v>11</v>
      </c>
      <c r="G869">
        <v>25</v>
      </c>
      <c r="H869">
        <v>5</v>
      </c>
      <c r="I869" t="s">
        <v>12</v>
      </c>
      <c r="J869" t="s">
        <v>13</v>
      </c>
      <c r="K869">
        <v>1</v>
      </c>
      <c r="L869">
        <v>1.7569999999999999</v>
      </c>
      <c r="M869" t="str">
        <f>IF(ISNUMBER(SEARCH("now",I869)),"immed","delay")</f>
        <v>immed</v>
      </c>
      <c r="N869" t="str">
        <f>IF(ISNUMBER(SEARCH("now",J869)),"immed","delay")</f>
        <v>delay</v>
      </c>
      <c r="O869">
        <f t="shared" si="232"/>
        <v>0</v>
      </c>
    </row>
    <row r="870" spans="1:15" x14ac:dyDescent="0.2">
      <c r="A870" t="s">
        <v>69</v>
      </c>
      <c r="B870">
        <v>1</v>
      </c>
      <c r="C870">
        <v>2</v>
      </c>
      <c r="D870">
        <v>1</v>
      </c>
      <c r="E870">
        <v>35</v>
      </c>
      <c r="F870">
        <v>11</v>
      </c>
      <c r="G870">
        <v>30</v>
      </c>
      <c r="H870">
        <v>11</v>
      </c>
      <c r="I870" t="s">
        <v>12</v>
      </c>
      <c r="J870" t="s">
        <v>14</v>
      </c>
      <c r="K870">
        <v>1</v>
      </c>
      <c r="L870">
        <v>1.5249999999999999</v>
      </c>
      <c r="M870" t="str">
        <f>IF(ISNUMBER(SEARCH("now",I870)),"immed","delay")</f>
        <v>immed</v>
      </c>
      <c r="N870" t="str">
        <f>IF(ISNUMBER(SEARCH("now",J870)),"immed","delay")</f>
        <v>delay</v>
      </c>
      <c r="O870">
        <f t="shared" si="232"/>
        <v>0</v>
      </c>
    </row>
    <row r="871" spans="1:15" x14ac:dyDescent="0.2">
      <c r="A871" t="s">
        <v>69</v>
      </c>
      <c r="B871">
        <v>1</v>
      </c>
      <c r="C871">
        <v>2</v>
      </c>
      <c r="D871">
        <v>1</v>
      </c>
      <c r="E871">
        <v>35</v>
      </c>
      <c r="F871">
        <v>12</v>
      </c>
      <c r="G871">
        <v>30</v>
      </c>
      <c r="H871">
        <v>38</v>
      </c>
      <c r="I871" t="s">
        <v>15</v>
      </c>
      <c r="J871" t="s">
        <v>16</v>
      </c>
      <c r="K871">
        <v>2</v>
      </c>
      <c r="L871">
        <v>1.274</v>
      </c>
      <c r="M871" t="str">
        <f>IF(ISNUMBER(SEARCH("now",I871)),"immed","delay")</f>
        <v>delay</v>
      </c>
      <c r="N871" t="str">
        <f>IF(ISNUMBER(SEARCH("now",J871)),"immed","delay")</f>
        <v>immed</v>
      </c>
      <c r="O871">
        <f t="shared" ref="O871:O872" si="233">IF(AND(K871=1,M871="delay"),1,0)</f>
        <v>0</v>
      </c>
    </row>
    <row r="872" spans="1:15" x14ac:dyDescent="0.2">
      <c r="A872" t="s">
        <v>69</v>
      </c>
      <c r="B872">
        <v>1</v>
      </c>
      <c r="C872">
        <v>2</v>
      </c>
      <c r="D872">
        <v>1</v>
      </c>
      <c r="E872">
        <v>35</v>
      </c>
      <c r="F872">
        <v>12</v>
      </c>
      <c r="G872">
        <v>35</v>
      </c>
      <c r="H872">
        <v>76</v>
      </c>
      <c r="I872" t="s">
        <v>16</v>
      </c>
      <c r="J872" t="s">
        <v>17</v>
      </c>
      <c r="K872">
        <v>1</v>
      </c>
      <c r="L872">
        <v>1.3919999999999999</v>
      </c>
      <c r="M872" t="str">
        <f>IF(ISNUMBER(SEARCH("now",I872)),"immed","delay")</f>
        <v>immed</v>
      </c>
      <c r="N872" t="str">
        <f>IF(ISNUMBER(SEARCH("now",J872)),"immed","delay")</f>
        <v>delay</v>
      </c>
      <c r="O872">
        <f t="shared" si="233"/>
        <v>0</v>
      </c>
    </row>
    <row r="873" spans="1:15" x14ac:dyDescent="0.2">
      <c r="A873" t="s">
        <v>69</v>
      </c>
      <c r="B873">
        <v>1</v>
      </c>
      <c r="C873">
        <v>2</v>
      </c>
      <c r="D873">
        <v>1</v>
      </c>
      <c r="E873">
        <v>35</v>
      </c>
      <c r="F873">
        <v>16</v>
      </c>
      <c r="G873">
        <v>25</v>
      </c>
      <c r="H873">
        <v>113</v>
      </c>
      <c r="I873" t="s">
        <v>18</v>
      </c>
      <c r="J873" t="s">
        <v>19</v>
      </c>
      <c r="K873">
        <v>2</v>
      </c>
      <c r="L873">
        <v>1.407</v>
      </c>
      <c r="M873" t="str">
        <f>IF(ISNUMBER(SEARCH("now",I873)),"immed","delay")</f>
        <v>delay</v>
      </c>
      <c r="N873" t="str">
        <f>IF(ISNUMBER(SEARCH("now",J873)),"immed","delay")</f>
        <v>immed</v>
      </c>
      <c r="O873">
        <f t="shared" ref="O873:O876" si="234">IF(AND(K873=2,N873="delay"),1,0)</f>
        <v>0</v>
      </c>
    </row>
    <row r="874" spans="1:15" x14ac:dyDescent="0.2">
      <c r="A874" t="s">
        <v>69</v>
      </c>
      <c r="B874">
        <v>1</v>
      </c>
      <c r="C874">
        <v>2</v>
      </c>
      <c r="D874">
        <v>1</v>
      </c>
      <c r="E874">
        <v>35</v>
      </c>
      <c r="F874">
        <v>16</v>
      </c>
      <c r="G874">
        <v>25</v>
      </c>
      <c r="H874">
        <v>70</v>
      </c>
      <c r="I874" t="s">
        <v>20</v>
      </c>
      <c r="J874" t="s">
        <v>19</v>
      </c>
      <c r="K874">
        <v>2</v>
      </c>
      <c r="L874">
        <v>1.343</v>
      </c>
      <c r="M874" t="str">
        <f>IF(ISNUMBER(SEARCH("now",I874)),"immed","delay")</f>
        <v>delay</v>
      </c>
      <c r="N874" t="str">
        <f>IF(ISNUMBER(SEARCH("now",J874)),"immed","delay")</f>
        <v>immed</v>
      </c>
      <c r="O874">
        <f t="shared" si="234"/>
        <v>0</v>
      </c>
    </row>
    <row r="875" spans="1:15" x14ac:dyDescent="0.2">
      <c r="A875" t="s">
        <v>69</v>
      </c>
      <c r="B875">
        <v>1</v>
      </c>
      <c r="C875">
        <v>2</v>
      </c>
      <c r="D875">
        <v>1</v>
      </c>
      <c r="E875">
        <v>35</v>
      </c>
      <c r="F875">
        <v>18</v>
      </c>
      <c r="G875">
        <v>30</v>
      </c>
      <c r="H875">
        <v>67</v>
      </c>
      <c r="I875" t="s">
        <v>21</v>
      </c>
      <c r="J875" t="s">
        <v>22</v>
      </c>
      <c r="K875">
        <v>2</v>
      </c>
      <c r="L875">
        <v>1.2250000000000001</v>
      </c>
      <c r="M875" t="str">
        <f>IF(ISNUMBER(SEARCH("now",I875)),"immed","delay")</f>
        <v>delay</v>
      </c>
      <c r="N875" t="str">
        <f>IF(ISNUMBER(SEARCH("now",J875)),"immed","delay")</f>
        <v>immed</v>
      </c>
      <c r="O875">
        <f t="shared" si="234"/>
        <v>0</v>
      </c>
    </row>
    <row r="876" spans="1:15" x14ac:dyDescent="0.2">
      <c r="A876" t="s">
        <v>69</v>
      </c>
      <c r="B876">
        <v>1</v>
      </c>
      <c r="C876">
        <v>2</v>
      </c>
      <c r="D876">
        <v>1</v>
      </c>
      <c r="E876">
        <v>35</v>
      </c>
      <c r="F876">
        <v>19</v>
      </c>
      <c r="G876">
        <v>25</v>
      </c>
      <c r="H876">
        <v>20</v>
      </c>
      <c r="I876" t="s">
        <v>23</v>
      </c>
      <c r="J876" t="s">
        <v>24</v>
      </c>
      <c r="K876">
        <v>1</v>
      </c>
      <c r="L876">
        <v>1.242</v>
      </c>
      <c r="M876" t="str">
        <f>IF(ISNUMBER(SEARCH("now",I876)),"immed","delay")</f>
        <v>immed</v>
      </c>
      <c r="N876" t="str">
        <f>IF(ISNUMBER(SEARCH("now",J876)),"immed","delay")</f>
        <v>delay</v>
      </c>
      <c r="O876">
        <f t="shared" si="234"/>
        <v>0</v>
      </c>
    </row>
    <row r="877" spans="1:15" x14ac:dyDescent="0.2">
      <c r="A877" t="s">
        <v>69</v>
      </c>
      <c r="B877">
        <v>1</v>
      </c>
      <c r="C877">
        <v>2</v>
      </c>
      <c r="D877">
        <v>1</v>
      </c>
      <c r="E877">
        <v>35</v>
      </c>
      <c r="F877">
        <v>21</v>
      </c>
      <c r="G877">
        <v>30</v>
      </c>
      <c r="H877">
        <v>171</v>
      </c>
      <c r="I877" t="s">
        <v>25</v>
      </c>
      <c r="J877" t="s">
        <v>26</v>
      </c>
      <c r="K877">
        <v>1</v>
      </c>
      <c r="L877">
        <v>0.95799999999999996</v>
      </c>
      <c r="M877" t="str">
        <f>IF(ISNUMBER(SEARCH("now",I877)),"immed","delay")</f>
        <v>immed</v>
      </c>
      <c r="N877" t="str">
        <f>IF(ISNUMBER(SEARCH("now",J877)),"immed","delay")</f>
        <v>delay</v>
      </c>
      <c r="O877">
        <f>IF(AND(K877=1,M877="delay"),1,0)</f>
        <v>0</v>
      </c>
    </row>
    <row r="878" spans="1:15" x14ac:dyDescent="0.2">
      <c r="A878" t="s">
        <v>69</v>
      </c>
      <c r="B878">
        <v>1</v>
      </c>
      <c r="C878">
        <v>2</v>
      </c>
      <c r="D878">
        <v>1</v>
      </c>
      <c r="E878">
        <v>35</v>
      </c>
      <c r="F878">
        <v>25</v>
      </c>
      <c r="G878">
        <v>35</v>
      </c>
      <c r="H878">
        <v>4</v>
      </c>
      <c r="I878" t="s">
        <v>27</v>
      </c>
      <c r="J878" t="s">
        <v>28</v>
      </c>
      <c r="K878">
        <v>1</v>
      </c>
      <c r="L878">
        <v>1.175</v>
      </c>
      <c r="M878" t="str">
        <f>IF(ISNUMBER(SEARCH("now",I878)),"immed","delay")</f>
        <v>immed</v>
      </c>
      <c r="N878" t="str">
        <f>IF(ISNUMBER(SEARCH("now",J878)),"immed","delay")</f>
        <v>delay</v>
      </c>
      <c r="O878">
        <f t="shared" ref="O878:O881" si="235">IF(AND(K878=2,N878="delay"),1,0)</f>
        <v>0</v>
      </c>
    </row>
    <row r="879" spans="1:15" x14ac:dyDescent="0.2">
      <c r="A879" t="s">
        <v>69</v>
      </c>
      <c r="B879">
        <v>1</v>
      </c>
      <c r="C879">
        <v>2</v>
      </c>
      <c r="D879">
        <v>1</v>
      </c>
      <c r="E879">
        <v>35</v>
      </c>
      <c r="F879">
        <v>30</v>
      </c>
      <c r="G879">
        <v>35</v>
      </c>
      <c r="H879">
        <v>3</v>
      </c>
      <c r="I879" t="s">
        <v>29</v>
      </c>
      <c r="J879" t="s">
        <v>30</v>
      </c>
      <c r="K879">
        <v>2</v>
      </c>
      <c r="L879">
        <v>2.14</v>
      </c>
      <c r="M879" t="str">
        <f>IF(ISNUMBER(SEARCH("now",I879)),"immed","delay")</f>
        <v>immed</v>
      </c>
      <c r="N879" t="str">
        <f>IF(ISNUMBER(SEARCH("now",J879)),"immed","delay")</f>
        <v>delay</v>
      </c>
      <c r="O879">
        <f t="shared" si="235"/>
        <v>1</v>
      </c>
    </row>
    <row r="880" spans="1:15" x14ac:dyDescent="0.2">
      <c r="A880" t="s">
        <v>69</v>
      </c>
      <c r="B880">
        <v>1</v>
      </c>
      <c r="C880">
        <v>2</v>
      </c>
      <c r="D880">
        <v>1</v>
      </c>
      <c r="E880">
        <v>35</v>
      </c>
      <c r="F880">
        <v>32</v>
      </c>
      <c r="G880">
        <v>35</v>
      </c>
      <c r="H880">
        <v>59</v>
      </c>
      <c r="I880" t="s">
        <v>31</v>
      </c>
      <c r="J880" t="s">
        <v>32</v>
      </c>
      <c r="K880">
        <v>2</v>
      </c>
      <c r="L880">
        <v>1.5249999999999999</v>
      </c>
      <c r="M880" t="str">
        <f>IF(ISNUMBER(SEARCH("now",I880)),"immed","delay")</f>
        <v>delay</v>
      </c>
      <c r="N880" t="str">
        <f>IF(ISNUMBER(SEARCH("now",J880)),"immed","delay")</f>
        <v>immed</v>
      </c>
      <c r="O880">
        <f t="shared" si="235"/>
        <v>0</v>
      </c>
    </row>
    <row r="881" spans="1:15" x14ac:dyDescent="0.2">
      <c r="A881" t="s">
        <v>69</v>
      </c>
      <c r="B881">
        <v>1</v>
      </c>
      <c r="C881">
        <v>2</v>
      </c>
      <c r="D881">
        <v>1</v>
      </c>
      <c r="E881">
        <v>35</v>
      </c>
      <c r="F881">
        <v>30</v>
      </c>
      <c r="G881">
        <v>35</v>
      </c>
      <c r="H881">
        <v>42</v>
      </c>
      <c r="I881" t="s">
        <v>33</v>
      </c>
      <c r="J881" t="s">
        <v>29</v>
      </c>
      <c r="K881">
        <v>2</v>
      </c>
      <c r="L881">
        <v>1.26</v>
      </c>
      <c r="M881" t="str">
        <f>IF(ISNUMBER(SEARCH("now",I881)),"immed","delay")</f>
        <v>delay</v>
      </c>
      <c r="N881" t="str">
        <f>IF(ISNUMBER(SEARCH("now",J881)),"immed","delay")</f>
        <v>immed</v>
      </c>
      <c r="O881">
        <f t="shared" si="235"/>
        <v>0</v>
      </c>
    </row>
    <row r="882" spans="1:15" x14ac:dyDescent="0.2">
      <c r="A882" t="s">
        <v>69</v>
      </c>
      <c r="B882">
        <v>1</v>
      </c>
      <c r="C882">
        <v>2</v>
      </c>
      <c r="D882">
        <v>1</v>
      </c>
      <c r="E882">
        <v>35</v>
      </c>
      <c r="F882">
        <v>15</v>
      </c>
      <c r="G882">
        <v>30</v>
      </c>
      <c r="H882">
        <v>158</v>
      </c>
      <c r="I882" t="s">
        <v>34</v>
      </c>
      <c r="J882" t="s">
        <v>35</v>
      </c>
      <c r="K882">
        <v>1</v>
      </c>
      <c r="L882">
        <v>1.1919999999999999</v>
      </c>
      <c r="M882" t="str">
        <f>IF(ISNUMBER(SEARCH("now",I882)),"immed","delay")</f>
        <v>immed</v>
      </c>
      <c r="N882" t="str">
        <f>IF(ISNUMBER(SEARCH("now",J882)),"immed","delay")</f>
        <v>delay</v>
      </c>
      <c r="O882">
        <f>IF(AND(K882=1,M882="delay"),1,0)</f>
        <v>0</v>
      </c>
    </row>
    <row r="883" spans="1:15" x14ac:dyDescent="0.2">
      <c r="A883" t="s">
        <v>69</v>
      </c>
      <c r="B883">
        <v>1</v>
      </c>
      <c r="C883">
        <v>2</v>
      </c>
      <c r="D883">
        <v>1</v>
      </c>
      <c r="E883">
        <v>35</v>
      </c>
      <c r="F883">
        <v>31</v>
      </c>
      <c r="G883">
        <v>35</v>
      </c>
      <c r="H883">
        <v>129</v>
      </c>
      <c r="I883" t="s">
        <v>36</v>
      </c>
      <c r="J883" t="s">
        <v>37</v>
      </c>
      <c r="K883">
        <v>2</v>
      </c>
      <c r="L883">
        <v>1.0589999999999999</v>
      </c>
      <c r="M883" t="str">
        <f>IF(ISNUMBER(SEARCH("now",I883)),"immed","delay")</f>
        <v>delay</v>
      </c>
      <c r="N883" t="str">
        <f>IF(ISNUMBER(SEARCH("now",J883)),"immed","delay")</f>
        <v>immed</v>
      </c>
      <c r="O883">
        <f>IF(AND(K883=2,N883="delay"),1,0)</f>
        <v>0</v>
      </c>
    </row>
    <row r="884" spans="1:15" x14ac:dyDescent="0.2">
      <c r="A884" t="s">
        <v>69</v>
      </c>
      <c r="B884">
        <v>1</v>
      </c>
      <c r="C884">
        <v>2</v>
      </c>
      <c r="D884">
        <v>1</v>
      </c>
      <c r="E884">
        <v>35</v>
      </c>
      <c r="F884">
        <v>13</v>
      </c>
      <c r="G884">
        <v>35</v>
      </c>
      <c r="H884">
        <v>27</v>
      </c>
      <c r="I884" t="s">
        <v>38</v>
      </c>
      <c r="J884" t="s">
        <v>39</v>
      </c>
      <c r="K884">
        <v>2</v>
      </c>
      <c r="L884">
        <v>1.143</v>
      </c>
      <c r="M884" t="str">
        <f>IF(ISNUMBER(SEARCH("now",I884)),"immed","delay")</f>
        <v>delay</v>
      </c>
      <c r="N884" t="str">
        <f>IF(ISNUMBER(SEARCH("now",J884)),"immed","delay")</f>
        <v>immed</v>
      </c>
      <c r="O884">
        <f>IF(AND(K884=1,M884="delay"),1,0)</f>
        <v>0</v>
      </c>
    </row>
    <row r="885" spans="1:15" x14ac:dyDescent="0.2">
      <c r="A885" t="s">
        <v>69</v>
      </c>
      <c r="B885">
        <v>1</v>
      </c>
      <c r="C885">
        <v>2</v>
      </c>
      <c r="D885">
        <v>1</v>
      </c>
      <c r="E885">
        <v>35</v>
      </c>
      <c r="F885">
        <v>17</v>
      </c>
      <c r="G885">
        <v>25</v>
      </c>
      <c r="H885">
        <v>9</v>
      </c>
      <c r="I885" t="s">
        <v>40</v>
      </c>
      <c r="J885" t="s">
        <v>41</v>
      </c>
      <c r="K885">
        <v>1</v>
      </c>
      <c r="L885">
        <v>1.69</v>
      </c>
      <c r="M885" t="str">
        <f>IF(ISNUMBER(SEARCH("now",I885)),"immed","delay")</f>
        <v>immed</v>
      </c>
      <c r="N885" t="str">
        <f>IF(ISNUMBER(SEARCH("now",J885)),"immed","delay")</f>
        <v>delay</v>
      </c>
      <c r="O885">
        <f t="shared" ref="O885:O887" si="236">IF(AND(K885=2,N885="delay"),1,0)</f>
        <v>0</v>
      </c>
    </row>
    <row r="886" spans="1:15" x14ac:dyDescent="0.2">
      <c r="A886" t="s">
        <v>70</v>
      </c>
      <c r="B886">
        <v>0</v>
      </c>
      <c r="C886">
        <v>1</v>
      </c>
      <c r="D886">
        <v>1</v>
      </c>
      <c r="E886">
        <v>32</v>
      </c>
      <c r="F886">
        <v>11</v>
      </c>
      <c r="G886">
        <v>25</v>
      </c>
      <c r="H886">
        <v>5</v>
      </c>
      <c r="I886" t="s">
        <v>12</v>
      </c>
      <c r="J886" t="s">
        <v>13</v>
      </c>
      <c r="K886">
        <v>2</v>
      </c>
      <c r="L886">
        <v>1.6140000000000001</v>
      </c>
      <c r="M886" t="str">
        <f>IF(ISNUMBER(SEARCH("now",I886)),"immed","delay")</f>
        <v>immed</v>
      </c>
      <c r="N886" t="str">
        <f>IF(ISNUMBER(SEARCH("now",J886)),"immed","delay")</f>
        <v>delay</v>
      </c>
      <c r="O886">
        <f t="shared" si="236"/>
        <v>1</v>
      </c>
    </row>
    <row r="887" spans="1:15" x14ac:dyDescent="0.2">
      <c r="A887" t="s">
        <v>70</v>
      </c>
      <c r="B887">
        <v>0</v>
      </c>
      <c r="C887">
        <v>1</v>
      </c>
      <c r="D887">
        <v>1</v>
      </c>
      <c r="E887">
        <v>32</v>
      </c>
      <c r="F887">
        <v>11</v>
      </c>
      <c r="G887">
        <v>30</v>
      </c>
      <c r="H887">
        <v>11</v>
      </c>
      <c r="I887" t="s">
        <v>12</v>
      </c>
      <c r="J887" t="s">
        <v>14</v>
      </c>
      <c r="K887">
        <v>2</v>
      </c>
      <c r="L887">
        <v>2.7269999999999999</v>
      </c>
      <c r="M887" t="str">
        <f>IF(ISNUMBER(SEARCH("now",I887)),"immed","delay")</f>
        <v>immed</v>
      </c>
      <c r="N887" t="str">
        <f>IF(ISNUMBER(SEARCH("now",J887)),"immed","delay")</f>
        <v>delay</v>
      </c>
      <c r="O887">
        <f t="shared" si="236"/>
        <v>1</v>
      </c>
    </row>
    <row r="888" spans="1:15" x14ac:dyDescent="0.2">
      <c r="A888" t="s">
        <v>70</v>
      </c>
      <c r="B888">
        <v>0</v>
      </c>
      <c r="C888">
        <v>1</v>
      </c>
      <c r="D888">
        <v>1</v>
      </c>
      <c r="E888">
        <v>32</v>
      </c>
      <c r="F888">
        <v>12</v>
      </c>
      <c r="G888">
        <v>30</v>
      </c>
      <c r="H888">
        <v>38</v>
      </c>
      <c r="I888" t="s">
        <v>15</v>
      </c>
      <c r="J888" t="s">
        <v>16</v>
      </c>
      <c r="K888">
        <v>1</v>
      </c>
      <c r="L888">
        <v>4.4850000000000003</v>
      </c>
      <c r="M888" t="str">
        <f>IF(ISNUMBER(SEARCH("now",I888)),"immed","delay")</f>
        <v>delay</v>
      </c>
      <c r="N888" t="str">
        <f>IF(ISNUMBER(SEARCH("now",J888)),"immed","delay")</f>
        <v>immed</v>
      </c>
      <c r="O888">
        <f t="shared" ref="O888:O889" si="237">IF(AND(K888=1,M888="delay"),1,0)</f>
        <v>1</v>
      </c>
    </row>
    <row r="889" spans="1:15" x14ac:dyDescent="0.2">
      <c r="A889" t="s">
        <v>70</v>
      </c>
      <c r="B889">
        <v>0</v>
      </c>
      <c r="C889">
        <v>1</v>
      </c>
      <c r="D889">
        <v>1</v>
      </c>
      <c r="E889">
        <v>32</v>
      </c>
      <c r="F889">
        <v>12</v>
      </c>
      <c r="G889">
        <v>35</v>
      </c>
      <c r="H889">
        <v>76</v>
      </c>
      <c r="I889" t="s">
        <v>16</v>
      </c>
      <c r="J889" t="s">
        <v>17</v>
      </c>
      <c r="K889">
        <v>1</v>
      </c>
      <c r="L889">
        <v>4.2489999999999997</v>
      </c>
      <c r="M889" t="str">
        <f>IF(ISNUMBER(SEARCH("now",I889)),"immed","delay")</f>
        <v>immed</v>
      </c>
      <c r="N889" t="str">
        <f>IF(ISNUMBER(SEARCH("now",J889)),"immed","delay")</f>
        <v>delay</v>
      </c>
      <c r="O889">
        <f t="shared" si="237"/>
        <v>0</v>
      </c>
    </row>
    <row r="890" spans="1:15" x14ac:dyDescent="0.2">
      <c r="A890" t="s">
        <v>70</v>
      </c>
      <c r="B890">
        <v>0</v>
      </c>
      <c r="C890">
        <v>1</v>
      </c>
      <c r="D890">
        <v>1</v>
      </c>
      <c r="E890">
        <v>32</v>
      </c>
      <c r="F890">
        <v>16</v>
      </c>
      <c r="G890">
        <v>25</v>
      </c>
      <c r="H890">
        <v>113</v>
      </c>
      <c r="I890" t="s">
        <v>18</v>
      </c>
      <c r="J890" t="s">
        <v>19</v>
      </c>
      <c r="K890">
        <v>2</v>
      </c>
      <c r="L890">
        <v>1.673</v>
      </c>
      <c r="M890" t="str">
        <f>IF(ISNUMBER(SEARCH("now",I890)),"immed","delay")</f>
        <v>delay</v>
      </c>
      <c r="N890" t="str">
        <f>IF(ISNUMBER(SEARCH("now",J890)),"immed","delay")</f>
        <v>immed</v>
      </c>
      <c r="O890">
        <f t="shared" ref="O890:O893" si="238">IF(AND(K890=2,N890="delay"),1,0)</f>
        <v>0</v>
      </c>
    </row>
    <row r="891" spans="1:15" x14ac:dyDescent="0.2">
      <c r="A891" t="s">
        <v>70</v>
      </c>
      <c r="B891">
        <v>0</v>
      </c>
      <c r="C891">
        <v>1</v>
      </c>
      <c r="D891">
        <v>1</v>
      </c>
      <c r="E891">
        <v>32</v>
      </c>
      <c r="F891">
        <v>16</v>
      </c>
      <c r="G891">
        <v>25</v>
      </c>
      <c r="H891">
        <v>70</v>
      </c>
      <c r="I891" t="s">
        <v>20</v>
      </c>
      <c r="J891" t="s">
        <v>19</v>
      </c>
      <c r="K891">
        <v>2</v>
      </c>
      <c r="L891">
        <v>1.7430000000000001</v>
      </c>
      <c r="M891" t="str">
        <f>IF(ISNUMBER(SEARCH("now",I891)),"immed","delay")</f>
        <v>delay</v>
      </c>
      <c r="N891" t="str">
        <f>IF(ISNUMBER(SEARCH("now",J891)),"immed","delay")</f>
        <v>immed</v>
      </c>
      <c r="O891">
        <f t="shared" si="238"/>
        <v>0</v>
      </c>
    </row>
    <row r="892" spans="1:15" x14ac:dyDescent="0.2">
      <c r="A892" t="s">
        <v>70</v>
      </c>
      <c r="B892">
        <v>0</v>
      </c>
      <c r="C892">
        <v>1</v>
      </c>
      <c r="D892">
        <v>1</v>
      </c>
      <c r="E892">
        <v>32</v>
      </c>
      <c r="F892">
        <v>18</v>
      </c>
      <c r="G892">
        <v>30</v>
      </c>
      <c r="H892">
        <v>67</v>
      </c>
      <c r="I892" t="s">
        <v>21</v>
      </c>
      <c r="J892" t="s">
        <v>22</v>
      </c>
      <c r="M892" t="str">
        <f>IF(ISNUMBER(SEARCH("now",I892)),"immed","delay")</f>
        <v>delay</v>
      </c>
      <c r="N892" t="str">
        <f>IF(ISNUMBER(SEARCH("now",J892)),"immed","delay")</f>
        <v>immed</v>
      </c>
      <c r="O892">
        <f t="shared" si="238"/>
        <v>0</v>
      </c>
    </row>
    <row r="893" spans="1:15" x14ac:dyDescent="0.2">
      <c r="A893" t="s">
        <v>70</v>
      </c>
      <c r="B893">
        <v>0</v>
      </c>
      <c r="C893">
        <v>1</v>
      </c>
      <c r="D893">
        <v>1</v>
      </c>
      <c r="E893">
        <v>32</v>
      </c>
      <c r="F893">
        <v>19</v>
      </c>
      <c r="G893">
        <v>25</v>
      </c>
      <c r="H893">
        <v>20</v>
      </c>
      <c r="I893" t="s">
        <v>23</v>
      </c>
      <c r="J893" t="s">
        <v>24</v>
      </c>
      <c r="K893">
        <v>2</v>
      </c>
      <c r="L893">
        <v>2.78</v>
      </c>
      <c r="M893" t="str">
        <f>IF(ISNUMBER(SEARCH("now",I893)),"immed","delay")</f>
        <v>immed</v>
      </c>
      <c r="N893" t="str">
        <f>IF(ISNUMBER(SEARCH("now",J893)),"immed","delay")</f>
        <v>delay</v>
      </c>
      <c r="O893">
        <f t="shared" si="238"/>
        <v>1</v>
      </c>
    </row>
    <row r="894" spans="1:15" x14ac:dyDescent="0.2">
      <c r="A894" t="s">
        <v>70</v>
      </c>
      <c r="B894">
        <v>0</v>
      </c>
      <c r="C894">
        <v>1</v>
      </c>
      <c r="D894">
        <v>1</v>
      </c>
      <c r="E894">
        <v>32</v>
      </c>
      <c r="F894">
        <v>21</v>
      </c>
      <c r="G894">
        <v>30</v>
      </c>
      <c r="H894">
        <v>171</v>
      </c>
      <c r="I894" t="s">
        <v>25</v>
      </c>
      <c r="J894" t="s">
        <v>26</v>
      </c>
      <c r="K894">
        <v>1</v>
      </c>
      <c r="L894">
        <v>1.9279999999999999</v>
      </c>
      <c r="M894" t="str">
        <f>IF(ISNUMBER(SEARCH("now",I894)),"immed","delay")</f>
        <v>immed</v>
      </c>
      <c r="N894" t="str">
        <f>IF(ISNUMBER(SEARCH("now",J894)),"immed","delay")</f>
        <v>delay</v>
      </c>
      <c r="O894">
        <f>IF(AND(K894=1,M894="delay"),1,0)</f>
        <v>0</v>
      </c>
    </row>
    <row r="895" spans="1:15" x14ac:dyDescent="0.2">
      <c r="A895" t="s">
        <v>70</v>
      </c>
      <c r="B895">
        <v>0</v>
      </c>
      <c r="C895">
        <v>1</v>
      </c>
      <c r="D895">
        <v>1</v>
      </c>
      <c r="E895">
        <v>32</v>
      </c>
      <c r="F895">
        <v>25</v>
      </c>
      <c r="G895">
        <v>35</v>
      </c>
      <c r="H895">
        <v>4</v>
      </c>
      <c r="I895" t="s">
        <v>27</v>
      </c>
      <c r="J895" t="s">
        <v>28</v>
      </c>
      <c r="K895">
        <v>2</v>
      </c>
      <c r="L895">
        <v>1.758</v>
      </c>
      <c r="M895" t="str">
        <f>IF(ISNUMBER(SEARCH("now",I895)),"immed","delay")</f>
        <v>immed</v>
      </c>
      <c r="N895" t="str">
        <f>IF(ISNUMBER(SEARCH("now",J895)),"immed","delay")</f>
        <v>delay</v>
      </c>
      <c r="O895">
        <f t="shared" ref="O895:O898" si="239">IF(AND(K895=2,N895="delay"),1,0)</f>
        <v>1</v>
      </c>
    </row>
    <row r="896" spans="1:15" x14ac:dyDescent="0.2">
      <c r="A896" t="s">
        <v>70</v>
      </c>
      <c r="B896">
        <v>0</v>
      </c>
      <c r="C896">
        <v>1</v>
      </c>
      <c r="D896">
        <v>1</v>
      </c>
      <c r="E896">
        <v>32</v>
      </c>
      <c r="F896">
        <v>30</v>
      </c>
      <c r="G896">
        <v>35</v>
      </c>
      <c r="H896">
        <v>3</v>
      </c>
      <c r="I896" t="s">
        <v>29</v>
      </c>
      <c r="J896" t="s">
        <v>30</v>
      </c>
      <c r="K896">
        <v>2</v>
      </c>
      <c r="L896">
        <v>1.643</v>
      </c>
      <c r="M896" t="str">
        <f>IF(ISNUMBER(SEARCH("now",I896)),"immed","delay")</f>
        <v>immed</v>
      </c>
      <c r="N896" t="str">
        <f>IF(ISNUMBER(SEARCH("now",J896)),"immed","delay")</f>
        <v>delay</v>
      </c>
      <c r="O896">
        <f t="shared" si="239"/>
        <v>1</v>
      </c>
    </row>
    <row r="897" spans="1:15" x14ac:dyDescent="0.2">
      <c r="A897" t="s">
        <v>70</v>
      </c>
      <c r="B897">
        <v>0</v>
      </c>
      <c r="C897">
        <v>1</v>
      </c>
      <c r="D897">
        <v>1</v>
      </c>
      <c r="E897">
        <v>32</v>
      </c>
      <c r="F897">
        <v>32</v>
      </c>
      <c r="G897">
        <v>35</v>
      </c>
      <c r="H897">
        <v>59</v>
      </c>
      <c r="I897" t="s">
        <v>31</v>
      </c>
      <c r="J897" t="s">
        <v>32</v>
      </c>
      <c r="K897">
        <v>2</v>
      </c>
      <c r="L897">
        <v>2.7610000000000001</v>
      </c>
      <c r="M897" t="str">
        <f>IF(ISNUMBER(SEARCH("now",I897)),"immed","delay")</f>
        <v>delay</v>
      </c>
      <c r="N897" t="str">
        <f>IF(ISNUMBER(SEARCH("now",J897)),"immed","delay")</f>
        <v>immed</v>
      </c>
      <c r="O897">
        <f t="shared" si="239"/>
        <v>0</v>
      </c>
    </row>
    <row r="898" spans="1:15" x14ac:dyDescent="0.2">
      <c r="A898" t="s">
        <v>70</v>
      </c>
      <c r="B898">
        <v>0</v>
      </c>
      <c r="C898">
        <v>1</v>
      </c>
      <c r="D898">
        <v>1</v>
      </c>
      <c r="E898">
        <v>32</v>
      </c>
      <c r="F898">
        <v>30</v>
      </c>
      <c r="G898">
        <v>35</v>
      </c>
      <c r="H898">
        <v>42</v>
      </c>
      <c r="I898" t="s">
        <v>33</v>
      </c>
      <c r="J898" t="s">
        <v>29</v>
      </c>
      <c r="K898">
        <v>2</v>
      </c>
      <c r="L898">
        <v>2.363</v>
      </c>
      <c r="M898" t="str">
        <f>IF(ISNUMBER(SEARCH("now",I898)),"immed","delay")</f>
        <v>delay</v>
      </c>
      <c r="N898" t="str">
        <f>IF(ISNUMBER(SEARCH("now",J898)),"immed","delay")</f>
        <v>immed</v>
      </c>
      <c r="O898">
        <f t="shared" si="239"/>
        <v>0</v>
      </c>
    </row>
    <row r="899" spans="1:15" x14ac:dyDescent="0.2">
      <c r="A899" t="s">
        <v>70</v>
      </c>
      <c r="B899">
        <v>0</v>
      </c>
      <c r="C899">
        <v>1</v>
      </c>
      <c r="D899">
        <v>1</v>
      </c>
      <c r="E899">
        <v>32</v>
      </c>
      <c r="F899">
        <v>15</v>
      </c>
      <c r="G899">
        <v>30</v>
      </c>
      <c r="H899">
        <v>158</v>
      </c>
      <c r="I899" t="s">
        <v>34</v>
      </c>
      <c r="J899" t="s">
        <v>35</v>
      </c>
      <c r="K899">
        <v>1</v>
      </c>
      <c r="L899">
        <v>1.4430000000000001</v>
      </c>
      <c r="M899" t="str">
        <f>IF(ISNUMBER(SEARCH("now",I899)),"immed","delay")</f>
        <v>immed</v>
      </c>
      <c r="N899" t="str">
        <f>IF(ISNUMBER(SEARCH("now",J899)),"immed","delay")</f>
        <v>delay</v>
      </c>
      <c r="O899">
        <f>IF(AND(K899=1,M899="delay"),1,0)</f>
        <v>0</v>
      </c>
    </row>
    <row r="900" spans="1:15" x14ac:dyDescent="0.2">
      <c r="A900" t="s">
        <v>70</v>
      </c>
      <c r="B900">
        <v>0</v>
      </c>
      <c r="C900">
        <v>1</v>
      </c>
      <c r="D900">
        <v>1</v>
      </c>
      <c r="E900">
        <v>32</v>
      </c>
      <c r="F900">
        <v>31</v>
      </c>
      <c r="G900">
        <v>35</v>
      </c>
      <c r="H900">
        <v>129</v>
      </c>
      <c r="I900" t="s">
        <v>36</v>
      </c>
      <c r="J900" t="s">
        <v>37</v>
      </c>
      <c r="K900">
        <v>2</v>
      </c>
      <c r="L900">
        <v>1.5429999999999999</v>
      </c>
      <c r="M900" t="str">
        <f>IF(ISNUMBER(SEARCH("now",I900)),"immed","delay")</f>
        <v>delay</v>
      </c>
      <c r="N900" t="str">
        <f>IF(ISNUMBER(SEARCH("now",J900)),"immed","delay")</f>
        <v>immed</v>
      </c>
      <c r="O900">
        <f>IF(AND(K900=2,N900="delay"),1,0)</f>
        <v>0</v>
      </c>
    </row>
    <row r="901" spans="1:15" x14ac:dyDescent="0.2">
      <c r="A901" t="s">
        <v>70</v>
      </c>
      <c r="B901">
        <v>0</v>
      </c>
      <c r="C901">
        <v>1</v>
      </c>
      <c r="D901">
        <v>1</v>
      </c>
      <c r="E901">
        <v>32</v>
      </c>
      <c r="F901">
        <v>13</v>
      </c>
      <c r="G901">
        <v>35</v>
      </c>
      <c r="H901">
        <v>27</v>
      </c>
      <c r="I901" t="s">
        <v>38</v>
      </c>
      <c r="J901" t="s">
        <v>39</v>
      </c>
      <c r="K901">
        <v>1</v>
      </c>
      <c r="L901">
        <v>1.845</v>
      </c>
      <c r="M901" t="str">
        <f>IF(ISNUMBER(SEARCH("now",I901)),"immed","delay")</f>
        <v>delay</v>
      </c>
      <c r="N901" t="str">
        <f>IF(ISNUMBER(SEARCH("now",J901)),"immed","delay")</f>
        <v>immed</v>
      </c>
      <c r="O901">
        <f>IF(AND(K901=1,M901="delay"),1,0)</f>
        <v>1</v>
      </c>
    </row>
    <row r="902" spans="1:15" x14ac:dyDescent="0.2">
      <c r="A902" t="s">
        <v>70</v>
      </c>
      <c r="B902">
        <v>0</v>
      </c>
      <c r="C902">
        <v>1</v>
      </c>
      <c r="D902">
        <v>1</v>
      </c>
      <c r="E902">
        <v>32</v>
      </c>
      <c r="F902">
        <v>17</v>
      </c>
      <c r="G902">
        <v>25</v>
      </c>
      <c r="H902">
        <v>9</v>
      </c>
      <c r="I902" t="s">
        <v>40</v>
      </c>
      <c r="J902" t="s">
        <v>41</v>
      </c>
      <c r="K902">
        <v>2</v>
      </c>
      <c r="L902">
        <v>2.0760000000000001</v>
      </c>
      <c r="M902" t="str">
        <f>IF(ISNUMBER(SEARCH("now",I902)),"immed","delay")</f>
        <v>immed</v>
      </c>
      <c r="N902" t="str">
        <f>IF(ISNUMBER(SEARCH("now",J902)),"immed","delay")</f>
        <v>delay</v>
      </c>
      <c r="O902">
        <f t="shared" ref="O902:O904" si="240">IF(AND(K902=2,N902="delay"),1,0)</f>
        <v>1</v>
      </c>
    </row>
    <row r="903" spans="1:15" x14ac:dyDescent="0.2">
      <c r="A903" t="s">
        <v>70</v>
      </c>
      <c r="B903">
        <v>1</v>
      </c>
      <c r="C903">
        <v>1</v>
      </c>
      <c r="D903">
        <v>1</v>
      </c>
      <c r="E903">
        <v>32</v>
      </c>
      <c r="F903">
        <v>11</v>
      </c>
      <c r="G903">
        <v>25</v>
      </c>
      <c r="H903">
        <v>5</v>
      </c>
      <c r="I903" t="s">
        <v>12</v>
      </c>
      <c r="J903" t="s">
        <v>13</v>
      </c>
      <c r="K903">
        <v>2</v>
      </c>
      <c r="L903">
        <v>1.228</v>
      </c>
      <c r="M903" t="str">
        <f>IF(ISNUMBER(SEARCH("now",I903)),"immed","delay")</f>
        <v>immed</v>
      </c>
      <c r="N903" t="str">
        <f>IF(ISNUMBER(SEARCH("now",J903)),"immed","delay")</f>
        <v>delay</v>
      </c>
      <c r="O903">
        <f t="shared" si="240"/>
        <v>1</v>
      </c>
    </row>
    <row r="904" spans="1:15" x14ac:dyDescent="0.2">
      <c r="A904" t="s">
        <v>70</v>
      </c>
      <c r="B904">
        <v>1</v>
      </c>
      <c r="C904">
        <v>1</v>
      </c>
      <c r="D904">
        <v>1</v>
      </c>
      <c r="E904">
        <v>32</v>
      </c>
      <c r="F904">
        <v>11</v>
      </c>
      <c r="G904">
        <v>30</v>
      </c>
      <c r="H904">
        <v>11</v>
      </c>
      <c r="I904" t="s">
        <v>12</v>
      </c>
      <c r="J904" t="s">
        <v>14</v>
      </c>
      <c r="K904">
        <v>2</v>
      </c>
      <c r="L904">
        <v>1.325</v>
      </c>
      <c r="M904" t="str">
        <f>IF(ISNUMBER(SEARCH("now",I904)),"immed","delay")</f>
        <v>immed</v>
      </c>
      <c r="N904" t="str">
        <f>IF(ISNUMBER(SEARCH("now",J904)),"immed","delay")</f>
        <v>delay</v>
      </c>
      <c r="O904">
        <f t="shared" si="240"/>
        <v>1</v>
      </c>
    </row>
    <row r="905" spans="1:15" x14ac:dyDescent="0.2">
      <c r="A905" t="s">
        <v>70</v>
      </c>
      <c r="B905">
        <v>1</v>
      </c>
      <c r="C905">
        <v>1</v>
      </c>
      <c r="D905">
        <v>1</v>
      </c>
      <c r="E905">
        <v>32</v>
      </c>
      <c r="F905">
        <v>12</v>
      </c>
      <c r="G905">
        <v>30</v>
      </c>
      <c r="H905">
        <v>38</v>
      </c>
      <c r="I905" t="s">
        <v>15</v>
      </c>
      <c r="J905" t="s">
        <v>16</v>
      </c>
      <c r="K905">
        <v>1</v>
      </c>
      <c r="L905">
        <v>1.6930000000000001</v>
      </c>
      <c r="M905" t="str">
        <f>IF(ISNUMBER(SEARCH("now",I905)),"immed","delay")</f>
        <v>delay</v>
      </c>
      <c r="N905" t="str">
        <f>IF(ISNUMBER(SEARCH("now",J905)),"immed","delay")</f>
        <v>immed</v>
      </c>
      <c r="O905">
        <f t="shared" ref="O905:O906" si="241">IF(AND(K905=1,M905="delay"),1,0)</f>
        <v>1</v>
      </c>
    </row>
    <row r="906" spans="1:15" x14ac:dyDescent="0.2">
      <c r="A906" t="s">
        <v>70</v>
      </c>
      <c r="B906">
        <v>1</v>
      </c>
      <c r="C906">
        <v>1</v>
      </c>
      <c r="D906">
        <v>1</v>
      </c>
      <c r="E906">
        <v>32</v>
      </c>
      <c r="F906">
        <v>12</v>
      </c>
      <c r="G906">
        <v>35</v>
      </c>
      <c r="H906">
        <v>76</v>
      </c>
      <c r="I906" t="s">
        <v>16</v>
      </c>
      <c r="J906" t="s">
        <v>17</v>
      </c>
      <c r="K906">
        <v>1</v>
      </c>
      <c r="L906">
        <v>2.996</v>
      </c>
      <c r="M906" t="str">
        <f>IF(ISNUMBER(SEARCH("now",I906)),"immed","delay")</f>
        <v>immed</v>
      </c>
      <c r="N906" t="str">
        <f>IF(ISNUMBER(SEARCH("now",J906)),"immed","delay")</f>
        <v>delay</v>
      </c>
      <c r="O906">
        <f t="shared" si="241"/>
        <v>0</v>
      </c>
    </row>
    <row r="907" spans="1:15" x14ac:dyDescent="0.2">
      <c r="A907" t="s">
        <v>70</v>
      </c>
      <c r="B907">
        <v>1</v>
      </c>
      <c r="C907">
        <v>1</v>
      </c>
      <c r="D907">
        <v>1</v>
      </c>
      <c r="E907">
        <v>32</v>
      </c>
      <c r="F907">
        <v>16</v>
      </c>
      <c r="G907">
        <v>25</v>
      </c>
      <c r="H907">
        <v>113</v>
      </c>
      <c r="I907" t="s">
        <v>18</v>
      </c>
      <c r="J907" t="s">
        <v>19</v>
      </c>
      <c r="K907">
        <v>2</v>
      </c>
      <c r="L907">
        <v>1.86</v>
      </c>
      <c r="M907" t="str">
        <f>IF(ISNUMBER(SEARCH("now",I907)),"immed","delay")</f>
        <v>delay</v>
      </c>
      <c r="N907" t="str">
        <f>IF(ISNUMBER(SEARCH("now",J907)),"immed","delay")</f>
        <v>immed</v>
      </c>
      <c r="O907">
        <f t="shared" ref="O907:O910" si="242">IF(AND(K907=2,N907="delay"),1,0)</f>
        <v>0</v>
      </c>
    </row>
    <row r="908" spans="1:15" x14ac:dyDescent="0.2">
      <c r="A908" t="s">
        <v>70</v>
      </c>
      <c r="B908">
        <v>1</v>
      </c>
      <c r="C908">
        <v>1</v>
      </c>
      <c r="D908">
        <v>1</v>
      </c>
      <c r="E908">
        <v>32</v>
      </c>
      <c r="F908">
        <v>16</v>
      </c>
      <c r="G908">
        <v>25</v>
      </c>
      <c r="H908">
        <v>70</v>
      </c>
      <c r="I908" t="s">
        <v>20</v>
      </c>
      <c r="J908" t="s">
        <v>19</v>
      </c>
      <c r="K908">
        <v>2</v>
      </c>
      <c r="L908">
        <v>3.2120000000000002</v>
      </c>
      <c r="M908" t="str">
        <f>IF(ISNUMBER(SEARCH("now",I908)),"immed","delay")</f>
        <v>delay</v>
      </c>
      <c r="N908" t="str">
        <f>IF(ISNUMBER(SEARCH("now",J908)),"immed","delay")</f>
        <v>immed</v>
      </c>
      <c r="O908">
        <f t="shared" si="242"/>
        <v>0</v>
      </c>
    </row>
    <row r="909" spans="1:15" x14ac:dyDescent="0.2">
      <c r="A909" t="s">
        <v>70</v>
      </c>
      <c r="B909">
        <v>1</v>
      </c>
      <c r="C909">
        <v>1</v>
      </c>
      <c r="D909">
        <v>1</v>
      </c>
      <c r="E909">
        <v>32</v>
      </c>
      <c r="F909">
        <v>18</v>
      </c>
      <c r="G909">
        <v>30</v>
      </c>
      <c r="H909">
        <v>67</v>
      </c>
      <c r="I909" t="s">
        <v>21</v>
      </c>
      <c r="J909" t="s">
        <v>22</v>
      </c>
      <c r="M909" t="str">
        <f>IF(ISNUMBER(SEARCH("now",I909)),"immed","delay")</f>
        <v>delay</v>
      </c>
      <c r="N909" t="str">
        <f>IF(ISNUMBER(SEARCH("now",J909)),"immed","delay")</f>
        <v>immed</v>
      </c>
      <c r="O909">
        <f t="shared" si="242"/>
        <v>0</v>
      </c>
    </row>
    <row r="910" spans="1:15" x14ac:dyDescent="0.2">
      <c r="A910" t="s">
        <v>70</v>
      </c>
      <c r="B910">
        <v>1</v>
      </c>
      <c r="C910">
        <v>1</v>
      </c>
      <c r="D910">
        <v>1</v>
      </c>
      <c r="E910">
        <v>32</v>
      </c>
      <c r="F910">
        <v>19</v>
      </c>
      <c r="G910">
        <v>25</v>
      </c>
      <c r="H910">
        <v>20</v>
      </c>
      <c r="I910" t="s">
        <v>23</v>
      </c>
      <c r="J910" t="s">
        <v>24</v>
      </c>
      <c r="K910">
        <v>2</v>
      </c>
      <c r="L910">
        <v>1.359</v>
      </c>
      <c r="M910" t="str">
        <f>IF(ISNUMBER(SEARCH("now",I910)),"immed","delay")</f>
        <v>immed</v>
      </c>
      <c r="N910" t="str">
        <f>IF(ISNUMBER(SEARCH("now",J910)),"immed","delay")</f>
        <v>delay</v>
      </c>
      <c r="O910">
        <f t="shared" si="242"/>
        <v>1</v>
      </c>
    </row>
    <row r="911" spans="1:15" x14ac:dyDescent="0.2">
      <c r="A911" t="s">
        <v>70</v>
      </c>
      <c r="B911">
        <v>1</v>
      </c>
      <c r="C911">
        <v>1</v>
      </c>
      <c r="D911">
        <v>1</v>
      </c>
      <c r="E911">
        <v>32</v>
      </c>
      <c r="F911">
        <v>21</v>
      </c>
      <c r="G911">
        <v>30</v>
      </c>
      <c r="H911">
        <v>171</v>
      </c>
      <c r="I911" t="s">
        <v>25</v>
      </c>
      <c r="J911" t="s">
        <v>26</v>
      </c>
      <c r="K911">
        <v>1</v>
      </c>
      <c r="L911">
        <v>1.593</v>
      </c>
      <c r="M911" t="str">
        <f>IF(ISNUMBER(SEARCH("now",I911)),"immed","delay")</f>
        <v>immed</v>
      </c>
      <c r="N911" t="str">
        <f>IF(ISNUMBER(SEARCH("now",J911)),"immed","delay")</f>
        <v>delay</v>
      </c>
      <c r="O911">
        <f>IF(AND(K911=1,M911="delay"),1,0)</f>
        <v>0</v>
      </c>
    </row>
    <row r="912" spans="1:15" x14ac:dyDescent="0.2">
      <c r="A912" t="s">
        <v>70</v>
      </c>
      <c r="B912">
        <v>1</v>
      </c>
      <c r="C912">
        <v>1</v>
      </c>
      <c r="D912">
        <v>1</v>
      </c>
      <c r="E912">
        <v>32</v>
      </c>
      <c r="F912">
        <v>25</v>
      </c>
      <c r="G912">
        <v>35</v>
      </c>
      <c r="H912">
        <v>4</v>
      </c>
      <c r="I912" t="s">
        <v>27</v>
      </c>
      <c r="J912" t="s">
        <v>28</v>
      </c>
      <c r="K912">
        <v>2</v>
      </c>
      <c r="L912">
        <v>2.4980000000000002</v>
      </c>
      <c r="M912" t="str">
        <f>IF(ISNUMBER(SEARCH("now",I912)),"immed","delay")</f>
        <v>immed</v>
      </c>
      <c r="N912" t="str">
        <f>IF(ISNUMBER(SEARCH("now",J912)),"immed","delay")</f>
        <v>delay</v>
      </c>
      <c r="O912">
        <f t="shared" ref="O912:O915" si="243">IF(AND(K912=2,N912="delay"),1,0)</f>
        <v>1</v>
      </c>
    </row>
    <row r="913" spans="1:15" x14ac:dyDescent="0.2">
      <c r="A913" t="s">
        <v>70</v>
      </c>
      <c r="B913">
        <v>1</v>
      </c>
      <c r="C913">
        <v>1</v>
      </c>
      <c r="D913">
        <v>1</v>
      </c>
      <c r="E913">
        <v>32</v>
      </c>
      <c r="F913">
        <v>30</v>
      </c>
      <c r="G913">
        <v>35</v>
      </c>
      <c r="H913">
        <v>3</v>
      </c>
      <c r="I913" t="s">
        <v>29</v>
      </c>
      <c r="J913" t="s">
        <v>30</v>
      </c>
      <c r="K913">
        <v>2</v>
      </c>
      <c r="L913">
        <v>1.643</v>
      </c>
      <c r="M913" t="str">
        <f>IF(ISNUMBER(SEARCH("now",I913)),"immed","delay")</f>
        <v>immed</v>
      </c>
      <c r="N913" t="str">
        <f>IF(ISNUMBER(SEARCH("now",J913)),"immed","delay")</f>
        <v>delay</v>
      </c>
      <c r="O913">
        <f t="shared" si="243"/>
        <v>1</v>
      </c>
    </row>
    <row r="914" spans="1:15" x14ac:dyDescent="0.2">
      <c r="A914" t="s">
        <v>70</v>
      </c>
      <c r="B914">
        <v>1</v>
      </c>
      <c r="C914">
        <v>1</v>
      </c>
      <c r="D914">
        <v>1</v>
      </c>
      <c r="E914">
        <v>32</v>
      </c>
      <c r="F914">
        <v>32</v>
      </c>
      <c r="G914">
        <v>35</v>
      </c>
      <c r="H914">
        <v>59</v>
      </c>
      <c r="I914" t="s">
        <v>31</v>
      </c>
      <c r="J914" t="s">
        <v>32</v>
      </c>
      <c r="K914">
        <v>2</v>
      </c>
      <c r="L914">
        <v>3.2320000000000002</v>
      </c>
      <c r="M914" t="str">
        <f>IF(ISNUMBER(SEARCH("now",I914)),"immed","delay")</f>
        <v>delay</v>
      </c>
      <c r="N914" t="str">
        <f>IF(ISNUMBER(SEARCH("now",J914)),"immed","delay")</f>
        <v>immed</v>
      </c>
      <c r="O914">
        <f t="shared" si="243"/>
        <v>0</v>
      </c>
    </row>
    <row r="915" spans="1:15" x14ac:dyDescent="0.2">
      <c r="A915" t="s">
        <v>70</v>
      </c>
      <c r="B915">
        <v>1</v>
      </c>
      <c r="C915">
        <v>1</v>
      </c>
      <c r="D915">
        <v>1</v>
      </c>
      <c r="E915">
        <v>32</v>
      </c>
      <c r="F915">
        <v>30</v>
      </c>
      <c r="G915">
        <v>35</v>
      </c>
      <c r="H915">
        <v>42</v>
      </c>
      <c r="I915" t="s">
        <v>33</v>
      </c>
      <c r="J915" t="s">
        <v>29</v>
      </c>
      <c r="K915">
        <v>2</v>
      </c>
      <c r="L915">
        <v>3.198</v>
      </c>
      <c r="M915" t="str">
        <f>IF(ISNUMBER(SEARCH("now",I915)),"immed","delay")</f>
        <v>delay</v>
      </c>
      <c r="N915" t="str">
        <f>IF(ISNUMBER(SEARCH("now",J915)),"immed","delay")</f>
        <v>immed</v>
      </c>
      <c r="O915">
        <f t="shared" si="243"/>
        <v>0</v>
      </c>
    </row>
    <row r="916" spans="1:15" x14ac:dyDescent="0.2">
      <c r="A916" t="s">
        <v>70</v>
      </c>
      <c r="B916">
        <v>1</v>
      </c>
      <c r="C916">
        <v>1</v>
      </c>
      <c r="D916">
        <v>1</v>
      </c>
      <c r="E916">
        <v>32</v>
      </c>
      <c r="F916">
        <v>15</v>
      </c>
      <c r="G916">
        <v>30</v>
      </c>
      <c r="H916">
        <v>158</v>
      </c>
      <c r="I916" t="s">
        <v>34</v>
      </c>
      <c r="J916" t="s">
        <v>35</v>
      </c>
      <c r="K916">
        <v>1</v>
      </c>
      <c r="L916">
        <v>1.91</v>
      </c>
      <c r="M916" t="str">
        <f>IF(ISNUMBER(SEARCH("now",I916)),"immed","delay")</f>
        <v>immed</v>
      </c>
      <c r="N916" t="str">
        <f>IF(ISNUMBER(SEARCH("now",J916)),"immed","delay")</f>
        <v>delay</v>
      </c>
      <c r="O916">
        <f>IF(AND(K916=1,M916="delay"),1,0)</f>
        <v>0</v>
      </c>
    </row>
    <row r="917" spans="1:15" x14ac:dyDescent="0.2">
      <c r="A917" t="s">
        <v>70</v>
      </c>
      <c r="B917">
        <v>1</v>
      </c>
      <c r="C917">
        <v>1</v>
      </c>
      <c r="D917">
        <v>1</v>
      </c>
      <c r="E917">
        <v>32</v>
      </c>
      <c r="F917">
        <v>31</v>
      </c>
      <c r="G917">
        <v>35</v>
      </c>
      <c r="H917">
        <v>129</v>
      </c>
      <c r="I917" t="s">
        <v>36</v>
      </c>
      <c r="J917" t="s">
        <v>37</v>
      </c>
      <c r="K917">
        <v>2</v>
      </c>
      <c r="L917">
        <v>2.2130000000000001</v>
      </c>
      <c r="M917" t="str">
        <f>IF(ISNUMBER(SEARCH("now",I917)),"immed","delay")</f>
        <v>delay</v>
      </c>
      <c r="N917" t="str">
        <f>IF(ISNUMBER(SEARCH("now",J917)),"immed","delay")</f>
        <v>immed</v>
      </c>
      <c r="O917">
        <f>IF(AND(K917=2,N917="delay"),1,0)</f>
        <v>0</v>
      </c>
    </row>
    <row r="918" spans="1:15" x14ac:dyDescent="0.2">
      <c r="A918" t="s">
        <v>70</v>
      </c>
      <c r="B918">
        <v>1</v>
      </c>
      <c r="C918">
        <v>1</v>
      </c>
      <c r="D918">
        <v>1</v>
      </c>
      <c r="E918">
        <v>32</v>
      </c>
      <c r="F918">
        <v>13</v>
      </c>
      <c r="G918">
        <v>35</v>
      </c>
      <c r="H918">
        <v>27</v>
      </c>
      <c r="I918" t="s">
        <v>38</v>
      </c>
      <c r="J918" t="s">
        <v>39</v>
      </c>
      <c r="K918">
        <v>1</v>
      </c>
      <c r="L918">
        <v>2.863</v>
      </c>
      <c r="M918" t="str">
        <f>IF(ISNUMBER(SEARCH("now",I918)),"immed","delay")</f>
        <v>delay</v>
      </c>
      <c r="N918" t="str">
        <f>IF(ISNUMBER(SEARCH("now",J918)),"immed","delay")</f>
        <v>immed</v>
      </c>
      <c r="O918">
        <f>IF(AND(K918=1,M918="delay"),1,0)</f>
        <v>1</v>
      </c>
    </row>
    <row r="919" spans="1:15" x14ac:dyDescent="0.2">
      <c r="A919" t="s">
        <v>70</v>
      </c>
      <c r="B919">
        <v>1</v>
      </c>
      <c r="C919">
        <v>1</v>
      </c>
      <c r="D919">
        <v>1</v>
      </c>
      <c r="E919">
        <v>32</v>
      </c>
      <c r="F919">
        <v>17</v>
      </c>
      <c r="G919">
        <v>25</v>
      </c>
      <c r="H919">
        <v>9</v>
      </c>
      <c r="I919" t="s">
        <v>40</v>
      </c>
      <c r="J919" t="s">
        <v>41</v>
      </c>
      <c r="K919">
        <v>2</v>
      </c>
      <c r="L919">
        <v>1.96</v>
      </c>
      <c r="M919" t="str">
        <f>IF(ISNUMBER(SEARCH("now",I919)),"immed","delay")</f>
        <v>immed</v>
      </c>
      <c r="N919" t="str">
        <f>IF(ISNUMBER(SEARCH("now",J919)),"immed","delay")</f>
        <v>delay</v>
      </c>
      <c r="O919">
        <f t="shared" ref="O919:O921" si="244">IF(AND(K919=2,N919="delay"),1,0)</f>
        <v>1</v>
      </c>
    </row>
    <row r="920" spans="1:15" x14ac:dyDescent="0.2">
      <c r="A920" t="s">
        <v>71</v>
      </c>
      <c r="B920">
        <v>0</v>
      </c>
      <c r="C920">
        <v>1</v>
      </c>
      <c r="D920">
        <v>1</v>
      </c>
      <c r="E920">
        <v>26</v>
      </c>
      <c r="F920">
        <v>11</v>
      </c>
      <c r="G920">
        <v>25</v>
      </c>
      <c r="H920">
        <v>5</v>
      </c>
      <c r="I920" t="s">
        <v>12</v>
      </c>
      <c r="J920" t="s">
        <v>13</v>
      </c>
      <c r="K920">
        <v>2</v>
      </c>
      <c r="L920">
        <v>1.9570000000000001</v>
      </c>
      <c r="M920" t="str">
        <f>IF(ISNUMBER(SEARCH("now",I920)),"immed","delay")</f>
        <v>immed</v>
      </c>
      <c r="N920" t="str">
        <f>IF(ISNUMBER(SEARCH("now",J920)),"immed","delay")</f>
        <v>delay</v>
      </c>
      <c r="O920">
        <f t="shared" si="244"/>
        <v>1</v>
      </c>
    </row>
    <row r="921" spans="1:15" x14ac:dyDescent="0.2">
      <c r="A921" t="s">
        <v>71</v>
      </c>
      <c r="B921">
        <v>0</v>
      </c>
      <c r="C921">
        <v>1</v>
      </c>
      <c r="D921">
        <v>1</v>
      </c>
      <c r="E921">
        <v>26</v>
      </c>
      <c r="F921">
        <v>11</v>
      </c>
      <c r="G921">
        <v>30</v>
      </c>
      <c r="H921">
        <v>11</v>
      </c>
      <c r="I921" t="s">
        <v>12</v>
      </c>
      <c r="J921" t="s">
        <v>14</v>
      </c>
      <c r="K921">
        <v>2</v>
      </c>
      <c r="L921">
        <v>2.0760000000000001</v>
      </c>
      <c r="M921" t="str">
        <f>IF(ISNUMBER(SEARCH("now",I921)),"immed","delay")</f>
        <v>immed</v>
      </c>
      <c r="N921" t="str">
        <f>IF(ISNUMBER(SEARCH("now",J921)),"immed","delay")</f>
        <v>delay</v>
      </c>
      <c r="O921">
        <f t="shared" si="244"/>
        <v>1</v>
      </c>
    </row>
    <row r="922" spans="1:15" x14ac:dyDescent="0.2">
      <c r="A922" t="s">
        <v>71</v>
      </c>
      <c r="B922">
        <v>0</v>
      </c>
      <c r="C922">
        <v>1</v>
      </c>
      <c r="D922">
        <v>1</v>
      </c>
      <c r="E922">
        <v>26</v>
      </c>
      <c r="F922">
        <v>12</v>
      </c>
      <c r="G922">
        <v>30</v>
      </c>
      <c r="H922">
        <v>38</v>
      </c>
      <c r="I922" t="s">
        <v>15</v>
      </c>
      <c r="J922" t="s">
        <v>16</v>
      </c>
      <c r="K922">
        <v>1</v>
      </c>
      <c r="L922">
        <v>3.3090000000000002</v>
      </c>
      <c r="M922" t="str">
        <f>IF(ISNUMBER(SEARCH("now",I922)),"immed","delay")</f>
        <v>delay</v>
      </c>
      <c r="N922" t="str">
        <f>IF(ISNUMBER(SEARCH("now",J922)),"immed","delay")</f>
        <v>immed</v>
      </c>
      <c r="O922">
        <f t="shared" ref="O922:O923" si="245">IF(AND(K922=1,M922="delay"),1,0)</f>
        <v>1</v>
      </c>
    </row>
    <row r="923" spans="1:15" x14ac:dyDescent="0.2">
      <c r="A923" t="s">
        <v>71</v>
      </c>
      <c r="B923">
        <v>0</v>
      </c>
      <c r="C923">
        <v>1</v>
      </c>
      <c r="D923">
        <v>1</v>
      </c>
      <c r="E923">
        <v>26</v>
      </c>
      <c r="F923">
        <v>12</v>
      </c>
      <c r="G923">
        <v>35</v>
      </c>
      <c r="H923">
        <v>76</v>
      </c>
      <c r="I923" t="s">
        <v>16</v>
      </c>
      <c r="J923" t="s">
        <v>17</v>
      </c>
      <c r="K923">
        <v>2</v>
      </c>
      <c r="L923">
        <v>1.9750000000000001</v>
      </c>
      <c r="M923" t="str">
        <f>IF(ISNUMBER(SEARCH("now",I923)),"immed","delay")</f>
        <v>immed</v>
      </c>
      <c r="N923" t="str">
        <f>IF(ISNUMBER(SEARCH("now",J923)),"immed","delay")</f>
        <v>delay</v>
      </c>
      <c r="O923">
        <f t="shared" si="245"/>
        <v>0</v>
      </c>
    </row>
    <row r="924" spans="1:15" x14ac:dyDescent="0.2">
      <c r="A924" t="s">
        <v>71</v>
      </c>
      <c r="B924">
        <v>0</v>
      </c>
      <c r="C924">
        <v>1</v>
      </c>
      <c r="D924">
        <v>1</v>
      </c>
      <c r="E924">
        <v>26</v>
      </c>
      <c r="F924">
        <v>16</v>
      </c>
      <c r="G924">
        <v>25</v>
      </c>
      <c r="H924">
        <v>113</v>
      </c>
      <c r="I924" t="s">
        <v>18</v>
      </c>
      <c r="J924" t="s">
        <v>19</v>
      </c>
      <c r="K924">
        <v>2</v>
      </c>
      <c r="L924">
        <v>2.4430000000000001</v>
      </c>
      <c r="M924" t="str">
        <f>IF(ISNUMBER(SEARCH("now",I924)),"immed","delay")</f>
        <v>delay</v>
      </c>
      <c r="N924" t="str">
        <f>IF(ISNUMBER(SEARCH("now",J924)),"immed","delay")</f>
        <v>immed</v>
      </c>
      <c r="O924">
        <f t="shared" ref="O924:O927" si="246">IF(AND(K924=2,N924="delay"),1,0)</f>
        <v>0</v>
      </c>
    </row>
    <row r="925" spans="1:15" x14ac:dyDescent="0.2">
      <c r="A925" t="s">
        <v>71</v>
      </c>
      <c r="B925">
        <v>0</v>
      </c>
      <c r="C925">
        <v>1</v>
      </c>
      <c r="D925">
        <v>1</v>
      </c>
      <c r="E925">
        <v>26</v>
      </c>
      <c r="F925">
        <v>16</v>
      </c>
      <c r="G925">
        <v>25</v>
      </c>
      <c r="H925">
        <v>70</v>
      </c>
      <c r="I925" t="s">
        <v>20</v>
      </c>
      <c r="J925" t="s">
        <v>19</v>
      </c>
      <c r="K925">
        <v>2</v>
      </c>
      <c r="L925">
        <v>2.0590000000000002</v>
      </c>
      <c r="M925" t="str">
        <f>IF(ISNUMBER(SEARCH("now",I925)),"immed","delay")</f>
        <v>delay</v>
      </c>
      <c r="N925" t="str">
        <f>IF(ISNUMBER(SEARCH("now",J925)),"immed","delay")</f>
        <v>immed</v>
      </c>
      <c r="O925">
        <f t="shared" si="246"/>
        <v>0</v>
      </c>
    </row>
    <row r="926" spans="1:15" x14ac:dyDescent="0.2">
      <c r="A926" t="s">
        <v>71</v>
      </c>
      <c r="B926">
        <v>0</v>
      </c>
      <c r="C926">
        <v>1</v>
      </c>
      <c r="D926">
        <v>1</v>
      </c>
      <c r="E926">
        <v>26</v>
      </c>
      <c r="F926">
        <v>18</v>
      </c>
      <c r="G926">
        <v>30</v>
      </c>
      <c r="H926">
        <v>67</v>
      </c>
      <c r="I926" t="s">
        <v>21</v>
      </c>
      <c r="J926" t="s">
        <v>22</v>
      </c>
      <c r="K926">
        <v>2</v>
      </c>
      <c r="L926">
        <v>3.9609999999999999</v>
      </c>
      <c r="M926" t="str">
        <f>IF(ISNUMBER(SEARCH("now",I926)),"immed","delay")</f>
        <v>delay</v>
      </c>
      <c r="N926" t="str">
        <f>IF(ISNUMBER(SEARCH("now",J926)),"immed","delay")</f>
        <v>immed</v>
      </c>
      <c r="O926">
        <f t="shared" si="246"/>
        <v>0</v>
      </c>
    </row>
    <row r="927" spans="1:15" x14ac:dyDescent="0.2">
      <c r="A927" t="s">
        <v>71</v>
      </c>
      <c r="B927">
        <v>0</v>
      </c>
      <c r="C927">
        <v>1</v>
      </c>
      <c r="D927">
        <v>1</v>
      </c>
      <c r="E927">
        <v>26</v>
      </c>
      <c r="F927">
        <v>19</v>
      </c>
      <c r="G927">
        <v>25</v>
      </c>
      <c r="H927">
        <v>20</v>
      </c>
      <c r="I927" t="s">
        <v>23</v>
      </c>
      <c r="J927" t="s">
        <v>24</v>
      </c>
      <c r="K927">
        <v>2</v>
      </c>
      <c r="L927">
        <v>2.226</v>
      </c>
      <c r="M927" t="str">
        <f>IF(ISNUMBER(SEARCH("now",I927)),"immed","delay")</f>
        <v>immed</v>
      </c>
      <c r="N927" t="str">
        <f>IF(ISNUMBER(SEARCH("now",J927)),"immed","delay")</f>
        <v>delay</v>
      </c>
      <c r="O927">
        <f t="shared" si="246"/>
        <v>1</v>
      </c>
    </row>
    <row r="928" spans="1:15" x14ac:dyDescent="0.2">
      <c r="A928" t="s">
        <v>71</v>
      </c>
      <c r="B928">
        <v>0</v>
      </c>
      <c r="C928">
        <v>1</v>
      </c>
      <c r="D928">
        <v>1</v>
      </c>
      <c r="E928">
        <v>26</v>
      </c>
      <c r="F928">
        <v>21</v>
      </c>
      <c r="G928">
        <v>30</v>
      </c>
      <c r="H928">
        <v>171</v>
      </c>
      <c r="I928" t="s">
        <v>25</v>
      </c>
      <c r="J928" t="s">
        <v>26</v>
      </c>
      <c r="K928">
        <v>1</v>
      </c>
      <c r="L928">
        <v>2.3759999999999999</v>
      </c>
      <c r="M928" t="str">
        <f>IF(ISNUMBER(SEARCH("now",I928)),"immed","delay")</f>
        <v>immed</v>
      </c>
      <c r="N928" t="str">
        <f>IF(ISNUMBER(SEARCH("now",J928)),"immed","delay")</f>
        <v>delay</v>
      </c>
      <c r="O928">
        <f>IF(AND(K928=1,M928="delay"),1,0)</f>
        <v>0</v>
      </c>
    </row>
    <row r="929" spans="1:15" x14ac:dyDescent="0.2">
      <c r="A929" t="s">
        <v>71</v>
      </c>
      <c r="B929">
        <v>0</v>
      </c>
      <c r="C929">
        <v>1</v>
      </c>
      <c r="D929">
        <v>1</v>
      </c>
      <c r="E929">
        <v>26</v>
      </c>
      <c r="F929">
        <v>25</v>
      </c>
      <c r="G929">
        <v>35</v>
      </c>
      <c r="H929">
        <v>4</v>
      </c>
      <c r="I929" t="s">
        <v>27</v>
      </c>
      <c r="J929" t="s">
        <v>28</v>
      </c>
      <c r="K929">
        <v>2</v>
      </c>
      <c r="L929">
        <v>1.859</v>
      </c>
      <c r="M929" t="str">
        <f>IF(ISNUMBER(SEARCH("now",I929)),"immed","delay")</f>
        <v>immed</v>
      </c>
      <c r="N929" t="str">
        <f>IF(ISNUMBER(SEARCH("now",J929)),"immed","delay")</f>
        <v>delay</v>
      </c>
      <c r="O929">
        <f t="shared" ref="O929:O932" si="247">IF(AND(K929=2,N929="delay"),1,0)</f>
        <v>1</v>
      </c>
    </row>
    <row r="930" spans="1:15" x14ac:dyDescent="0.2">
      <c r="A930" t="s">
        <v>71</v>
      </c>
      <c r="B930">
        <v>0</v>
      </c>
      <c r="C930">
        <v>1</v>
      </c>
      <c r="D930">
        <v>1</v>
      </c>
      <c r="E930">
        <v>26</v>
      </c>
      <c r="F930">
        <v>30</v>
      </c>
      <c r="G930">
        <v>35</v>
      </c>
      <c r="H930">
        <v>3</v>
      </c>
      <c r="I930" t="s">
        <v>29</v>
      </c>
      <c r="J930" t="s">
        <v>30</v>
      </c>
      <c r="K930">
        <v>2</v>
      </c>
      <c r="L930">
        <v>1.51</v>
      </c>
      <c r="M930" t="str">
        <f>IF(ISNUMBER(SEARCH("now",I930)),"immed","delay")</f>
        <v>immed</v>
      </c>
      <c r="N930" t="str">
        <f>IF(ISNUMBER(SEARCH("now",J930)),"immed","delay")</f>
        <v>delay</v>
      </c>
      <c r="O930">
        <f t="shared" si="247"/>
        <v>1</v>
      </c>
    </row>
    <row r="931" spans="1:15" x14ac:dyDescent="0.2">
      <c r="A931" t="s">
        <v>71</v>
      </c>
      <c r="B931">
        <v>0</v>
      </c>
      <c r="C931">
        <v>1</v>
      </c>
      <c r="D931">
        <v>1</v>
      </c>
      <c r="E931">
        <v>26</v>
      </c>
      <c r="F931">
        <v>32</v>
      </c>
      <c r="G931">
        <v>35</v>
      </c>
      <c r="H931">
        <v>59</v>
      </c>
      <c r="I931" t="s">
        <v>31</v>
      </c>
      <c r="J931" t="s">
        <v>32</v>
      </c>
      <c r="K931">
        <v>2</v>
      </c>
      <c r="L931">
        <v>2.827</v>
      </c>
      <c r="M931" t="str">
        <f>IF(ISNUMBER(SEARCH("now",I931)),"immed","delay")</f>
        <v>delay</v>
      </c>
      <c r="N931" t="str">
        <f>IF(ISNUMBER(SEARCH("now",J931)),"immed","delay")</f>
        <v>immed</v>
      </c>
      <c r="O931">
        <f t="shared" si="247"/>
        <v>0</v>
      </c>
    </row>
    <row r="932" spans="1:15" x14ac:dyDescent="0.2">
      <c r="A932" t="s">
        <v>71</v>
      </c>
      <c r="B932">
        <v>0</v>
      </c>
      <c r="C932">
        <v>1</v>
      </c>
      <c r="D932">
        <v>1</v>
      </c>
      <c r="E932">
        <v>26</v>
      </c>
      <c r="F932">
        <v>30</v>
      </c>
      <c r="G932">
        <v>35</v>
      </c>
      <c r="H932">
        <v>42</v>
      </c>
      <c r="I932" t="s">
        <v>33</v>
      </c>
      <c r="J932" t="s">
        <v>29</v>
      </c>
      <c r="K932">
        <v>2</v>
      </c>
      <c r="L932">
        <v>2.36</v>
      </c>
      <c r="M932" t="str">
        <f>IF(ISNUMBER(SEARCH("now",I932)),"immed","delay")</f>
        <v>delay</v>
      </c>
      <c r="N932" t="str">
        <f>IF(ISNUMBER(SEARCH("now",J932)),"immed","delay")</f>
        <v>immed</v>
      </c>
      <c r="O932">
        <f t="shared" si="247"/>
        <v>0</v>
      </c>
    </row>
    <row r="933" spans="1:15" x14ac:dyDescent="0.2">
      <c r="A933" t="s">
        <v>71</v>
      </c>
      <c r="B933">
        <v>0</v>
      </c>
      <c r="C933">
        <v>1</v>
      </c>
      <c r="D933">
        <v>1</v>
      </c>
      <c r="E933">
        <v>26</v>
      </c>
      <c r="F933">
        <v>15</v>
      </c>
      <c r="G933">
        <v>30</v>
      </c>
      <c r="H933">
        <v>158</v>
      </c>
      <c r="I933" t="s">
        <v>34</v>
      </c>
      <c r="J933" t="s">
        <v>35</v>
      </c>
      <c r="K933">
        <v>1</v>
      </c>
      <c r="L933">
        <v>2.2759999999999998</v>
      </c>
      <c r="M933" t="str">
        <f>IF(ISNUMBER(SEARCH("now",I933)),"immed","delay")</f>
        <v>immed</v>
      </c>
      <c r="N933" t="str">
        <f>IF(ISNUMBER(SEARCH("now",J933)),"immed","delay")</f>
        <v>delay</v>
      </c>
      <c r="O933">
        <f>IF(AND(K933=1,M933="delay"),1,0)</f>
        <v>0</v>
      </c>
    </row>
    <row r="934" spans="1:15" x14ac:dyDescent="0.2">
      <c r="A934" t="s">
        <v>71</v>
      </c>
      <c r="B934">
        <v>0</v>
      </c>
      <c r="C934">
        <v>1</v>
      </c>
      <c r="D934">
        <v>1</v>
      </c>
      <c r="E934">
        <v>26</v>
      </c>
      <c r="F934">
        <v>31</v>
      </c>
      <c r="G934">
        <v>35</v>
      </c>
      <c r="H934">
        <v>129</v>
      </c>
      <c r="I934" t="s">
        <v>36</v>
      </c>
      <c r="J934" t="s">
        <v>37</v>
      </c>
      <c r="K934">
        <v>2</v>
      </c>
      <c r="L934">
        <v>1.643</v>
      </c>
      <c r="M934" t="str">
        <f>IF(ISNUMBER(SEARCH("now",I934)),"immed","delay")</f>
        <v>delay</v>
      </c>
      <c r="N934" t="str">
        <f>IF(ISNUMBER(SEARCH("now",J934)),"immed","delay")</f>
        <v>immed</v>
      </c>
      <c r="O934">
        <f>IF(AND(K934=2,N934="delay"),1,0)</f>
        <v>0</v>
      </c>
    </row>
    <row r="935" spans="1:15" x14ac:dyDescent="0.2">
      <c r="A935" t="s">
        <v>71</v>
      </c>
      <c r="B935">
        <v>0</v>
      </c>
      <c r="C935">
        <v>1</v>
      </c>
      <c r="D935">
        <v>1</v>
      </c>
      <c r="E935">
        <v>26</v>
      </c>
      <c r="F935">
        <v>13</v>
      </c>
      <c r="G935">
        <v>35</v>
      </c>
      <c r="H935">
        <v>27</v>
      </c>
      <c r="I935" t="s">
        <v>38</v>
      </c>
      <c r="J935" t="s">
        <v>39</v>
      </c>
      <c r="K935">
        <v>1</v>
      </c>
      <c r="L935">
        <v>2.81</v>
      </c>
      <c r="M935" t="str">
        <f>IF(ISNUMBER(SEARCH("now",I935)),"immed","delay")</f>
        <v>delay</v>
      </c>
      <c r="N935" t="str">
        <f>IF(ISNUMBER(SEARCH("now",J935)),"immed","delay")</f>
        <v>immed</v>
      </c>
      <c r="O935">
        <f>IF(AND(K935=1,M935="delay"),1,0)</f>
        <v>1</v>
      </c>
    </row>
    <row r="936" spans="1:15" x14ac:dyDescent="0.2">
      <c r="A936" t="s">
        <v>71</v>
      </c>
      <c r="B936">
        <v>0</v>
      </c>
      <c r="C936">
        <v>1</v>
      </c>
      <c r="D936">
        <v>1</v>
      </c>
      <c r="E936">
        <v>26</v>
      </c>
      <c r="F936">
        <v>17</v>
      </c>
      <c r="G936">
        <v>25</v>
      </c>
      <c r="H936">
        <v>9</v>
      </c>
      <c r="I936" t="s">
        <v>40</v>
      </c>
      <c r="J936" t="s">
        <v>41</v>
      </c>
      <c r="K936">
        <v>2</v>
      </c>
      <c r="L936">
        <v>3.86</v>
      </c>
      <c r="M936" t="str">
        <f>IF(ISNUMBER(SEARCH("now",I936)),"immed","delay")</f>
        <v>immed</v>
      </c>
      <c r="N936" t="str">
        <f>IF(ISNUMBER(SEARCH("now",J936)),"immed","delay")</f>
        <v>delay</v>
      </c>
      <c r="O936">
        <f t="shared" ref="O936:O938" si="248">IF(AND(K936=2,N936="delay"),1,0)</f>
        <v>1</v>
      </c>
    </row>
    <row r="937" spans="1:15" x14ac:dyDescent="0.2">
      <c r="A937" t="s">
        <v>71</v>
      </c>
      <c r="B937">
        <v>1</v>
      </c>
      <c r="C937">
        <v>1</v>
      </c>
      <c r="D937">
        <v>1</v>
      </c>
      <c r="E937">
        <v>26</v>
      </c>
      <c r="F937">
        <v>11</v>
      </c>
      <c r="G937">
        <v>25</v>
      </c>
      <c r="H937">
        <v>5</v>
      </c>
      <c r="I937" t="s">
        <v>12</v>
      </c>
      <c r="J937" t="s">
        <v>13</v>
      </c>
      <c r="K937">
        <v>2</v>
      </c>
      <c r="L937">
        <v>1.81</v>
      </c>
      <c r="M937" t="str">
        <f>IF(ISNUMBER(SEARCH("now",I937)),"immed","delay")</f>
        <v>immed</v>
      </c>
      <c r="N937" t="str">
        <f>IF(ISNUMBER(SEARCH("now",J937)),"immed","delay")</f>
        <v>delay</v>
      </c>
      <c r="O937">
        <f t="shared" si="248"/>
        <v>1</v>
      </c>
    </row>
    <row r="938" spans="1:15" x14ac:dyDescent="0.2">
      <c r="A938" t="s">
        <v>71</v>
      </c>
      <c r="B938">
        <v>1</v>
      </c>
      <c r="C938">
        <v>1</v>
      </c>
      <c r="D938">
        <v>1</v>
      </c>
      <c r="E938">
        <v>26</v>
      </c>
      <c r="F938">
        <v>11</v>
      </c>
      <c r="G938">
        <v>30</v>
      </c>
      <c r="H938">
        <v>11</v>
      </c>
      <c r="I938" t="s">
        <v>12</v>
      </c>
      <c r="J938" t="s">
        <v>14</v>
      </c>
      <c r="K938">
        <v>2</v>
      </c>
      <c r="L938">
        <v>1.3919999999999999</v>
      </c>
      <c r="M938" t="str">
        <f>IF(ISNUMBER(SEARCH("now",I938)),"immed","delay")</f>
        <v>immed</v>
      </c>
      <c r="N938" t="str">
        <f>IF(ISNUMBER(SEARCH("now",J938)),"immed","delay")</f>
        <v>delay</v>
      </c>
      <c r="O938">
        <f t="shared" si="248"/>
        <v>1</v>
      </c>
    </row>
    <row r="939" spans="1:15" x14ac:dyDescent="0.2">
      <c r="A939" t="s">
        <v>71</v>
      </c>
      <c r="B939">
        <v>1</v>
      </c>
      <c r="C939">
        <v>1</v>
      </c>
      <c r="D939">
        <v>1</v>
      </c>
      <c r="E939">
        <v>26</v>
      </c>
      <c r="F939">
        <v>12</v>
      </c>
      <c r="G939">
        <v>30</v>
      </c>
      <c r="H939">
        <v>38</v>
      </c>
      <c r="I939" t="s">
        <v>15</v>
      </c>
      <c r="J939" t="s">
        <v>16</v>
      </c>
      <c r="K939">
        <v>1</v>
      </c>
      <c r="L939">
        <v>2.6589999999999998</v>
      </c>
      <c r="M939" t="str">
        <f>IF(ISNUMBER(SEARCH("now",I939)),"immed","delay")</f>
        <v>delay</v>
      </c>
      <c r="N939" t="str">
        <f>IF(ISNUMBER(SEARCH("now",J939)),"immed","delay")</f>
        <v>immed</v>
      </c>
      <c r="O939">
        <f t="shared" ref="O939:O940" si="249">IF(AND(K939=1,M939="delay"),1,0)</f>
        <v>1</v>
      </c>
    </row>
    <row r="940" spans="1:15" x14ac:dyDescent="0.2">
      <c r="A940" t="s">
        <v>71</v>
      </c>
      <c r="B940">
        <v>1</v>
      </c>
      <c r="C940">
        <v>1</v>
      </c>
      <c r="D940">
        <v>1</v>
      </c>
      <c r="E940">
        <v>26</v>
      </c>
      <c r="F940">
        <v>12</v>
      </c>
      <c r="G940">
        <v>35</v>
      </c>
      <c r="H940">
        <v>76</v>
      </c>
      <c r="I940" t="s">
        <v>16</v>
      </c>
      <c r="J940" t="s">
        <v>17</v>
      </c>
      <c r="K940">
        <v>1</v>
      </c>
      <c r="L940">
        <v>3.4940000000000002</v>
      </c>
      <c r="M940" t="str">
        <f>IF(ISNUMBER(SEARCH("now",I940)),"immed","delay")</f>
        <v>immed</v>
      </c>
      <c r="N940" t="str">
        <f>IF(ISNUMBER(SEARCH("now",J940)),"immed","delay")</f>
        <v>delay</v>
      </c>
      <c r="O940">
        <f t="shared" si="249"/>
        <v>0</v>
      </c>
    </row>
    <row r="941" spans="1:15" x14ac:dyDescent="0.2">
      <c r="A941" t="s">
        <v>71</v>
      </c>
      <c r="B941">
        <v>1</v>
      </c>
      <c r="C941">
        <v>1</v>
      </c>
      <c r="D941">
        <v>1</v>
      </c>
      <c r="E941">
        <v>26</v>
      </c>
      <c r="F941">
        <v>16</v>
      </c>
      <c r="G941">
        <v>25</v>
      </c>
      <c r="H941">
        <v>113</v>
      </c>
      <c r="I941" t="s">
        <v>18</v>
      </c>
      <c r="J941" t="s">
        <v>19</v>
      </c>
      <c r="K941">
        <v>2</v>
      </c>
      <c r="L941">
        <v>1.8260000000000001</v>
      </c>
      <c r="M941" t="str">
        <f>IF(ISNUMBER(SEARCH("now",I941)),"immed","delay")</f>
        <v>delay</v>
      </c>
      <c r="N941" t="str">
        <f>IF(ISNUMBER(SEARCH("now",J941)),"immed","delay")</f>
        <v>immed</v>
      </c>
      <c r="O941">
        <f t="shared" ref="O941:O944" si="250">IF(AND(K941=2,N941="delay"),1,0)</f>
        <v>0</v>
      </c>
    </row>
    <row r="942" spans="1:15" x14ac:dyDescent="0.2">
      <c r="A942" t="s">
        <v>71</v>
      </c>
      <c r="B942">
        <v>1</v>
      </c>
      <c r="C942">
        <v>1</v>
      </c>
      <c r="D942">
        <v>1</v>
      </c>
      <c r="E942">
        <v>26</v>
      </c>
      <c r="F942">
        <v>16</v>
      </c>
      <c r="G942">
        <v>25</v>
      </c>
      <c r="H942">
        <v>70</v>
      </c>
      <c r="I942" t="s">
        <v>20</v>
      </c>
      <c r="J942" t="s">
        <v>19</v>
      </c>
      <c r="K942">
        <v>2</v>
      </c>
      <c r="L942">
        <v>3.16</v>
      </c>
      <c r="M942" t="str">
        <f>IF(ISNUMBER(SEARCH("now",I942)),"immed","delay")</f>
        <v>delay</v>
      </c>
      <c r="N942" t="str">
        <f>IF(ISNUMBER(SEARCH("now",J942)),"immed","delay")</f>
        <v>immed</v>
      </c>
      <c r="O942">
        <f t="shared" si="250"/>
        <v>0</v>
      </c>
    </row>
    <row r="943" spans="1:15" x14ac:dyDescent="0.2">
      <c r="A943" t="s">
        <v>71</v>
      </c>
      <c r="B943">
        <v>1</v>
      </c>
      <c r="C943">
        <v>1</v>
      </c>
      <c r="D943">
        <v>1</v>
      </c>
      <c r="E943">
        <v>26</v>
      </c>
      <c r="F943">
        <v>18</v>
      </c>
      <c r="G943">
        <v>30</v>
      </c>
      <c r="H943">
        <v>67</v>
      </c>
      <c r="I943" t="s">
        <v>21</v>
      </c>
      <c r="J943" t="s">
        <v>22</v>
      </c>
      <c r="M943" t="str">
        <f>IF(ISNUMBER(SEARCH("now",I943)),"immed","delay")</f>
        <v>delay</v>
      </c>
      <c r="N943" t="str">
        <f>IF(ISNUMBER(SEARCH("now",J943)),"immed","delay")</f>
        <v>immed</v>
      </c>
      <c r="O943">
        <f t="shared" si="250"/>
        <v>0</v>
      </c>
    </row>
    <row r="944" spans="1:15" x14ac:dyDescent="0.2">
      <c r="A944" t="s">
        <v>71</v>
      </c>
      <c r="B944">
        <v>1</v>
      </c>
      <c r="C944">
        <v>1</v>
      </c>
      <c r="D944">
        <v>1</v>
      </c>
      <c r="E944">
        <v>26</v>
      </c>
      <c r="F944">
        <v>19</v>
      </c>
      <c r="G944">
        <v>25</v>
      </c>
      <c r="H944">
        <v>20</v>
      </c>
      <c r="I944" t="s">
        <v>23</v>
      </c>
      <c r="J944" t="s">
        <v>24</v>
      </c>
      <c r="K944">
        <v>1</v>
      </c>
      <c r="L944">
        <v>2.4769999999999999</v>
      </c>
      <c r="M944" t="str">
        <f>IF(ISNUMBER(SEARCH("now",I944)),"immed","delay")</f>
        <v>immed</v>
      </c>
      <c r="N944" t="str">
        <f>IF(ISNUMBER(SEARCH("now",J944)),"immed","delay")</f>
        <v>delay</v>
      </c>
      <c r="O944">
        <f t="shared" si="250"/>
        <v>0</v>
      </c>
    </row>
    <row r="945" spans="1:15" x14ac:dyDescent="0.2">
      <c r="A945" t="s">
        <v>71</v>
      </c>
      <c r="B945">
        <v>1</v>
      </c>
      <c r="C945">
        <v>1</v>
      </c>
      <c r="D945">
        <v>1</v>
      </c>
      <c r="E945">
        <v>26</v>
      </c>
      <c r="F945">
        <v>21</v>
      </c>
      <c r="G945">
        <v>30</v>
      </c>
      <c r="H945">
        <v>171</v>
      </c>
      <c r="I945" t="s">
        <v>25</v>
      </c>
      <c r="J945" t="s">
        <v>26</v>
      </c>
      <c r="K945">
        <v>1</v>
      </c>
      <c r="L945">
        <v>1.776</v>
      </c>
      <c r="M945" t="str">
        <f>IF(ISNUMBER(SEARCH("now",I945)),"immed","delay")</f>
        <v>immed</v>
      </c>
      <c r="N945" t="str">
        <f>IF(ISNUMBER(SEARCH("now",J945)),"immed","delay")</f>
        <v>delay</v>
      </c>
      <c r="O945">
        <f>IF(AND(K945=1,M945="delay"),1,0)</f>
        <v>0</v>
      </c>
    </row>
    <row r="946" spans="1:15" x14ac:dyDescent="0.2">
      <c r="A946" t="s">
        <v>71</v>
      </c>
      <c r="B946">
        <v>1</v>
      </c>
      <c r="C946">
        <v>1</v>
      </c>
      <c r="D946">
        <v>1</v>
      </c>
      <c r="E946">
        <v>26</v>
      </c>
      <c r="F946">
        <v>25</v>
      </c>
      <c r="G946">
        <v>35</v>
      </c>
      <c r="H946">
        <v>4</v>
      </c>
      <c r="I946" t="s">
        <v>27</v>
      </c>
      <c r="J946" t="s">
        <v>28</v>
      </c>
      <c r="K946">
        <v>2</v>
      </c>
      <c r="L946">
        <v>2.6589999999999998</v>
      </c>
      <c r="M946" t="str">
        <f>IF(ISNUMBER(SEARCH("now",I946)),"immed","delay")</f>
        <v>immed</v>
      </c>
      <c r="N946" t="str">
        <f>IF(ISNUMBER(SEARCH("now",J946)),"immed","delay")</f>
        <v>delay</v>
      </c>
      <c r="O946">
        <f t="shared" ref="O946:O949" si="251">IF(AND(K946=2,N946="delay"),1,0)</f>
        <v>1</v>
      </c>
    </row>
    <row r="947" spans="1:15" x14ac:dyDescent="0.2">
      <c r="A947" t="s">
        <v>71</v>
      </c>
      <c r="B947">
        <v>1</v>
      </c>
      <c r="C947">
        <v>1</v>
      </c>
      <c r="D947">
        <v>1</v>
      </c>
      <c r="E947">
        <v>26</v>
      </c>
      <c r="F947">
        <v>30</v>
      </c>
      <c r="G947">
        <v>35</v>
      </c>
      <c r="H947">
        <v>3</v>
      </c>
      <c r="I947" t="s">
        <v>29</v>
      </c>
      <c r="J947" t="s">
        <v>30</v>
      </c>
      <c r="K947">
        <v>1</v>
      </c>
      <c r="L947">
        <v>3.1440000000000001</v>
      </c>
      <c r="M947" t="str">
        <f>IF(ISNUMBER(SEARCH("now",I947)),"immed","delay")</f>
        <v>immed</v>
      </c>
      <c r="N947" t="str">
        <f>IF(ISNUMBER(SEARCH("now",J947)),"immed","delay")</f>
        <v>delay</v>
      </c>
      <c r="O947">
        <f t="shared" si="251"/>
        <v>0</v>
      </c>
    </row>
    <row r="948" spans="1:15" x14ac:dyDescent="0.2">
      <c r="A948" t="s">
        <v>71</v>
      </c>
      <c r="B948">
        <v>1</v>
      </c>
      <c r="C948">
        <v>1</v>
      </c>
      <c r="D948">
        <v>1</v>
      </c>
      <c r="E948">
        <v>26</v>
      </c>
      <c r="F948">
        <v>32</v>
      </c>
      <c r="G948">
        <v>35</v>
      </c>
      <c r="H948">
        <v>59</v>
      </c>
      <c r="I948" t="s">
        <v>31</v>
      </c>
      <c r="J948" t="s">
        <v>32</v>
      </c>
      <c r="K948">
        <v>2</v>
      </c>
      <c r="L948">
        <v>2.0609999999999999</v>
      </c>
      <c r="M948" t="str">
        <f>IF(ISNUMBER(SEARCH("now",I948)),"immed","delay")</f>
        <v>delay</v>
      </c>
      <c r="N948" t="str">
        <f>IF(ISNUMBER(SEARCH("now",J948)),"immed","delay")</f>
        <v>immed</v>
      </c>
      <c r="O948">
        <f t="shared" si="251"/>
        <v>0</v>
      </c>
    </row>
    <row r="949" spans="1:15" x14ac:dyDescent="0.2">
      <c r="A949" t="s">
        <v>71</v>
      </c>
      <c r="B949">
        <v>1</v>
      </c>
      <c r="C949">
        <v>1</v>
      </c>
      <c r="D949">
        <v>1</v>
      </c>
      <c r="E949">
        <v>26</v>
      </c>
      <c r="F949">
        <v>30</v>
      </c>
      <c r="G949">
        <v>35</v>
      </c>
      <c r="H949">
        <v>42</v>
      </c>
      <c r="I949" t="s">
        <v>33</v>
      </c>
      <c r="J949" t="s">
        <v>29</v>
      </c>
      <c r="K949">
        <v>2</v>
      </c>
      <c r="L949">
        <v>2.4929999999999999</v>
      </c>
      <c r="M949" t="str">
        <f>IF(ISNUMBER(SEARCH("now",I949)),"immed","delay")</f>
        <v>delay</v>
      </c>
      <c r="N949" t="str">
        <f>IF(ISNUMBER(SEARCH("now",J949)),"immed","delay")</f>
        <v>immed</v>
      </c>
      <c r="O949">
        <f t="shared" si="251"/>
        <v>0</v>
      </c>
    </row>
    <row r="950" spans="1:15" x14ac:dyDescent="0.2">
      <c r="A950" t="s">
        <v>71</v>
      </c>
      <c r="B950">
        <v>1</v>
      </c>
      <c r="C950">
        <v>1</v>
      </c>
      <c r="D950">
        <v>1</v>
      </c>
      <c r="E950">
        <v>26</v>
      </c>
      <c r="F950">
        <v>15</v>
      </c>
      <c r="G950">
        <v>30</v>
      </c>
      <c r="H950">
        <v>158</v>
      </c>
      <c r="I950" t="s">
        <v>34</v>
      </c>
      <c r="J950" t="s">
        <v>35</v>
      </c>
      <c r="K950">
        <v>1</v>
      </c>
      <c r="L950">
        <v>2.5099999999999998</v>
      </c>
      <c r="M950" t="str">
        <f>IF(ISNUMBER(SEARCH("now",I950)),"immed","delay")</f>
        <v>immed</v>
      </c>
      <c r="N950" t="str">
        <f>IF(ISNUMBER(SEARCH("now",J950)),"immed","delay")</f>
        <v>delay</v>
      </c>
      <c r="O950">
        <f>IF(AND(K950=1,M950="delay"),1,0)</f>
        <v>0</v>
      </c>
    </row>
    <row r="951" spans="1:15" x14ac:dyDescent="0.2">
      <c r="A951" t="s">
        <v>71</v>
      </c>
      <c r="B951">
        <v>1</v>
      </c>
      <c r="C951">
        <v>1</v>
      </c>
      <c r="D951">
        <v>1</v>
      </c>
      <c r="E951">
        <v>26</v>
      </c>
      <c r="F951">
        <v>31</v>
      </c>
      <c r="G951">
        <v>35</v>
      </c>
      <c r="H951">
        <v>129</v>
      </c>
      <c r="I951" t="s">
        <v>36</v>
      </c>
      <c r="J951" t="s">
        <v>37</v>
      </c>
      <c r="K951">
        <v>2</v>
      </c>
      <c r="L951">
        <v>2.262</v>
      </c>
      <c r="M951" t="str">
        <f>IF(ISNUMBER(SEARCH("now",I951)),"immed","delay")</f>
        <v>delay</v>
      </c>
      <c r="N951" t="str">
        <f>IF(ISNUMBER(SEARCH("now",J951)),"immed","delay")</f>
        <v>immed</v>
      </c>
      <c r="O951">
        <f>IF(AND(K951=2,N951="delay"),1,0)</f>
        <v>0</v>
      </c>
    </row>
    <row r="952" spans="1:15" x14ac:dyDescent="0.2">
      <c r="A952" t="s">
        <v>71</v>
      </c>
      <c r="B952">
        <v>1</v>
      </c>
      <c r="C952">
        <v>1</v>
      </c>
      <c r="D952">
        <v>1</v>
      </c>
      <c r="E952">
        <v>26</v>
      </c>
      <c r="F952">
        <v>13</v>
      </c>
      <c r="G952">
        <v>35</v>
      </c>
      <c r="H952">
        <v>27</v>
      </c>
      <c r="I952" t="s">
        <v>38</v>
      </c>
      <c r="J952" t="s">
        <v>39</v>
      </c>
      <c r="K952">
        <v>1</v>
      </c>
      <c r="L952">
        <v>4.5960000000000001</v>
      </c>
      <c r="M952" t="str">
        <f>IF(ISNUMBER(SEARCH("now",I952)),"immed","delay")</f>
        <v>delay</v>
      </c>
      <c r="N952" t="str">
        <f>IF(ISNUMBER(SEARCH("now",J952)),"immed","delay")</f>
        <v>immed</v>
      </c>
      <c r="O952">
        <f>IF(AND(K952=1,M952="delay"),1,0)</f>
        <v>1</v>
      </c>
    </row>
    <row r="953" spans="1:15" x14ac:dyDescent="0.2">
      <c r="A953" t="s">
        <v>71</v>
      </c>
      <c r="B953">
        <v>1</v>
      </c>
      <c r="C953">
        <v>1</v>
      </c>
      <c r="D953">
        <v>1</v>
      </c>
      <c r="E953">
        <v>26</v>
      </c>
      <c r="F953">
        <v>17</v>
      </c>
      <c r="G953">
        <v>25</v>
      </c>
      <c r="H953">
        <v>9</v>
      </c>
      <c r="I953" t="s">
        <v>40</v>
      </c>
      <c r="J953" t="s">
        <v>41</v>
      </c>
      <c r="K953">
        <v>2</v>
      </c>
      <c r="L953">
        <v>2.395</v>
      </c>
      <c r="M953" t="str">
        <f>IF(ISNUMBER(SEARCH("now",I953)),"immed","delay")</f>
        <v>immed</v>
      </c>
      <c r="N953" t="str">
        <f>IF(ISNUMBER(SEARCH("now",J953)),"immed","delay")</f>
        <v>delay</v>
      </c>
      <c r="O953">
        <f t="shared" ref="O953:O955" si="252">IF(AND(K953=2,N953="delay"),1,0)</f>
        <v>1</v>
      </c>
    </row>
    <row r="954" spans="1:15" x14ac:dyDescent="0.2">
      <c r="A954" t="s">
        <v>72</v>
      </c>
      <c r="B954">
        <v>0</v>
      </c>
      <c r="C954">
        <v>2</v>
      </c>
      <c r="D954">
        <v>2</v>
      </c>
      <c r="E954">
        <v>29</v>
      </c>
      <c r="F954">
        <v>11</v>
      </c>
      <c r="G954">
        <v>25</v>
      </c>
      <c r="H954">
        <v>5</v>
      </c>
      <c r="I954" t="s">
        <v>12</v>
      </c>
      <c r="J954" t="s">
        <v>13</v>
      </c>
      <c r="K954">
        <v>2</v>
      </c>
      <c r="L954">
        <v>1.8069999999999999</v>
      </c>
      <c r="M954" t="str">
        <f>IF(ISNUMBER(SEARCH("now",I954)),"immed","delay")</f>
        <v>immed</v>
      </c>
      <c r="N954" t="str">
        <f>IF(ISNUMBER(SEARCH("now",J954)),"immed","delay")</f>
        <v>delay</v>
      </c>
      <c r="O954">
        <f t="shared" si="252"/>
        <v>1</v>
      </c>
    </row>
    <row r="955" spans="1:15" x14ac:dyDescent="0.2">
      <c r="A955" t="s">
        <v>72</v>
      </c>
      <c r="B955">
        <v>0</v>
      </c>
      <c r="C955">
        <v>2</v>
      </c>
      <c r="D955">
        <v>2</v>
      </c>
      <c r="E955">
        <v>29</v>
      </c>
      <c r="F955">
        <v>11</v>
      </c>
      <c r="G955">
        <v>30</v>
      </c>
      <c r="H955">
        <v>11</v>
      </c>
      <c r="I955" t="s">
        <v>12</v>
      </c>
      <c r="J955" t="s">
        <v>14</v>
      </c>
      <c r="K955">
        <v>2</v>
      </c>
      <c r="L955">
        <v>2.27</v>
      </c>
      <c r="M955" t="str">
        <f>IF(ISNUMBER(SEARCH("now",I955)),"immed","delay")</f>
        <v>immed</v>
      </c>
      <c r="N955" t="str">
        <f>IF(ISNUMBER(SEARCH("now",J955)),"immed","delay")</f>
        <v>delay</v>
      </c>
      <c r="O955">
        <f t="shared" si="252"/>
        <v>1</v>
      </c>
    </row>
    <row r="956" spans="1:15" x14ac:dyDescent="0.2">
      <c r="A956" t="s">
        <v>72</v>
      </c>
      <c r="B956">
        <v>0</v>
      </c>
      <c r="C956">
        <v>2</v>
      </c>
      <c r="D956">
        <v>2</v>
      </c>
      <c r="E956">
        <v>29</v>
      </c>
      <c r="F956">
        <v>12</v>
      </c>
      <c r="G956">
        <v>30</v>
      </c>
      <c r="H956">
        <v>38</v>
      </c>
      <c r="I956" t="s">
        <v>15</v>
      </c>
      <c r="J956" t="s">
        <v>16</v>
      </c>
      <c r="K956">
        <v>2</v>
      </c>
      <c r="L956">
        <v>2.4039999999999999</v>
      </c>
      <c r="M956" t="str">
        <f>IF(ISNUMBER(SEARCH("now",I956)),"immed","delay")</f>
        <v>delay</v>
      </c>
      <c r="N956" t="str">
        <f>IF(ISNUMBER(SEARCH("now",J956)),"immed","delay")</f>
        <v>immed</v>
      </c>
      <c r="O956">
        <f t="shared" ref="O956:O957" si="253">IF(AND(K956=1,M956="delay"),1,0)</f>
        <v>0</v>
      </c>
    </row>
    <row r="957" spans="1:15" x14ac:dyDescent="0.2">
      <c r="A957" t="s">
        <v>72</v>
      </c>
      <c r="B957">
        <v>0</v>
      </c>
      <c r="C957">
        <v>2</v>
      </c>
      <c r="D957">
        <v>2</v>
      </c>
      <c r="E957">
        <v>29</v>
      </c>
      <c r="F957">
        <v>12</v>
      </c>
      <c r="G957">
        <v>35</v>
      </c>
      <c r="H957">
        <v>76</v>
      </c>
      <c r="I957" t="s">
        <v>16</v>
      </c>
      <c r="J957" t="s">
        <v>17</v>
      </c>
      <c r="K957">
        <v>1</v>
      </c>
      <c r="L957">
        <v>2.8039999999999998</v>
      </c>
      <c r="M957" t="str">
        <f>IF(ISNUMBER(SEARCH("now",I957)),"immed","delay")</f>
        <v>immed</v>
      </c>
      <c r="N957" t="str">
        <f>IF(ISNUMBER(SEARCH("now",J957)),"immed","delay")</f>
        <v>delay</v>
      </c>
      <c r="O957">
        <f t="shared" si="253"/>
        <v>0</v>
      </c>
    </row>
    <row r="958" spans="1:15" x14ac:dyDescent="0.2">
      <c r="A958" t="s">
        <v>72</v>
      </c>
      <c r="B958">
        <v>0</v>
      </c>
      <c r="C958">
        <v>2</v>
      </c>
      <c r="D958">
        <v>2</v>
      </c>
      <c r="E958">
        <v>29</v>
      </c>
      <c r="F958">
        <v>16</v>
      </c>
      <c r="G958">
        <v>25</v>
      </c>
      <c r="H958">
        <v>113</v>
      </c>
      <c r="I958" t="s">
        <v>18</v>
      </c>
      <c r="J958" t="s">
        <v>19</v>
      </c>
      <c r="K958">
        <v>2</v>
      </c>
      <c r="L958">
        <v>2.5870000000000002</v>
      </c>
      <c r="M958" t="str">
        <f>IF(ISNUMBER(SEARCH("now",I958)),"immed","delay")</f>
        <v>delay</v>
      </c>
      <c r="N958" t="str">
        <f>IF(ISNUMBER(SEARCH("now",J958)),"immed","delay")</f>
        <v>immed</v>
      </c>
      <c r="O958">
        <f t="shared" ref="O958:O961" si="254">IF(AND(K958=2,N958="delay"),1,0)</f>
        <v>0</v>
      </c>
    </row>
    <row r="959" spans="1:15" x14ac:dyDescent="0.2">
      <c r="A959" t="s">
        <v>72</v>
      </c>
      <c r="B959">
        <v>0</v>
      </c>
      <c r="C959">
        <v>2</v>
      </c>
      <c r="D959">
        <v>2</v>
      </c>
      <c r="E959">
        <v>29</v>
      </c>
      <c r="F959">
        <v>16</v>
      </c>
      <c r="G959">
        <v>25</v>
      </c>
      <c r="H959">
        <v>70</v>
      </c>
      <c r="I959" t="s">
        <v>20</v>
      </c>
      <c r="J959" t="s">
        <v>19</v>
      </c>
      <c r="K959">
        <v>2</v>
      </c>
      <c r="L959">
        <v>2.8359999999999999</v>
      </c>
      <c r="M959" t="str">
        <f>IF(ISNUMBER(SEARCH("now",I959)),"immed","delay")</f>
        <v>delay</v>
      </c>
      <c r="N959" t="str">
        <f>IF(ISNUMBER(SEARCH("now",J959)),"immed","delay")</f>
        <v>immed</v>
      </c>
      <c r="O959">
        <f t="shared" si="254"/>
        <v>0</v>
      </c>
    </row>
    <row r="960" spans="1:15" x14ac:dyDescent="0.2">
      <c r="A960" t="s">
        <v>72</v>
      </c>
      <c r="B960">
        <v>0</v>
      </c>
      <c r="C960">
        <v>2</v>
      </c>
      <c r="D960">
        <v>2</v>
      </c>
      <c r="E960">
        <v>29</v>
      </c>
      <c r="F960">
        <v>18</v>
      </c>
      <c r="G960">
        <v>30</v>
      </c>
      <c r="H960">
        <v>67</v>
      </c>
      <c r="I960" t="s">
        <v>21</v>
      </c>
      <c r="J960" t="s">
        <v>22</v>
      </c>
      <c r="K960">
        <v>2</v>
      </c>
      <c r="L960">
        <v>1.87</v>
      </c>
      <c r="M960" t="str">
        <f>IF(ISNUMBER(SEARCH("now",I960)),"immed","delay")</f>
        <v>delay</v>
      </c>
      <c r="N960" t="str">
        <f>IF(ISNUMBER(SEARCH("now",J960)),"immed","delay")</f>
        <v>immed</v>
      </c>
      <c r="O960">
        <f t="shared" si="254"/>
        <v>0</v>
      </c>
    </row>
    <row r="961" spans="1:15" x14ac:dyDescent="0.2">
      <c r="A961" t="s">
        <v>72</v>
      </c>
      <c r="B961">
        <v>0</v>
      </c>
      <c r="C961">
        <v>2</v>
      </c>
      <c r="D961">
        <v>2</v>
      </c>
      <c r="E961">
        <v>29</v>
      </c>
      <c r="F961">
        <v>19</v>
      </c>
      <c r="G961">
        <v>25</v>
      </c>
      <c r="H961">
        <v>20</v>
      </c>
      <c r="I961" t="s">
        <v>23</v>
      </c>
      <c r="J961" t="s">
        <v>24</v>
      </c>
      <c r="K961">
        <v>2</v>
      </c>
      <c r="L961">
        <v>2.4359999999999999</v>
      </c>
      <c r="M961" t="str">
        <f>IF(ISNUMBER(SEARCH("now",I961)),"immed","delay")</f>
        <v>immed</v>
      </c>
      <c r="N961" t="str">
        <f>IF(ISNUMBER(SEARCH("now",J961)),"immed","delay")</f>
        <v>delay</v>
      </c>
      <c r="O961">
        <f t="shared" si="254"/>
        <v>1</v>
      </c>
    </row>
    <row r="962" spans="1:15" x14ac:dyDescent="0.2">
      <c r="A962" t="s">
        <v>72</v>
      </c>
      <c r="B962">
        <v>0</v>
      </c>
      <c r="C962">
        <v>2</v>
      </c>
      <c r="D962">
        <v>2</v>
      </c>
      <c r="E962">
        <v>29</v>
      </c>
      <c r="F962">
        <v>21</v>
      </c>
      <c r="G962">
        <v>30</v>
      </c>
      <c r="H962">
        <v>171</v>
      </c>
      <c r="I962" t="s">
        <v>25</v>
      </c>
      <c r="J962" t="s">
        <v>26</v>
      </c>
      <c r="K962">
        <v>1</v>
      </c>
      <c r="L962">
        <v>2.2759999999999998</v>
      </c>
      <c r="M962" t="str">
        <f>IF(ISNUMBER(SEARCH("now",I962)),"immed","delay")</f>
        <v>immed</v>
      </c>
      <c r="N962" t="str">
        <f>IF(ISNUMBER(SEARCH("now",J962)),"immed","delay")</f>
        <v>delay</v>
      </c>
      <c r="O962">
        <f>IF(AND(K962=1,M962="delay"),1,0)</f>
        <v>0</v>
      </c>
    </row>
    <row r="963" spans="1:15" x14ac:dyDescent="0.2">
      <c r="A963" t="s">
        <v>72</v>
      </c>
      <c r="B963">
        <v>0</v>
      </c>
      <c r="C963">
        <v>2</v>
      </c>
      <c r="D963">
        <v>2</v>
      </c>
      <c r="E963">
        <v>29</v>
      </c>
      <c r="F963">
        <v>25</v>
      </c>
      <c r="G963">
        <v>35</v>
      </c>
      <c r="H963">
        <v>4</v>
      </c>
      <c r="I963" t="s">
        <v>27</v>
      </c>
      <c r="J963" t="s">
        <v>28</v>
      </c>
      <c r="K963">
        <v>2</v>
      </c>
      <c r="L963">
        <v>1.6890000000000001</v>
      </c>
      <c r="M963" t="str">
        <f>IF(ISNUMBER(SEARCH("now",I963)),"immed","delay")</f>
        <v>immed</v>
      </c>
      <c r="N963" t="str">
        <f>IF(ISNUMBER(SEARCH("now",J963)),"immed","delay")</f>
        <v>delay</v>
      </c>
      <c r="O963">
        <f t="shared" ref="O963:O966" si="255">IF(AND(K963=2,N963="delay"),1,0)</f>
        <v>1</v>
      </c>
    </row>
    <row r="964" spans="1:15" x14ac:dyDescent="0.2">
      <c r="A964" t="s">
        <v>72</v>
      </c>
      <c r="B964">
        <v>0</v>
      </c>
      <c r="C964">
        <v>2</v>
      </c>
      <c r="D964">
        <v>2</v>
      </c>
      <c r="E964">
        <v>29</v>
      </c>
      <c r="F964">
        <v>30</v>
      </c>
      <c r="G964">
        <v>35</v>
      </c>
      <c r="H964">
        <v>3</v>
      </c>
      <c r="I964" t="s">
        <v>29</v>
      </c>
      <c r="J964" t="s">
        <v>30</v>
      </c>
      <c r="K964">
        <v>2</v>
      </c>
      <c r="L964">
        <v>1.923</v>
      </c>
      <c r="M964" t="str">
        <f>IF(ISNUMBER(SEARCH("now",I964)),"immed","delay")</f>
        <v>immed</v>
      </c>
      <c r="N964" t="str">
        <f>IF(ISNUMBER(SEARCH("now",J964)),"immed","delay")</f>
        <v>delay</v>
      </c>
      <c r="O964">
        <f t="shared" si="255"/>
        <v>1</v>
      </c>
    </row>
    <row r="965" spans="1:15" x14ac:dyDescent="0.2">
      <c r="A965" t="s">
        <v>72</v>
      </c>
      <c r="B965">
        <v>0</v>
      </c>
      <c r="C965">
        <v>2</v>
      </c>
      <c r="D965">
        <v>2</v>
      </c>
      <c r="E965">
        <v>29</v>
      </c>
      <c r="F965">
        <v>32</v>
      </c>
      <c r="G965">
        <v>35</v>
      </c>
      <c r="H965">
        <v>59</v>
      </c>
      <c r="I965" t="s">
        <v>31</v>
      </c>
      <c r="J965" t="s">
        <v>32</v>
      </c>
      <c r="K965">
        <v>2</v>
      </c>
      <c r="L965">
        <v>1.6719999999999999</v>
      </c>
      <c r="M965" t="str">
        <f>IF(ISNUMBER(SEARCH("now",I965)),"immed","delay")</f>
        <v>delay</v>
      </c>
      <c r="N965" t="str">
        <f>IF(ISNUMBER(SEARCH("now",J965)),"immed","delay")</f>
        <v>immed</v>
      </c>
      <c r="O965">
        <f t="shared" si="255"/>
        <v>0</v>
      </c>
    </row>
    <row r="966" spans="1:15" x14ac:dyDescent="0.2">
      <c r="A966" t="s">
        <v>72</v>
      </c>
      <c r="B966">
        <v>0</v>
      </c>
      <c r="C966">
        <v>2</v>
      </c>
      <c r="D966">
        <v>2</v>
      </c>
      <c r="E966">
        <v>29</v>
      </c>
      <c r="F966">
        <v>30</v>
      </c>
      <c r="G966">
        <v>35</v>
      </c>
      <c r="H966">
        <v>42</v>
      </c>
      <c r="I966" t="s">
        <v>33</v>
      </c>
      <c r="J966" t="s">
        <v>29</v>
      </c>
      <c r="K966">
        <v>2</v>
      </c>
      <c r="L966">
        <v>1.339</v>
      </c>
      <c r="M966" t="str">
        <f>IF(ISNUMBER(SEARCH("now",I966)),"immed","delay")</f>
        <v>delay</v>
      </c>
      <c r="N966" t="str">
        <f>IF(ISNUMBER(SEARCH("now",J966)),"immed","delay")</f>
        <v>immed</v>
      </c>
      <c r="O966">
        <f t="shared" si="255"/>
        <v>0</v>
      </c>
    </row>
    <row r="967" spans="1:15" x14ac:dyDescent="0.2">
      <c r="A967" t="s">
        <v>72</v>
      </c>
      <c r="B967">
        <v>0</v>
      </c>
      <c r="C967">
        <v>2</v>
      </c>
      <c r="D967">
        <v>2</v>
      </c>
      <c r="E967">
        <v>29</v>
      </c>
      <c r="F967">
        <v>15</v>
      </c>
      <c r="G967">
        <v>30</v>
      </c>
      <c r="H967">
        <v>158</v>
      </c>
      <c r="I967" t="s">
        <v>34</v>
      </c>
      <c r="J967" t="s">
        <v>35</v>
      </c>
      <c r="K967">
        <v>1</v>
      </c>
      <c r="L967">
        <v>1.1399999999999999</v>
      </c>
      <c r="M967" t="str">
        <f>IF(ISNUMBER(SEARCH("now",I967)),"immed","delay")</f>
        <v>immed</v>
      </c>
      <c r="N967" t="str">
        <f>IF(ISNUMBER(SEARCH("now",J967)),"immed","delay")</f>
        <v>delay</v>
      </c>
      <c r="O967">
        <f>IF(AND(K967=1,M967="delay"),1,0)</f>
        <v>0</v>
      </c>
    </row>
    <row r="968" spans="1:15" x14ac:dyDescent="0.2">
      <c r="A968" t="s">
        <v>72</v>
      </c>
      <c r="B968">
        <v>0</v>
      </c>
      <c r="C968">
        <v>2</v>
      </c>
      <c r="D968">
        <v>2</v>
      </c>
      <c r="E968">
        <v>29</v>
      </c>
      <c r="F968">
        <v>31</v>
      </c>
      <c r="G968">
        <v>35</v>
      </c>
      <c r="H968">
        <v>129</v>
      </c>
      <c r="I968" t="s">
        <v>36</v>
      </c>
      <c r="J968" t="s">
        <v>37</v>
      </c>
      <c r="K968">
        <v>2</v>
      </c>
      <c r="L968">
        <v>1.2549999999999999</v>
      </c>
      <c r="M968" t="str">
        <f>IF(ISNUMBER(SEARCH("now",I968)),"immed","delay")</f>
        <v>delay</v>
      </c>
      <c r="N968" t="str">
        <f>IF(ISNUMBER(SEARCH("now",J968)),"immed","delay")</f>
        <v>immed</v>
      </c>
      <c r="O968">
        <f>IF(AND(K968=2,N968="delay"),1,0)</f>
        <v>0</v>
      </c>
    </row>
    <row r="969" spans="1:15" x14ac:dyDescent="0.2">
      <c r="A969" t="s">
        <v>72</v>
      </c>
      <c r="B969">
        <v>0</v>
      </c>
      <c r="C969">
        <v>2</v>
      </c>
      <c r="D969">
        <v>2</v>
      </c>
      <c r="E969">
        <v>29</v>
      </c>
      <c r="F969">
        <v>13</v>
      </c>
      <c r="G969">
        <v>35</v>
      </c>
      <c r="H969">
        <v>27</v>
      </c>
      <c r="I969" t="s">
        <v>38</v>
      </c>
      <c r="J969" t="s">
        <v>39</v>
      </c>
      <c r="K969">
        <v>1</v>
      </c>
      <c r="L969">
        <v>1.272</v>
      </c>
      <c r="M969" t="str">
        <f>IF(ISNUMBER(SEARCH("now",I969)),"immed","delay")</f>
        <v>delay</v>
      </c>
      <c r="N969" t="str">
        <f>IF(ISNUMBER(SEARCH("now",J969)),"immed","delay")</f>
        <v>immed</v>
      </c>
      <c r="O969">
        <f>IF(AND(K969=1,M969="delay"),1,0)</f>
        <v>1</v>
      </c>
    </row>
    <row r="970" spans="1:15" x14ac:dyDescent="0.2">
      <c r="A970" t="s">
        <v>72</v>
      </c>
      <c r="B970">
        <v>0</v>
      </c>
      <c r="C970">
        <v>2</v>
      </c>
      <c r="D970">
        <v>2</v>
      </c>
      <c r="E970">
        <v>29</v>
      </c>
      <c r="F970">
        <v>17</v>
      </c>
      <c r="G970">
        <v>25</v>
      </c>
      <c r="H970">
        <v>9</v>
      </c>
      <c r="I970" t="s">
        <v>40</v>
      </c>
      <c r="J970" t="s">
        <v>41</v>
      </c>
      <c r="K970">
        <v>2</v>
      </c>
      <c r="L970">
        <v>0.52100000000000002</v>
      </c>
      <c r="M970" t="str">
        <f>IF(ISNUMBER(SEARCH("now",I970)),"immed","delay")</f>
        <v>immed</v>
      </c>
      <c r="N970" t="str">
        <f>IF(ISNUMBER(SEARCH("now",J970)),"immed","delay")</f>
        <v>delay</v>
      </c>
      <c r="O970">
        <f t="shared" ref="O970:O972" si="256">IF(AND(K970=2,N970="delay"),1,0)</f>
        <v>1</v>
      </c>
    </row>
    <row r="971" spans="1:15" x14ac:dyDescent="0.2">
      <c r="A971" t="s">
        <v>72</v>
      </c>
      <c r="B971">
        <v>1</v>
      </c>
      <c r="C971">
        <v>2</v>
      </c>
      <c r="D971">
        <v>2</v>
      </c>
      <c r="E971">
        <v>29</v>
      </c>
      <c r="F971">
        <v>11</v>
      </c>
      <c r="G971">
        <v>25</v>
      </c>
      <c r="H971">
        <v>5</v>
      </c>
      <c r="I971" t="s">
        <v>12</v>
      </c>
      <c r="J971" t="s">
        <v>13</v>
      </c>
      <c r="K971">
        <v>2</v>
      </c>
      <c r="L971">
        <v>1.8680000000000001</v>
      </c>
      <c r="M971" t="str">
        <f>IF(ISNUMBER(SEARCH("now",I971)),"immed","delay")</f>
        <v>immed</v>
      </c>
      <c r="N971" t="str">
        <f>IF(ISNUMBER(SEARCH("now",J971)),"immed","delay")</f>
        <v>delay</v>
      </c>
      <c r="O971">
        <f t="shared" si="256"/>
        <v>1</v>
      </c>
    </row>
    <row r="972" spans="1:15" x14ac:dyDescent="0.2">
      <c r="A972" t="s">
        <v>72</v>
      </c>
      <c r="B972">
        <v>1</v>
      </c>
      <c r="C972">
        <v>2</v>
      </c>
      <c r="D972">
        <v>2</v>
      </c>
      <c r="E972">
        <v>29</v>
      </c>
      <c r="F972">
        <v>11</v>
      </c>
      <c r="G972">
        <v>30</v>
      </c>
      <c r="H972">
        <v>11</v>
      </c>
      <c r="I972" t="s">
        <v>12</v>
      </c>
      <c r="J972" t="s">
        <v>14</v>
      </c>
      <c r="K972">
        <v>2</v>
      </c>
      <c r="L972">
        <v>1.87</v>
      </c>
      <c r="M972" t="str">
        <f>IF(ISNUMBER(SEARCH("now",I972)),"immed","delay")</f>
        <v>immed</v>
      </c>
      <c r="N972" t="str">
        <f>IF(ISNUMBER(SEARCH("now",J972)),"immed","delay")</f>
        <v>delay</v>
      </c>
      <c r="O972">
        <f t="shared" si="256"/>
        <v>1</v>
      </c>
    </row>
    <row r="973" spans="1:15" x14ac:dyDescent="0.2">
      <c r="A973" t="s">
        <v>72</v>
      </c>
      <c r="B973">
        <v>1</v>
      </c>
      <c r="C973">
        <v>2</v>
      </c>
      <c r="D973">
        <v>2</v>
      </c>
      <c r="E973">
        <v>29</v>
      </c>
      <c r="F973">
        <v>12</v>
      </c>
      <c r="G973">
        <v>30</v>
      </c>
      <c r="H973">
        <v>38</v>
      </c>
      <c r="I973" t="s">
        <v>15</v>
      </c>
      <c r="J973" t="s">
        <v>16</v>
      </c>
      <c r="K973">
        <v>1</v>
      </c>
      <c r="L973">
        <v>3.4710000000000001</v>
      </c>
      <c r="M973" t="str">
        <f>IF(ISNUMBER(SEARCH("now",I973)),"immed","delay")</f>
        <v>delay</v>
      </c>
      <c r="N973" t="str">
        <f>IF(ISNUMBER(SEARCH("now",J973)),"immed","delay")</f>
        <v>immed</v>
      </c>
      <c r="O973">
        <f t="shared" ref="O973:O974" si="257">IF(AND(K973=1,M973="delay"),1,0)</f>
        <v>1</v>
      </c>
    </row>
    <row r="974" spans="1:15" x14ac:dyDescent="0.2">
      <c r="A974" t="s">
        <v>72</v>
      </c>
      <c r="B974">
        <v>1</v>
      </c>
      <c r="C974">
        <v>2</v>
      </c>
      <c r="D974">
        <v>2</v>
      </c>
      <c r="E974">
        <v>29</v>
      </c>
      <c r="F974">
        <v>12</v>
      </c>
      <c r="G974">
        <v>35</v>
      </c>
      <c r="H974">
        <v>76</v>
      </c>
      <c r="I974" t="s">
        <v>16</v>
      </c>
      <c r="J974" t="s">
        <v>17</v>
      </c>
      <c r="K974">
        <v>1</v>
      </c>
      <c r="L974">
        <v>1.655</v>
      </c>
      <c r="M974" t="str">
        <f>IF(ISNUMBER(SEARCH("now",I974)),"immed","delay")</f>
        <v>immed</v>
      </c>
      <c r="N974" t="str">
        <f>IF(ISNUMBER(SEARCH("now",J974)),"immed","delay")</f>
        <v>delay</v>
      </c>
      <c r="O974">
        <f t="shared" si="257"/>
        <v>0</v>
      </c>
    </row>
    <row r="975" spans="1:15" x14ac:dyDescent="0.2">
      <c r="A975" t="s">
        <v>72</v>
      </c>
      <c r="B975">
        <v>1</v>
      </c>
      <c r="C975">
        <v>2</v>
      </c>
      <c r="D975">
        <v>2</v>
      </c>
      <c r="E975">
        <v>29</v>
      </c>
      <c r="F975">
        <v>16</v>
      </c>
      <c r="G975">
        <v>25</v>
      </c>
      <c r="H975">
        <v>113</v>
      </c>
      <c r="I975" t="s">
        <v>18</v>
      </c>
      <c r="J975" t="s">
        <v>19</v>
      </c>
      <c r="K975">
        <v>2</v>
      </c>
      <c r="L975">
        <v>2.2879999999999998</v>
      </c>
      <c r="M975" t="str">
        <f>IF(ISNUMBER(SEARCH("now",I975)),"immed","delay")</f>
        <v>delay</v>
      </c>
      <c r="N975" t="str">
        <f>IF(ISNUMBER(SEARCH("now",J975)),"immed","delay")</f>
        <v>immed</v>
      </c>
      <c r="O975">
        <f t="shared" ref="O975:O978" si="258">IF(AND(K975=2,N975="delay"),1,0)</f>
        <v>0</v>
      </c>
    </row>
    <row r="976" spans="1:15" x14ac:dyDescent="0.2">
      <c r="A976" t="s">
        <v>72</v>
      </c>
      <c r="B976">
        <v>1</v>
      </c>
      <c r="C976">
        <v>2</v>
      </c>
      <c r="D976">
        <v>2</v>
      </c>
      <c r="E976">
        <v>29</v>
      </c>
      <c r="F976">
        <v>16</v>
      </c>
      <c r="G976">
        <v>25</v>
      </c>
      <c r="H976">
        <v>70</v>
      </c>
      <c r="I976" t="s">
        <v>20</v>
      </c>
      <c r="J976" t="s">
        <v>19</v>
      </c>
      <c r="K976">
        <v>2</v>
      </c>
      <c r="L976">
        <v>2.0539999999999998</v>
      </c>
      <c r="M976" t="str">
        <f>IF(ISNUMBER(SEARCH("now",I976)),"immed","delay")</f>
        <v>delay</v>
      </c>
      <c r="N976" t="str">
        <f>IF(ISNUMBER(SEARCH("now",J976)),"immed","delay")</f>
        <v>immed</v>
      </c>
      <c r="O976">
        <f t="shared" si="258"/>
        <v>0</v>
      </c>
    </row>
    <row r="977" spans="1:15" x14ac:dyDescent="0.2">
      <c r="A977" t="s">
        <v>72</v>
      </c>
      <c r="B977">
        <v>1</v>
      </c>
      <c r="C977">
        <v>2</v>
      </c>
      <c r="D977">
        <v>2</v>
      </c>
      <c r="E977">
        <v>29</v>
      </c>
      <c r="F977">
        <v>18</v>
      </c>
      <c r="G977">
        <v>30</v>
      </c>
      <c r="H977">
        <v>67</v>
      </c>
      <c r="I977" t="s">
        <v>21</v>
      </c>
      <c r="J977" t="s">
        <v>22</v>
      </c>
      <c r="K977">
        <v>2</v>
      </c>
      <c r="L977">
        <v>2.5030000000000001</v>
      </c>
      <c r="M977" t="str">
        <f>IF(ISNUMBER(SEARCH("now",I977)),"immed","delay")</f>
        <v>delay</v>
      </c>
      <c r="N977" t="str">
        <f>IF(ISNUMBER(SEARCH("now",J977)),"immed","delay")</f>
        <v>immed</v>
      </c>
      <c r="O977">
        <f t="shared" si="258"/>
        <v>0</v>
      </c>
    </row>
    <row r="978" spans="1:15" x14ac:dyDescent="0.2">
      <c r="A978" t="s">
        <v>72</v>
      </c>
      <c r="B978">
        <v>1</v>
      </c>
      <c r="C978">
        <v>2</v>
      </c>
      <c r="D978">
        <v>2</v>
      </c>
      <c r="E978">
        <v>29</v>
      </c>
      <c r="F978">
        <v>19</v>
      </c>
      <c r="G978">
        <v>25</v>
      </c>
      <c r="H978">
        <v>20</v>
      </c>
      <c r="I978" t="s">
        <v>23</v>
      </c>
      <c r="J978" t="s">
        <v>24</v>
      </c>
      <c r="K978">
        <v>2</v>
      </c>
      <c r="L978">
        <v>3.0049999999999999</v>
      </c>
      <c r="M978" t="str">
        <f>IF(ISNUMBER(SEARCH("now",I978)),"immed","delay")</f>
        <v>immed</v>
      </c>
      <c r="N978" t="str">
        <f>IF(ISNUMBER(SEARCH("now",J978)),"immed","delay")</f>
        <v>delay</v>
      </c>
      <c r="O978">
        <f t="shared" si="258"/>
        <v>1</v>
      </c>
    </row>
    <row r="979" spans="1:15" x14ac:dyDescent="0.2">
      <c r="A979" t="s">
        <v>72</v>
      </c>
      <c r="B979">
        <v>1</v>
      </c>
      <c r="C979">
        <v>2</v>
      </c>
      <c r="D979">
        <v>2</v>
      </c>
      <c r="E979">
        <v>29</v>
      </c>
      <c r="F979">
        <v>21</v>
      </c>
      <c r="G979">
        <v>30</v>
      </c>
      <c r="H979">
        <v>171</v>
      </c>
      <c r="I979" t="s">
        <v>25</v>
      </c>
      <c r="J979" t="s">
        <v>26</v>
      </c>
      <c r="K979">
        <v>1</v>
      </c>
      <c r="L979">
        <v>2.089</v>
      </c>
      <c r="M979" t="str">
        <f>IF(ISNUMBER(SEARCH("now",I979)),"immed","delay")</f>
        <v>immed</v>
      </c>
      <c r="N979" t="str">
        <f>IF(ISNUMBER(SEARCH("now",J979)),"immed","delay")</f>
        <v>delay</v>
      </c>
      <c r="O979">
        <f>IF(AND(K979=1,M979="delay"),1,0)</f>
        <v>0</v>
      </c>
    </row>
    <row r="980" spans="1:15" x14ac:dyDescent="0.2">
      <c r="A980" t="s">
        <v>72</v>
      </c>
      <c r="B980">
        <v>1</v>
      </c>
      <c r="C980">
        <v>2</v>
      </c>
      <c r="D980">
        <v>2</v>
      </c>
      <c r="E980">
        <v>29</v>
      </c>
      <c r="F980">
        <v>25</v>
      </c>
      <c r="G980">
        <v>35</v>
      </c>
      <c r="H980">
        <v>4</v>
      </c>
      <c r="I980" t="s">
        <v>27</v>
      </c>
      <c r="J980" t="s">
        <v>28</v>
      </c>
      <c r="K980">
        <v>2</v>
      </c>
      <c r="L980">
        <v>2.1509999999999998</v>
      </c>
      <c r="M980" t="str">
        <f>IF(ISNUMBER(SEARCH("now",I980)),"immed","delay")</f>
        <v>immed</v>
      </c>
      <c r="N980" t="str">
        <f>IF(ISNUMBER(SEARCH("now",J980)),"immed","delay")</f>
        <v>delay</v>
      </c>
      <c r="O980">
        <f t="shared" ref="O980:O983" si="259">IF(AND(K980=2,N980="delay"),1,0)</f>
        <v>1</v>
      </c>
    </row>
    <row r="981" spans="1:15" x14ac:dyDescent="0.2">
      <c r="A981" t="s">
        <v>72</v>
      </c>
      <c r="B981">
        <v>1</v>
      </c>
      <c r="C981">
        <v>2</v>
      </c>
      <c r="D981">
        <v>2</v>
      </c>
      <c r="E981">
        <v>29</v>
      </c>
      <c r="F981">
        <v>30</v>
      </c>
      <c r="G981">
        <v>35</v>
      </c>
      <c r="H981">
        <v>3</v>
      </c>
      <c r="I981" t="s">
        <v>29</v>
      </c>
      <c r="J981" t="s">
        <v>30</v>
      </c>
      <c r="K981">
        <v>2</v>
      </c>
      <c r="L981">
        <v>1.6719999999999999</v>
      </c>
      <c r="M981" t="str">
        <f>IF(ISNUMBER(SEARCH("now",I981)),"immed","delay")</f>
        <v>immed</v>
      </c>
      <c r="N981" t="str">
        <f>IF(ISNUMBER(SEARCH("now",J981)),"immed","delay")</f>
        <v>delay</v>
      </c>
      <c r="O981">
        <f t="shared" si="259"/>
        <v>1</v>
      </c>
    </row>
    <row r="982" spans="1:15" x14ac:dyDescent="0.2">
      <c r="A982" t="s">
        <v>72</v>
      </c>
      <c r="B982">
        <v>1</v>
      </c>
      <c r="C982">
        <v>2</v>
      </c>
      <c r="D982">
        <v>2</v>
      </c>
      <c r="E982">
        <v>29</v>
      </c>
      <c r="F982">
        <v>32</v>
      </c>
      <c r="G982">
        <v>35</v>
      </c>
      <c r="H982">
        <v>59</v>
      </c>
      <c r="I982" t="s">
        <v>31</v>
      </c>
      <c r="J982" t="s">
        <v>32</v>
      </c>
      <c r="K982">
        <v>2</v>
      </c>
      <c r="L982">
        <v>1.5369999999999999</v>
      </c>
      <c r="M982" t="str">
        <f>IF(ISNUMBER(SEARCH("now",I982)),"immed","delay")</f>
        <v>delay</v>
      </c>
      <c r="N982" t="str">
        <f>IF(ISNUMBER(SEARCH("now",J982)),"immed","delay")</f>
        <v>immed</v>
      </c>
      <c r="O982">
        <f t="shared" si="259"/>
        <v>0</v>
      </c>
    </row>
    <row r="983" spans="1:15" x14ac:dyDescent="0.2">
      <c r="A983" t="s">
        <v>72</v>
      </c>
      <c r="B983">
        <v>1</v>
      </c>
      <c r="C983">
        <v>2</v>
      </c>
      <c r="D983">
        <v>2</v>
      </c>
      <c r="E983">
        <v>29</v>
      </c>
      <c r="F983">
        <v>30</v>
      </c>
      <c r="G983">
        <v>35</v>
      </c>
      <c r="H983">
        <v>42</v>
      </c>
      <c r="I983" t="s">
        <v>33</v>
      </c>
      <c r="J983" t="s">
        <v>29</v>
      </c>
      <c r="K983">
        <v>2</v>
      </c>
      <c r="L983">
        <v>1.8120000000000001</v>
      </c>
      <c r="M983" t="str">
        <f>IF(ISNUMBER(SEARCH("now",I983)),"immed","delay")</f>
        <v>delay</v>
      </c>
      <c r="N983" t="str">
        <f>IF(ISNUMBER(SEARCH("now",J983)),"immed","delay")</f>
        <v>immed</v>
      </c>
      <c r="O983">
        <f t="shared" si="259"/>
        <v>0</v>
      </c>
    </row>
    <row r="984" spans="1:15" x14ac:dyDescent="0.2">
      <c r="A984" t="s">
        <v>72</v>
      </c>
      <c r="B984">
        <v>1</v>
      </c>
      <c r="C984">
        <v>2</v>
      </c>
      <c r="D984">
        <v>2</v>
      </c>
      <c r="E984">
        <v>29</v>
      </c>
      <c r="F984">
        <v>15</v>
      </c>
      <c r="G984">
        <v>30</v>
      </c>
      <c r="H984">
        <v>158</v>
      </c>
      <c r="I984" t="s">
        <v>34</v>
      </c>
      <c r="J984" t="s">
        <v>35</v>
      </c>
      <c r="K984">
        <v>1</v>
      </c>
      <c r="L984">
        <v>1.655</v>
      </c>
      <c r="M984" t="str">
        <f>IF(ISNUMBER(SEARCH("now",I984)),"immed","delay")</f>
        <v>immed</v>
      </c>
      <c r="N984" t="str">
        <f>IF(ISNUMBER(SEARCH("now",J984)),"immed","delay")</f>
        <v>delay</v>
      </c>
      <c r="O984">
        <f>IF(AND(K984=1,M984="delay"),1,0)</f>
        <v>0</v>
      </c>
    </row>
    <row r="985" spans="1:15" x14ac:dyDescent="0.2">
      <c r="A985" t="s">
        <v>72</v>
      </c>
      <c r="B985">
        <v>1</v>
      </c>
      <c r="C985">
        <v>2</v>
      </c>
      <c r="D985">
        <v>2</v>
      </c>
      <c r="E985">
        <v>29</v>
      </c>
      <c r="F985">
        <v>31</v>
      </c>
      <c r="G985">
        <v>35</v>
      </c>
      <c r="H985">
        <v>129</v>
      </c>
      <c r="I985" t="s">
        <v>36</v>
      </c>
      <c r="J985" t="s">
        <v>37</v>
      </c>
      <c r="K985">
        <v>2</v>
      </c>
      <c r="L985">
        <v>1.6890000000000001</v>
      </c>
      <c r="M985" t="str">
        <f>IF(ISNUMBER(SEARCH("now",I985)),"immed","delay")</f>
        <v>delay</v>
      </c>
      <c r="N985" t="str">
        <f>IF(ISNUMBER(SEARCH("now",J985)),"immed","delay")</f>
        <v>immed</v>
      </c>
      <c r="O985">
        <f>IF(AND(K985=2,N985="delay"),1,0)</f>
        <v>0</v>
      </c>
    </row>
    <row r="986" spans="1:15" x14ac:dyDescent="0.2">
      <c r="A986" t="s">
        <v>72</v>
      </c>
      <c r="B986">
        <v>1</v>
      </c>
      <c r="C986">
        <v>2</v>
      </c>
      <c r="D986">
        <v>2</v>
      </c>
      <c r="E986">
        <v>29</v>
      </c>
      <c r="F986">
        <v>13</v>
      </c>
      <c r="G986">
        <v>35</v>
      </c>
      <c r="H986">
        <v>27</v>
      </c>
      <c r="I986" t="s">
        <v>38</v>
      </c>
      <c r="J986" t="s">
        <v>39</v>
      </c>
      <c r="K986">
        <v>2</v>
      </c>
      <c r="L986">
        <v>2.1059999999999999</v>
      </c>
      <c r="M986" t="str">
        <f>IF(ISNUMBER(SEARCH("now",I986)),"immed","delay")</f>
        <v>delay</v>
      </c>
      <c r="N986" t="str">
        <f>IF(ISNUMBER(SEARCH("now",J986)),"immed","delay")</f>
        <v>immed</v>
      </c>
      <c r="O986">
        <f>IF(AND(K986=1,M986="delay"),1,0)</f>
        <v>0</v>
      </c>
    </row>
    <row r="987" spans="1:15" x14ac:dyDescent="0.2">
      <c r="A987" t="s">
        <v>72</v>
      </c>
      <c r="B987">
        <v>1</v>
      </c>
      <c r="C987">
        <v>2</v>
      </c>
      <c r="D987">
        <v>2</v>
      </c>
      <c r="E987">
        <v>29</v>
      </c>
      <c r="F987">
        <v>17</v>
      </c>
      <c r="G987">
        <v>25</v>
      </c>
      <c r="H987">
        <v>9</v>
      </c>
      <c r="I987" t="s">
        <v>40</v>
      </c>
      <c r="J987" t="s">
        <v>41</v>
      </c>
      <c r="K987">
        <v>2</v>
      </c>
      <c r="L987">
        <v>1.4059999999999999</v>
      </c>
      <c r="M987" t="str">
        <f>IF(ISNUMBER(SEARCH("now",I987)),"immed","delay")</f>
        <v>immed</v>
      </c>
      <c r="N987" t="str">
        <f>IF(ISNUMBER(SEARCH("now",J987)),"immed","delay")</f>
        <v>delay</v>
      </c>
      <c r="O987">
        <f t="shared" ref="O987:O989" si="260">IF(AND(K987=2,N987="delay"),1,0)</f>
        <v>1</v>
      </c>
    </row>
    <row r="988" spans="1:15" x14ac:dyDescent="0.2">
      <c r="A988" t="s">
        <v>73</v>
      </c>
      <c r="B988">
        <v>0</v>
      </c>
      <c r="C988">
        <v>1</v>
      </c>
      <c r="D988">
        <v>1</v>
      </c>
      <c r="E988">
        <v>23</v>
      </c>
      <c r="F988">
        <v>11</v>
      </c>
      <c r="G988">
        <v>25</v>
      </c>
      <c r="H988">
        <v>5</v>
      </c>
      <c r="I988" t="s">
        <v>12</v>
      </c>
      <c r="J988" t="s">
        <v>13</v>
      </c>
      <c r="K988">
        <v>2</v>
      </c>
      <c r="L988">
        <v>1.2709999999999999</v>
      </c>
      <c r="M988" t="str">
        <f>IF(ISNUMBER(SEARCH("now",I988)),"immed","delay")</f>
        <v>immed</v>
      </c>
      <c r="N988" t="str">
        <f>IF(ISNUMBER(SEARCH("now",J988)),"immed","delay")</f>
        <v>delay</v>
      </c>
      <c r="O988">
        <f t="shared" si="260"/>
        <v>1</v>
      </c>
    </row>
    <row r="989" spans="1:15" x14ac:dyDescent="0.2">
      <c r="A989" t="s">
        <v>73</v>
      </c>
      <c r="B989">
        <v>0</v>
      </c>
      <c r="C989">
        <v>1</v>
      </c>
      <c r="D989">
        <v>1</v>
      </c>
      <c r="E989">
        <v>23</v>
      </c>
      <c r="F989">
        <v>11</v>
      </c>
      <c r="G989">
        <v>30</v>
      </c>
      <c r="H989">
        <v>11</v>
      </c>
      <c r="I989" t="s">
        <v>12</v>
      </c>
      <c r="J989" t="s">
        <v>14</v>
      </c>
      <c r="K989">
        <v>2</v>
      </c>
      <c r="L989">
        <v>1.0249999999999999</v>
      </c>
      <c r="M989" t="str">
        <f>IF(ISNUMBER(SEARCH("now",I989)),"immed","delay")</f>
        <v>immed</v>
      </c>
      <c r="N989" t="str">
        <f>IF(ISNUMBER(SEARCH("now",J989)),"immed","delay")</f>
        <v>delay</v>
      </c>
      <c r="O989">
        <f t="shared" si="260"/>
        <v>1</v>
      </c>
    </row>
    <row r="990" spans="1:15" x14ac:dyDescent="0.2">
      <c r="A990" t="s">
        <v>73</v>
      </c>
      <c r="B990">
        <v>0</v>
      </c>
      <c r="C990">
        <v>1</v>
      </c>
      <c r="D990">
        <v>1</v>
      </c>
      <c r="E990">
        <v>23</v>
      </c>
      <c r="F990">
        <v>12</v>
      </c>
      <c r="G990">
        <v>30</v>
      </c>
      <c r="H990">
        <v>38</v>
      </c>
      <c r="I990" t="s">
        <v>15</v>
      </c>
      <c r="J990" t="s">
        <v>16</v>
      </c>
      <c r="K990">
        <v>1</v>
      </c>
      <c r="L990">
        <v>1.9419999999999999</v>
      </c>
      <c r="M990" t="str">
        <f>IF(ISNUMBER(SEARCH("now",I990)),"immed","delay")</f>
        <v>delay</v>
      </c>
      <c r="N990" t="str">
        <f>IF(ISNUMBER(SEARCH("now",J990)),"immed","delay")</f>
        <v>immed</v>
      </c>
      <c r="O990">
        <f t="shared" ref="O990:O991" si="261">IF(AND(K990=1,M990="delay"),1,0)</f>
        <v>1</v>
      </c>
    </row>
    <row r="991" spans="1:15" x14ac:dyDescent="0.2">
      <c r="A991" t="s">
        <v>73</v>
      </c>
      <c r="B991">
        <v>0</v>
      </c>
      <c r="C991">
        <v>1</v>
      </c>
      <c r="D991">
        <v>1</v>
      </c>
      <c r="E991">
        <v>23</v>
      </c>
      <c r="F991">
        <v>12</v>
      </c>
      <c r="G991">
        <v>35</v>
      </c>
      <c r="H991">
        <v>76</v>
      </c>
      <c r="I991" t="s">
        <v>16</v>
      </c>
      <c r="J991" t="s">
        <v>17</v>
      </c>
      <c r="K991">
        <v>2</v>
      </c>
      <c r="L991">
        <v>4.3259999999999996</v>
      </c>
      <c r="M991" t="str">
        <f>IF(ISNUMBER(SEARCH("now",I991)),"immed","delay")</f>
        <v>immed</v>
      </c>
      <c r="N991" t="str">
        <f>IF(ISNUMBER(SEARCH("now",J991)),"immed","delay")</f>
        <v>delay</v>
      </c>
      <c r="O991">
        <f t="shared" si="261"/>
        <v>0</v>
      </c>
    </row>
    <row r="992" spans="1:15" x14ac:dyDescent="0.2">
      <c r="A992" t="s">
        <v>73</v>
      </c>
      <c r="B992">
        <v>0</v>
      </c>
      <c r="C992">
        <v>1</v>
      </c>
      <c r="D992">
        <v>1</v>
      </c>
      <c r="E992">
        <v>23</v>
      </c>
      <c r="F992">
        <v>16</v>
      </c>
      <c r="G992">
        <v>25</v>
      </c>
      <c r="H992">
        <v>113</v>
      </c>
      <c r="I992" t="s">
        <v>18</v>
      </c>
      <c r="J992" t="s">
        <v>19</v>
      </c>
      <c r="K992">
        <v>1</v>
      </c>
      <c r="L992">
        <v>1.778</v>
      </c>
      <c r="M992" t="str">
        <f>IF(ISNUMBER(SEARCH("now",I992)),"immed","delay")</f>
        <v>delay</v>
      </c>
      <c r="N992" t="str">
        <f>IF(ISNUMBER(SEARCH("now",J992)),"immed","delay")</f>
        <v>immed</v>
      </c>
      <c r="O992">
        <f t="shared" ref="O992:O995" si="262">IF(AND(K992=2,N992="delay"),1,0)</f>
        <v>0</v>
      </c>
    </row>
    <row r="993" spans="1:15" x14ac:dyDescent="0.2">
      <c r="A993" t="s">
        <v>73</v>
      </c>
      <c r="B993">
        <v>0</v>
      </c>
      <c r="C993">
        <v>1</v>
      </c>
      <c r="D993">
        <v>1</v>
      </c>
      <c r="E993">
        <v>23</v>
      </c>
      <c r="F993">
        <v>16</v>
      </c>
      <c r="G993">
        <v>25</v>
      </c>
      <c r="H993">
        <v>70</v>
      </c>
      <c r="I993" t="s">
        <v>20</v>
      </c>
      <c r="J993" t="s">
        <v>19</v>
      </c>
      <c r="K993">
        <v>1</v>
      </c>
      <c r="L993">
        <v>1.2250000000000001</v>
      </c>
      <c r="M993" t="str">
        <f>IF(ISNUMBER(SEARCH("now",I993)),"immed","delay")</f>
        <v>delay</v>
      </c>
      <c r="N993" t="str">
        <f>IF(ISNUMBER(SEARCH("now",J993)),"immed","delay")</f>
        <v>immed</v>
      </c>
      <c r="O993">
        <f t="shared" si="262"/>
        <v>0</v>
      </c>
    </row>
    <row r="994" spans="1:15" x14ac:dyDescent="0.2">
      <c r="A994" t="s">
        <v>73</v>
      </c>
      <c r="B994">
        <v>0</v>
      </c>
      <c r="C994">
        <v>1</v>
      </c>
      <c r="D994">
        <v>1</v>
      </c>
      <c r="E994">
        <v>23</v>
      </c>
      <c r="F994">
        <v>18</v>
      </c>
      <c r="G994">
        <v>30</v>
      </c>
      <c r="H994">
        <v>67</v>
      </c>
      <c r="I994" t="s">
        <v>21</v>
      </c>
      <c r="J994" t="s">
        <v>22</v>
      </c>
      <c r="K994">
        <v>1</v>
      </c>
      <c r="L994">
        <v>0.74299999999999999</v>
      </c>
      <c r="M994" t="str">
        <f>IF(ISNUMBER(SEARCH("now",I994)),"immed","delay")</f>
        <v>delay</v>
      </c>
      <c r="N994" t="str">
        <f>IF(ISNUMBER(SEARCH("now",J994)),"immed","delay")</f>
        <v>immed</v>
      </c>
      <c r="O994">
        <f t="shared" si="262"/>
        <v>0</v>
      </c>
    </row>
    <row r="995" spans="1:15" x14ac:dyDescent="0.2">
      <c r="A995" t="s">
        <v>73</v>
      </c>
      <c r="B995">
        <v>0</v>
      </c>
      <c r="C995">
        <v>1</v>
      </c>
      <c r="D995">
        <v>1</v>
      </c>
      <c r="E995">
        <v>23</v>
      </c>
      <c r="F995">
        <v>19</v>
      </c>
      <c r="G995">
        <v>25</v>
      </c>
      <c r="H995">
        <v>20</v>
      </c>
      <c r="I995" t="s">
        <v>23</v>
      </c>
      <c r="J995" t="s">
        <v>24</v>
      </c>
      <c r="K995">
        <v>1</v>
      </c>
      <c r="L995">
        <v>0.34399999999999997</v>
      </c>
      <c r="M995" t="str">
        <f>IF(ISNUMBER(SEARCH("now",I995)),"immed","delay")</f>
        <v>immed</v>
      </c>
      <c r="N995" t="str">
        <f>IF(ISNUMBER(SEARCH("now",J995)),"immed","delay")</f>
        <v>delay</v>
      </c>
      <c r="O995">
        <f t="shared" si="262"/>
        <v>0</v>
      </c>
    </row>
    <row r="996" spans="1:15" x14ac:dyDescent="0.2">
      <c r="A996" t="s">
        <v>73</v>
      </c>
      <c r="B996">
        <v>0</v>
      </c>
      <c r="C996">
        <v>1</v>
      </c>
      <c r="D996">
        <v>1</v>
      </c>
      <c r="E996">
        <v>23</v>
      </c>
      <c r="F996">
        <v>21</v>
      </c>
      <c r="G996">
        <v>30</v>
      </c>
      <c r="H996">
        <v>171</v>
      </c>
      <c r="I996" t="s">
        <v>25</v>
      </c>
      <c r="J996" t="s">
        <v>26</v>
      </c>
      <c r="K996">
        <v>2</v>
      </c>
      <c r="L996">
        <v>1.393</v>
      </c>
      <c r="M996" t="str">
        <f>IF(ISNUMBER(SEARCH("now",I996)),"immed","delay")</f>
        <v>immed</v>
      </c>
      <c r="N996" t="str">
        <f>IF(ISNUMBER(SEARCH("now",J996)),"immed","delay")</f>
        <v>delay</v>
      </c>
      <c r="O996">
        <f>IF(AND(K996=1,M996="delay"),1,0)</f>
        <v>0</v>
      </c>
    </row>
    <row r="997" spans="1:15" x14ac:dyDescent="0.2">
      <c r="A997" t="s">
        <v>73</v>
      </c>
      <c r="B997">
        <v>0</v>
      </c>
      <c r="C997">
        <v>1</v>
      </c>
      <c r="D997">
        <v>1</v>
      </c>
      <c r="E997">
        <v>23</v>
      </c>
      <c r="F997">
        <v>25</v>
      </c>
      <c r="G997">
        <v>35</v>
      </c>
      <c r="H997">
        <v>4</v>
      </c>
      <c r="I997" t="s">
        <v>27</v>
      </c>
      <c r="J997" t="s">
        <v>28</v>
      </c>
      <c r="K997">
        <v>2</v>
      </c>
      <c r="L997">
        <v>1.1259999999999999</v>
      </c>
      <c r="M997" t="str">
        <f>IF(ISNUMBER(SEARCH("now",I997)),"immed","delay")</f>
        <v>immed</v>
      </c>
      <c r="N997" t="str">
        <f>IF(ISNUMBER(SEARCH("now",J997)),"immed","delay")</f>
        <v>delay</v>
      </c>
      <c r="O997">
        <f t="shared" ref="O997:O1000" si="263">IF(AND(K997=2,N997="delay"),1,0)</f>
        <v>1</v>
      </c>
    </row>
    <row r="998" spans="1:15" x14ac:dyDescent="0.2">
      <c r="A998" t="s">
        <v>73</v>
      </c>
      <c r="B998">
        <v>0</v>
      </c>
      <c r="C998">
        <v>1</v>
      </c>
      <c r="D998">
        <v>1</v>
      </c>
      <c r="E998">
        <v>23</v>
      </c>
      <c r="F998">
        <v>30</v>
      </c>
      <c r="G998">
        <v>35</v>
      </c>
      <c r="H998">
        <v>3</v>
      </c>
      <c r="I998" t="s">
        <v>29</v>
      </c>
      <c r="J998" t="s">
        <v>30</v>
      </c>
      <c r="K998">
        <v>1</v>
      </c>
      <c r="L998">
        <v>1.61</v>
      </c>
      <c r="M998" t="str">
        <f>IF(ISNUMBER(SEARCH("now",I998)),"immed","delay")</f>
        <v>immed</v>
      </c>
      <c r="N998" t="str">
        <f>IF(ISNUMBER(SEARCH("now",J998)),"immed","delay")</f>
        <v>delay</v>
      </c>
      <c r="O998">
        <f t="shared" si="263"/>
        <v>0</v>
      </c>
    </row>
    <row r="999" spans="1:15" x14ac:dyDescent="0.2">
      <c r="A999" t="s">
        <v>73</v>
      </c>
      <c r="B999">
        <v>0</v>
      </c>
      <c r="C999">
        <v>1</v>
      </c>
      <c r="D999">
        <v>1</v>
      </c>
      <c r="E999">
        <v>23</v>
      </c>
      <c r="F999">
        <v>32</v>
      </c>
      <c r="G999">
        <v>35</v>
      </c>
      <c r="H999">
        <v>59</v>
      </c>
      <c r="I999" t="s">
        <v>31</v>
      </c>
      <c r="J999" t="s">
        <v>32</v>
      </c>
      <c r="K999">
        <v>2</v>
      </c>
      <c r="L999">
        <v>2.3780000000000001</v>
      </c>
      <c r="M999" t="str">
        <f>IF(ISNUMBER(SEARCH("now",I999)),"immed","delay")</f>
        <v>delay</v>
      </c>
      <c r="N999" t="str">
        <f>IF(ISNUMBER(SEARCH("now",J999)),"immed","delay")</f>
        <v>immed</v>
      </c>
      <c r="O999">
        <f t="shared" si="263"/>
        <v>0</v>
      </c>
    </row>
    <row r="1000" spans="1:15" x14ac:dyDescent="0.2">
      <c r="A1000" t="s">
        <v>73</v>
      </c>
      <c r="B1000">
        <v>0</v>
      </c>
      <c r="C1000">
        <v>1</v>
      </c>
      <c r="D1000">
        <v>1</v>
      </c>
      <c r="E1000">
        <v>23</v>
      </c>
      <c r="F1000">
        <v>30</v>
      </c>
      <c r="G1000">
        <v>35</v>
      </c>
      <c r="H1000">
        <v>42</v>
      </c>
      <c r="I1000" t="s">
        <v>33</v>
      </c>
      <c r="J1000" t="s">
        <v>29</v>
      </c>
      <c r="K1000">
        <v>2</v>
      </c>
      <c r="L1000">
        <v>2.1259999999999999</v>
      </c>
      <c r="M1000" t="str">
        <f>IF(ISNUMBER(SEARCH("now",I1000)),"immed","delay")</f>
        <v>delay</v>
      </c>
      <c r="N1000" t="str">
        <f>IF(ISNUMBER(SEARCH("now",J1000)),"immed","delay")</f>
        <v>immed</v>
      </c>
      <c r="O1000">
        <f t="shared" si="263"/>
        <v>0</v>
      </c>
    </row>
    <row r="1001" spans="1:15" x14ac:dyDescent="0.2">
      <c r="A1001" t="s">
        <v>73</v>
      </c>
      <c r="B1001">
        <v>0</v>
      </c>
      <c r="C1001">
        <v>1</v>
      </c>
      <c r="D1001">
        <v>1</v>
      </c>
      <c r="E1001">
        <v>23</v>
      </c>
      <c r="F1001">
        <v>15</v>
      </c>
      <c r="G1001">
        <v>30</v>
      </c>
      <c r="H1001">
        <v>158</v>
      </c>
      <c r="I1001" t="s">
        <v>34</v>
      </c>
      <c r="J1001" t="s">
        <v>35</v>
      </c>
      <c r="K1001">
        <v>2</v>
      </c>
      <c r="L1001">
        <v>0.81</v>
      </c>
      <c r="M1001" t="str">
        <f>IF(ISNUMBER(SEARCH("now",I1001)),"immed","delay")</f>
        <v>immed</v>
      </c>
      <c r="N1001" t="str">
        <f>IF(ISNUMBER(SEARCH("now",J1001)),"immed","delay")</f>
        <v>delay</v>
      </c>
      <c r="O1001">
        <f>IF(AND(K1001=1,M1001="delay"),1,0)</f>
        <v>0</v>
      </c>
    </row>
    <row r="1002" spans="1:15" x14ac:dyDescent="0.2">
      <c r="A1002" t="s">
        <v>73</v>
      </c>
      <c r="B1002">
        <v>0</v>
      </c>
      <c r="C1002">
        <v>1</v>
      </c>
      <c r="D1002">
        <v>1</v>
      </c>
      <c r="E1002">
        <v>23</v>
      </c>
      <c r="F1002">
        <v>31</v>
      </c>
      <c r="G1002">
        <v>35</v>
      </c>
      <c r="H1002">
        <v>129</v>
      </c>
      <c r="I1002" t="s">
        <v>36</v>
      </c>
      <c r="J1002" t="s">
        <v>37</v>
      </c>
      <c r="K1002">
        <v>2</v>
      </c>
      <c r="L1002">
        <v>1.655</v>
      </c>
      <c r="M1002" t="str">
        <f>IF(ISNUMBER(SEARCH("now",I1002)),"immed","delay")</f>
        <v>delay</v>
      </c>
      <c r="N1002" t="str">
        <f>IF(ISNUMBER(SEARCH("now",J1002)),"immed","delay")</f>
        <v>immed</v>
      </c>
      <c r="O1002">
        <f>IF(AND(K1002=2,N1002="delay"),1,0)</f>
        <v>0</v>
      </c>
    </row>
    <row r="1003" spans="1:15" x14ac:dyDescent="0.2">
      <c r="A1003" t="s">
        <v>73</v>
      </c>
      <c r="B1003">
        <v>0</v>
      </c>
      <c r="C1003">
        <v>1</v>
      </c>
      <c r="D1003">
        <v>1</v>
      </c>
      <c r="E1003">
        <v>23</v>
      </c>
      <c r="F1003">
        <v>13</v>
      </c>
      <c r="G1003">
        <v>35</v>
      </c>
      <c r="H1003">
        <v>27</v>
      </c>
      <c r="I1003" t="s">
        <v>38</v>
      </c>
      <c r="J1003" t="s">
        <v>39</v>
      </c>
      <c r="K1003">
        <v>1</v>
      </c>
      <c r="L1003">
        <v>1.7769999999999999</v>
      </c>
      <c r="M1003" t="str">
        <f>IF(ISNUMBER(SEARCH("now",I1003)),"immed","delay")</f>
        <v>delay</v>
      </c>
      <c r="N1003" t="str">
        <f>IF(ISNUMBER(SEARCH("now",J1003)),"immed","delay")</f>
        <v>immed</v>
      </c>
      <c r="O1003">
        <f>IF(AND(K1003=1,M1003="delay"),1,0)</f>
        <v>1</v>
      </c>
    </row>
    <row r="1004" spans="1:15" x14ac:dyDescent="0.2">
      <c r="A1004" t="s">
        <v>73</v>
      </c>
      <c r="B1004">
        <v>0</v>
      </c>
      <c r="C1004">
        <v>1</v>
      </c>
      <c r="D1004">
        <v>1</v>
      </c>
      <c r="E1004">
        <v>23</v>
      </c>
      <c r="F1004">
        <v>17</v>
      </c>
      <c r="G1004">
        <v>25</v>
      </c>
      <c r="H1004">
        <v>9</v>
      </c>
      <c r="I1004" t="s">
        <v>40</v>
      </c>
      <c r="J1004" t="s">
        <v>41</v>
      </c>
      <c r="K1004">
        <v>2</v>
      </c>
      <c r="L1004">
        <v>0.75900000000000001</v>
      </c>
      <c r="M1004" t="str">
        <f>IF(ISNUMBER(SEARCH("now",I1004)),"immed","delay")</f>
        <v>immed</v>
      </c>
      <c r="N1004" t="str">
        <f>IF(ISNUMBER(SEARCH("now",J1004)),"immed","delay")</f>
        <v>delay</v>
      </c>
      <c r="O1004">
        <f t="shared" ref="O1004:O1006" si="264">IF(AND(K1004=2,N1004="delay"),1,0)</f>
        <v>1</v>
      </c>
    </row>
    <row r="1005" spans="1:15" x14ac:dyDescent="0.2">
      <c r="A1005" t="s">
        <v>73</v>
      </c>
      <c r="B1005">
        <v>1</v>
      </c>
      <c r="C1005">
        <v>1</v>
      </c>
      <c r="D1005">
        <v>1</v>
      </c>
      <c r="E1005">
        <v>23</v>
      </c>
      <c r="F1005">
        <v>11</v>
      </c>
      <c r="G1005">
        <v>25</v>
      </c>
      <c r="H1005">
        <v>5</v>
      </c>
      <c r="I1005" t="s">
        <v>12</v>
      </c>
      <c r="J1005" t="s">
        <v>13</v>
      </c>
      <c r="K1005">
        <v>2</v>
      </c>
      <c r="L1005">
        <v>1.0249999999999999</v>
      </c>
      <c r="M1005" t="str">
        <f>IF(ISNUMBER(SEARCH("now",I1005)),"immed","delay")</f>
        <v>immed</v>
      </c>
      <c r="N1005" t="str">
        <f>IF(ISNUMBER(SEARCH("now",J1005)),"immed","delay")</f>
        <v>delay</v>
      </c>
      <c r="O1005">
        <f t="shared" si="264"/>
        <v>1</v>
      </c>
    </row>
    <row r="1006" spans="1:15" x14ac:dyDescent="0.2">
      <c r="A1006" t="s">
        <v>73</v>
      </c>
      <c r="B1006">
        <v>1</v>
      </c>
      <c r="C1006">
        <v>1</v>
      </c>
      <c r="D1006">
        <v>1</v>
      </c>
      <c r="E1006">
        <v>23</v>
      </c>
      <c r="F1006">
        <v>11</v>
      </c>
      <c r="G1006">
        <v>30</v>
      </c>
      <c r="H1006">
        <v>11</v>
      </c>
      <c r="I1006" t="s">
        <v>12</v>
      </c>
      <c r="J1006" t="s">
        <v>14</v>
      </c>
      <c r="K1006">
        <v>2</v>
      </c>
      <c r="L1006">
        <v>1.0720000000000001</v>
      </c>
      <c r="M1006" t="str">
        <f>IF(ISNUMBER(SEARCH("now",I1006)),"immed","delay")</f>
        <v>immed</v>
      </c>
      <c r="N1006" t="str">
        <f>IF(ISNUMBER(SEARCH("now",J1006)),"immed","delay")</f>
        <v>delay</v>
      </c>
      <c r="O1006">
        <f t="shared" si="264"/>
        <v>1</v>
      </c>
    </row>
    <row r="1007" spans="1:15" x14ac:dyDescent="0.2">
      <c r="A1007" t="s">
        <v>73</v>
      </c>
      <c r="B1007">
        <v>1</v>
      </c>
      <c r="C1007">
        <v>1</v>
      </c>
      <c r="D1007">
        <v>1</v>
      </c>
      <c r="E1007">
        <v>23</v>
      </c>
      <c r="F1007">
        <v>12</v>
      </c>
      <c r="G1007">
        <v>30</v>
      </c>
      <c r="H1007">
        <v>38</v>
      </c>
      <c r="I1007" t="s">
        <v>15</v>
      </c>
      <c r="J1007" t="s">
        <v>16</v>
      </c>
      <c r="K1007">
        <v>1</v>
      </c>
      <c r="L1007">
        <v>0.89300000000000002</v>
      </c>
      <c r="M1007" t="str">
        <f>IF(ISNUMBER(SEARCH("now",I1007)),"immed","delay")</f>
        <v>delay</v>
      </c>
      <c r="N1007" t="str">
        <f>IF(ISNUMBER(SEARCH("now",J1007)),"immed","delay")</f>
        <v>immed</v>
      </c>
      <c r="O1007">
        <f t="shared" ref="O1007:O1008" si="265">IF(AND(K1007=1,M1007="delay"),1,0)</f>
        <v>1</v>
      </c>
    </row>
    <row r="1008" spans="1:15" x14ac:dyDescent="0.2">
      <c r="A1008" t="s">
        <v>73</v>
      </c>
      <c r="B1008">
        <v>1</v>
      </c>
      <c r="C1008">
        <v>1</v>
      </c>
      <c r="D1008">
        <v>1</v>
      </c>
      <c r="E1008">
        <v>23</v>
      </c>
      <c r="F1008">
        <v>12</v>
      </c>
      <c r="G1008">
        <v>35</v>
      </c>
      <c r="H1008">
        <v>76</v>
      </c>
      <c r="I1008" t="s">
        <v>16</v>
      </c>
      <c r="J1008" t="s">
        <v>17</v>
      </c>
      <c r="K1008">
        <v>2</v>
      </c>
      <c r="L1008">
        <v>0.627</v>
      </c>
      <c r="M1008" t="str">
        <f>IF(ISNUMBER(SEARCH("now",I1008)),"immed","delay")</f>
        <v>immed</v>
      </c>
      <c r="N1008" t="str">
        <f>IF(ISNUMBER(SEARCH("now",J1008)),"immed","delay")</f>
        <v>delay</v>
      </c>
      <c r="O1008">
        <f t="shared" si="265"/>
        <v>0</v>
      </c>
    </row>
    <row r="1009" spans="1:15" x14ac:dyDescent="0.2">
      <c r="A1009" t="s">
        <v>73</v>
      </c>
      <c r="B1009">
        <v>1</v>
      </c>
      <c r="C1009">
        <v>1</v>
      </c>
      <c r="D1009">
        <v>1</v>
      </c>
      <c r="E1009">
        <v>23</v>
      </c>
      <c r="F1009">
        <v>16</v>
      </c>
      <c r="G1009">
        <v>25</v>
      </c>
      <c r="H1009">
        <v>113</v>
      </c>
      <c r="I1009" t="s">
        <v>18</v>
      </c>
      <c r="J1009" t="s">
        <v>19</v>
      </c>
      <c r="K1009">
        <v>1</v>
      </c>
      <c r="L1009">
        <v>0.72799999999999998</v>
      </c>
      <c r="M1009" t="str">
        <f>IF(ISNUMBER(SEARCH("now",I1009)),"immed","delay")</f>
        <v>delay</v>
      </c>
      <c r="N1009" t="str">
        <f>IF(ISNUMBER(SEARCH("now",J1009)),"immed","delay")</f>
        <v>immed</v>
      </c>
      <c r="O1009">
        <f t="shared" ref="O1009:O1012" si="266">IF(AND(K1009=2,N1009="delay"),1,0)</f>
        <v>0</v>
      </c>
    </row>
    <row r="1010" spans="1:15" x14ac:dyDescent="0.2">
      <c r="A1010" t="s">
        <v>73</v>
      </c>
      <c r="B1010">
        <v>1</v>
      </c>
      <c r="C1010">
        <v>1</v>
      </c>
      <c r="D1010">
        <v>1</v>
      </c>
      <c r="E1010">
        <v>23</v>
      </c>
      <c r="F1010">
        <v>16</v>
      </c>
      <c r="G1010">
        <v>25</v>
      </c>
      <c r="H1010">
        <v>70</v>
      </c>
      <c r="I1010" t="s">
        <v>20</v>
      </c>
      <c r="J1010" t="s">
        <v>19</v>
      </c>
      <c r="K1010">
        <v>1</v>
      </c>
      <c r="L1010">
        <v>1.728</v>
      </c>
      <c r="M1010" t="str">
        <f>IF(ISNUMBER(SEARCH("now",I1010)),"immed","delay")</f>
        <v>delay</v>
      </c>
      <c r="N1010" t="str">
        <f>IF(ISNUMBER(SEARCH("now",J1010)),"immed","delay")</f>
        <v>immed</v>
      </c>
      <c r="O1010">
        <f t="shared" si="266"/>
        <v>0</v>
      </c>
    </row>
    <row r="1011" spans="1:15" x14ac:dyDescent="0.2">
      <c r="A1011" t="s">
        <v>73</v>
      </c>
      <c r="B1011">
        <v>1</v>
      </c>
      <c r="C1011">
        <v>1</v>
      </c>
      <c r="D1011">
        <v>1</v>
      </c>
      <c r="E1011">
        <v>23</v>
      </c>
      <c r="F1011">
        <v>18</v>
      </c>
      <c r="G1011">
        <v>30</v>
      </c>
      <c r="H1011">
        <v>67</v>
      </c>
      <c r="I1011" t="s">
        <v>21</v>
      </c>
      <c r="J1011" t="s">
        <v>22</v>
      </c>
      <c r="K1011">
        <v>1</v>
      </c>
      <c r="L1011">
        <v>1.4770000000000001</v>
      </c>
      <c r="M1011" t="str">
        <f>IF(ISNUMBER(SEARCH("now",I1011)),"immed","delay")</f>
        <v>delay</v>
      </c>
      <c r="N1011" t="str">
        <f>IF(ISNUMBER(SEARCH("now",J1011)),"immed","delay")</f>
        <v>immed</v>
      </c>
      <c r="O1011">
        <f t="shared" si="266"/>
        <v>0</v>
      </c>
    </row>
    <row r="1012" spans="1:15" x14ac:dyDescent="0.2">
      <c r="A1012" t="s">
        <v>73</v>
      </c>
      <c r="B1012">
        <v>1</v>
      </c>
      <c r="C1012">
        <v>1</v>
      </c>
      <c r="D1012">
        <v>1</v>
      </c>
      <c r="E1012">
        <v>23</v>
      </c>
      <c r="F1012">
        <v>19</v>
      </c>
      <c r="G1012">
        <v>25</v>
      </c>
      <c r="H1012">
        <v>20</v>
      </c>
      <c r="I1012" t="s">
        <v>23</v>
      </c>
      <c r="J1012" t="s">
        <v>24</v>
      </c>
      <c r="K1012">
        <v>2</v>
      </c>
      <c r="L1012">
        <v>0.69499999999999995</v>
      </c>
      <c r="M1012" t="str">
        <f>IF(ISNUMBER(SEARCH("now",I1012)),"immed","delay")</f>
        <v>immed</v>
      </c>
      <c r="N1012" t="str">
        <f>IF(ISNUMBER(SEARCH("now",J1012)),"immed","delay")</f>
        <v>delay</v>
      </c>
      <c r="O1012">
        <f t="shared" si="266"/>
        <v>1</v>
      </c>
    </row>
    <row r="1013" spans="1:15" x14ac:dyDescent="0.2">
      <c r="A1013" t="s">
        <v>73</v>
      </c>
      <c r="B1013">
        <v>1</v>
      </c>
      <c r="C1013">
        <v>1</v>
      </c>
      <c r="D1013">
        <v>1</v>
      </c>
      <c r="E1013">
        <v>23</v>
      </c>
      <c r="F1013">
        <v>21</v>
      </c>
      <c r="G1013">
        <v>30</v>
      </c>
      <c r="H1013">
        <v>171</v>
      </c>
      <c r="I1013" t="s">
        <v>25</v>
      </c>
      <c r="J1013" t="s">
        <v>26</v>
      </c>
      <c r="K1013">
        <v>1</v>
      </c>
      <c r="L1013">
        <v>2.2589999999999999</v>
      </c>
      <c r="M1013" t="str">
        <f>IF(ISNUMBER(SEARCH("now",I1013)),"immed","delay")</f>
        <v>immed</v>
      </c>
      <c r="N1013" t="str">
        <f>IF(ISNUMBER(SEARCH("now",J1013)),"immed","delay")</f>
        <v>delay</v>
      </c>
      <c r="O1013">
        <f>IF(AND(K1013=1,M1013="delay"),1,0)</f>
        <v>0</v>
      </c>
    </row>
    <row r="1014" spans="1:15" x14ac:dyDescent="0.2">
      <c r="A1014" t="s">
        <v>73</v>
      </c>
      <c r="B1014">
        <v>1</v>
      </c>
      <c r="C1014">
        <v>1</v>
      </c>
      <c r="D1014">
        <v>1</v>
      </c>
      <c r="E1014">
        <v>23</v>
      </c>
      <c r="F1014">
        <v>25</v>
      </c>
      <c r="G1014">
        <v>35</v>
      </c>
      <c r="H1014">
        <v>4</v>
      </c>
      <c r="I1014" t="s">
        <v>27</v>
      </c>
      <c r="J1014" t="s">
        <v>28</v>
      </c>
      <c r="K1014">
        <v>2</v>
      </c>
      <c r="L1014">
        <v>1.228</v>
      </c>
      <c r="M1014" t="str">
        <f>IF(ISNUMBER(SEARCH("now",I1014)),"immed","delay")</f>
        <v>immed</v>
      </c>
      <c r="N1014" t="str">
        <f>IF(ISNUMBER(SEARCH("now",J1014)),"immed","delay")</f>
        <v>delay</v>
      </c>
      <c r="O1014">
        <f t="shared" ref="O1014:O1017" si="267">IF(AND(K1014=2,N1014="delay"),1,0)</f>
        <v>1</v>
      </c>
    </row>
    <row r="1015" spans="1:15" x14ac:dyDescent="0.2">
      <c r="A1015" t="s">
        <v>73</v>
      </c>
      <c r="B1015">
        <v>1</v>
      </c>
      <c r="C1015">
        <v>1</v>
      </c>
      <c r="D1015">
        <v>1</v>
      </c>
      <c r="E1015">
        <v>23</v>
      </c>
      <c r="F1015">
        <v>30</v>
      </c>
      <c r="G1015">
        <v>35</v>
      </c>
      <c r="H1015">
        <v>3</v>
      </c>
      <c r="I1015" t="s">
        <v>29</v>
      </c>
      <c r="J1015" t="s">
        <v>30</v>
      </c>
      <c r="K1015">
        <v>2</v>
      </c>
      <c r="L1015">
        <v>1.2769999999999999</v>
      </c>
      <c r="M1015" t="str">
        <f>IF(ISNUMBER(SEARCH("now",I1015)),"immed","delay")</f>
        <v>immed</v>
      </c>
      <c r="N1015" t="str">
        <f>IF(ISNUMBER(SEARCH("now",J1015)),"immed","delay")</f>
        <v>delay</v>
      </c>
      <c r="O1015">
        <f t="shared" si="267"/>
        <v>1</v>
      </c>
    </row>
    <row r="1016" spans="1:15" x14ac:dyDescent="0.2">
      <c r="A1016" t="s">
        <v>73</v>
      </c>
      <c r="B1016">
        <v>1</v>
      </c>
      <c r="C1016">
        <v>1</v>
      </c>
      <c r="D1016">
        <v>1</v>
      </c>
      <c r="E1016">
        <v>23</v>
      </c>
      <c r="F1016">
        <v>32</v>
      </c>
      <c r="G1016">
        <v>35</v>
      </c>
      <c r="H1016">
        <v>59</v>
      </c>
      <c r="I1016" t="s">
        <v>31</v>
      </c>
      <c r="J1016" t="s">
        <v>32</v>
      </c>
      <c r="K1016">
        <v>1</v>
      </c>
      <c r="L1016">
        <v>1.077</v>
      </c>
      <c r="M1016" t="str">
        <f>IF(ISNUMBER(SEARCH("now",I1016)),"immed","delay")</f>
        <v>delay</v>
      </c>
      <c r="N1016" t="str">
        <f>IF(ISNUMBER(SEARCH("now",J1016)),"immed","delay")</f>
        <v>immed</v>
      </c>
      <c r="O1016">
        <f t="shared" si="267"/>
        <v>0</v>
      </c>
    </row>
    <row r="1017" spans="1:15" x14ac:dyDescent="0.2">
      <c r="A1017" t="s">
        <v>73</v>
      </c>
      <c r="B1017">
        <v>1</v>
      </c>
      <c r="C1017">
        <v>1</v>
      </c>
      <c r="D1017">
        <v>1</v>
      </c>
      <c r="E1017">
        <v>23</v>
      </c>
      <c r="F1017">
        <v>30</v>
      </c>
      <c r="G1017">
        <v>35</v>
      </c>
      <c r="H1017">
        <v>42</v>
      </c>
      <c r="I1017" t="s">
        <v>33</v>
      </c>
      <c r="J1017" t="s">
        <v>29</v>
      </c>
      <c r="K1017">
        <v>1</v>
      </c>
      <c r="L1017">
        <v>2.778</v>
      </c>
      <c r="M1017" t="str">
        <f>IF(ISNUMBER(SEARCH("now",I1017)),"immed","delay")</f>
        <v>delay</v>
      </c>
      <c r="N1017" t="str">
        <f>IF(ISNUMBER(SEARCH("now",J1017)),"immed","delay")</f>
        <v>immed</v>
      </c>
      <c r="O1017">
        <f t="shared" si="267"/>
        <v>0</v>
      </c>
    </row>
    <row r="1018" spans="1:15" x14ac:dyDescent="0.2">
      <c r="A1018" t="s">
        <v>73</v>
      </c>
      <c r="B1018">
        <v>1</v>
      </c>
      <c r="C1018">
        <v>1</v>
      </c>
      <c r="D1018">
        <v>1</v>
      </c>
      <c r="E1018">
        <v>23</v>
      </c>
      <c r="F1018">
        <v>15</v>
      </c>
      <c r="G1018">
        <v>30</v>
      </c>
      <c r="H1018">
        <v>158</v>
      </c>
      <c r="I1018" t="s">
        <v>34</v>
      </c>
      <c r="J1018" t="s">
        <v>35</v>
      </c>
      <c r="K1018">
        <v>2</v>
      </c>
      <c r="L1018">
        <v>0.96</v>
      </c>
      <c r="M1018" t="str">
        <f>IF(ISNUMBER(SEARCH("now",I1018)),"immed","delay")</f>
        <v>immed</v>
      </c>
      <c r="N1018" t="str">
        <f>IF(ISNUMBER(SEARCH("now",J1018)),"immed","delay")</f>
        <v>delay</v>
      </c>
      <c r="O1018">
        <f>IF(AND(K1018=1,M1018="delay"),1,0)</f>
        <v>0</v>
      </c>
    </row>
    <row r="1019" spans="1:15" x14ac:dyDescent="0.2">
      <c r="A1019" t="s">
        <v>73</v>
      </c>
      <c r="B1019">
        <v>1</v>
      </c>
      <c r="C1019">
        <v>1</v>
      </c>
      <c r="D1019">
        <v>1</v>
      </c>
      <c r="E1019">
        <v>23</v>
      </c>
      <c r="F1019">
        <v>31</v>
      </c>
      <c r="G1019">
        <v>35</v>
      </c>
      <c r="H1019">
        <v>129</v>
      </c>
      <c r="I1019" t="s">
        <v>36</v>
      </c>
      <c r="J1019" t="s">
        <v>37</v>
      </c>
      <c r="K1019">
        <v>1</v>
      </c>
      <c r="L1019">
        <v>1.2110000000000001</v>
      </c>
      <c r="M1019" t="str">
        <f>IF(ISNUMBER(SEARCH("now",I1019)),"immed","delay")</f>
        <v>delay</v>
      </c>
      <c r="N1019" t="str">
        <f>IF(ISNUMBER(SEARCH("now",J1019)),"immed","delay")</f>
        <v>immed</v>
      </c>
      <c r="O1019">
        <f>IF(AND(K1019=2,N1019="delay"),1,0)</f>
        <v>0</v>
      </c>
    </row>
    <row r="1020" spans="1:15" x14ac:dyDescent="0.2">
      <c r="A1020" t="s">
        <v>73</v>
      </c>
      <c r="B1020">
        <v>1</v>
      </c>
      <c r="C1020">
        <v>1</v>
      </c>
      <c r="D1020">
        <v>1</v>
      </c>
      <c r="E1020">
        <v>23</v>
      </c>
      <c r="F1020">
        <v>13</v>
      </c>
      <c r="G1020">
        <v>35</v>
      </c>
      <c r="H1020">
        <v>27</v>
      </c>
      <c r="I1020" t="s">
        <v>38</v>
      </c>
      <c r="J1020" t="s">
        <v>39</v>
      </c>
      <c r="K1020">
        <v>1</v>
      </c>
      <c r="L1020">
        <v>1.244</v>
      </c>
      <c r="M1020" t="str">
        <f>IF(ISNUMBER(SEARCH("now",I1020)),"immed","delay")</f>
        <v>delay</v>
      </c>
      <c r="N1020" t="str">
        <f>IF(ISNUMBER(SEARCH("now",J1020)),"immed","delay")</f>
        <v>immed</v>
      </c>
      <c r="O1020">
        <f>IF(AND(K1020=1,M1020="delay"),1,0)</f>
        <v>1</v>
      </c>
    </row>
    <row r="1021" spans="1:15" x14ac:dyDescent="0.2">
      <c r="A1021" t="s">
        <v>73</v>
      </c>
      <c r="B1021">
        <v>1</v>
      </c>
      <c r="C1021">
        <v>1</v>
      </c>
      <c r="D1021">
        <v>1</v>
      </c>
      <c r="E1021">
        <v>23</v>
      </c>
      <c r="F1021">
        <v>17</v>
      </c>
      <c r="G1021">
        <v>25</v>
      </c>
      <c r="H1021">
        <v>9</v>
      </c>
      <c r="I1021" t="s">
        <v>40</v>
      </c>
      <c r="J1021" t="s">
        <v>41</v>
      </c>
      <c r="K1021">
        <v>2</v>
      </c>
      <c r="L1021">
        <v>1.0109999999999999</v>
      </c>
      <c r="M1021" t="str">
        <f>IF(ISNUMBER(SEARCH("now",I1021)),"immed","delay")</f>
        <v>immed</v>
      </c>
      <c r="N1021" t="str">
        <f>IF(ISNUMBER(SEARCH("now",J1021)),"immed","delay")</f>
        <v>delay</v>
      </c>
      <c r="O1021">
        <f t="shared" ref="O1021" si="268">IF(AND(K1021=2,N1021="delay"),1,0)</f>
        <v>1</v>
      </c>
    </row>
  </sheetData>
  <autoFilter ref="K1:K545" xr:uid="{20D07BFD-6AF3-C24E-AE56-5FBC71BEC49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Fareri</cp:lastModifiedBy>
  <dcterms:created xsi:type="dcterms:W3CDTF">2020-01-06T19:09:00Z</dcterms:created>
  <dcterms:modified xsi:type="dcterms:W3CDTF">2020-02-04T04:16:22Z</dcterms:modified>
</cp:coreProperties>
</file>