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lottotalparticipant_list" sheetId="1" r:id="rId4"/>
    <sheet state="visible" name="pilotcompletedparticipantlist_o" sheetId="2" r:id="rId5"/>
    <sheet state="visible" name="totalparticipantlist_online" sheetId="3" r:id="rId6"/>
    <sheet state="visible" name="completedparticipantlist_online" sheetId="4" r:id="rId7"/>
    <sheet state="visible" name="totalparticipantlist_inperson" sheetId="5" r:id="rId8"/>
    <sheet state="visible" name="completedparticipantlist_inpers" sheetId="6" r:id="rId9"/>
    <sheet state="visible" name="combined_completedparticipantli" sheetId="7" r:id="rId10"/>
  </sheets>
  <definedNames/>
  <calcPr/>
</workbook>
</file>

<file path=xl/sharedStrings.xml><?xml version="1.0" encoding="utf-8"?>
<sst xmlns="http://schemas.openxmlformats.org/spreadsheetml/2006/main" count="34" uniqueCount="19">
  <si>
    <t>sub_id</t>
  </si>
  <si>
    <t>photo_upload</t>
  </si>
  <si>
    <t>qualtrics_selfreport</t>
  </si>
  <si>
    <t>date part 1 completed</t>
  </si>
  <si>
    <t>pavlovia_task</t>
  </si>
  <si>
    <t>date_part 2 completed</t>
  </si>
  <si>
    <t>attention_checks</t>
  </si>
  <si>
    <t>other notes</t>
  </si>
  <si>
    <t>total_completed</t>
  </si>
  <si>
    <t>total</t>
  </si>
  <si>
    <t>total_complete</t>
  </si>
  <si>
    <t>total_incomplete</t>
  </si>
  <si>
    <t>R_2YR12REVpak1pUs</t>
  </si>
  <si>
    <t>n</t>
  </si>
  <si>
    <t>na</t>
  </si>
  <si>
    <t>R_1QfKCII0MPcPQEB</t>
  </si>
  <si>
    <t>y</t>
  </si>
  <si>
    <t>R_3jZ4uVvlcxoHLxa</t>
  </si>
  <si>
    <t>R_1NrJNgK6q4hb04o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</si>
</sst>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rgb="FF000000"/>
      <name val="&quot;Helvetica Neue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 vertical="top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1.13"/>
    <col customWidth="1" min="2" max="2" width="25.88"/>
    <col customWidth="1" min="3" max="3" width="25.75"/>
    <col customWidth="1" min="4" max="4" width="25.63"/>
    <col customWidth="1" min="5" max="5" width="25.5"/>
    <col customWidth="1" min="6" max="6" width="25.63"/>
    <col customWidth="1" min="8" max="8" width="2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1" t="s">
        <v>13</v>
      </c>
      <c r="C2" s="1" t="s">
        <v>13</v>
      </c>
      <c r="D2" s="1" t="s">
        <v>14</v>
      </c>
      <c r="I2" s="1" t="s">
        <v>13</v>
      </c>
      <c r="J2" s="1">
        <f>COUNTA(A2:A1000)</f>
        <v>4</v>
      </c>
      <c r="K2" s="1">
        <f>COUNTIF(I2:I1000, "y")</f>
        <v>3</v>
      </c>
      <c r="L2" s="1">
        <f>COUNTIF(I2:I1000, "n")</f>
        <v>1</v>
      </c>
    </row>
    <row r="3">
      <c r="A3" s="2" t="s">
        <v>15</v>
      </c>
      <c r="B3" s="1" t="s">
        <v>16</v>
      </c>
      <c r="C3" s="1" t="s">
        <v>16</v>
      </c>
      <c r="D3" s="3">
        <v>44777.0</v>
      </c>
      <c r="G3" s="1" t="s">
        <v>16</v>
      </c>
      <c r="H3" s="1" t="s">
        <v>14</v>
      </c>
      <c r="I3" s="1" t="s">
        <v>16</v>
      </c>
    </row>
    <row r="4">
      <c r="A4" s="2" t="s">
        <v>17</v>
      </c>
      <c r="B4" s="1" t="s">
        <v>16</v>
      </c>
      <c r="C4" s="1" t="s">
        <v>16</v>
      </c>
      <c r="D4" s="3">
        <v>44777.0</v>
      </c>
      <c r="G4" s="1" t="s">
        <v>16</v>
      </c>
      <c r="I4" s="1" t="s">
        <v>16</v>
      </c>
    </row>
    <row r="5">
      <c r="A5" s="2" t="s">
        <v>18</v>
      </c>
      <c r="B5" s="1" t="s">
        <v>16</v>
      </c>
      <c r="C5" s="1" t="s">
        <v>16</v>
      </c>
      <c r="D5" s="3">
        <v>44777.0</v>
      </c>
      <c r="G5" s="1" t="s">
        <v>16</v>
      </c>
      <c r="I5" s="1" t="s">
        <v>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1" t="s">
        <v>0</v>
      </c>
    </row>
    <row r="2">
      <c r="A2" s="1" t="str">
        <f>IFERROR(__xludf.DUMMYFUNCTION("FILTER(pilottotalparticipant_list!A:A,pilottotalparticipant_list!I:I = ""y"")"),"R_1QfKCII0MPcPQEB")</f>
        <v>R_1QfKCII0MPcPQEB</v>
      </c>
    </row>
    <row r="3">
      <c r="A3" s="4" t="str">
        <f>IFERROR(__xludf.DUMMYFUNCTION("""COMPUTED_VALUE"""),"R_3jZ4uVvlcxoHLxa")</f>
        <v>R_3jZ4uVvlcxoHLxa</v>
      </c>
    </row>
    <row r="4">
      <c r="A4" s="4" t="str">
        <f>IFERROR(__xludf.DUMMYFUNCTION("""COMPUTED_VALUE"""),"R_1NrJNgK6q4hb04o")</f>
        <v>R_1NrJNgK6q4hb04o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