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DCE1EB5D-0677-CF4B-90FE-4955EF13F340}" xr6:coauthVersionLast="36" xr6:coauthVersionMax="47" xr10:uidLastSave="{00000000-0000-0000-0000-000000000000}"/>
  <bookViews>
    <workbookView xWindow="2000" yWindow="2300" windowWidth="25880" windowHeight="16360" xr2:uid="{00000000-000D-0000-FFFF-FFFF00000000}"/>
  </bookViews>
  <sheets>
    <sheet name="pilottotalparticipant_list" sheetId="1" r:id="rId1"/>
    <sheet name="Sheet1" sheetId="8" r:id="rId2"/>
    <sheet name="pilotcompletedparticipantlist_o" sheetId="2" r:id="rId3"/>
    <sheet name="totalparticipantlist_online" sheetId="3" r:id="rId4"/>
    <sheet name="completedparticipantlist_online" sheetId="4" r:id="rId5"/>
    <sheet name="totalparticipantlist_inperson" sheetId="5" r:id="rId6"/>
    <sheet name="completedparticipantlist_inpers" sheetId="6" r:id="rId7"/>
    <sheet name="combined_completedparticipantli" sheetId="7" r:id="rId8"/>
  </sheets>
  <calcPr calcId="181029"/>
</workbook>
</file>

<file path=xl/calcChain.xml><?xml version="1.0" encoding="utf-8"?>
<calcChain xmlns="http://schemas.openxmlformats.org/spreadsheetml/2006/main">
  <c r="A4" i="2" l="1"/>
  <c r="A3" i="2"/>
  <c r="A2" i="2"/>
  <c r="P2" i="1"/>
  <c r="O2" i="1"/>
  <c r="N2" i="1"/>
</calcChain>
</file>

<file path=xl/sharedStrings.xml><?xml version="1.0" encoding="utf-8"?>
<sst xmlns="http://schemas.openxmlformats.org/spreadsheetml/2006/main" count="53" uniqueCount="37">
  <si>
    <t>sub_id</t>
  </si>
  <si>
    <t>photo_upload</t>
  </si>
  <si>
    <t>qualtrics_selfreport</t>
  </si>
  <si>
    <t>date part 1 completed</t>
  </si>
  <si>
    <t>pavlovia_task</t>
  </si>
  <si>
    <t>date_part 2 completed</t>
  </si>
  <si>
    <t>attention_checks</t>
  </si>
  <si>
    <t>other notes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</si>
  <si>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</si>
  <si>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</si>
  <si>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</si>
  <si>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</si>
  <si>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</si>
  <si>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</si>
  <si>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</si>
  <si>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</si>
  <si>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</si>
  <si>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</si>
  <si>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</si>
  <si>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</si>
  <si>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</si>
  <si>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</si>
  <si>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</si>
  <si>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</si>
  <si>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</si>
  <si>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</si>
  <si>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</si>
  <si>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</si>
  <si>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</si>
  <si>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</si>
  <si>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</si>
  <si>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</si>
  <si>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</si>
  <si>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</si>
  <si>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</si>
  <si>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datedatacleaned</t>
  </si>
  <si>
    <t>photouploadsub_id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</si>
</sst>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vertical="top"/>
    </xf>
    <xf numFmtId="0" fontId="4" fillId="0" borderId="0" xfId="0" applyFont="1" applyAlignment="1"/>
    <xf numFmtId="0" fontId="4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0" fillId="2" borderId="0" xfId="0" applyFont="1" applyFill="1" applyAlignment="1"/>
    <xf numFmtId="14" fontId="0" fillId="0" borderId="0" xfId="0" applyNumberFormat="1" applyFont="1" applyAlignment="1"/>
    <xf numFmtId="0" fontId="0" fillId="0" borderId="0" xfId="0"/>
    <xf numFmtId="14" fontId="0" fillId="0" borderId="0" xfId="0" applyNumberFormat="1"/>
    <xf numFmtId="0" fontId="4" fillId="3" borderId="0" xfId="0" applyFont="1" applyFill="1" applyAlignment="1"/>
    <xf numFmtId="0" fontId="0" fillId="3" borderId="0" xfId="0" applyFill="1"/>
    <xf numFmtId="14" fontId="0" fillId="3" borderId="0" xfId="0" applyNumberFormat="1" applyFill="1"/>
    <xf numFmtId="0" fontId="1" fillId="3" borderId="0" xfId="0" applyFont="1" applyFill="1" applyAlignment="1"/>
    <xf numFmtId="14" fontId="0" fillId="3" borderId="0" xfId="0" applyNumberFormat="1" applyFont="1" applyFill="1" applyAlignment="1"/>
    <xf numFmtId="0" fontId="0" fillId="3" borderId="0" xfId="0" applyFont="1" applyFill="1" applyAlignment="1"/>
    <xf numFmtId="1" fontId="0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ColWidth="12.6640625" defaultRowHeight="15.75" customHeight="1" x14ac:dyDescent="0.15"/>
  <cols>
    <col min="2" max="5" width="21.1640625" customWidth="1"/>
    <col min="6" max="6" width="25.83203125" customWidth="1"/>
    <col min="7" max="8" width="25.6640625" customWidth="1"/>
    <col min="9" max="9" width="25.5" customWidth="1"/>
    <col min="10" max="10" width="25.6640625" customWidth="1"/>
    <col min="11" max="11" width="19.83203125" customWidth="1"/>
    <col min="12" max="12" width="25.83203125" customWidth="1"/>
    <col min="13" max="13" width="15.83203125" customWidth="1"/>
  </cols>
  <sheetData>
    <row r="1" spans="1:16" ht="15.75" customHeight="1" x14ac:dyDescent="0.15">
      <c r="A1" s="7" t="s">
        <v>26</v>
      </c>
      <c r="B1" s="1" t="s">
        <v>36</v>
      </c>
      <c r="C1" s="1" t="s">
        <v>35</v>
      </c>
      <c r="D1" s="1" t="s">
        <v>28</v>
      </c>
      <c r="E1" s="1" t="s">
        <v>15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ht="15.75" customHeight="1" x14ac:dyDescent="0.15">
      <c r="A2" s="8" t="s">
        <v>27</v>
      </c>
      <c r="B2" s="9" t="s">
        <v>16</v>
      </c>
      <c r="C2" s="9"/>
      <c r="D2" s="9"/>
      <c r="E2" s="9" t="s">
        <v>21</v>
      </c>
      <c r="F2" s="10" t="s">
        <v>14</v>
      </c>
      <c r="G2" s="11" t="s">
        <v>12</v>
      </c>
      <c r="H2" s="11"/>
      <c r="I2" s="12"/>
      <c r="J2" s="12"/>
      <c r="K2" s="12"/>
      <c r="L2" s="12"/>
      <c r="M2" s="11"/>
      <c r="N2" s="11">
        <f>COUNTA(B2:B999)</f>
        <v>7</v>
      </c>
      <c r="O2" s="11">
        <f>COUNTIF(M2:M999, "y")</f>
        <v>0</v>
      </c>
      <c r="P2" s="11">
        <f>COUNTIF(M2:M999, "n")</f>
        <v>0</v>
      </c>
    </row>
    <row r="3" spans="1:16" ht="15.75" customHeight="1" x14ac:dyDescent="0.15">
      <c r="A3" s="7" t="s">
        <v>27</v>
      </c>
      <c r="B3" s="5" t="s">
        <v>17</v>
      </c>
      <c r="C3" s="5"/>
      <c r="D3" s="5"/>
      <c r="E3" s="5" t="s">
        <v>22</v>
      </c>
      <c r="F3" s="1" t="s">
        <v>14</v>
      </c>
      <c r="G3" s="1" t="s">
        <v>14</v>
      </c>
      <c r="H3" s="2"/>
      <c r="K3" s="1"/>
      <c r="L3" s="1" t="s">
        <v>13</v>
      </c>
      <c r="M3" s="1"/>
    </row>
    <row r="4" spans="1:16" ht="15.75" customHeight="1" x14ac:dyDescent="0.15">
      <c r="A4" s="7" t="s">
        <v>27</v>
      </c>
      <c r="B4" s="5" t="s">
        <v>18</v>
      </c>
      <c r="C4" s="5"/>
      <c r="D4" s="5"/>
      <c r="E4" s="6" t="s">
        <v>24</v>
      </c>
      <c r="F4" s="1" t="s">
        <v>14</v>
      </c>
      <c r="G4" s="1" t="s">
        <v>14</v>
      </c>
      <c r="H4" s="2"/>
      <c r="K4" s="1"/>
      <c r="M4" s="1"/>
    </row>
    <row r="5" spans="1:16" ht="15.75" customHeight="1" x14ac:dyDescent="0.15">
      <c r="A5" s="7" t="s">
        <v>27</v>
      </c>
      <c r="B5" s="5" t="s">
        <v>19</v>
      </c>
      <c r="C5" s="5"/>
      <c r="D5" s="5"/>
      <c r="E5" s="5" t="s">
        <v>23</v>
      </c>
      <c r="F5" s="4" t="s">
        <v>14</v>
      </c>
    </row>
    <row r="6" spans="1:16" ht="15.75" customHeight="1" x14ac:dyDescent="0.15">
      <c r="A6" s="7" t="s">
        <v>27</v>
      </c>
      <c r="B6" s="5" t="s">
        <v>20</v>
      </c>
      <c r="C6" s="5"/>
      <c r="D6" s="5"/>
      <c r="E6" s="5" t="s">
        <v>25</v>
      </c>
      <c r="F6" s="4" t="s">
        <v>14</v>
      </c>
    </row>
    <row r="7" spans="1:16" ht="15.75" customHeight="1" x14ac:dyDescent="0.15">
      <c r="A7" s="16" t="s">
        <v>27</v>
      </c>
      <c r="B7" s="17" t="s">
        <v>29</v>
      </c>
      <c r="C7" s="18">
        <v>44873</v>
      </c>
      <c r="D7" s="17" t="s">
        <v>33</v>
      </c>
      <c r="E7" s="17" t="s">
        <v>30</v>
      </c>
      <c r="F7" s="19" t="s">
        <v>12</v>
      </c>
      <c r="G7" s="16" t="s">
        <v>14</v>
      </c>
      <c r="H7" s="20">
        <v>44872</v>
      </c>
      <c r="I7" s="21"/>
      <c r="J7" s="21"/>
      <c r="K7" s="22">
        <v>2</v>
      </c>
      <c r="L7" s="21"/>
      <c r="M7" s="21"/>
      <c r="N7" s="21"/>
      <c r="O7" s="21"/>
      <c r="P7" s="21"/>
    </row>
    <row r="8" spans="1:16" ht="15.75" customHeight="1" x14ac:dyDescent="0.15">
      <c r="A8" s="7" t="s">
        <v>27</v>
      </c>
      <c r="B8" s="14" t="s">
        <v>31</v>
      </c>
      <c r="C8" s="15">
        <v>44873</v>
      </c>
      <c r="D8" s="14" t="s">
        <v>34</v>
      </c>
      <c r="E8" s="14" t="s">
        <v>32</v>
      </c>
      <c r="F8" s="1" t="s">
        <v>12</v>
      </c>
      <c r="G8" s="7" t="s">
        <v>14</v>
      </c>
      <c r="H8" s="13">
        <v>44872</v>
      </c>
      <c r="K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4368-7267-714C-B261-8D4D6164F801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2.6640625" defaultRowHeight="15.75" customHeight="1" x14ac:dyDescent="0.15"/>
  <cols>
    <col min="1" max="1" width="25.83203125" customWidth="1"/>
  </cols>
  <sheetData>
    <row r="1" spans="1:1" ht="15.75" customHeight="1" x14ac:dyDescent="0.15">
      <c r="A1" s="1" t="s">
        <v>0</v>
      </c>
    </row>
    <row r="2" spans="1:1" ht="15.75" customHeight="1" x14ac:dyDescent="0.15">
      <c r="A2" s="1" t="str">
        <f ca="1">IFERROR(__xludf.DUMMYFUNCTION("FILTER(pilottotalparticipant_list!A:A,pilottotalparticipant_list!I:I = ""y"")"),"R_1QfKCII0MPcPQEB")</f>
        <v>R_1QfKCII0MPcPQEB</v>
      </c>
    </row>
    <row r="3" spans="1:1" ht="15.75" customHeight="1" x14ac:dyDescent="0.15">
      <c r="A3" s="3" t="str">
        <f ca="1">IFERROR(__xludf.DUMMYFUNCTION("""COMPUTED_VALUE"""),"R_3jZ4uVvlcxoHLxa")</f>
        <v>R_3jZ4uVvlcxoHLxa</v>
      </c>
    </row>
    <row r="4" spans="1:1" ht="15.75" customHeight="1" x14ac:dyDescent="0.15">
      <c r="A4" s="3" t="str">
        <f ca="1">IFERROR(__xludf.DUMMYFUNCTION("""COMPUTED_VALUE"""),"R_1NrJNgK6q4hb04o")</f>
        <v>R_1NrJNgK6q4hb04o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pilottotalparticipant_list</vt:lpstr>
      <vt:lpstr>Sheet1</vt:lpstr>
      <vt:lpstr>pilotcompletedparticipantlist_o</vt:lpstr>
      <vt:lpstr>totalparticipantlist_online</vt:lpstr>
      <vt:lpstr>completedparticipantlist_online</vt:lpstr>
      <vt:lpstr>totalparticipantlist_inperson</vt:lpstr>
      <vt:lpstr>completedparticipantlist_inpers</vt:lpstr>
      <vt:lpstr>combined_completedparticipantli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farerilab</cp:lastModifiedBy>
  <dcterms:created xsi:type="dcterms:W3CDTF">2022-10-28T13:34:30Z</dcterms:created>
  <dcterms:modified xsi:type="dcterms:W3CDTF">2022-11-08T19:55:18Z</dcterms:modified>
</cp:coreProperties>
</file>