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areri/Dropbox/Dominic/Github/fareri-lab/SLA_Empathy/SLA_MR/logs/0101010/"/>
    </mc:Choice>
  </mc:AlternateContent>
  <xr:revisionPtr revIDLastSave="0" documentId="8_{B9BF718D-4716-584F-AF96-23253DE4F89B}" xr6:coauthVersionLast="47" xr6:coauthVersionMax="47" xr10:uidLastSave="{00000000-0000-0000-0000-000000000000}"/>
  <bookViews>
    <workbookView xWindow="2780" yWindow="2860" windowWidth="25640" windowHeight="13760"/>
  </bookViews>
  <sheets>
    <sheet name="sub-0101010_SLAempathy_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" i="1" l="1"/>
  <c r="AP9" i="1"/>
  <c r="AP8" i="1"/>
  <c r="AR7" i="1"/>
  <c r="AR6" i="1"/>
  <c r="AQ6" i="1"/>
  <c r="AP6" i="1"/>
  <c r="AO6" i="1"/>
  <c r="AN6" i="1"/>
  <c r="AP2" i="1"/>
  <c r="AO2" i="1"/>
  <c r="AN2" i="1"/>
</calcChain>
</file>

<file path=xl/sharedStrings.xml><?xml version="1.0" encoding="utf-8"?>
<sst xmlns="http://schemas.openxmlformats.org/spreadsheetml/2006/main" count="230" uniqueCount="42">
  <si>
    <t>TrialNumber</t>
  </si>
  <si>
    <t>Trial_num</t>
  </si>
  <si>
    <t>risky_gain</t>
  </si>
  <si>
    <t>risky_loss</t>
  </si>
  <si>
    <t>alt_certain</t>
  </si>
  <si>
    <t>task_gamble_outcome</t>
  </si>
  <si>
    <t>task_gamble_amount</t>
  </si>
  <si>
    <t>ISI</t>
  </si>
  <si>
    <t>ITI</t>
  </si>
  <si>
    <t>block</t>
  </si>
  <si>
    <t>Partner</t>
  </si>
  <si>
    <t>ran</t>
  </si>
  <si>
    <t>order</t>
  </si>
  <si>
    <t>trial_onset</t>
  </si>
  <si>
    <t>bpress</t>
  </si>
  <si>
    <t>cue_onset</t>
  </si>
  <si>
    <t>resp_onset</t>
  </si>
  <si>
    <t>stim_duration</t>
  </si>
  <si>
    <t>stim_dur_drift</t>
  </si>
  <si>
    <t>rt</t>
  </si>
  <si>
    <t>ISI_onset</t>
  </si>
  <si>
    <t>cue_duration</t>
  </si>
  <si>
    <t>cue_dur_drift</t>
  </si>
  <si>
    <t>ISI_offset</t>
  </si>
  <si>
    <t>expected_ISI</t>
  </si>
  <si>
    <t>actual_ISI</t>
  </si>
  <si>
    <t>ISI_drift</t>
  </si>
  <si>
    <t>outcome_onset</t>
  </si>
  <si>
    <t>outcome_duration</t>
  </si>
  <si>
    <t>outcome_drift</t>
  </si>
  <si>
    <t>outcome_offset</t>
  </si>
  <si>
    <t>trial_duration</t>
  </si>
  <si>
    <t>ITI_onset</t>
  </si>
  <si>
    <t>test_print</t>
  </si>
  <si>
    <t>ITI_offset</t>
  </si>
  <si>
    <t>expected_ITI</t>
  </si>
  <si>
    <t>actual_ITI</t>
  </si>
  <si>
    <t>ITI_drift</t>
  </si>
  <si>
    <t>won</t>
  </si>
  <si>
    <t>got here</t>
  </si>
  <si>
    <t>lost</t>
  </si>
  <si>
    <t>last trial of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</si>
</sst>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tabSelected="1" topLeftCell="AC1" workbookViewId="0">
      <selection activeCell="AP10" sqref="AP10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4" x14ac:dyDescent="0.2">
      <c r="A2">
        <v>1</v>
      </c>
      <c r="B2">
        <v>1</v>
      </c>
      <c r="C2" s="1">
        <v>2</v>
      </c>
      <c r="D2" s="1">
        <v>-0.75</v>
      </c>
      <c r="E2" s="1">
        <v>0</v>
      </c>
      <c r="F2" t="s">
        <v>38</v>
      </c>
      <c r="G2" s="1">
        <v>2</v>
      </c>
      <c r="H2">
        <v>1.5</v>
      </c>
      <c r="I2">
        <v>1.5</v>
      </c>
      <c r="J2">
        <v>1</v>
      </c>
      <c r="K2">
        <v>0</v>
      </c>
      <c r="L2">
        <v>1</v>
      </c>
      <c r="M2">
        <v>0</v>
      </c>
      <c r="N2">
        <v>4.1639824000000001</v>
      </c>
      <c r="O2">
        <v>999</v>
      </c>
      <c r="P2">
        <v>6.1701509999999997</v>
      </c>
      <c r="Q2">
        <v>8.1700510000000008</v>
      </c>
      <c r="R2">
        <v>2.0061689999999999</v>
      </c>
      <c r="S2">
        <v>6.1690397999999997E-3</v>
      </c>
      <c r="T2">
        <v>1.9998996</v>
      </c>
      <c r="U2">
        <v>8.2753949999999996</v>
      </c>
      <c r="V2">
        <v>2.1052439999999999</v>
      </c>
      <c r="W2">
        <v>0.10524387</v>
      </c>
      <c r="X2">
        <v>9.8869559999999996</v>
      </c>
      <c r="Y2">
        <v>1.6001004000000001</v>
      </c>
      <c r="Z2">
        <v>1.6115613</v>
      </c>
      <c r="AA2">
        <v>1.1460954000000001E-2</v>
      </c>
      <c r="AB2">
        <v>9.9015369999999994</v>
      </c>
      <c r="AC2">
        <v>1.0009815</v>
      </c>
      <c r="AD2">
        <v>9.8139499999999992E-4</v>
      </c>
      <c r="AE2">
        <v>10.902518000000001</v>
      </c>
      <c r="AF2">
        <v>6.7385364000000001</v>
      </c>
      <c r="AG2">
        <v>10.91802</v>
      </c>
      <c r="AH2" t="s">
        <v>39</v>
      </c>
      <c r="AI2">
        <v>12.418340000000001</v>
      </c>
      <c r="AJ2">
        <v>1.5</v>
      </c>
      <c r="AK2">
        <v>1.5003195</v>
      </c>
      <c r="AL2">
        <v>3.19537E-4</v>
      </c>
      <c r="AN2">
        <f>AI33-N2</f>
        <v>356.61287759999999</v>
      </c>
      <c r="AO2">
        <f>AI65-N34</f>
        <v>356.78400000000005</v>
      </c>
      <c r="AP2">
        <f>AI97-N66</f>
        <v>356.61007000000006</v>
      </c>
    </row>
    <row r="3" spans="1:44" x14ac:dyDescent="0.2">
      <c r="A3">
        <v>2</v>
      </c>
      <c r="B3">
        <v>2</v>
      </c>
      <c r="C3" s="1">
        <v>5</v>
      </c>
      <c r="D3" s="1">
        <v>-3.13</v>
      </c>
      <c r="E3" s="1">
        <v>0</v>
      </c>
      <c r="F3" t="s">
        <v>40</v>
      </c>
      <c r="G3" s="1">
        <v>-3.13</v>
      </c>
      <c r="H3">
        <v>1.5</v>
      </c>
      <c r="I3">
        <v>1.5</v>
      </c>
      <c r="J3">
        <v>1</v>
      </c>
      <c r="K3">
        <v>0</v>
      </c>
      <c r="L3">
        <v>1</v>
      </c>
      <c r="M3">
        <v>1</v>
      </c>
      <c r="N3">
        <v>12.437274</v>
      </c>
      <c r="O3">
        <v>999</v>
      </c>
      <c r="P3">
        <v>14.451938</v>
      </c>
      <c r="Q3">
        <v>16.452047</v>
      </c>
      <c r="R3">
        <v>2.0146639999999998</v>
      </c>
      <c r="S3">
        <v>1.4663904E-2</v>
      </c>
      <c r="T3">
        <v>2.0001087000000002</v>
      </c>
      <c r="U3">
        <v>16.556507</v>
      </c>
      <c r="V3">
        <v>2.1045685000000001</v>
      </c>
      <c r="W3">
        <v>0.10456846</v>
      </c>
      <c r="X3">
        <v>18.16799</v>
      </c>
      <c r="Y3">
        <v>1.5998912999999999</v>
      </c>
      <c r="Z3">
        <v>1.6114828999999999</v>
      </c>
      <c r="AA3">
        <v>1.1591537000000001E-2</v>
      </c>
      <c r="AB3">
        <v>18.184436999999999</v>
      </c>
      <c r="AC3">
        <v>1.0005031</v>
      </c>
      <c r="AD3">
        <v>5.0311900000000001E-4</v>
      </c>
      <c r="AE3">
        <v>19.184940000000001</v>
      </c>
      <c r="AF3">
        <v>6.7476659999999997</v>
      </c>
      <c r="AG3">
        <v>19.198864</v>
      </c>
      <c r="AH3" t="s">
        <v>39</v>
      </c>
      <c r="AI3">
        <v>20.699124999999999</v>
      </c>
      <c r="AJ3">
        <v>1.5</v>
      </c>
      <c r="AK3">
        <v>1.5002605</v>
      </c>
      <c r="AL3">
        <v>2.60518E-4</v>
      </c>
    </row>
    <row r="4" spans="1:44" x14ac:dyDescent="0.2">
      <c r="A4">
        <v>3</v>
      </c>
      <c r="B4">
        <v>3</v>
      </c>
      <c r="C4" s="1">
        <v>12</v>
      </c>
      <c r="D4" s="1">
        <v>-9</v>
      </c>
      <c r="E4" s="1">
        <v>0</v>
      </c>
      <c r="F4" t="s">
        <v>40</v>
      </c>
      <c r="G4" s="1">
        <v>-9</v>
      </c>
      <c r="H4">
        <v>5</v>
      </c>
      <c r="I4">
        <v>1.5</v>
      </c>
      <c r="J4">
        <v>1</v>
      </c>
      <c r="K4">
        <v>0</v>
      </c>
      <c r="L4">
        <v>1</v>
      </c>
      <c r="M4">
        <v>2</v>
      </c>
      <c r="N4">
        <v>20.714766999999998</v>
      </c>
      <c r="O4">
        <v>999</v>
      </c>
      <c r="P4">
        <v>22.716438</v>
      </c>
      <c r="Q4">
        <v>24.714634</v>
      </c>
      <c r="R4">
        <v>2.0016718</v>
      </c>
      <c r="S4">
        <v>1.6717290000000001E-3</v>
      </c>
      <c r="T4">
        <v>1.9981947</v>
      </c>
      <c r="U4">
        <v>24.820143000000002</v>
      </c>
      <c r="V4">
        <v>2.1037047000000002</v>
      </c>
      <c r="W4">
        <v>0.10370465</v>
      </c>
      <c r="X4">
        <v>29.933996</v>
      </c>
      <c r="Y4">
        <v>5.1018049999999997</v>
      </c>
      <c r="Z4">
        <v>5.1138529999999998</v>
      </c>
      <c r="AA4">
        <v>1.2047650999999999E-2</v>
      </c>
      <c r="AB4">
        <v>29.946632000000001</v>
      </c>
      <c r="AC4">
        <v>1.0005207</v>
      </c>
      <c r="AD4">
        <v>5.2073004000000001E-4</v>
      </c>
      <c r="AE4">
        <v>30.947153</v>
      </c>
      <c r="AF4">
        <v>10.232386999999999</v>
      </c>
      <c r="AG4">
        <v>30.962933</v>
      </c>
      <c r="AH4" t="s">
        <v>39</v>
      </c>
      <c r="AI4">
        <v>32.463340000000002</v>
      </c>
      <c r="AJ4">
        <v>1.5</v>
      </c>
      <c r="AK4">
        <v>1.5004095</v>
      </c>
      <c r="AL4">
        <v>4.0943403000000001E-4</v>
      </c>
    </row>
    <row r="5" spans="1:44" x14ac:dyDescent="0.2">
      <c r="A5">
        <v>4</v>
      </c>
      <c r="B5">
        <v>4</v>
      </c>
      <c r="C5" s="1">
        <v>7.81</v>
      </c>
      <c r="D5" s="1">
        <v>0</v>
      </c>
      <c r="E5" s="1">
        <v>4.0999999999999996</v>
      </c>
      <c r="F5" t="s">
        <v>40</v>
      </c>
      <c r="G5" s="1">
        <v>0</v>
      </c>
      <c r="H5">
        <v>5</v>
      </c>
      <c r="I5">
        <v>3</v>
      </c>
      <c r="J5">
        <v>1</v>
      </c>
      <c r="K5">
        <v>0</v>
      </c>
      <c r="L5">
        <v>1</v>
      </c>
      <c r="M5">
        <v>3</v>
      </c>
      <c r="N5">
        <v>32.481064000000003</v>
      </c>
      <c r="O5">
        <v>999</v>
      </c>
      <c r="P5">
        <v>34.495649999999998</v>
      </c>
      <c r="Q5">
        <v>36.495849999999997</v>
      </c>
      <c r="R5">
        <v>2.0145876</v>
      </c>
      <c r="S5">
        <v>1.4587565E-2</v>
      </c>
      <c r="T5">
        <v>2.0001986</v>
      </c>
      <c r="U5">
        <v>36.601520000000001</v>
      </c>
      <c r="V5">
        <v>2.1058690000000002</v>
      </c>
      <c r="W5">
        <v>0.105869</v>
      </c>
      <c r="X5">
        <v>41.711903</v>
      </c>
      <c r="Y5">
        <v>5.0998014999999999</v>
      </c>
      <c r="Z5">
        <v>5.1103854000000002</v>
      </c>
      <c r="AA5">
        <v>1.0584087000000001E-2</v>
      </c>
      <c r="AB5">
        <v>41.727477999999998</v>
      </c>
      <c r="AC5">
        <v>1.0011372999999999</v>
      </c>
      <c r="AD5">
        <v>1.1372260000000001E-3</v>
      </c>
      <c r="AE5">
        <v>42.728614999999998</v>
      </c>
      <c r="AF5">
        <v>10.247553999999999</v>
      </c>
      <c r="AG5">
        <v>42.743699999999997</v>
      </c>
      <c r="AH5" t="s">
        <v>39</v>
      </c>
      <c r="AI5">
        <v>45.744410000000002</v>
      </c>
      <c r="AJ5">
        <v>3</v>
      </c>
      <c r="AK5">
        <v>3.0007126</v>
      </c>
      <c r="AL5">
        <v>7.1264802999999996E-4</v>
      </c>
    </row>
    <row r="6" spans="1:44" x14ac:dyDescent="0.2">
      <c r="A6">
        <v>5</v>
      </c>
      <c r="B6">
        <v>5</v>
      </c>
      <c r="C6" s="1">
        <v>21.43</v>
      </c>
      <c r="D6" s="1">
        <v>0</v>
      </c>
      <c r="E6" s="1">
        <v>13.29</v>
      </c>
      <c r="F6" t="s">
        <v>38</v>
      </c>
      <c r="G6" s="1">
        <v>21.43</v>
      </c>
      <c r="H6">
        <v>1.5</v>
      </c>
      <c r="I6">
        <v>1.5</v>
      </c>
      <c r="J6">
        <v>1</v>
      </c>
      <c r="K6">
        <v>0</v>
      </c>
      <c r="L6">
        <v>1</v>
      </c>
      <c r="M6">
        <v>4</v>
      </c>
      <c r="N6">
        <v>45.759003</v>
      </c>
      <c r="O6">
        <v>999</v>
      </c>
      <c r="P6">
        <v>47.759365000000003</v>
      </c>
      <c r="Q6">
        <v>49.758090000000003</v>
      </c>
      <c r="R6">
        <v>2.0003605000000002</v>
      </c>
      <c r="S6">
        <v>3.6057299999999999E-4</v>
      </c>
      <c r="T6">
        <v>1.998726</v>
      </c>
      <c r="U6">
        <v>49.863503000000001</v>
      </c>
      <c r="V6">
        <v>2.1041400000000001</v>
      </c>
      <c r="W6">
        <v>0.10414005</v>
      </c>
      <c r="X6">
        <v>51.476154000000001</v>
      </c>
      <c r="Y6">
        <v>1.6012740000000001</v>
      </c>
      <c r="Z6">
        <v>1.6126493</v>
      </c>
      <c r="AA6">
        <v>1.1375293999999999E-2</v>
      </c>
      <c r="AB6">
        <v>51.491214999999997</v>
      </c>
      <c r="AC6">
        <v>1.0008094000000001</v>
      </c>
      <c r="AD6">
        <v>8.0937304000000001E-4</v>
      </c>
      <c r="AE6">
        <v>52.492023000000003</v>
      </c>
      <c r="AF6">
        <v>6.7330217000000001</v>
      </c>
      <c r="AG6">
        <v>52.507503999999997</v>
      </c>
      <c r="AH6" t="s">
        <v>39</v>
      </c>
      <c r="AI6">
        <v>54.007862000000003</v>
      </c>
      <c r="AJ6">
        <v>1.5</v>
      </c>
      <c r="AK6">
        <v>1.5003588999999999</v>
      </c>
      <c r="AL6">
        <v>3.5891903000000001E-4</v>
      </c>
      <c r="AN6">
        <f>(2+2+1)*32</f>
        <v>160</v>
      </c>
      <c r="AO6">
        <f>SUM(H2:H33)</f>
        <v>81</v>
      </c>
      <c r="AP6">
        <f>SUM(I2:I33)</f>
        <v>103</v>
      </c>
      <c r="AQ6">
        <f>SUM(AN6:AP6)</f>
        <v>344</v>
      </c>
      <c r="AR6">
        <f>AQ6+4</f>
        <v>348</v>
      </c>
    </row>
    <row r="7" spans="1:44" x14ac:dyDescent="0.2">
      <c r="A7">
        <v>6</v>
      </c>
      <c r="B7">
        <v>6</v>
      </c>
      <c r="C7" s="1">
        <v>8.8000000000000007</v>
      </c>
      <c r="D7" s="1">
        <v>0</v>
      </c>
      <c r="E7" s="1">
        <v>3.6</v>
      </c>
      <c r="F7" t="s">
        <v>40</v>
      </c>
      <c r="G7" s="1">
        <v>0</v>
      </c>
      <c r="H7">
        <v>5</v>
      </c>
      <c r="I7">
        <v>3</v>
      </c>
      <c r="J7">
        <v>1</v>
      </c>
      <c r="K7">
        <v>0</v>
      </c>
      <c r="L7">
        <v>1</v>
      </c>
      <c r="M7">
        <v>5</v>
      </c>
      <c r="N7">
        <v>54.022976</v>
      </c>
      <c r="O7">
        <v>999</v>
      </c>
      <c r="P7">
        <v>56.023586000000002</v>
      </c>
      <c r="Q7">
        <v>58.023260000000001</v>
      </c>
      <c r="R7">
        <v>2.0006089999999999</v>
      </c>
      <c r="S7">
        <v>6.0881197000000004E-4</v>
      </c>
      <c r="T7">
        <v>1.9996744</v>
      </c>
      <c r="U7">
        <v>58.128619999999998</v>
      </c>
      <c r="V7">
        <v>2.1050352999999999</v>
      </c>
      <c r="W7">
        <v>0.10503533</v>
      </c>
      <c r="X7">
        <v>63.240054999999998</v>
      </c>
      <c r="Y7">
        <v>5.1003255999999997</v>
      </c>
      <c r="Z7">
        <v>5.1114335000000004</v>
      </c>
      <c r="AA7">
        <v>1.1108E-2</v>
      </c>
      <c r="AB7">
        <v>63.255553999999997</v>
      </c>
      <c r="AC7">
        <v>1.0010981999999999</v>
      </c>
      <c r="AD7">
        <v>1.0981179999999999E-3</v>
      </c>
      <c r="AE7">
        <v>64.256649999999993</v>
      </c>
      <c r="AF7">
        <v>10.233676000000001</v>
      </c>
      <c r="AG7">
        <v>64.270095999999995</v>
      </c>
      <c r="AH7" t="s">
        <v>39</v>
      </c>
      <c r="AI7">
        <v>67.271454000000006</v>
      </c>
      <c r="AJ7">
        <v>3</v>
      </c>
      <c r="AK7">
        <v>3.0013589999999999</v>
      </c>
      <c r="AL7">
        <v>1.3590599E-3</v>
      </c>
      <c r="AR7">
        <f>AR6-AN2</f>
        <v>-8.6128775999999903</v>
      </c>
    </row>
    <row r="8" spans="1:44" x14ac:dyDescent="0.2">
      <c r="A8">
        <v>7</v>
      </c>
      <c r="B8">
        <v>7</v>
      </c>
      <c r="C8" s="1">
        <v>5</v>
      </c>
      <c r="D8" s="1">
        <v>-1.88</v>
      </c>
      <c r="E8" s="1">
        <v>0</v>
      </c>
      <c r="F8" t="s">
        <v>40</v>
      </c>
      <c r="G8" s="1">
        <v>-1.88</v>
      </c>
      <c r="H8">
        <v>3</v>
      </c>
      <c r="I8">
        <v>1.5</v>
      </c>
      <c r="J8">
        <v>1</v>
      </c>
      <c r="K8">
        <v>0</v>
      </c>
      <c r="L8">
        <v>1</v>
      </c>
      <c r="M8">
        <v>6</v>
      </c>
      <c r="N8">
        <v>67.286799999999999</v>
      </c>
      <c r="O8">
        <v>999</v>
      </c>
      <c r="P8">
        <v>69.302449999999993</v>
      </c>
      <c r="Q8">
        <v>71.302440000000004</v>
      </c>
      <c r="R8">
        <v>2.0156505</v>
      </c>
      <c r="S8">
        <v>1.5650561E-2</v>
      </c>
      <c r="T8">
        <v>1.9999899999999999</v>
      </c>
      <c r="U8">
        <v>71.407489999999996</v>
      </c>
      <c r="V8">
        <v>2.1050434</v>
      </c>
      <c r="W8">
        <v>0.10504332</v>
      </c>
      <c r="X8">
        <v>74.51934</v>
      </c>
      <c r="Y8">
        <v>3.1000100000000002</v>
      </c>
      <c r="Z8">
        <v>3.1118505000000001</v>
      </c>
      <c r="AA8">
        <v>1.1840501999999999E-2</v>
      </c>
      <c r="AB8">
        <v>74.534499999999994</v>
      </c>
      <c r="AC8">
        <v>1.0008296999999999</v>
      </c>
      <c r="AD8">
        <v>8.2973105999999998E-4</v>
      </c>
      <c r="AE8">
        <v>75.535330000000002</v>
      </c>
      <c r="AF8">
        <v>8.2485300000000006</v>
      </c>
      <c r="AG8">
        <v>75.55086</v>
      </c>
      <c r="AH8" t="s">
        <v>39</v>
      </c>
      <c r="AI8">
        <v>77.051249999999996</v>
      </c>
      <c r="AJ8">
        <v>1.5</v>
      </c>
      <c r="AK8">
        <v>1.5003915999999999</v>
      </c>
      <c r="AL8">
        <v>3.91574E-4</v>
      </c>
      <c r="AP8">
        <f>SUM(W2:W33)</f>
        <v>3.1275001640000002</v>
      </c>
    </row>
    <row r="9" spans="1:44" x14ac:dyDescent="0.2">
      <c r="A9">
        <v>8</v>
      </c>
      <c r="B9">
        <v>8</v>
      </c>
      <c r="C9" s="1">
        <v>13.35</v>
      </c>
      <c r="D9" s="1">
        <v>0</v>
      </c>
      <c r="E9" s="1">
        <v>1.32</v>
      </c>
      <c r="F9" t="s">
        <v>40</v>
      </c>
      <c r="G9" s="1">
        <v>0</v>
      </c>
      <c r="H9">
        <v>1.5</v>
      </c>
      <c r="I9">
        <v>5</v>
      </c>
      <c r="J9">
        <v>1</v>
      </c>
      <c r="K9">
        <v>0</v>
      </c>
      <c r="L9">
        <v>1</v>
      </c>
      <c r="M9">
        <v>7</v>
      </c>
      <c r="N9">
        <v>77.066670000000002</v>
      </c>
      <c r="O9">
        <v>999</v>
      </c>
      <c r="P9">
        <v>79.066590000000005</v>
      </c>
      <c r="Q9">
        <v>81.066779999999994</v>
      </c>
      <c r="R9">
        <v>1.9999138000000001</v>
      </c>
      <c r="S9" s="2">
        <v>-8.6198040000000007E-5</v>
      </c>
      <c r="T9">
        <v>2.0001926000000001</v>
      </c>
      <c r="U9">
        <v>81.171660000000003</v>
      </c>
      <c r="V9">
        <v>2.1050776999999998</v>
      </c>
      <c r="W9">
        <v>0.10507764999999999</v>
      </c>
      <c r="X9">
        <v>82.784540000000007</v>
      </c>
      <c r="Y9">
        <v>1.5998075</v>
      </c>
      <c r="Z9">
        <v>1.6128775</v>
      </c>
      <c r="AA9">
        <v>1.3070060999999999E-2</v>
      </c>
      <c r="AB9">
        <v>82.800920000000005</v>
      </c>
      <c r="AC9">
        <v>1.0012912</v>
      </c>
      <c r="AD9">
        <v>1.2911940000000001E-3</v>
      </c>
      <c r="AE9">
        <v>83.802216000000001</v>
      </c>
      <c r="AF9">
        <v>6.7355394000000004</v>
      </c>
      <c r="AG9">
        <v>83.816665999999998</v>
      </c>
      <c r="AH9" t="s">
        <v>39</v>
      </c>
      <c r="AI9">
        <v>88.8172</v>
      </c>
      <c r="AJ9">
        <v>5</v>
      </c>
      <c r="AK9">
        <v>5.0005309999999996</v>
      </c>
      <c r="AL9">
        <v>5.3124303999999998E-4</v>
      </c>
      <c r="AP9">
        <f>AR6+AP8</f>
        <v>351.12750016400003</v>
      </c>
    </row>
    <row r="10" spans="1:44" x14ac:dyDescent="0.2">
      <c r="A10">
        <v>9</v>
      </c>
      <c r="B10">
        <v>9</v>
      </c>
      <c r="C10" s="1">
        <v>4</v>
      </c>
      <c r="D10" s="1">
        <v>-7</v>
      </c>
      <c r="E10" s="1">
        <v>0</v>
      </c>
      <c r="F10" t="s">
        <v>38</v>
      </c>
      <c r="G10" s="1">
        <v>4</v>
      </c>
      <c r="H10">
        <v>1.5</v>
      </c>
      <c r="I10">
        <v>3</v>
      </c>
      <c r="J10">
        <v>1</v>
      </c>
      <c r="K10">
        <v>0</v>
      </c>
      <c r="L10">
        <v>1</v>
      </c>
      <c r="M10">
        <v>8</v>
      </c>
      <c r="N10">
        <v>88.832980000000006</v>
      </c>
      <c r="O10">
        <v>999</v>
      </c>
      <c r="P10">
        <v>90.847440000000006</v>
      </c>
      <c r="Q10">
        <v>92.847319999999996</v>
      </c>
      <c r="R10">
        <v>2.0144684000000002</v>
      </c>
      <c r="S10">
        <v>1.4468491999999999E-2</v>
      </c>
      <c r="T10">
        <v>1.9998738</v>
      </c>
      <c r="U10">
        <v>92.952340000000007</v>
      </c>
      <c r="V10">
        <v>2.1048941999999999</v>
      </c>
      <c r="W10">
        <v>0.10489409399999999</v>
      </c>
      <c r="X10">
        <v>94.564790000000002</v>
      </c>
      <c r="Y10">
        <v>1.6001262999999999</v>
      </c>
      <c r="Z10">
        <v>1.6124474</v>
      </c>
      <c r="AA10">
        <v>1.2321146E-2</v>
      </c>
      <c r="AB10">
        <v>94.579040000000006</v>
      </c>
      <c r="AC10">
        <v>1.0006409999999999</v>
      </c>
      <c r="AD10">
        <v>6.4102400000000002E-4</v>
      </c>
      <c r="AE10">
        <v>95.579679999999996</v>
      </c>
      <c r="AF10">
        <v>6.7467027000000002</v>
      </c>
      <c r="AG10">
        <v>95.595770000000002</v>
      </c>
      <c r="AH10" t="s">
        <v>39</v>
      </c>
      <c r="AI10">
        <v>98.596729999999994</v>
      </c>
      <c r="AJ10">
        <v>3</v>
      </c>
      <c r="AK10">
        <v>3.0009646000000001</v>
      </c>
      <c r="AL10">
        <v>9.6471904999999997E-4</v>
      </c>
      <c r="AP10">
        <f>AP9+4</f>
        <v>355.12750016400003</v>
      </c>
    </row>
    <row r="11" spans="1:44" x14ac:dyDescent="0.2">
      <c r="A11">
        <v>10</v>
      </c>
      <c r="B11">
        <v>10</v>
      </c>
      <c r="C11" s="1">
        <v>4</v>
      </c>
      <c r="D11" s="1">
        <v>-2</v>
      </c>
      <c r="E11" s="1">
        <v>0</v>
      </c>
      <c r="F11" t="s">
        <v>38</v>
      </c>
      <c r="G11" s="1">
        <v>4</v>
      </c>
      <c r="H11">
        <v>1.5</v>
      </c>
      <c r="I11">
        <v>7</v>
      </c>
      <c r="J11">
        <v>1</v>
      </c>
      <c r="K11">
        <v>0</v>
      </c>
      <c r="L11">
        <v>1</v>
      </c>
      <c r="M11">
        <v>9</v>
      </c>
      <c r="N11">
        <v>98.609245000000001</v>
      </c>
      <c r="O11">
        <v>999</v>
      </c>
      <c r="P11">
        <v>100.611305</v>
      </c>
      <c r="Q11">
        <v>102.61221</v>
      </c>
      <c r="R11">
        <v>2.002059</v>
      </c>
      <c r="S11">
        <v>2.0589451E-3</v>
      </c>
      <c r="T11">
        <v>2.0009117000000001</v>
      </c>
      <c r="U11">
        <v>102.718216</v>
      </c>
      <c r="V11">
        <v>2.1069124000000001</v>
      </c>
      <c r="W11">
        <v>0.1069124</v>
      </c>
      <c r="X11">
        <v>104.32718</v>
      </c>
      <c r="Y11">
        <v>1.5990882</v>
      </c>
      <c r="Z11">
        <v>1.608962</v>
      </c>
      <c r="AA11">
        <v>9.8738439999999997E-3</v>
      </c>
      <c r="AB11">
        <v>104.343254</v>
      </c>
      <c r="AC11">
        <v>1.0012702</v>
      </c>
      <c r="AD11">
        <v>1.2702150000000001E-3</v>
      </c>
      <c r="AE11">
        <v>105.34452</v>
      </c>
      <c r="AF11">
        <v>6.7352756999999999</v>
      </c>
      <c r="AG11">
        <v>105.35975000000001</v>
      </c>
      <c r="AH11" t="s">
        <v>39</v>
      </c>
      <c r="AI11">
        <v>112.36001</v>
      </c>
      <c r="AJ11">
        <v>7</v>
      </c>
      <c r="AK11">
        <v>7.0002604000000002</v>
      </c>
      <c r="AL11">
        <v>2.6014899999999999E-4</v>
      </c>
    </row>
    <row r="12" spans="1:44" x14ac:dyDescent="0.2">
      <c r="A12">
        <v>11</v>
      </c>
      <c r="B12">
        <v>11</v>
      </c>
      <c r="C12" s="1">
        <v>10</v>
      </c>
      <c r="D12" s="1">
        <v>-3.75</v>
      </c>
      <c r="E12" s="1">
        <v>0</v>
      </c>
      <c r="F12" t="s">
        <v>40</v>
      </c>
      <c r="G12" s="1">
        <v>-3.75</v>
      </c>
      <c r="H12">
        <v>5</v>
      </c>
      <c r="I12">
        <v>5</v>
      </c>
      <c r="J12">
        <v>1</v>
      </c>
      <c r="K12">
        <v>0</v>
      </c>
      <c r="L12">
        <v>1</v>
      </c>
      <c r="M12">
        <v>10</v>
      </c>
      <c r="N12">
        <v>112.37438</v>
      </c>
      <c r="O12">
        <v>999</v>
      </c>
      <c r="P12">
        <v>114.37430000000001</v>
      </c>
      <c r="Q12">
        <v>116.37528</v>
      </c>
      <c r="R12">
        <v>1.9999119999999999</v>
      </c>
      <c r="S12" s="2">
        <v>-8.7993975999999999E-5</v>
      </c>
      <c r="T12">
        <v>2.0009855999999999</v>
      </c>
      <c r="U12">
        <v>116.48049</v>
      </c>
      <c r="V12">
        <v>2.1061993000000001</v>
      </c>
      <c r="W12">
        <v>0.10619926</v>
      </c>
      <c r="X12">
        <v>121.590126</v>
      </c>
      <c r="Y12">
        <v>5.0990143000000003</v>
      </c>
      <c r="Z12">
        <v>5.1096306</v>
      </c>
      <c r="AA12">
        <v>1.0616003000000001E-2</v>
      </c>
      <c r="AB12">
        <v>121.60561</v>
      </c>
      <c r="AC12">
        <v>1.0002911000000001</v>
      </c>
      <c r="AD12">
        <v>2.91129E-4</v>
      </c>
      <c r="AE12">
        <v>122.60590000000001</v>
      </c>
      <c r="AF12">
        <v>10.231521000000001</v>
      </c>
      <c r="AG12">
        <v>122.62246</v>
      </c>
      <c r="AH12" t="s">
        <v>39</v>
      </c>
      <c r="AI12">
        <v>127.62263</v>
      </c>
      <c r="AJ12">
        <v>5</v>
      </c>
      <c r="AK12">
        <v>5.0001629999999997</v>
      </c>
      <c r="AL12">
        <v>1.6298500000000001E-4</v>
      </c>
    </row>
    <row r="13" spans="1:44" x14ac:dyDescent="0.2">
      <c r="A13">
        <v>12</v>
      </c>
      <c r="B13">
        <v>12</v>
      </c>
      <c r="C13" s="1">
        <v>10</v>
      </c>
      <c r="D13" s="1">
        <v>-6.25</v>
      </c>
      <c r="E13" s="1">
        <v>0</v>
      </c>
      <c r="F13" t="s">
        <v>38</v>
      </c>
      <c r="G13" s="1">
        <v>10</v>
      </c>
      <c r="H13">
        <v>3</v>
      </c>
      <c r="I13">
        <v>5</v>
      </c>
      <c r="J13">
        <v>1</v>
      </c>
      <c r="K13">
        <v>0</v>
      </c>
      <c r="L13">
        <v>1</v>
      </c>
      <c r="M13">
        <v>11</v>
      </c>
      <c r="N13">
        <v>127.63545999999999</v>
      </c>
      <c r="O13">
        <v>999</v>
      </c>
      <c r="P13">
        <v>129.63634999999999</v>
      </c>
      <c r="Q13">
        <v>131.63623000000001</v>
      </c>
      <c r="R13">
        <v>2.000893</v>
      </c>
      <c r="S13">
        <v>8.9306699999999999E-4</v>
      </c>
      <c r="T13">
        <v>1.9998742</v>
      </c>
      <c r="U13">
        <v>131.74126000000001</v>
      </c>
      <c r="V13">
        <v>2.1049068000000002</v>
      </c>
      <c r="W13">
        <v>0.10490685</v>
      </c>
      <c r="X13">
        <v>134.85290000000001</v>
      </c>
      <c r="Y13">
        <v>3.1001257999999998</v>
      </c>
      <c r="Z13">
        <v>3.1116383000000001</v>
      </c>
      <c r="AA13">
        <v>1.1512572E-2</v>
      </c>
      <c r="AB13">
        <v>134.86845</v>
      </c>
      <c r="AC13">
        <v>1.0004407</v>
      </c>
      <c r="AD13">
        <v>4.4067198E-4</v>
      </c>
      <c r="AE13">
        <v>135.8689</v>
      </c>
      <c r="AF13">
        <v>8.2334350000000001</v>
      </c>
      <c r="AG13">
        <v>135.88500999999999</v>
      </c>
      <c r="AH13" t="s">
        <v>39</v>
      </c>
      <c r="AI13">
        <v>140.88517999999999</v>
      </c>
      <c r="AJ13">
        <v>5</v>
      </c>
      <c r="AK13">
        <v>5.0001683000000003</v>
      </c>
      <c r="AL13">
        <v>1.6820303E-4</v>
      </c>
    </row>
    <row r="14" spans="1:44" x14ac:dyDescent="0.2">
      <c r="A14">
        <v>13</v>
      </c>
      <c r="B14">
        <v>13</v>
      </c>
      <c r="C14" s="1">
        <v>6</v>
      </c>
      <c r="D14" s="1">
        <v>-10.5</v>
      </c>
      <c r="E14" s="1">
        <v>0</v>
      </c>
      <c r="F14" t="s">
        <v>40</v>
      </c>
      <c r="G14" s="1">
        <v>-10.5</v>
      </c>
      <c r="H14">
        <v>3</v>
      </c>
      <c r="I14">
        <v>1.5</v>
      </c>
      <c r="J14">
        <v>1</v>
      </c>
      <c r="K14">
        <v>0</v>
      </c>
      <c r="L14">
        <v>1</v>
      </c>
      <c r="M14">
        <v>12</v>
      </c>
      <c r="N14">
        <v>140.90337</v>
      </c>
      <c r="O14">
        <v>999</v>
      </c>
      <c r="P14">
        <v>142.91723999999999</v>
      </c>
      <c r="Q14">
        <v>144.917</v>
      </c>
      <c r="R14">
        <v>2.013868</v>
      </c>
      <c r="S14">
        <v>1.3868170000000001E-2</v>
      </c>
      <c r="T14">
        <v>1.9997696</v>
      </c>
      <c r="U14">
        <v>145.02357000000001</v>
      </c>
      <c r="V14">
        <v>2.1063350000000001</v>
      </c>
      <c r="W14">
        <v>0.10633486</v>
      </c>
      <c r="X14">
        <v>148.13934</v>
      </c>
      <c r="Y14">
        <v>3.1002304999999999</v>
      </c>
      <c r="Z14">
        <v>3.1157742000000002</v>
      </c>
      <c r="AA14">
        <v>1.5543688999999999E-2</v>
      </c>
      <c r="AB14">
        <v>148.149</v>
      </c>
      <c r="AC14">
        <v>1.0003778999999999</v>
      </c>
      <c r="AD14">
        <v>3.77885E-4</v>
      </c>
      <c r="AE14">
        <v>149.14938000000001</v>
      </c>
      <c r="AF14">
        <v>8.2460100000000001</v>
      </c>
      <c r="AG14">
        <v>149.16804999999999</v>
      </c>
      <c r="AH14" t="s">
        <v>39</v>
      </c>
      <c r="AI14">
        <v>150.66818000000001</v>
      </c>
      <c r="AJ14">
        <v>1.5</v>
      </c>
      <c r="AK14">
        <v>1.5001416999999999</v>
      </c>
      <c r="AL14">
        <v>1.4179199999999999E-4</v>
      </c>
    </row>
    <row r="15" spans="1:44" x14ac:dyDescent="0.2">
      <c r="A15">
        <v>14</v>
      </c>
      <c r="B15">
        <v>14</v>
      </c>
      <c r="C15" s="1">
        <v>12</v>
      </c>
      <c r="D15" s="1">
        <v>-21</v>
      </c>
      <c r="E15" s="1">
        <v>0</v>
      </c>
      <c r="F15" t="s">
        <v>38</v>
      </c>
      <c r="G15" s="1">
        <v>12</v>
      </c>
      <c r="H15">
        <v>3</v>
      </c>
      <c r="I15">
        <v>3</v>
      </c>
      <c r="J15">
        <v>1</v>
      </c>
      <c r="K15">
        <v>0</v>
      </c>
      <c r="L15">
        <v>1</v>
      </c>
      <c r="M15">
        <v>13</v>
      </c>
      <c r="N15">
        <v>150.68260000000001</v>
      </c>
      <c r="O15">
        <v>999</v>
      </c>
      <c r="P15">
        <v>152.69809000000001</v>
      </c>
      <c r="Q15">
        <v>154.69644</v>
      </c>
      <c r="R15">
        <v>2.0154866999999999</v>
      </c>
      <c r="S15">
        <v>1.5486718999999999E-2</v>
      </c>
      <c r="T15">
        <v>1.9983495</v>
      </c>
      <c r="U15">
        <v>154.80179000000001</v>
      </c>
      <c r="V15">
        <v>2.1036904000000001</v>
      </c>
      <c r="W15">
        <v>0.10369032</v>
      </c>
      <c r="X15">
        <v>157.91469000000001</v>
      </c>
      <c r="Y15">
        <v>3.1016504999999999</v>
      </c>
      <c r="Z15">
        <v>3.1129093000000001</v>
      </c>
      <c r="AA15">
        <v>1.1258851E-2</v>
      </c>
      <c r="AB15">
        <v>157.92966999999999</v>
      </c>
      <c r="AC15">
        <v>1.0011226</v>
      </c>
      <c r="AD15">
        <v>1.1225919999999999E-3</v>
      </c>
      <c r="AE15">
        <v>158.93079</v>
      </c>
      <c r="AF15">
        <v>8.2481829999999992</v>
      </c>
      <c r="AG15">
        <v>158.94585000000001</v>
      </c>
      <c r="AH15" t="s">
        <v>39</v>
      </c>
      <c r="AI15">
        <v>161.94607999999999</v>
      </c>
      <c r="AJ15">
        <v>3</v>
      </c>
      <c r="AK15">
        <v>3.0002363000000001</v>
      </c>
      <c r="AL15">
        <v>2.3628498E-4</v>
      </c>
    </row>
    <row r="16" spans="1:44" x14ac:dyDescent="0.2">
      <c r="A16">
        <v>15</v>
      </c>
      <c r="B16">
        <v>15</v>
      </c>
      <c r="C16" s="1">
        <v>6</v>
      </c>
      <c r="D16" s="1">
        <v>-9</v>
      </c>
      <c r="E16" s="1">
        <v>0</v>
      </c>
      <c r="F16" t="s">
        <v>40</v>
      </c>
      <c r="G16" s="1">
        <v>-9</v>
      </c>
      <c r="H16">
        <v>1.5</v>
      </c>
      <c r="I16">
        <v>5</v>
      </c>
      <c r="J16">
        <v>1</v>
      </c>
      <c r="K16">
        <v>0</v>
      </c>
      <c r="L16">
        <v>1</v>
      </c>
      <c r="M16">
        <v>14</v>
      </c>
      <c r="N16">
        <v>161.96169</v>
      </c>
      <c r="O16">
        <v>999</v>
      </c>
      <c r="P16">
        <v>163.96172000000001</v>
      </c>
      <c r="Q16">
        <v>165.96005</v>
      </c>
      <c r="R16">
        <v>2.0000243000000002</v>
      </c>
      <c r="S16" s="2">
        <v>2.4349021000000001E-5</v>
      </c>
      <c r="T16">
        <v>1.9983409999999999</v>
      </c>
      <c r="U16">
        <v>166.06954999999999</v>
      </c>
      <c r="V16">
        <v>2.1078380000000001</v>
      </c>
      <c r="W16">
        <v>0.10783783</v>
      </c>
      <c r="X16">
        <v>167.67824999999999</v>
      </c>
      <c r="Y16">
        <v>1.6016589999999999</v>
      </c>
      <c r="Z16">
        <v>1.6087095</v>
      </c>
      <c r="AA16">
        <v>7.0504749999999996E-3</v>
      </c>
      <c r="AB16">
        <v>167.69334000000001</v>
      </c>
      <c r="AC16">
        <v>1.0001625999999999</v>
      </c>
      <c r="AD16">
        <v>1.6258203E-4</v>
      </c>
      <c r="AE16">
        <v>168.6935</v>
      </c>
      <c r="AF16">
        <v>6.7318160000000002</v>
      </c>
      <c r="AG16">
        <v>168.71005</v>
      </c>
      <c r="AH16" t="s">
        <v>39</v>
      </c>
      <c r="AI16">
        <v>173.71074999999999</v>
      </c>
      <c r="AJ16">
        <v>5</v>
      </c>
      <c r="AK16">
        <v>5.0007013999999996</v>
      </c>
      <c r="AL16">
        <v>7.0143799999999997E-4</v>
      </c>
    </row>
    <row r="17" spans="1:38" x14ac:dyDescent="0.2">
      <c r="A17">
        <v>16</v>
      </c>
      <c r="B17">
        <v>16</v>
      </c>
      <c r="C17" s="1">
        <v>32</v>
      </c>
      <c r="D17" s="1">
        <v>0</v>
      </c>
      <c r="E17" s="1">
        <v>0</v>
      </c>
      <c r="F17" t="s">
        <v>40</v>
      </c>
      <c r="G17" s="1">
        <v>0</v>
      </c>
      <c r="H17">
        <v>1.5</v>
      </c>
      <c r="I17">
        <v>1.5</v>
      </c>
      <c r="J17">
        <v>1</v>
      </c>
      <c r="K17">
        <v>0</v>
      </c>
      <c r="L17">
        <v>1</v>
      </c>
      <c r="M17">
        <v>15</v>
      </c>
      <c r="N17">
        <v>173.72594000000001</v>
      </c>
      <c r="O17">
        <v>999</v>
      </c>
      <c r="P17">
        <v>175.72888</v>
      </c>
      <c r="Q17">
        <v>177.7242</v>
      </c>
      <c r="R17">
        <v>2.0029469999999998</v>
      </c>
      <c r="S17">
        <v>2.9471759000000001E-3</v>
      </c>
      <c r="T17">
        <v>1.9953141999999999</v>
      </c>
      <c r="U17">
        <v>177.83049</v>
      </c>
      <c r="V17">
        <v>2.1016073</v>
      </c>
      <c r="W17">
        <v>0.101607315</v>
      </c>
      <c r="X17">
        <v>179.44603000000001</v>
      </c>
      <c r="Y17">
        <v>1.6046857000000001</v>
      </c>
      <c r="Z17">
        <v>1.6155385</v>
      </c>
      <c r="AA17">
        <v>1.0852742E-2</v>
      </c>
      <c r="AB17">
        <v>179.45591999999999</v>
      </c>
      <c r="AC17">
        <v>1.0003184000000001</v>
      </c>
      <c r="AD17">
        <v>3.1842798000000002E-4</v>
      </c>
      <c r="AE17">
        <v>180.45624000000001</v>
      </c>
      <c r="AF17">
        <v>6.7303139999999999</v>
      </c>
      <c r="AG17">
        <v>180.47244000000001</v>
      </c>
      <c r="AH17" t="s">
        <v>39</v>
      </c>
      <c r="AI17">
        <v>181.97363000000001</v>
      </c>
      <c r="AJ17">
        <v>1.5</v>
      </c>
      <c r="AK17">
        <v>1.5011912999999999</v>
      </c>
      <c r="AL17">
        <v>1.1912379E-3</v>
      </c>
    </row>
    <row r="18" spans="1:38" x14ac:dyDescent="0.2">
      <c r="A18">
        <v>17</v>
      </c>
      <c r="B18">
        <v>17</v>
      </c>
      <c r="C18" s="1">
        <v>4</v>
      </c>
      <c r="D18" s="1">
        <v>-0.67</v>
      </c>
      <c r="E18" s="1">
        <v>0</v>
      </c>
      <c r="F18" t="s">
        <v>38</v>
      </c>
      <c r="G18" s="1">
        <v>4</v>
      </c>
      <c r="H18">
        <v>1.5</v>
      </c>
      <c r="I18">
        <v>1.5</v>
      </c>
      <c r="J18">
        <v>1</v>
      </c>
      <c r="K18">
        <v>0</v>
      </c>
      <c r="L18">
        <v>1</v>
      </c>
      <c r="M18">
        <v>16</v>
      </c>
      <c r="N18">
        <v>181.9881</v>
      </c>
      <c r="O18">
        <v>999</v>
      </c>
      <c r="P18">
        <v>183.98966999999999</v>
      </c>
      <c r="Q18">
        <v>185.98841999999999</v>
      </c>
      <c r="R18">
        <v>2.0015800000000001</v>
      </c>
      <c r="S18">
        <v>1.5800829999999999E-3</v>
      </c>
      <c r="T18">
        <v>1.9987463999999999</v>
      </c>
      <c r="U18">
        <v>186.09397999999999</v>
      </c>
      <c r="V18">
        <v>2.1043077000000001</v>
      </c>
      <c r="W18">
        <v>0.1043077</v>
      </c>
      <c r="X18">
        <v>187.70609999999999</v>
      </c>
      <c r="Y18">
        <v>1.6012535999999999</v>
      </c>
      <c r="Z18">
        <v>1.6121190999999999</v>
      </c>
      <c r="AA18">
        <v>1.0865494999999999E-2</v>
      </c>
      <c r="AB18">
        <v>187.72147000000001</v>
      </c>
      <c r="AC18">
        <v>1.0010810000000001</v>
      </c>
      <c r="AD18">
        <v>1.0810349999999999E-3</v>
      </c>
      <c r="AE18">
        <v>188.72255000000001</v>
      </c>
      <c r="AF18">
        <v>6.7344549999999996</v>
      </c>
      <c r="AG18">
        <v>188.73806999999999</v>
      </c>
      <c r="AH18" t="s">
        <v>39</v>
      </c>
      <c r="AI18">
        <v>190.23822000000001</v>
      </c>
      <c r="AJ18">
        <v>1.5</v>
      </c>
      <c r="AK18">
        <v>1.5001563</v>
      </c>
      <c r="AL18">
        <v>1.5632400999999999E-4</v>
      </c>
    </row>
    <row r="19" spans="1:38" x14ac:dyDescent="0.2">
      <c r="A19">
        <v>18</v>
      </c>
      <c r="B19">
        <v>18</v>
      </c>
      <c r="C19" s="1">
        <v>8</v>
      </c>
      <c r="D19" s="1">
        <v>0</v>
      </c>
      <c r="E19" s="1">
        <v>4</v>
      </c>
      <c r="F19" t="s">
        <v>40</v>
      </c>
      <c r="G19" s="1">
        <v>0</v>
      </c>
      <c r="H19">
        <v>1.5</v>
      </c>
      <c r="I19">
        <v>5</v>
      </c>
      <c r="J19">
        <v>1</v>
      </c>
      <c r="K19">
        <v>0</v>
      </c>
      <c r="L19">
        <v>1</v>
      </c>
      <c r="M19">
        <v>17</v>
      </c>
      <c r="N19">
        <v>190.25298000000001</v>
      </c>
      <c r="O19">
        <v>999</v>
      </c>
      <c r="P19">
        <v>192.25397000000001</v>
      </c>
      <c r="Q19">
        <v>194.25404</v>
      </c>
      <c r="R19">
        <v>2.000988</v>
      </c>
      <c r="S19">
        <v>9.879391E-4</v>
      </c>
      <c r="T19">
        <v>2.0000819999999999</v>
      </c>
      <c r="U19">
        <v>194.35883000000001</v>
      </c>
      <c r="V19">
        <v>2.1048681999999999</v>
      </c>
      <c r="W19">
        <v>0.104868144</v>
      </c>
      <c r="X19">
        <v>195.97092000000001</v>
      </c>
      <c r="Y19">
        <v>1.5999178999999999</v>
      </c>
      <c r="Z19">
        <v>1.6120852000000001</v>
      </c>
      <c r="AA19">
        <v>1.2167344E-2</v>
      </c>
      <c r="AB19">
        <v>195.98544000000001</v>
      </c>
      <c r="AC19">
        <v>1.0007695999999999</v>
      </c>
      <c r="AD19">
        <v>7.6956799999999999E-4</v>
      </c>
      <c r="AE19">
        <v>196.98622</v>
      </c>
      <c r="AF19">
        <v>6.7332400000000003</v>
      </c>
      <c r="AG19">
        <v>197.00190000000001</v>
      </c>
      <c r="AH19" t="s">
        <v>39</v>
      </c>
      <c r="AI19">
        <v>202.00217000000001</v>
      </c>
      <c r="AJ19">
        <v>5</v>
      </c>
      <c r="AK19">
        <v>5.0002589999999998</v>
      </c>
      <c r="AL19">
        <v>2.5884299999999997E-4</v>
      </c>
    </row>
    <row r="20" spans="1:38" x14ac:dyDescent="0.2">
      <c r="A20">
        <v>19</v>
      </c>
      <c r="B20">
        <v>19</v>
      </c>
      <c r="C20" s="1">
        <v>10</v>
      </c>
      <c r="D20" s="1">
        <v>-11.25</v>
      </c>
      <c r="E20" s="1">
        <v>0</v>
      </c>
      <c r="F20" t="s">
        <v>40</v>
      </c>
      <c r="G20" s="1">
        <v>-11.25</v>
      </c>
      <c r="H20">
        <v>3</v>
      </c>
      <c r="I20">
        <v>1.5</v>
      </c>
      <c r="J20">
        <v>1</v>
      </c>
      <c r="K20">
        <v>0</v>
      </c>
      <c r="L20">
        <v>1</v>
      </c>
      <c r="M20">
        <v>18</v>
      </c>
      <c r="N20">
        <v>202.01782</v>
      </c>
      <c r="O20">
        <v>999</v>
      </c>
      <c r="P20">
        <v>204.01784000000001</v>
      </c>
      <c r="Q20">
        <v>206.01563999999999</v>
      </c>
      <c r="R20">
        <v>2.0000279999999999</v>
      </c>
      <c r="S20" s="2">
        <v>2.8011039999999999E-5</v>
      </c>
      <c r="T20">
        <v>1.9977993999999999</v>
      </c>
      <c r="U20">
        <v>206.12053</v>
      </c>
      <c r="V20">
        <v>2.1026861999999999</v>
      </c>
      <c r="W20">
        <v>0.10268623</v>
      </c>
      <c r="X20">
        <v>209.23607999999999</v>
      </c>
      <c r="Y20">
        <v>3.1022004999999999</v>
      </c>
      <c r="Z20">
        <v>3.1155550000000001</v>
      </c>
      <c r="AA20">
        <v>1.3354477E-2</v>
      </c>
      <c r="AB20">
        <v>209.24918</v>
      </c>
      <c r="AC20">
        <v>1.0007018000000001</v>
      </c>
      <c r="AD20">
        <v>7.0177396999999996E-4</v>
      </c>
      <c r="AE20">
        <v>210.24987999999999</v>
      </c>
      <c r="AF20">
        <v>8.2320670000000007</v>
      </c>
      <c r="AG20">
        <v>210.26526999999999</v>
      </c>
      <c r="AH20" t="s">
        <v>39</v>
      </c>
      <c r="AI20">
        <v>211.76578000000001</v>
      </c>
      <c r="AJ20">
        <v>1.5</v>
      </c>
      <c r="AK20">
        <v>1.5005094999999999</v>
      </c>
      <c r="AL20">
        <v>5.0946499999999996E-4</v>
      </c>
    </row>
    <row r="21" spans="1:38" x14ac:dyDescent="0.2">
      <c r="A21">
        <v>20</v>
      </c>
      <c r="B21">
        <v>20</v>
      </c>
      <c r="C21" s="1">
        <v>5</v>
      </c>
      <c r="D21" s="1">
        <v>-2.5</v>
      </c>
      <c r="E21" s="1">
        <v>0</v>
      </c>
      <c r="F21" t="s">
        <v>40</v>
      </c>
      <c r="G21" s="1">
        <v>-2.5</v>
      </c>
      <c r="H21">
        <v>3</v>
      </c>
      <c r="I21">
        <v>3</v>
      </c>
      <c r="J21">
        <v>1</v>
      </c>
      <c r="K21">
        <v>0</v>
      </c>
      <c r="L21">
        <v>1</v>
      </c>
      <c r="M21">
        <v>19</v>
      </c>
      <c r="N21">
        <v>211.78039999999999</v>
      </c>
      <c r="O21">
        <v>999</v>
      </c>
      <c r="P21">
        <v>213.78244000000001</v>
      </c>
      <c r="Q21">
        <v>215.78031999999999</v>
      </c>
      <c r="R21">
        <v>2.0020456000000002</v>
      </c>
      <c r="S21">
        <v>2.0456979999999999E-3</v>
      </c>
      <c r="T21">
        <v>1.9978887999999999</v>
      </c>
      <c r="U21">
        <v>215.8852</v>
      </c>
      <c r="V21">
        <v>2.1027562999999998</v>
      </c>
      <c r="W21">
        <v>0.10275631</v>
      </c>
      <c r="X21">
        <v>218.99996999999999</v>
      </c>
      <c r="Y21">
        <v>3.1021109999999998</v>
      </c>
      <c r="Z21">
        <v>3.1147784999999999</v>
      </c>
      <c r="AA21">
        <v>1.2667273E-2</v>
      </c>
      <c r="AB21">
        <v>219.01353</v>
      </c>
      <c r="AC21">
        <v>1.0010211</v>
      </c>
      <c r="AD21">
        <v>1.0211561000000001E-3</v>
      </c>
      <c r="AE21">
        <v>220.01455999999999</v>
      </c>
      <c r="AF21">
        <v>8.2341669999999993</v>
      </c>
      <c r="AG21">
        <v>220.02833999999999</v>
      </c>
      <c r="AH21" t="s">
        <v>39</v>
      </c>
      <c r="AI21">
        <v>223.02869000000001</v>
      </c>
      <c r="AJ21">
        <v>3</v>
      </c>
      <c r="AK21">
        <v>3.0003502000000002</v>
      </c>
      <c r="AL21">
        <v>3.5013299999999998E-4</v>
      </c>
    </row>
    <row r="22" spans="1:38" x14ac:dyDescent="0.2">
      <c r="A22">
        <v>21</v>
      </c>
      <c r="B22">
        <v>21</v>
      </c>
      <c r="C22" s="1">
        <v>6</v>
      </c>
      <c r="D22" s="1">
        <v>-4.5</v>
      </c>
      <c r="E22" s="1">
        <v>0</v>
      </c>
      <c r="F22" t="s">
        <v>38</v>
      </c>
      <c r="G22" s="1">
        <v>6</v>
      </c>
      <c r="H22">
        <v>5</v>
      </c>
      <c r="I22">
        <v>7</v>
      </c>
      <c r="J22">
        <v>1</v>
      </c>
      <c r="K22">
        <v>0</v>
      </c>
      <c r="L22">
        <v>1</v>
      </c>
      <c r="M22">
        <v>20</v>
      </c>
      <c r="N22">
        <v>223.04283000000001</v>
      </c>
      <c r="O22">
        <v>999</v>
      </c>
      <c r="P22">
        <v>225.04416000000001</v>
      </c>
      <c r="Q22">
        <v>227.04413</v>
      </c>
      <c r="R22">
        <v>2.0013315999999999</v>
      </c>
      <c r="S22">
        <v>1.331563E-3</v>
      </c>
      <c r="T22">
        <v>1.9999795</v>
      </c>
      <c r="U22">
        <v>227.14957000000001</v>
      </c>
      <c r="V22">
        <v>2.1054157999999998</v>
      </c>
      <c r="W22">
        <v>0.10541581999999999</v>
      </c>
      <c r="X22">
        <v>232.26134999999999</v>
      </c>
      <c r="Y22">
        <v>5.1000204</v>
      </c>
      <c r="Z22">
        <v>5.1117844999999997</v>
      </c>
      <c r="AA22">
        <v>1.1763879E-2</v>
      </c>
      <c r="AB22">
        <v>232.27567999999999</v>
      </c>
      <c r="AC22">
        <v>1.0001485000000001</v>
      </c>
      <c r="AD22">
        <v>1.48503E-4</v>
      </c>
      <c r="AE22">
        <v>233.27583000000001</v>
      </c>
      <c r="AF22">
        <v>10.233007000000001</v>
      </c>
      <c r="AG22">
        <v>233.29245</v>
      </c>
      <c r="AH22" t="s">
        <v>39</v>
      </c>
      <c r="AI22">
        <v>240.29294999999999</v>
      </c>
      <c r="AJ22">
        <v>7</v>
      </c>
      <c r="AK22">
        <v>7.000515</v>
      </c>
      <c r="AL22">
        <v>5.1491799999999995E-4</v>
      </c>
    </row>
    <row r="23" spans="1:38" x14ac:dyDescent="0.2">
      <c r="A23">
        <v>22</v>
      </c>
      <c r="B23">
        <v>22</v>
      </c>
      <c r="C23" s="1">
        <v>22.4</v>
      </c>
      <c r="D23" s="1">
        <v>0</v>
      </c>
      <c r="E23" s="1">
        <v>4.8</v>
      </c>
      <c r="F23" t="s">
        <v>38</v>
      </c>
      <c r="G23" s="1">
        <v>22.4</v>
      </c>
      <c r="H23">
        <v>3</v>
      </c>
      <c r="I23">
        <v>3</v>
      </c>
      <c r="J23">
        <v>1</v>
      </c>
      <c r="K23">
        <v>0</v>
      </c>
      <c r="L23">
        <v>1</v>
      </c>
      <c r="M23">
        <v>21</v>
      </c>
      <c r="N23">
        <v>240.31012000000001</v>
      </c>
      <c r="O23">
        <v>999</v>
      </c>
      <c r="P23">
        <v>242.32336000000001</v>
      </c>
      <c r="Q23">
        <v>244.32382000000001</v>
      </c>
      <c r="R23">
        <v>2.0132492000000002</v>
      </c>
      <c r="S23">
        <v>1.3249274E-2</v>
      </c>
      <c r="T23">
        <v>2.0004616</v>
      </c>
      <c r="U23">
        <v>244.42961</v>
      </c>
      <c r="V23">
        <v>2.1062466999999998</v>
      </c>
      <c r="W23">
        <v>0.10624666000000001</v>
      </c>
      <c r="X23">
        <v>247.54175000000001</v>
      </c>
      <c r="Y23">
        <v>3.0995382999999999</v>
      </c>
      <c r="Z23">
        <v>3.1121430000000001</v>
      </c>
      <c r="AA23">
        <v>1.2604595E-2</v>
      </c>
      <c r="AB23">
        <v>247.55559</v>
      </c>
      <c r="AC23">
        <v>1.0002754</v>
      </c>
      <c r="AD23">
        <v>2.75405E-4</v>
      </c>
      <c r="AE23">
        <v>248.55586</v>
      </c>
      <c r="AF23">
        <v>8.2457480000000007</v>
      </c>
      <c r="AG23">
        <v>248.57186999999999</v>
      </c>
      <c r="AH23" t="s">
        <v>39</v>
      </c>
      <c r="AI23">
        <v>251.57309000000001</v>
      </c>
      <c r="AJ23">
        <v>3</v>
      </c>
      <c r="AK23">
        <v>3.0012107000000001</v>
      </c>
      <c r="AL23">
        <v>1.210633E-3</v>
      </c>
    </row>
    <row r="24" spans="1:38" x14ac:dyDescent="0.2">
      <c r="A24">
        <v>23</v>
      </c>
      <c r="B24">
        <v>23</v>
      </c>
      <c r="C24" s="1">
        <v>14.49</v>
      </c>
      <c r="D24" s="1">
        <v>0</v>
      </c>
      <c r="E24" s="1">
        <v>8.75</v>
      </c>
      <c r="F24" t="s">
        <v>38</v>
      </c>
      <c r="G24" s="1">
        <v>14.49</v>
      </c>
      <c r="H24">
        <v>1.5</v>
      </c>
      <c r="I24">
        <v>1.5</v>
      </c>
      <c r="J24">
        <v>1</v>
      </c>
      <c r="K24">
        <v>0</v>
      </c>
      <c r="L24">
        <v>1</v>
      </c>
      <c r="M24">
        <v>22</v>
      </c>
      <c r="N24">
        <v>251.58739</v>
      </c>
      <c r="O24">
        <v>999</v>
      </c>
      <c r="P24">
        <v>253.58867000000001</v>
      </c>
      <c r="Q24">
        <v>255.58821</v>
      </c>
      <c r="R24">
        <v>2.0012781999999998</v>
      </c>
      <c r="S24">
        <v>1.2780731E-3</v>
      </c>
      <c r="T24">
        <v>1.9995411999999999</v>
      </c>
      <c r="U24">
        <v>255.69318999999999</v>
      </c>
      <c r="V24">
        <v>2.1045199999999999</v>
      </c>
      <c r="W24">
        <v>0.10451998</v>
      </c>
      <c r="X24">
        <v>257.30376999999999</v>
      </c>
      <c r="Y24">
        <v>1.6004589</v>
      </c>
      <c r="Z24">
        <v>1.6105729</v>
      </c>
      <c r="AA24">
        <v>1.0114007E-2</v>
      </c>
      <c r="AB24">
        <v>257.31927000000002</v>
      </c>
      <c r="AC24">
        <v>1.0009125000000001</v>
      </c>
      <c r="AD24">
        <v>9.1250200000000004E-4</v>
      </c>
      <c r="AE24">
        <v>258.3202</v>
      </c>
      <c r="AF24">
        <v>6.7328032999999996</v>
      </c>
      <c r="AG24">
        <v>258.33609999999999</v>
      </c>
      <c r="AH24" t="s">
        <v>39</v>
      </c>
      <c r="AI24">
        <v>259.83636000000001</v>
      </c>
      <c r="AJ24">
        <v>1.5</v>
      </c>
      <c r="AK24">
        <v>1.5002656000000001</v>
      </c>
      <c r="AL24">
        <v>2.6565201999999998E-4</v>
      </c>
    </row>
    <row r="25" spans="1:38" x14ac:dyDescent="0.2">
      <c r="A25">
        <v>24</v>
      </c>
      <c r="B25">
        <v>24</v>
      </c>
      <c r="C25" s="1">
        <v>4</v>
      </c>
      <c r="D25" s="1">
        <v>-0.33</v>
      </c>
      <c r="E25" s="1">
        <v>0</v>
      </c>
      <c r="F25" t="s">
        <v>38</v>
      </c>
      <c r="G25" s="1">
        <v>4</v>
      </c>
      <c r="H25">
        <v>1.5</v>
      </c>
      <c r="I25">
        <v>1.5</v>
      </c>
      <c r="J25">
        <v>1</v>
      </c>
      <c r="K25">
        <v>0</v>
      </c>
      <c r="L25">
        <v>1</v>
      </c>
      <c r="M25">
        <v>23</v>
      </c>
      <c r="N25">
        <v>259.85135000000002</v>
      </c>
      <c r="O25">
        <v>999</v>
      </c>
      <c r="P25">
        <v>261.87673999999998</v>
      </c>
      <c r="Q25">
        <v>263.75150000000002</v>
      </c>
      <c r="R25">
        <v>2.0254034999999999</v>
      </c>
      <c r="S25">
        <v>2.5403512999999999E-2</v>
      </c>
      <c r="T25">
        <v>1.8747263000000001</v>
      </c>
      <c r="U25">
        <v>263.85647999999998</v>
      </c>
      <c r="V25">
        <v>1.9797194</v>
      </c>
      <c r="W25">
        <v>-2.0280570000000001E-2</v>
      </c>
      <c r="X25">
        <v>265.60097999999999</v>
      </c>
      <c r="Y25">
        <v>1.7252737</v>
      </c>
      <c r="Z25">
        <v>1.7445158999999999</v>
      </c>
      <c r="AA25">
        <v>1.9242149E-2</v>
      </c>
      <c r="AB25">
        <v>265.61716000000001</v>
      </c>
      <c r="AC25">
        <v>1.0001502</v>
      </c>
      <c r="AD25">
        <v>1.5025300000000001E-4</v>
      </c>
      <c r="AE25">
        <v>266.6173</v>
      </c>
      <c r="AF25">
        <v>6.7659592999999996</v>
      </c>
      <c r="AG25">
        <v>266.63380000000001</v>
      </c>
      <c r="AH25" t="s">
        <v>39</v>
      </c>
      <c r="AI25">
        <v>268.13385</v>
      </c>
      <c r="AJ25">
        <v>1.5</v>
      </c>
      <c r="AK25">
        <v>1.5000728000000001</v>
      </c>
      <c r="AL25" s="2">
        <v>7.2780010000000005E-5</v>
      </c>
    </row>
    <row r="26" spans="1:38" x14ac:dyDescent="0.2">
      <c r="A26">
        <v>25</v>
      </c>
      <c r="B26">
        <v>25</v>
      </c>
      <c r="C26" s="1">
        <v>2</v>
      </c>
      <c r="D26" s="1">
        <v>-3.75</v>
      </c>
      <c r="E26" s="1">
        <v>0</v>
      </c>
      <c r="F26" t="s">
        <v>38</v>
      </c>
      <c r="G26" s="1">
        <v>2</v>
      </c>
      <c r="H26">
        <v>1.5</v>
      </c>
      <c r="I26">
        <v>7</v>
      </c>
      <c r="J26">
        <v>1</v>
      </c>
      <c r="K26">
        <v>0</v>
      </c>
      <c r="L26">
        <v>1</v>
      </c>
      <c r="M26">
        <v>24</v>
      </c>
      <c r="N26">
        <v>268.14870000000002</v>
      </c>
      <c r="O26">
        <v>999</v>
      </c>
      <c r="P26">
        <v>270.15048000000002</v>
      </c>
      <c r="Q26">
        <v>272.14908000000003</v>
      </c>
      <c r="R26">
        <v>2.0017586000000001</v>
      </c>
      <c r="S26">
        <v>1.7586349999999999E-3</v>
      </c>
      <c r="T26">
        <v>1.998615</v>
      </c>
      <c r="U26">
        <v>272.25371999999999</v>
      </c>
      <c r="V26">
        <v>2.1032497999999999</v>
      </c>
      <c r="W26">
        <v>0.10324989</v>
      </c>
      <c r="X26">
        <v>273.86712999999997</v>
      </c>
      <c r="Y26">
        <v>1.6013850000000001</v>
      </c>
      <c r="Z26">
        <v>1.6133934000000001</v>
      </c>
      <c r="AA26">
        <v>1.2008436000000001E-2</v>
      </c>
      <c r="AB26">
        <v>273.88204999999999</v>
      </c>
      <c r="AC26">
        <v>1.0011471999999999</v>
      </c>
      <c r="AD26">
        <v>1.1471929999999999E-3</v>
      </c>
      <c r="AE26">
        <v>274.88319999999999</v>
      </c>
      <c r="AF26">
        <v>6.7344840000000001</v>
      </c>
      <c r="AG26">
        <v>274.89783</v>
      </c>
      <c r="AH26" t="s">
        <v>39</v>
      </c>
      <c r="AI26">
        <v>281.89877000000001</v>
      </c>
      <c r="AJ26">
        <v>7</v>
      </c>
      <c r="AK26">
        <v>7.0009465000000004</v>
      </c>
      <c r="AL26">
        <v>9.4665600000000004E-4</v>
      </c>
    </row>
    <row r="27" spans="1:38" x14ac:dyDescent="0.2">
      <c r="A27">
        <v>26</v>
      </c>
      <c r="B27">
        <v>26</v>
      </c>
      <c r="C27" s="1">
        <v>9</v>
      </c>
      <c r="D27" s="1">
        <v>-4.5</v>
      </c>
      <c r="E27" s="1">
        <v>0</v>
      </c>
      <c r="F27" t="s">
        <v>38</v>
      </c>
      <c r="G27" s="1">
        <v>9</v>
      </c>
      <c r="H27">
        <v>1.5</v>
      </c>
      <c r="I27">
        <v>5</v>
      </c>
      <c r="J27">
        <v>1</v>
      </c>
      <c r="K27">
        <v>0</v>
      </c>
      <c r="L27">
        <v>1</v>
      </c>
      <c r="M27">
        <v>25</v>
      </c>
      <c r="N27">
        <v>281.91332999999997</v>
      </c>
      <c r="O27">
        <v>999</v>
      </c>
      <c r="P27">
        <v>283.91320000000002</v>
      </c>
      <c r="Q27">
        <v>285.91140000000001</v>
      </c>
      <c r="R27">
        <v>1.9998758000000001</v>
      </c>
      <c r="S27">
        <v>-1.2422702E-4</v>
      </c>
      <c r="T27">
        <v>1.9982112999999999</v>
      </c>
      <c r="U27">
        <v>286.01670000000001</v>
      </c>
      <c r="V27">
        <v>2.1035013</v>
      </c>
      <c r="W27">
        <v>0.10350131</v>
      </c>
      <c r="X27">
        <v>287.63015999999999</v>
      </c>
      <c r="Y27">
        <v>1.6017888</v>
      </c>
      <c r="Z27">
        <v>1.6134492</v>
      </c>
      <c r="AA27">
        <v>1.1660456E-2</v>
      </c>
      <c r="AB27">
        <v>287.64447000000001</v>
      </c>
      <c r="AC27">
        <v>1.0001184000000001</v>
      </c>
      <c r="AD27">
        <v>1.1835799999999999E-4</v>
      </c>
      <c r="AE27">
        <v>288.64460000000003</v>
      </c>
      <c r="AF27">
        <v>6.7312719999999997</v>
      </c>
      <c r="AG27">
        <v>288.66090000000003</v>
      </c>
      <c r="AH27" t="s">
        <v>39</v>
      </c>
      <c r="AI27">
        <v>293.66144000000003</v>
      </c>
      <c r="AJ27">
        <v>5</v>
      </c>
      <c r="AK27">
        <v>5.0005302</v>
      </c>
      <c r="AL27">
        <v>5.3039099999999996E-4</v>
      </c>
    </row>
    <row r="28" spans="1:38" x14ac:dyDescent="0.2">
      <c r="A28">
        <v>27</v>
      </c>
      <c r="B28">
        <v>27</v>
      </c>
      <c r="C28" s="1">
        <v>12</v>
      </c>
      <c r="D28" s="1">
        <v>-12</v>
      </c>
      <c r="E28" s="1">
        <v>0</v>
      </c>
      <c r="F28" t="s">
        <v>38</v>
      </c>
      <c r="G28" s="1">
        <v>12</v>
      </c>
      <c r="H28">
        <v>5</v>
      </c>
      <c r="I28">
        <v>7</v>
      </c>
      <c r="J28">
        <v>1</v>
      </c>
      <c r="K28">
        <v>0</v>
      </c>
      <c r="L28">
        <v>1</v>
      </c>
      <c r="M28">
        <v>26</v>
      </c>
      <c r="N28">
        <v>293.67592999999999</v>
      </c>
      <c r="O28">
        <v>999</v>
      </c>
      <c r="P28">
        <v>295.69207999999998</v>
      </c>
      <c r="Q28">
        <v>297.59199999999998</v>
      </c>
      <c r="R28">
        <v>2.0161642999999998</v>
      </c>
      <c r="S28">
        <v>1.6164354999999998E-2</v>
      </c>
      <c r="T28">
        <v>1.8999330000000001</v>
      </c>
      <c r="U28">
        <v>297.69729999999998</v>
      </c>
      <c r="V28">
        <v>2.0052142000000002</v>
      </c>
      <c r="W28">
        <v>5.2143110000000001E-3</v>
      </c>
      <c r="X28">
        <v>302.90890000000002</v>
      </c>
      <c r="Y28">
        <v>5.2000669999999998</v>
      </c>
      <c r="Z28">
        <v>5.2116036000000001</v>
      </c>
      <c r="AA28">
        <v>1.1536513999999999E-2</v>
      </c>
      <c r="AB28">
        <v>302.92421999999999</v>
      </c>
      <c r="AC28">
        <v>1.0002104999999999</v>
      </c>
      <c r="AD28">
        <v>2.1046802000000001E-4</v>
      </c>
      <c r="AE28">
        <v>303.92444</v>
      </c>
      <c r="AF28">
        <v>10.248505</v>
      </c>
      <c r="AG28">
        <v>303.94029999999998</v>
      </c>
      <c r="AH28" t="s">
        <v>39</v>
      </c>
      <c r="AI28">
        <v>310.94072999999997</v>
      </c>
      <c r="AJ28">
        <v>7</v>
      </c>
      <c r="AK28">
        <v>7.0004096000000002</v>
      </c>
      <c r="AL28">
        <v>4.0936598000000001E-4</v>
      </c>
    </row>
    <row r="29" spans="1:38" x14ac:dyDescent="0.2">
      <c r="A29">
        <v>28</v>
      </c>
      <c r="B29">
        <v>28</v>
      </c>
      <c r="C29" s="1">
        <v>12</v>
      </c>
      <c r="D29" s="1">
        <v>-18</v>
      </c>
      <c r="E29" s="1">
        <v>0</v>
      </c>
      <c r="F29" t="s">
        <v>40</v>
      </c>
      <c r="G29" s="1">
        <v>-18</v>
      </c>
      <c r="H29">
        <v>1.5</v>
      </c>
      <c r="I29">
        <v>3</v>
      </c>
      <c r="J29">
        <v>1</v>
      </c>
      <c r="K29">
        <v>0</v>
      </c>
      <c r="L29">
        <v>1</v>
      </c>
      <c r="M29">
        <v>27</v>
      </c>
      <c r="N29">
        <v>310.95366999999999</v>
      </c>
      <c r="O29">
        <v>999</v>
      </c>
      <c r="P29">
        <v>312.95456000000001</v>
      </c>
      <c r="Q29">
        <v>314.9538</v>
      </c>
      <c r="R29">
        <v>2.0008924000000001</v>
      </c>
      <c r="S29">
        <v>8.92317E-4</v>
      </c>
      <c r="T29">
        <v>1.9992240999999999</v>
      </c>
      <c r="U29">
        <v>315.05907999999999</v>
      </c>
      <c r="V29">
        <v>2.1045248999999999</v>
      </c>
      <c r="W29">
        <v>0.1045248</v>
      </c>
      <c r="X29">
        <v>316.67122999999998</v>
      </c>
      <c r="Y29">
        <v>1.600776</v>
      </c>
      <c r="Z29">
        <v>1.6121407999999999</v>
      </c>
      <c r="AA29">
        <v>1.1364864000000001E-2</v>
      </c>
      <c r="AB29">
        <v>316.68691999999999</v>
      </c>
      <c r="AC29">
        <v>1.0003032999999999</v>
      </c>
      <c r="AD29">
        <v>3.0331295999999998E-4</v>
      </c>
      <c r="AE29">
        <v>317.68723</v>
      </c>
      <c r="AF29">
        <v>6.7335615000000004</v>
      </c>
      <c r="AG29">
        <v>317.70334000000003</v>
      </c>
      <c r="AH29" t="s">
        <v>39</v>
      </c>
      <c r="AI29">
        <v>320.70447000000001</v>
      </c>
      <c r="AJ29">
        <v>3</v>
      </c>
      <c r="AK29">
        <v>3.0011272</v>
      </c>
      <c r="AL29">
        <v>1.1272859999999999E-3</v>
      </c>
    </row>
    <row r="30" spans="1:38" x14ac:dyDescent="0.2">
      <c r="A30">
        <v>29</v>
      </c>
      <c r="B30">
        <v>29</v>
      </c>
      <c r="C30" s="1">
        <v>6</v>
      </c>
      <c r="D30" s="1">
        <v>-7.5</v>
      </c>
      <c r="E30" s="1">
        <v>0</v>
      </c>
      <c r="F30" t="s">
        <v>40</v>
      </c>
      <c r="G30" s="1">
        <v>-7.5</v>
      </c>
      <c r="H30">
        <v>1.5</v>
      </c>
      <c r="I30">
        <v>3</v>
      </c>
      <c r="J30">
        <v>1</v>
      </c>
      <c r="K30">
        <v>0</v>
      </c>
      <c r="L30">
        <v>1</v>
      </c>
      <c r="M30">
        <v>28</v>
      </c>
      <c r="N30">
        <v>320.71857</v>
      </c>
      <c r="O30">
        <v>999</v>
      </c>
      <c r="P30">
        <v>322.71890000000002</v>
      </c>
      <c r="Q30">
        <v>324.71902</v>
      </c>
      <c r="R30">
        <v>2.0003394999999999</v>
      </c>
      <c r="S30">
        <v>3.3952196999999999E-4</v>
      </c>
      <c r="T30">
        <v>2.0001410000000002</v>
      </c>
      <c r="U30">
        <v>324.82400000000001</v>
      </c>
      <c r="V30">
        <v>2.1050993999999998</v>
      </c>
      <c r="W30">
        <v>0.10509950999999999</v>
      </c>
      <c r="X30">
        <v>326.43581999999998</v>
      </c>
      <c r="Y30">
        <v>1.5998589999999999</v>
      </c>
      <c r="Z30">
        <v>1.6118413</v>
      </c>
      <c r="AA30">
        <v>1.1982305E-2</v>
      </c>
      <c r="AB30">
        <v>326.45038</v>
      </c>
      <c r="AC30">
        <v>1.0012097</v>
      </c>
      <c r="AD30">
        <v>1.2097099999999999E-3</v>
      </c>
      <c r="AE30">
        <v>327.45159999999998</v>
      </c>
      <c r="AF30">
        <v>6.7330449999999997</v>
      </c>
      <c r="AG30">
        <v>327.46737999999999</v>
      </c>
      <c r="AH30" t="s">
        <v>39</v>
      </c>
      <c r="AI30">
        <v>330.46809999999999</v>
      </c>
      <c r="AJ30">
        <v>3</v>
      </c>
      <c r="AK30">
        <v>3.0007321999999998</v>
      </c>
      <c r="AL30">
        <v>7.3227304000000003E-4</v>
      </c>
    </row>
    <row r="31" spans="1:38" x14ac:dyDescent="0.2">
      <c r="A31">
        <v>30</v>
      </c>
      <c r="B31">
        <v>30</v>
      </c>
      <c r="C31" s="1">
        <v>2</v>
      </c>
      <c r="D31" s="1">
        <v>-3.25</v>
      </c>
      <c r="E31" s="1">
        <v>0</v>
      </c>
      <c r="F31" t="s">
        <v>38</v>
      </c>
      <c r="G31" s="1">
        <v>2</v>
      </c>
      <c r="H31">
        <v>1.5</v>
      </c>
      <c r="I31">
        <v>1.5</v>
      </c>
      <c r="J31">
        <v>1</v>
      </c>
      <c r="K31">
        <v>0</v>
      </c>
      <c r="L31">
        <v>1</v>
      </c>
      <c r="M31">
        <v>29</v>
      </c>
      <c r="N31">
        <v>330.4821</v>
      </c>
      <c r="O31">
        <v>999</v>
      </c>
      <c r="P31">
        <v>332.48253999999997</v>
      </c>
      <c r="Q31">
        <v>334.48309999999998</v>
      </c>
      <c r="R31">
        <v>2.0004396</v>
      </c>
      <c r="S31">
        <v>4.3974398000000002E-4</v>
      </c>
      <c r="T31">
        <v>2.0005554999999999</v>
      </c>
      <c r="U31">
        <v>334.5883</v>
      </c>
      <c r="V31">
        <v>2.1057682</v>
      </c>
      <c r="W31">
        <v>0.10576813</v>
      </c>
      <c r="X31">
        <v>336.19954999999999</v>
      </c>
      <c r="Y31">
        <v>1.5994444999999999</v>
      </c>
      <c r="Z31">
        <v>1.6112629000000001</v>
      </c>
      <c r="AA31">
        <v>1.1818403E-2</v>
      </c>
      <c r="AB31">
        <v>336.21472</v>
      </c>
      <c r="AC31">
        <v>1.0011350000000001</v>
      </c>
      <c r="AD31">
        <v>1.1349350999999999E-3</v>
      </c>
      <c r="AE31">
        <v>337.21584999999999</v>
      </c>
      <c r="AF31">
        <v>6.7337737000000004</v>
      </c>
      <c r="AG31">
        <v>337.23090000000002</v>
      </c>
      <c r="AH31" t="s">
        <v>39</v>
      </c>
      <c r="AI31">
        <v>338.73187000000001</v>
      </c>
      <c r="AJ31">
        <v>1.5</v>
      </c>
      <c r="AK31">
        <v>1.5009706</v>
      </c>
      <c r="AL31">
        <v>9.7058599999999995E-4</v>
      </c>
    </row>
    <row r="32" spans="1:38" x14ac:dyDescent="0.2">
      <c r="A32">
        <v>31</v>
      </c>
      <c r="B32">
        <v>31</v>
      </c>
      <c r="C32" s="1">
        <v>17.38</v>
      </c>
      <c r="D32" s="1">
        <v>0</v>
      </c>
      <c r="E32" s="1">
        <v>7.31</v>
      </c>
      <c r="F32" t="s">
        <v>40</v>
      </c>
      <c r="G32" s="1">
        <v>0</v>
      </c>
      <c r="H32">
        <v>3</v>
      </c>
      <c r="I32">
        <v>1.5</v>
      </c>
      <c r="J32">
        <v>1</v>
      </c>
      <c r="K32">
        <v>0</v>
      </c>
      <c r="L32">
        <v>1</v>
      </c>
      <c r="M32">
        <v>30</v>
      </c>
      <c r="N32">
        <v>338.74804999999998</v>
      </c>
      <c r="O32">
        <v>999</v>
      </c>
      <c r="P32">
        <v>340.7645</v>
      </c>
      <c r="Q32">
        <v>342.76317999999998</v>
      </c>
      <c r="R32">
        <v>2.0164529999999998</v>
      </c>
      <c r="S32">
        <v>1.6452918E-2</v>
      </c>
      <c r="T32">
        <v>1.9986683000000001</v>
      </c>
      <c r="U32">
        <v>342.86815999999999</v>
      </c>
      <c r="V32">
        <v>2.1036636999999998</v>
      </c>
      <c r="W32">
        <v>0.10366367999999999</v>
      </c>
      <c r="X32">
        <v>345.98349999999999</v>
      </c>
      <c r="Y32">
        <v>3.1013316999999998</v>
      </c>
      <c r="Z32">
        <v>3.1153064000000001</v>
      </c>
      <c r="AA32">
        <v>1.397469E-2</v>
      </c>
      <c r="AB32">
        <v>345.99585000000002</v>
      </c>
      <c r="AC32">
        <v>1.0005575</v>
      </c>
      <c r="AD32">
        <v>5.5750699999999995E-4</v>
      </c>
      <c r="AE32">
        <v>346.99639999999999</v>
      </c>
      <c r="AF32">
        <v>8.2483430000000002</v>
      </c>
      <c r="AG32">
        <v>347.01179999999999</v>
      </c>
      <c r="AH32" t="s">
        <v>39</v>
      </c>
      <c r="AI32">
        <v>348.51195999999999</v>
      </c>
      <c r="AJ32">
        <v>1.5</v>
      </c>
      <c r="AK32">
        <v>1.5001606999999999</v>
      </c>
      <c r="AL32">
        <v>1.60667E-4</v>
      </c>
    </row>
    <row r="33" spans="1:38" x14ac:dyDescent="0.2">
      <c r="A33">
        <v>32</v>
      </c>
      <c r="B33">
        <v>32</v>
      </c>
      <c r="C33" s="1">
        <v>8</v>
      </c>
      <c r="D33" s="1">
        <v>-2</v>
      </c>
      <c r="E33" s="1">
        <v>0</v>
      </c>
      <c r="F33" t="s">
        <v>38</v>
      </c>
      <c r="G33" s="1">
        <v>8</v>
      </c>
      <c r="H33">
        <v>1.5</v>
      </c>
      <c r="I33">
        <v>1.5</v>
      </c>
      <c r="J33">
        <v>1</v>
      </c>
      <c r="K33">
        <v>0</v>
      </c>
      <c r="L33">
        <v>1</v>
      </c>
      <c r="M33">
        <v>31</v>
      </c>
      <c r="N33">
        <v>348.5274</v>
      </c>
      <c r="O33">
        <v>999</v>
      </c>
      <c r="P33">
        <v>350.52753000000001</v>
      </c>
      <c r="Q33">
        <v>352.52733999999998</v>
      </c>
      <c r="R33">
        <v>2.0001318000000001</v>
      </c>
      <c r="S33">
        <v>1.3183197000000001E-4</v>
      </c>
      <c r="T33">
        <v>1.9998041</v>
      </c>
      <c r="U33">
        <v>352.63242000000002</v>
      </c>
      <c r="V33">
        <v>2.1048930000000001</v>
      </c>
      <c r="W33">
        <v>0.104893</v>
      </c>
      <c r="X33">
        <v>354.24489999999997</v>
      </c>
      <c r="Y33">
        <v>1.6001958999999999</v>
      </c>
      <c r="Z33">
        <v>1.6124791999999999</v>
      </c>
      <c r="AA33">
        <v>1.2283311999999999E-2</v>
      </c>
      <c r="AB33">
        <v>354.26047</v>
      </c>
      <c r="AC33">
        <v>1.0008334999999999</v>
      </c>
      <c r="AD33">
        <v>8.3354499999999999E-4</v>
      </c>
      <c r="AE33">
        <v>355.26130000000001</v>
      </c>
      <c r="AF33">
        <v>6.7339079999999996</v>
      </c>
      <c r="AG33">
        <v>355.27573000000001</v>
      </c>
      <c r="AH33" t="s">
        <v>41</v>
      </c>
      <c r="AI33">
        <v>360.77686</v>
      </c>
      <c r="AJ33">
        <v>5.5</v>
      </c>
      <c r="AK33">
        <v>5.5011377000000001</v>
      </c>
      <c r="AL33">
        <v>1.1378389E-3</v>
      </c>
    </row>
    <row r="34" spans="1:38" x14ac:dyDescent="0.2">
      <c r="A34">
        <v>33</v>
      </c>
      <c r="B34">
        <v>33</v>
      </c>
      <c r="C34" s="1">
        <v>5</v>
      </c>
      <c r="D34" s="1">
        <v>-5.63</v>
      </c>
      <c r="E34" s="1">
        <v>0</v>
      </c>
      <c r="F34" t="s">
        <v>38</v>
      </c>
      <c r="G34" s="1">
        <v>5</v>
      </c>
      <c r="H34">
        <v>5</v>
      </c>
      <c r="I34">
        <v>1.5</v>
      </c>
      <c r="J34">
        <v>2</v>
      </c>
      <c r="K34">
        <v>0</v>
      </c>
      <c r="L34">
        <v>1</v>
      </c>
      <c r="M34">
        <v>32</v>
      </c>
      <c r="N34">
        <v>378.3929</v>
      </c>
      <c r="O34">
        <v>999</v>
      </c>
      <c r="P34">
        <v>380.40343999999999</v>
      </c>
      <c r="Q34">
        <v>382.40294999999998</v>
      </c>
      <c r="R34">
        <v>2.0105493000000001</v>
      </c>
      <c r="S34">
        <v>1.0549394E-2</v>
      </c>
      <c r="T34">
        <v>1.9994951000000001</v>
      </c>
      <c r="U34">
        <v>382.50839999999999</v>
      </c>
      <c r="V34">
        <v>2.1049310000000001</v>
      </c>
      <c r="W34">
        <v>0.10493102999999999</v>
      </c>
      <c r="X34">
        <v>387.62072999999998</v>
      </c>
      <c r="Y34">
        <v>5.1005050000000001</v>
      </c>
      <c r="Z34">
        <v>5.1123529999999997</v>
      </c>
      <c r="AA34">
        <v>1.1848183999999999E-2</v>
      </c>
      <c r="AB34">
        <v>387.63513</v>
      </c>
      <c r="AC34">
        <v>1.0003241</v>
      </c>
      <c r="AD34">
        <v>3.2409700000000002E-4</v>
      </c>
      <c r="AE34">
        <v>388.63547</v>
      </c>
      <c r="AF34">
        <v>10.242559999999999</v>
      </c>
      <c r="AG34">
        <v>388.65145999999999</v>
      </c>
      <c r="AH34" t="s">
        <v>39</v>
      </c>
      <c r="AI34">
        <v>390.15163999999999</v>
      </c>
      <c r="AJ34">
        <v>1.5</v>
      </c>
      <c r="AK34">
        <v>1.5001799</v>
      </c>
      <c r="AL34">
        <v>1.7986400000000001E-4</v>
      </c>
    </row>
    <row r="35" spans="1:38" x14ac:dyDescent="0.2">
      <c r="A35">
        <v>34</v>
      </c>
      <c r="B35">
        <v>34</v>
      </c>
      <c r="C35" s="1">
        <v>24.92</v>
      </c>
      <c r="D35" s="1">
        <v>0</v>
      </c>
      <c r="E35" s="1">
        <v>11.54</v>
      </c>
      <c r="F35" t="s">
        <v>40</v>
      </c>
      <c r="G35" s="1">
        <v>0</v>
      </c>
      <c r="H35">
        <v>1.5</v>
      </c>
      <c r="I35">
        <v>5</v>
      </c>
      <c r="J35">
        <v>2</v>
      </c>
      <c r="K35">
        <v>0</v>
      </c>
      <c r="L35">
        <v>1</v>
      </c>
      <c r="M35">
        <v>33</v>
      </c>
      <c r="N35">
        <v>390.16665999999998</v>
      </c>
      <c r="O35">
        <v>999</v>
      </c>
      <c r="P35">
        <v>392.16699999999997</v>
      </c>
      <c r="Q35">
        <v>394.16683999999998</v>
      </c>
      <c r="R35">
        <v>2.0003169000000001</v>
      </c>
      <c r="S35">
        <v>3.1686097E-4</v>
      </c>
      <c r="T35">
        <v>1.9998486</v>
      </c>
      <c r="U35">
        <v>394.27179999999998</v>
      </c>
      <c r="V35">
        <v>2.1047913999999999</v>
      </c>
      <c r="W35">
        <v>0.104791485</v>
      </c>
      <c r="X35">
        <v>395.88396999999998</v>
      </c>
      <c r="Y35">
        <v>1.6001513999999999</v>
      </c>
      <c r="Z35">
        <v>1.6121805</v>
      </c>
      <c r="AA35">
        <v>1.2029140000000001E-2</v>
      </c>
      <c r="AB35">
        <v>395.89839999999998</v>
      </c>
      <c r="AC35">
        <v>1.0002154999999999</v>
      </c>
      <c r="AD35">
        <v>2.15496E-4</v>
      </c>
      <c r="AE35">
        <v>396.89861999999999</v>
      </c>
      <c r="AF35">
        <v>6.7319474000000001</v>
      </c>
      <c r="AG35">
        <v>396.91500000000002</v>
      </c>
      <c r="AH35" t="s">
        <v>39</v>
      </c>
      <c r="AI35">
        <v>401.91638</v>
      </c>
      <c r="AJ35">
        <v>5</v>
      </c>
      <c r="AK35">
        <v>5.0013747000000004</v>
      </c>
      <c r="AL35">
        <v>1.3745280000000001E-3</v>
      </c>
    </row>
    <row r="36" spans="1:38" x14ac:dyDescent="0.2">
      <c r="A36">
        <v>35</v>
      </c>
      <c r="B36">
        <v>35</v>
      </c>
      <c r="C36" s="1">
        <v>8</v>
      </c>
      <c r="D36" s="1">
        <v>-13</v>
      </c>
      <c r="E36" s="1">
        <v>0</v>
      </c>
      <c r="F36" t="s">
        <v>38</v>
      </c>
      <c r="G36" s="1">
        <v>8</v>
      </c>
      <c r="H36">
        <v>1.5</v>
      </c>
      <c r="I36">
        <v>3</v>
      </c>
      <c r="J36">
        <v>2</v>
      </c>
      <c r="K36">
        <v>0</v>
      </c>
      <c r="L36">
        <v>1</v>
      </c>
      <c r="M36">
        <v>34</v>
      </c>
      <c r="N36">
        <v>401.93200000000002</v>
      </c>
      <c r="O36">
        <v>999</v>
      </c>
      <c r="P36">
        <v>403.94772</v>
      </c>
      <c r="Q36">
        <v>405.94619999999998</v>
      </c>
      <c r="R36">
        <v>2.0157156000000001</v>
      </c>
      <c r="S36">
        <v>1.5715527999999999E-2</v>
      </c>
      <c r="T36">
        <v>1.9984653999999999</v>
      </c>
      <c r="U36">
        <v>406.05194</v>
      </c>
      <c r="V36">
        <v>2.1042274999999999</v>
      </c>
      <c r="W36">
        <v>0.104227506</v>
      </c>
      <c r="X36">
        <v>407.66521999999998</v>
      </c>
      <c r="Y36">
        <v>1.6015345999999999</v>
      </c>
      <c r="Z36">
        <v>1.6132789999999999</v>
      </c>
      <c r="AA36">
        <v>1.1744401999999999E-2</v>
      </c>
      <c r="AB36">
        <v>407.67885999999999</v>
      </c>
      <c r="AC36">
        <v>1.0005411</v>
      </c>
      <c r="AD36">
        <v>5.4111396000000003E-4</v>
      </c>
      <c r="AE36">
        <v>408.67939999999999</v>
      </c>
      <c r="AF36">
        <v>6.7473992999999997</v>
      </c>
      <c r="AG36">
        <v>408.69637999999998</v>
      </c>
      <c r="AH36" t="s">
        <v>39</v>
      </c>
      <c r="AI36">
        <v>411.69655999999998</v>
      </c>
      <c r="AJ36">
        <v>3</v>
      </c>
      <c r="AK36">
        <v>3.0001989999999998</v>
      </c>
      <c r="AL36">
        <v>1.9911700000000001E-4</v>
      </c>
    </row>
    <row r="37" spans="1:38" x14ac:dyDescent="0.2">
      <c r="A37">
        <v>36</v>
      </c>
      <c r="B37">
        <v>36</v>
      </c>
      <c r="C37" s="1">
        <v>10.67</v>
      </c>
      <c r="D37" s="1">
        <v>0</v>
      </c>
      <c r="E37" s="1">
        <v>10.67</v>
      </c>
      <c r="F37" t="s">
        <v>38</v>
      </c>
      <c r="G37" s="1">
        <v>10.67</v>
      </c>
      <c r="H37">
        <v>5</v>
      </c>
      <c r="I37">
        <v>1.5</v>
      </c>
      <c r="J37">
        <v>2</v>
      </c>
      <c r="K37">
        <v>0</v>
      </c>
      <c r="L37">
        <v>1</v>
      </c>
      <c r="M37">
        <v>35</v>
      </c>
      <c r="N37">
        <v>411.71230000000003</v>
      </c>
      <c r="O37">
        <v>999</v>
      </c>
      <c r="P37">
        <v>413.7285</v>
      </c>
      <c r="Q37">
        <v>415.72662000000003</v>
      </c>
      <c r="R37">
        <v>2.0162005000000001</v>
      </c>
      <c r="S37">
        <v>1.6200599999999999E-2</v>
      </c>
      <c r="T37">
        <v>1.9981150000000001</v>
      </c>
      <c r="U37">
        <v>415.83159999999998</v>
      </c>
      <c r="V37">
        <v>2.1031146000000001</v>
      </c>
      <c r="W37">
        <v>0.1031146</v>
      </c>
      <c r="X37">
        <v>420.94619999999998</v>
      </c>
      <c r="Y37">
        <v>5.1018850000000002</v>
      </c>
      <c r="Z37">
        <v>5.1145763000000004</v>
      </c>
      <c r="AA37">
        <v>1.2691050000000001E-2</v>
      </c>
      <c r="AB37">
        <v>420.95798000000002</v>
      </c>
      <c r="AC37">
        <v>1.0013056</v>
      </c>
      <c r="AD37">
        <v>1.3056389999999999E-3</v>
      </c>
      <c r="AE37">
        <v>421.95929999999998</v>
      </c>
      <c r="AF37">
        <v>10.246988</v>
      </c>
      <c r="AG37">
        <v>421.97559999999999</v>
      </c>
      <c r="AH37" t="s">
        <v>39</v>
      </c>
      <c r="AI37">
        <v>423.4769</v>
      </c>
      <c r="AJ37">
        <v>1.5</v>
      </c>
      <c r="AK37">
        <v>1.5013145000000001</v>
      </c>
      <c r="AL37">
        <v>1.3145450000000001E-3</v>
      </c>
    </row>
    <row r="38" spans="1:38" x14ac:dyDescent="0.2">
      <c r="A38">
        <v>37</v>
      </c>
      <c r="B38">
        <v>37</v>
      </c>
      <c r="C38" s="1">
        <v>24.21</v>
      </c>
      <c r="D38" s="1">
        <v>0</v>
      </c>
      <c r="E38" s="1">
        <v>11.89</v>
      </c>
      <c r="F38" t="s">
        <v>40</v>
      </c>
      <c r="G38" s="1">
        <v>0</v>
      </c>
      <c r="H38">
        <v>1.5</v>
      </c>
      <c r="I38">
        <v>1.5</v>
      </c>
      <c r="J38">
        <v>2</v>
      </c>
      <c r="K38">
        <v>0</v>
      </c>
      <c r="L38">
        <v>1</v>
      </c>
      <c r="M38">
        <v>36</v>
      </c>
      <c r="N38">
        <v>423.49110000000002</v>
      </c>
      <c r="O38">
        <v>999</v>
      </c>
      <c r="P38">
        <v>425.50756999999999</v>
      </c>
      <c r="Q38">
        <v>427.50742000000002</v>
      </c>
      <c r="R38">
        <v>2.0164802000000002</v>
      </c>
      <c r="S38">
        <v>1.6480261E-2</v>
      </c>
      <c r="T38">
        <v>1.9998465999999999</v>
      </c>
      <c r="U38">
        <v>427.61313000000001</v>
      </c>
      <c r="V38">
        <v>2.1055514999999998</v>
      </c>
      <c r="W38">
        <v>0.105551414</v>
      </c>
      <c r="X38">
        <v>429.22498000000002</v>
      </c>
      <c r="Y38">
        <v>1.6001533999999999</v>
      </c>
      <c r="Z38">
        <v>1.6118581999999999</v>
      </c>
      <c r="AA38">
        <v>1.1704752000000001E-2</v>
      </c>
      <c r="AB38">
        <v>429.24029999999999</v>
      </c>
      <c r="AC38">
        <v>1.0013859000000001</v>
      </c>
      <c r="AD38">
        <v>1.38594E-3</v>
      </c>
      <c r="AE38">
        <v>430.24169999999998</v>
      </c>
      <c r="AF38">
        <v>6.7506019999999998</v>
      </c>
      <c r="AG38">
        <v>430.25546000000003</v>
      </c>
      <c r="AH38" t="s">
        <v>39</v>
      </c>
      <c r="AI38">
        <v>431.75637999999998</v>
      </c>
      <c r="AJ38">
        <v>1.5</v>
      </c>
      <c r="AK38">
        <v>1.5009218</v>
      </c>
      <c r="AL38">
        <v>9.2180199999999999E-4</v>
      </c>
    </row>
    <row r="39" spans="1:38" x14ac:dyDescent="0.2">
      <c r="A39">
        <v>38</v>
      </c>
      <c r="B39">
        <v>38</v>
      </c>
      <c r="C39" s="1">
        <v>12</v>
      </c>
      <c r="D39" s="1">
        <v>-24</v>
      </c>
      <c r="E39" s="1">
        <v>0</v>
      </c>
      <c r="F39" t="s">
        <v>38</v>
      </c>
      <c r="G39" s="1">
        <v>12</v>
      </c>
      <c r="H39">
        <v>3</v>
      </c>
      <c r="I39">
        <v>1.5</v>
      </c>
      <c r="J39">
        <v>2</v>
      </c>
      <c r="K39">
        <v>0</v>
      </c>
      <c r="L39">
        <v>1</v>
      </c>
      <c r="M39">
        <v>37</v>
      </c>
      <c r="N39">
        <v>431.77197000000001</v>
      </c>
      <c r="O39">
        <v>999</v>
      </c>
      <c r="P39">
        <v>433.77202999999997</v>
      </c>
      <c r="Q39">
        <v>435.77109999999999</v>
      </c>
      <c r="R39">
        <v>2.0000526999999999</v>
      </c>
      <c r="S39" s="2">
        <v>5.2622985E-5</v>
      </c>
      <c r="T39">
        <v>1.9990507</v>
      </c>
      <c r="U39">
        <v>435.87592000000001</v>
      </c>
      <c r="V39">
        <v>2.1038953999999999</v>
      </c>
      <c r="W39">
        <v>0.10389552000000001</v>
      </c>
      <c r="X39">
        <v>438.98930000000001</v>
      </c>
      <c r="Y39">
        <v>3.1009492999999999</v>
      </c>
      <c r="Z39">
        <v>3.1133616000000002</v>
      </c>
      <c r="AA39">
        <v>1.2412243E-2</v>
      </c>
      <c r="AB39">
        <v>439.00427000000002</v>
      </c>
      <c r="AC39">
        <v>1.0013255000000001</v>
      </c>
      <c r="AD39">
        <v>1.3254429999999999E-3</v>
      </c>
      <c r="AE39">
        <v>440.00558000000001</v>
      </c>
      <c r="AF39">
        <v>8.2336139999999993</v>
      </c>
      <c r="AG39">
        <v>440.02078</v>
      </c>
      <c r="AH39" t="s">
        <v>39</v>
      </c>
      <c r="AI39">
        <v>441.52170000000001</v>
      </c>
      <c r="AJ39">
        <v>1.5</v>
      </c>
      <c r="AK39">
        <v>1.5009083999999999</v>
      </c>
      <c r="AL39">
        <v>9.08423E-4</v>
      </c>
    </row>
    <row r="40" spans="1:38" x14ac:dyDescent="0.2">
      <c r="A40">
        <v>39</v>
      </c>
      <c r="B40">
        <v>39</v>
      </c>
      <c r="C40" s="1">
        <v>2</v>
      </c>
      <c r="D40" s="1">
        <v>-2.75</v>
      </c>
      <c r="E40" s="1">
        <v>0</v>
      </c>
      <c r="F40" t="s">
        <v>38</v>
      </c>
      <c r="G40" s="1">
        <v>2</v>
      </c>
      <c r="H40">
        <v>3</v>
      </c>
      <c r="I40">
        <v>5</v>
      </c>
      <c r="J40">
        <v>2</v>
      </c>
      <c r="K40">
        <v>0</v>
      </c>
      <c r="L40">
        <v>1</v>
      </c>
      <c r="M40">
        <v>38</v>
      </c>
      <c r="N40">
        <v>441.53577000000001</v>
      </c>
      <c r="O40">
        <v>999</v>
      </c>
      <c r="P40">
        <v>443.53638000000001</v>
      </c>
      <c r="Q40">
        <v>445.53505999999999</v>
      </c>
      <c r="R40">
        <v>2.0006143999999999</v>
      </c>
      <c r="S40">
        <v>6.14312E-4</v>
      </c>
      <c r="T40">
        <v>1.9986615000000001</v>
      </c>
      <c r="U40">
        <v>445.64010000000002</v>
      </c>
      <c r="V40">
        <v>2.1037034999999999</v>
      </c>
      <c r="W40">
        <v>0.10370341</v>
      </c>
      <c r="X40">
        <v>448.75310000000002</v>
      </c>
      <c r="Y40">
        <v>3.1013383999999999</v>
      </c>
      <c r="Z40">
        <v>3.1130314000000001</v>
      </c>
      <c r="AA40">
        <v>1.1692887000000001E-2</v>
      </c>
      <c r="AB40">
        <v>448.76839999999999</v>
      </c>
      <c r="AC40">
        <v>1.0002297</v>
      </c>
      <c r="AD40">
        <v>2.2966495999999999E-4</v>
      </c>
      <c r="AE40">
        <v>449.76864999999998</v>
      </c>
      <c r="AF40">
        <v>8.2328609999999998</v>
      </c>
      <c r="AG40">
        <v>449.78489999999999</v>
      </c>
      <c r="AH40" t="s">
        <v>39</v>
      </c>
      <c r="AI40">
        <v>454.78537</v>
      </c>
      <c r="AJ40">
        <v>5</v>
      </c>
      <c r="AK40">
        <v>5.0004454000000003</v>
      </c>
      <c r="AL40">
        <v>4.4546800000000002E-4</v>
      </c>
    </row>
    <row r="41" spans="1:38" x14ac:dyDescent="0.2">
      <c r="A41">
        <v>40</v>
      </c>
      <c r="B41">
        <v>40</v>
      </c>
      <c r="C41" s="1">
        <v>9</v>
      </c>
      <c r="D41" s="1">
        <v>-13.5</v>
      </c>
      <c r="E41" s="1">
        <v>0</v>
      </c>
      <c r="F41" t="s">
        <v>40</v>
      </c>
      <c r="G41" s="1">
        <v>-13.5</v>
      </c>
      <c r="H41">
        <v>1.5</v>
      </c>
      <c r="I41">
        <v>3</v>
      </c>
      <c r="J41">
        <v>2</v>
      </c>
      <c r="K41">
        <v>0</v>
      </c>
      <c r="L41">
        <v>1</v>
      </c>
      <c r="M41">
        <v>39</v>
      </c>
      <c r="N41">
        <v>454.79910000000001</v>
      </c>
      <c r="O41">
        <v>999</v>
      </c>
      <c r="P41">
        <v>456.80020000000002</v>
      </c>
      <c r="Q41">
        <v>458.79932000000002</v>
      </c>
      <c r="R41">
        <v>2.00109</v>
      </c>
      <c r="S41">
        <v>1.089942E-3</v>
      </c>
      <c r="T41">
        <v>1.9991101</v>
      </c>
      <c r="U41">
        <v>458.90449999999998</v>
      </c>
      <c r="V41">
        <v>2.1043153000000001</v>
      </c>
      <c r="W41">
        <v>0.10431535</v>
      </c>
      <c r="X41">
        <v>460.51742999999999</v>
      </c>
      <c r="Y41">
        <v>1.6008899000000001</v>
      </c>
      <c r="Z41">
        <v>1.6129249000000001</v>
      </c>
      <c r="AA41">
        <v>1.2035043E-2</v>
      </c>
      <c r="AB41">
        <v>460.53089999999997</v>
      </c>
      <c r="AC41">
        <v>1.0003203000000001</v>
      </c>
      <c r="AD41">
        <v>3.2027599999999998E-4</v>
      </c>
      <c r="AE41">
        <v>461.53122000000002</v>
      </c>
      <c r="AF41">
        <v>6.7321099999999996</v>
      </c>
      <c r="AG41">
        <v>461.54752000000002</v>
      </c>
      <c r="AH41" t="s">
        <v>39</v>
      </c>
      <c r="AI41">
        <v>464.54766999999998</v>
      </c>
      <c r="AJ41">
        <v>3</v>
      </c>
      <c r="AK41">
        <v>3.0001693</v>
      </c>
      <c r="AL41">
        <v>1.6918603999999999E-4</v>
      </c>
    </row>
    <row r="42" spans="1:38" x14ac:dyDescent="0.2">
      <c r="A42">
        <v>41</v>
      </c>
      <c r="B42">
        <v>41</v>
      </c>
      <c r="C42" s="1">
        <v>5</v>
      </c>
      <c r="D42" s="1">
        <v>-4.38</v>
      </c>
      <c r="E42" s="1">
        <v>0</v>
      </c>
      <c r="F42" t="s">
        <v>38</v>
      </c>
      <c r="G42" s="1">
        <v>5</v>
      </c>
      <c r="H42">
        <v>5</v>
      </c>
      <c r="I42">
        <v>1.5</v>
      </c>
      <c r="J42">
        <v>2</v>
      </c>
      <c r="K42">
        <v>0</v>
      </c>
      <c r="L42">
        <v>1</v>
      </c>
      <c r="M42">
        <v>40</v>
      </c>
      <c r="N42">
        <v>464.56232</v>
      </c>
      <c r="O42">
        <v>999</v>
      </c>
      <c r="P42">
        <v>466.56330000000003</v>
      </c>
      <c r="Q42">
        <v>468.56279999999998</v>
      </c>
      <c r="R42">
        <v>2.0009842</v>
      </c>
      <c r="S42">
        <v>9.8412689999999997E-4</v>
      </c>
      <c r="T42">
        <v>1.9995034</v>
      </c>
      <c r="U42">
        <v>468.66815000000003</v>
      </c>
      <c r="V42">
        <v>2.1048515000000001</v>
      </c>
      <c r="W42">
        <v>0.104851425</v>
      </c>
      <c r="X42">
        <v>473.78057999999999</v>
      </c>
      <c r="Y42">
        <v>5.1004969999999998</v>
      </c>
      <c r="Z42">
        <v>5.1124162999999996</v>
      </c>
      <c r="AA42">
        <v>1.1919789E-2</v>
      </c>
      <c r="AB42">
        <v>473.79489999999998</v>
      </c>
      <c r="AC42">
        <v>1.0012179999999999</v>
      </c>
      <c r="AD42">
        <v>1.2179259E-3</v>
      </c>
      <c r="AE42">
        <v>474.79610000000002</v>
      </c>
      <c r="AF42">
        <v>10.233793</v>
      </c>
      <c r="AG42">
        <v>474.81180000000001</v>
      </c>
      <c r="AH42" t="s">
        <v>39</v>
      </c>
      <c r="AI42">
        <v>476.31204000000002</v>
      </c>
      <c r="AJ42">
        <v>1.5</v>
      </c>
      <c r="AK42">
        <v>1.5002382000000001</v>
      </c>
      <c r="AL42">
        <v>2.3817095999999999E-4</v>
      </c>
    </row>
    <row r="43" spans="1:38" x14ac:dyDescent="0.2">
      <c r="A43">
        <v>42</v>
      </c>
      <c r="B43">
        <v>42</v>
      </c>
      <c r="C43" s="1">
        <v>2</v>
      </c>
      <c r="D43" s="1">
        <v>-1.75</v>
      </c>
      <c r="E43" s="1">
        <v>0</v>
      </c>
      <c r="F43" t="s">
        <v>40</v>
      </c>
      <c r="G43" s="1">
        <v>-1.75</v>
      </c>
      <c r="H43">
        <v>1.5</v>
      </c>
      <c r="I43">
        <v>7</v>
      </c>
      <c r="J43">
        <v>2</v>
      </c>
      <c r="K43">
        <v>0</v>
      </c>
      <c r="L43">
        <v>1</v>
      </c>
      <c r="M43">
        <v>41</v>
      </c>
      <c r="N43">
        <v>476.3261</v>
      </c>
      <c r="O43">
        <v>999</v>
      </c>
      <c r="P43">
        <v>478.32715000000002</v>
      </c>
      <c r="Q43">
        <v>480.32569999999998</v>
      </c>
      <c r="R43">
        <v>2.0010338000000001</v>
      </c>
      <c r="S43">
        <v>1.0337740000000001E-3</v>
      </c>
      <c r="T43">
        <v>1.9985657999999999</v>
      </c>
      <c r="U43">
        <v>480.43112000000002</v>
      </c>
      <c r="V43">
        <v>2.1039777000000002</v>
      </c>
      <c r="W43">
        <v>0.103977785</v>
      </c>
      <c r="X43">
        <v>482.04422</v>
      </c>
      <c r="Y43">
        <v>1.6014341999999999</v>
      </c>
      <c r="Z43">
        <v>1.6131068</v>
      </c>
      <c r="AA43">
        <v>1.1672616E-2</v>
      </c>
      <c r="AB43">
        <v>482.05963000000003</v>
      </c>
      <c r="AC43">
        <v>1.0010475999999999</v>
      </c>
      <c r="AD43">
        <v>1.0475700000000001E-3</v>
      </c>
      <c r="AE43">
        <v>483.06067000000002</v>
      </c>
      <c r="AF43">
        <v>6.7345667000000002</v>
      </c>
      <c r="AG43">
        <v>483.07538</v>
      </c>
      <c r="AH43" t="s">
        <v>39</v>
      </c>
      <c r="AI43">
        <v>490.07560000000001</v>
      </c>
      <c r="AJ43">
        <v>7</v>
      </c>
      <c r="AK43">
        <v>7.0002380000000004</v>
      </c>
      <c r="AL43">
        <v>2.3812696E-4</v>
      </c>
    </row>
    <row r="44" spans="1:38" x14ac:dyDescent="0.2">
      <c r="A44">
        <v>43</v>
      </c>
      <c r="B44">
        <v>43</v>
      </c>
      <c r="C44" s="1">
        <v>5</v>
      </c>
      <c r="D44" s="1">
        <v>-8.1300000000000008</v>
      </c>
      <c r="E44" s="1">
        <v>0</v>
      </c>
      <c r="F44" t="s">
        <v>38</v>
      </c>
      <c r="G44" s="1">
        <v>5</v>
      </c>
      <c r="H44">
        <v>3</v>
      </c>
      <c r="I44">
        <v>3</v>
      </c>
      <c r="J44">
        <v>2</v>
      </c>
      <c r="K44">
        <v>0</v>
      </c>
      <c r="L44">
        <v>1</v>
      </c>
      <c r="M44">
        <v>42</v>
      </c>
      <c r="N44">
        <v>490.09384</v>
      </c>
      <c r="O44">
        <v>999</v>
      </c>
      <c r="P44">
        <v>492.10631999999998</v>
      </c>
      <c r="Q44">
        <v>494.10654</v>
      </c>
      <c r="R44">
        <v>2.0124903000000001</v>
      </c>
      <c r="S44">
        <v>1.2490339E-2</v>
      </c>
      <c r="T44">
        <v>2.0002152999999998</v>
      </c>
      <c r="U44">
        <v>494.21215999999998</v>
      </c>
      <c r="V44">
        <v>2.105829</v>
      </c>
      <c r="W44">
        <v>0.10582896</v>
      </c>
      <c r="X44">
        <v>497.32315</v>
      </c>
      <c r="Y44">
        <v>3.0997846</v>
      </c>
      <c r="Z44">
        <v>3.1109939999999998</v>
      </c>
      <c r="AA44">
        <v>1.1209353999999999E-2</v>
      </c>
      <c r="AB44">
        <v>497.33776999999998</v>
      </c>
      <c r="AC44">
        <v>1.0011669999999999</v>
      </c>
      <c r="AD44">
        <v>1.1670350000000001E-3</v>
      </c>
      <c r="AE44">
        <v>498.33893</v>
      </c>
      <c r="AF44">
        <v>8.2450960000000002</v>
      </c>
      <c r="AG44">
        <v>498.35482999999999</v>
      </c>
      <c r="AH44" t="s">
        <v>39</v>
      </c>
      <c r="AI44">
        <v>501.35602</v>
      </c>
      <c r="AJ44">
        <v>3</v>
      </c>
      <c r="AK44">
        <v>3.0011988000000001</v>
      </c>
      <c r="AL44">
        <v>1.1987521E-3</v>
      </c>
    </row>
    <row r="45" spans="1:38" x14ac:dyDescent="0.2">
      <c r="A45">
        <v>44</v>
      </c>
      <c r="B45">
        <v>44</v>
      </c>
      <c r="C45" s="1">
        <v>5</v>
      </c>
      <c r="D45" s="1">
        <v>-6.88</v>
      </c>
      <c r="E45" s="1">
        <v>0</v>
      </c>
      <c r="F45" t="s">
        <v>38</v>
      </c>
      <c r="G45" s="1">
        <v>5</v>
      </c>
      <c r="H45">
        <v>1.5</v>
      </c>
      <c r="I45">
        <v>5</v>
      </c>
      <c r="J45">
        <v>2</v>
      </c>
      <c r="K45">
        <v>0</v>
      </c>
      <c r="L45">
        <v>1</v>
      </c>
      <c r="M45">
        <v>43</v>
      </c>
      <c r="N45">
        <v>501.36887000000002</v>
      </c>
      <c r="O45">
        <v>999</v>
      </c>
      <c r="P45">
        <v>503.37006000000002</v>
      </c>
      <c r="Q45">
        <v>505.36923000000002</v>
      </c>
      <c r="R45">
        <v>2.0012053999999999</v>
      </c>
      <c r="S45">
        <v>1.2053589E-3</v>
      </c>
      <c r="T45">
        <v>1.9991806999999999</v>
      </c>
      <c r="U45">
        <v>505.47442999999998</v>
      </c>
      <c r="V45">
        <v>2.1043617999999999</v>
      </c>
      <c r="W45">
        <v>0.10436187</v>
      </c>
      <c r="X45">
        <v>507.08733999999998</v>
      </c>
      <c r="Y45">
        <v>1.6008192000000001</v>
      </c>
      <c r="Z45">
        <v>1.6129340999999999</v>
      </c>
      <c r="AA45">
        <v>1.2114817E-2</v>
      </c>
      <c r="AB45">
        <v>507.1026</v>
      </c>
      <c r="AC45">
        <v>1.0006287</v>
      </c>
      <c r="AD45">
        <v>6.2868799999999997E-4</v>
      </c>
      <c r="AE45">
        <v>508.10320000000002</v>
      </c>
      <c r="AF45">
        <v>6.7343655</v>
      </c>
      <c r="AG45">
        <v>508.11905000000002</v>
      </c>
      <c r="AH45" t="s">
        <v>39</v>
      </c>
      <c r="AI45">
        <v>513.11929999999995</v>
      </c>
      <c r="AJ45">
        <v>5</v>
      </c>
      <c r="AK45">
        <v>5.000299</v>
      </c>
      <c r="AL45">
        <v>2.9886495999999999E-4</v>
      </c>
    </row>
    <row r="46" spans="1:38" x14ac:dyDescent="0.2">
      <c r="A46">
        <v>45</v>
      </c>
      <c r="B46">
        <v>45</v>
      </c>
      <c r="C46" s="1">
        <v>4</v>
      </c>
      <c r="D46" s="1">
        <v>-6</v>
      </c>
      <c r="E46" s="1">
        <v>0</v>
      </c>
      <c r="F46" t="s">
        <v>40</v>
      </c>
      <c r="G46" s="1">
        <v>-6</v>
      </c>
      <c r="H46">
        <v>3</v>
      </c>
      <c r="I46">
        <v>1.5</v>
      </c>
      <c r="J46">
        <v>2</v>
      </c>
      <c r="K46">
        <v>0</v>
      </c>
      <c r="L46">
        <v>1</v>
      </c>
      <c r="M46">
        <v>44</v>
      </c>
      <c r="N46">
        <v>513.13430000000005</v>
      </c>
      <c r="O46">
        <v>999</v>
      </c>
      <c r="P46">
        <v>515.13653999999997</v>
      </c>
      <c r="Q46">
        <v>517.06664999999998</v>
      </c>
      <c r="R46">
        <v>2.0022544999999998</v>
      </c>
      <c r="S46">
        <v>2.254514E-3</v>
      </c>
      <c r="T46">
        <v>1.930097</v>
      </c>
      <c r="U46">
        <v>517.17200000000003</v>
      </c>
      <c r="V46">
        <v>2.0354470999999998</v>
      </c>
      <c r="W46">
        <v>3.5447232000000002E-2</v>
      </c>
      <c r="X46">
        <v>520.35260000000005</v>
      </c>
      <c r="Y46">
        <v>3.1699030000000001</v>
      </c>
      <c r="Z46">
        <v>3.1805713</v>
      </c>
      <c r="AA46">
        <v>1.0668297E-2</v>
      </c>
      <c r="AB46">
        <v>520.36659999999995</v>
      </c>
      <c r="AC46">
        <v>1.0003379999999999</v>
      </c>
      <c r="AD46">
        <v>3.3794994999999998E-4</v>
      </c>
      <c r="AE46">
        <v>521.36694</v>
      </c>
      <c r="AF46">
        <v>8.2326329999999999</v>
      </c>
      <c r="AG46">
        <v>521.38135</v>
      </c>
      <c r="AH46" t="s">
        <v>39</v>
      </c>
      <c r="AI46">
        <v>522.90430000000003</v>
      </c>
      <c r="AJ46">
        <v>1.5</v>
      </c>
      <c r="AK46">
        <v>1.5229999000000001</v>
      </c>
      <c r="AL46">
        <v>2.2999902999999999E-2</v>
      </c>
    </row>
    <row r="47" spans="1:38" x14ac:dyDescent="0.2">
      <c r="A47">
        <v>46</v>
      </c>
      <c r="B47">
        <v>46</v>
      </c>
      <c r="C47" s="1">
        <v>9.82</v>
      </c>
      <c r="D47" s="1">
        <v>0</v>
      </c>
      <c r="E47" s="1">
        <v>3.09</v>
      </c>
      <c r="F47" t="s">
        <v>40</v>
      </c>
      <c r="G47" s="1">
        <v>0</v>
      </c>
      <c r="H47">
        <v>1.5</v>
      </c>
      <c r="I47">
        <v>3</v>
      </c>
      <c r="J47">
        <v>2</v>
      </c>
      <c r="K47">
        <v>0</v>
      </c>
      <c r="L47">
        <v>1</v>
      </c>
      <c r="M47">
        <v>45</v>
      </c>
      <c r="N47">
        <v>522.92420000000004</v>
      </c>
      <c r="O47">
        <v>999</v>
      </c>
      <c r="P47">
        <v>524.93150000000003</v>
      </c>
      <c r="Q47">
        <v>526.86346000000003</v>
      </c>
      <c r="R47">
        <v>2.0073519000000002</v>
      </c>
      <c r="S47">
        <v>7.3519759999999997E-3</v>
      </c>
      <c r="T47">
        <v>1.9319379999999999</v>
      </c>
      <c r="U47">
        <v>526.97280000000001</v>
      </c>
      <c r="V47">
        <v>2.0412061000000001</v>
      </c>
      <c r="W47">
        <v>4.1206130000000001E-2</v>
      </c>
      <c r="X47">
        <v>528.64840000000004</v>
      </c>
      <c r="Y47">
        <v>1.6680619000000001</v>
      </c>
      <c r="Z47">
        <v>1.6756245000000001</v>
      </c>
      <c r="AA47">
        <v>7.5625329999999998E-3</v>
      </c>
      <c r="AB47">
        <v>528.6671</v>
      </c>
      <c r="AC47">
        <v>1.0011212</v>
      </c>
      <c r="AD47">
        <v>1.121197E-3</v>
      </c>
      <c r="AE47">
        <v>529.66819999999996</v>
      </c>
      <c r="AF47">
        <v>6.7440404999999997</v>
      </c>
      <c r="AG47">
        <v>529.67993000000001</v>
      </c>
      <c r="AH47" t="s">
        <v>39</v>
      </c>
      <c r="AI47">
        <v>532.68115</v>
      </c>
      <c r="AJ47">
        <v>3</v>
      </c>
      <c r="AK47">
        <v>3.0011828</v>
      </c>
      <c r="AL47">
        <v>1.182841E-3</v>
      </c>
    </row>
    <row r="48" spans="1:38" x14ac:dyDescent="0.2">
      <c r="A48">
        <v>47</v>
      </c>
      <c r="B48">
        <v>47</v>
      </c>
      <c r="C48" s="1">
        <v>8.49</v>
      </c>
      <c r="D48" s="1">
        <v>0</v>
      </c>
      <c r="E48" s="1">
        <v>3.76</v>
      </c>
      <c r="F48" t="s">
        <v>38</v>
      </c>
      <c r="G48" s="1">
        <v>8.49</v>
      </c>
      <c r="H48">
        <v>1.5</v>
      </c>
      <c r="I48">
        <v>1.5</v>
      </c>
      <c r="J48">
        <v>2</v>
      </c>
      <c r="K48">
        <v>0</v>
      </c>
      <c r="L48">
        <v>1</v>
      </c>
      <c r="M48">
        <v>46</v>
      </c>
      <c r="N48">
        <v>532.69569999999999</v>
      </c>
      <c r="O48">
        <v>999</v>
      </c>
      <c r="P48">
        <v>534.69586000000004</v>
      </c>
      <c r="Q48">
        <v>536.69446000000005</v>
      </c>
      <c r="R48">
        <v>2.0001755000000001</v>
      </c>
      <c r="S48">
        <v>1.7558702E-4</v>
      </c>
      <c r="T48">
        <v>1.9985972999999999</v>
      </c>
      <c r="U48">
        <v>536.79987000000006</v>
      </c>
      <c r="V48">
        <v>2.1040486999999999</v>
      </c>
      <c r="W48">
        <v>0.10404867</v>
      </c>
      <c r="X48">
        <v>538.41229999999996</v>
      </c>
      <c r="Y48">
        <v>1.6014028</v>
      </c>
      <c r="Z48">
        <v>1.6124149999999999</v>
      </c>
      <c r="AA48">
        <v>1.1012199E-2</v>
      </c>
      <c r="AB48">
        <v>538.42755</v>
      </c>
      <c r="AC48">
        <v>1.0011464000000001</v>
      </c>
      <c r="AD48">
        <v>1.1464470000000001E-3</v>
      </c>
      <c r="AE48">
        <v>539.42864999999995</v>
      </c>
      <c r="AF48">
        <v>6.7329970000000001</v>
      </c>
      <c r="AG48">
        <v>539.44403</v>
      </c>
      <c r="AH48" t="s">
        <v>39</v>
      </c>
      <c r="AI48">
        <v>540.94500000000005</v>
      </c>
      <c r="AJ48">
        <v>1.5</v>
      </c>
      <c r="AK48">
        <v>1.5009546</v>
      </c>
      <c r="AL48">
        <v>9.5458700000000001E-4</v>
      </c>
    </row>
    <row r="49" spans="1:38" x14ac:dyDescent="0.2">
      <c r="A49">
        <v>48</v>
      </c>
      <c r="B49">
        <v>48</v>
      </c>
      <c r="C49" s="1">
        <v>13.25</v>
      </c>
      <c r="D49" s="1">
        <v>0</v>
      </c>
      <c r="E49" s="1">
        <v>9.3699999999999992</v>
      </c>
      <c r="F49" t="s">
        <v>38</v>
      </c>
      <c r="G49" s="1">
        <v>13.25</v>
      </c>
      <c r="H49">
        <v>1.5</v>
      </c>
      <c r="I49">
        <v>7</v>
      </c>
      <c r="J49">
        <v>2</v>
      </c>
      <c r="K49">
        <v>0</v>
      </c>
      <c r="L49">
        <v>1</v>
      </c>
      <c r="M49">
        <v>47</v>
      </c>
      <c r="N49">
        <v>540.96050000000002</v>
      </c>
      <c r="O49">
        <v>999</v>
      </c>
      <c r="P49">
        <v>542.97730000000001</v>
      </c>
      <c r="Q49">
        <v>544.97595000000001</v>
      </c>
      <c r="R49">
        <v>2.0167632000000002</v>
      </c>
      <c r="S49">
        <v>1.6763258999999999E-2</v>
      </c>
      <c r="T49">
        <v>1.9986816999999999</v>
      </c>
      <c r="U49">
        <v>545.08190000000002</v>
      </c>
      <c r="V49">
        <v>2.1046390000000001</v>
      </c>
      <c r="W49">
        <v>0.104639046</v>
      </c>
      <c r="X49">
        <v>546.69410000000005</v>
      </c>
      <c r="Y49">
        <v>1.6013181999999999</v>
      </c>
      <c r="Z49">
        <v>1.6121771</v>
      </c>
      <c r="AA49">
        <v>1.0858893E-2</v>
      </c>
      <c r="AB49">
        <v>546.70763999999997</v>
      </c>
      <c r="AC49">
        <v>1.0006733999999999</v>
      </c>
      <c r="AD49">
        <v>6.7347000000000001E-4</v>
      </c>
      <c r="AE49">
        <v>547.70830000000001</v>
      </c>
      <c r="AF49">
        <v>6.7477840000000002</v>
      </c>
      <c r="AG49">
        <v>547.72450000000003</v>
      </c>
      <c r="AH49" t="s">
        <v>39</v>
      </c>
      <c r="AI49">
        <v>554.72460000000001</v>
      </c>
      <c r="AJ49">
        <v>7</v>
      </c>
      <c r="AK49">
        <v>7.0001296999999996</v>
      </c>
      <c r="AL49">
        <v>1.2970203999999999E-4</v>
      </c>
    </row>
    <row r="50" spans="1:38" x14ac:dyDescent="0.2">
      <c r="A50">
        <v>49</v>
      </c>
      <c r="B50">
        <v>49</v>
      </c>
      <c r="C50" s="1">
        <v>8</v>
      </c>
      <c r="D50" s="1">
        <v>-7</v>
      </c>
      <c r="E50" s="1">
        <v>0</v>
      </c>
      <c r="F50" t="s">
        <v>40</v>
      </c>
      <c r="G50" s="1">
        <v>-7</v>
      </c>
      <c r="H50">
        <v>5</v>
      </c>
      <c r="I50">
        <v>1.5</v>
      </c>
      <c r="J50">
        <v>2</v>
      </c>
      <c r="K50">
        <v>0</v>
      </c>
      <c r="L50">
        <v>1</v>
      </c>
      <c r="M50">
        <v>48</v>
      </c>
      <c r="N50">
        <v>554.74099999999999</v>
      </c>
      <c r="O50">
        <v>999</v>
      </c>
      <c r="P50">
        <v>556.7559</v>
      </c>
      <c r="Q50">
        <v>558.75559999999996</v>
      </c>
      <c r="R50">
        <v>2.0148706000000001</v>
      </c>
      <c r="S50">
        <v>1.4870694E-2</v>
      </c>
      <c r="T50">
        <v>1.9997376</v>
      </c>
      <c r="U50">
        <v>558.86030000000005</v>
      </c>
      <c r="V50">
        <v>2.1043655999999999</v>
      </c>
      <c r="W50">
        <v>0.10436558999999999</v>
      </c>
      <c r="X50">
        <v>563.97249999999997</v>
      </c>
      <c r="Y50">
        <v>5.1002619999999999</v>
      </c>
      <c r="Z50">
        <v>5.1122103000000001</v>
      </c>
      <c r="AA50">
        <v>1.1947836E-2</v>
      </c>
      <c r="AB50">
        <v>563.98770000000002</v>
      </c>
      <c r="AC50">
        <v>1.0009352</v>
      </c>
      <c r="AD50">
        <v>9.3514995999999999E-4</v>
      </c>
      <c r="AE50">
        <v>564.98860000000002</v>
      </c>
      <c r="AF50">
        <v>10.247574</v>
      </c>
      <c r="AG50">
        <v>565.00414999999998</v>
      </c>
      <c r="AH50" t="s">
        <v>39</v>
      </c>
      <c r="AI50">
        <v>566.50429999999994</v>
      </c>
      <c r="AJ50">
        <v>1.5</v>
      </c>
      <c r="AK50">
        <v>1.5001278</v>
      </c>
      <c r="AL50">
        <v>1.2784603E-4</v>
      </c>
    </row>
    <row r="51" spans="1:38" x14ac:dyDescent="0.2">
      <c r="A51">
        <v>50</v>
      </c>
      <c r="B51">
        <v>50</v>
      </c>
      <c r="C51" s="1">
        <v>16.79</v>
      </c>
      <c r="D51" s="1">
        <v>0</v>
      </c>
      <c r="E51" s="1">
        <v>7.6</v>
      </c>
      <c r="F51" t="s">
        <v>40</v>
      </c>
      <c r="G51" s="1">
        <v>0</v>
      </c>
      <c r="H51">
        <v>3</v>
      </c>
      <c r="I51">
        <v>1.5</v>
      </c>
      <c r="J51">
        <v>2</v>
      </c>
      <c r="K51">
        <v>0</v>
      </c>
      <c r="L51">
        <v>1</v>
      </c>
      <c r="M51">
        <v>49</v>
      </c>
      <c r="N51">
        <v>566.51940000000002</v>
      </c>
      <c r="O51">
        <v>999</v>
      </c>
      <c r="P51">
        <v>568.52057000000002</v>
      </c>
      <c r="Q51">
        <v>570.51935000000003</v>
      </c>
      <c r="R51">
        <v>2.0011868000000002</v>
      </c>
      <c r="S51">
        <v>1.1867881000000001E-3</v>
      </c>
      <c r="T51">
        <v>1.9987752000000001</v>
      </c>
      <c r="U51">
        <v>570.62559999999996</v>
      </c>
      <c r="V51">
        <v>2.1050173999999999</v>
      </c>
      <c r="W51">
        <v>0.10501733000000001</v>
      </c>
      <c r="X51">
        <v>573.73670000000004</v>
      </c>
      <c r="Y51">
        <v>3.1012246999999999</v>
      </c>
      <c r="Z51">
        <v>3.1110814000000002</v>
      </c>
      <c r="AA51">
        <v>9.8566739999999993E-3</v>
      </c>
      <c r="AB51">
        <v>573.75120000000004</v>
      </c>
      <c r="AC51">
        <v>1.0001298000000001</v>
      </c>
      <c r="AD51">
        <v>1.2979102999999999E-4</v>
      </c>
      <c r="AE51">
        <v>574.75134000000003</v>
      </c>
      <c r="AF51">
        <v>8.2319510000000005</v>
      </c>
      <c r="AG51">
        <v>574.76869999999997</v>
      </c>
      <c r="AH51" t="s">
        <v>39</v>
      </c>
      <c r="AI51">
        <v>576.26909999999998</v>
      </c>
      <c r="AJ51">
        <v>1.5</v>
      </c>
      <c r="AK51">
        <v>1.5004622999999999</v>
      </c>
      <c r="AL51">
        <v>4.6226399999999999E-4</v>
      </c>
    </row>
    <row r="52" spans="1:38" x14ac:dyDescent="0.2">
      <c r="A52">
        <v>51</v>
      </c>
      <c r="B52">
        <v>51</v>
      </c>
      <c r="C52" s="1">
        <v>2</v>
      </c>
      <c r="D52" s="1">
        <v>-1.25</v>
      </c>
      <c r="E52" s="1">
        <v>0</v>
      </c>
      <c r="F52" t="s">
        <v>40</v>
      </c>
      <c r="G52" s="1">
        <v>-1.25</v>
      </c>
      <c r="H52">
        <v>1.5</v>
      </c>
      <c r="I52">
        <v>7</v>
      </c>
      <c r="J52">
        <v>2</v>
      </c>
      <c r="K52">
        <v>0</v>
      </c>
      <c r="L52">
        <v>1</v>
      </c>
      <c r="M52">
        <v>50</v>
      </c>
      <c r="N52">
        <v>576.28520000000003</v>
      </c>
      <c r="O52">
        <v>999</v>
      </c>
      <c r="P52">
        <v>578.30005000000006</v>
      </c>
      <c r="Q52">
        <v>580.23413000000005</v>
      </c>
      <c r="R52">
        <v>2.0148153</v>
      </c>
      <c r="S52">
        <v>1.4815373E-2</v>
      </c>
      <c r="T52">
        <v>1.9341067000000001</v>
      </c>
      <c r="U52">
        <v>580.33954000000006</v>
      </c>
      <c r="V52">
        <v>2.039472</v>
      </c>
      <c r="W52">
        <v>3.947204E-2</v>
      </c>
      <c r="X52">
        <v>582.01575000000003</v>
      </c>
      <c r="Y52">
        <v>1.6658933</v>
      </c>
      <c r="Z52">
        <v>1.6762253</v>
      </c>
      <c r="AA52">
        <v>1.0332018E-2</v>
      </c>
      <c r="AB52">
        <v>582.0317</v>
      </c>
      <c r="AC52">
        <v>1.0004507</v>
      </c>
      <c r="AD52">
        <v>4.5068597000000001E-4</v>
      </c>
      <c r="AE52">
        <v>583.03216999999995</v>
      </c>
      <c r="AF52">
        <v>6.746931</v>
      </c>
      <c r="AG52">
        <v>583.07763999999997</v>
      </c>
      <c r="AH52" t="s">
        <v>39</v>
      </c>
      <c r="AI52">
        <v>590.07885999999996</v>
      </c>
      <c r="AJ52">
        <v>7</v>
      </c>
      <c r="AK52">
        <v>7.001201</v>
      </c>
      <c r="AL52">
        <v>1.2011400000000001E-3</v>
      </c>
    </row>
    <row r="53" spans="1:38" x14ac:dyDescent="0.2">
      <c r="A53">
        <v>52</v>
      </c>
      <c r="B53">
        <v>52</v>
      </c>
      <c r="C53" s="1">
        <v>15.28</v>
      </c>
      <c r="D53" s="1">
        <v>0</v>
      </c>
      <c r="E53" s="1">
        <v>8.36</v>
      </c>
      <c r="F53" t="s">
        <v>38</v>
      </c>
      <c r="G53" s="1">
        <v>15.28</v>
      </c>
      <c r="H53">
        <v>3</v>
      </c>
      <c r="I53">
        <v>1.5</v>
      </c>
      <c r="J53">
        <v>2</v>
      </c>
      <c r="K53">
        <v>0</v>
      </c>
      <c r="L53">
        <v>1</v>
      </c>
      <c r="M53">
        <v>51</v>
      </c>
      <c r="N53">
        <v>590.0951</v>
      </c>
      <c r="O53">
        <v>999</v>
      </c>
      <c r="P53">
        <v>592.09619999999995</v>
      </c>
      <c r="Q53">
        <v>594.04669999999999</v>
      </c>
      <c r="R53">
        <v>2.0011342000000001</v>
      </c>
      <c r="S53">
        <v>1.1341879999999999E-3</v>
      </c>
      <c r="T53">
        <v>1.9504706000000001</v>
      </c>
      <c r="U53">
        <v>594.15607</v>
      </c>
      <c r="V53">
        <v>2.0598671</v>
      </c>
      <c r="W53">
        <v>5.9867255000000001E-2</v>
      </c>
      <c r="X53">
        <v>597.31230000000005</v>
      </c>
      <c r="Y53">
        <v>3.1495294999999999</v>
      </c>
      <c r="Z53">
        <v>3.1562350000000001</v>
      </c>
      <c r="AA53">
        <v>6.70559E-3</v>
      </c>
      <c r="AB53">
        <v>597.32809999999995</v>
      </c>
      <c r="AC53">
        <v>1.0005805000000001</v>
      </c>
      <c r="AD53">
        <v>5.8060299999999996E-4</v>
      </c>
      <c r="AE53">
        <v>598.32870000000003</v>
      </c>
      <c r="AF53">
        <v>8.2336189999999991</v>
      </c>
      <c r="AG53">
        <v>598.34436000000005</v>
      </c>
      <c r="AH53" t="s">
        <v>39</v>
      </c>
      <c r="AI53">
        <v>599.84550000000002</v>
      </c>
      <c r="AJ53">
        <v>1.5</v>
      </c>
      <c r="AK53">
        <v>1.5011692999999999</v>
      </c>
      <c r="AL53">
        <v>1.1693540000000001E-3</v>
      </c>
    </row>
    <row r="54" spans="1:38" x14ac:dyDescent="0.2">
      <c r="A54">
        <v>53</v>
      </c>
      <c r="B54">
        <v>53</v>
      </c>
      <c r="C54" s="1">
        <v>5</v>
      </c>
      <c r="D54" s="1">
        <v>-0.63</v>
      </c>
      <c r="E54" s="1">
        <v>0</v>
      </c>
      <c r="F54" t="s">
        <v>38</v>
      </c>
      <c r="G54" s="1">
        <v>5</v>
      </c>
      <c r="H54">
        <v>1.5</v>
      </c>
      <c r="I54">
        <v>7</v>
      </c>
      <c r="J54">
        <v>2</v>
      </c>
      <c r="K54">
        <v>0</v>
      </c>
      <c r="L54">
        <v>1</v>
      </c>
      <c r="M54">
        <v>52</v>
      </c>
      <c r="N54">
        <v>599.86109999999996</v>
      </c>
      <c r="O54">
        <v>999</v>
      </c>
      <c r="P54">
        <v>601.86239999999998</v>
      </c>
      <c r="Q54">
        <v>603.76310000000001</v>
      </c>
      <c r="R54">
        <v>2.0013633</v>
      </c>
      <c r="S54">
        <v>1.3632779000000001E-3</v>
      </c>
      <c r="T54">
        <v>1.9006835</v>
      </c>
      <c r="U54">
        <v>603.86945000000003</v>
      </c>
      <c r="V54">
        <v>2.0069897000000001</v>
      </c>
      <c r="W54">
        <v>6.9896849999999998E-3</v>
      </c>
      <c r="X54">
        <v>605.57780000000002</v>
      </c>
      <c r="Y54">
        <v>1.6993164999999999</v>
      </c>
      <c r="Z54">
        <v>1.7083855999999999</v>
      </c>
      <c r="AA54">
        <v>9.0691344999999993E-3</v>
      </c>
      <c r="AB54">
        <v>605.59313999999995</v>
      </c>
      <c r="AC54">
        <v>1.0001163</v>
      </c>
      <c r="AD54">
        <v>1.16301E-4</v>
      </c>
      <c r="AE54">
        <v>606.59325999999999</v>
      </c>
      <c r="AF54">
        <v>6.7321739999999997</v>
      </c>
      <c r="AG54">
        <v>606.60879999999997</v>
      </c>
      <c r="AH54" t="s">
        <v>39</v>
      </c>
      <c r="AI54">
        <v>613.60919999999999</v>
      </c>
      <c r="AJ54">
        <v>7</v>
      </c>
      <c r="AK54">
        <v>7.0003795999999996</v>
      </c>
      <c r="AL54">
        <v>3.7972396000000001E-4</v>
      </c>
    </row>
    <row r="55" spans="1:38" x14ac:dyDescent="0.2">
      <c r="A55">
        <v>54</v>
      </c>
      <c r="B55">
        <v>54</v>
      </c>
      <c r="C55" s="1">
        <v>9</v>
      </c>
      <c r="D55" s="1">
        <v>-2.25</v>
      </c>
      <c r="E55" s="1">
        <v>0</v>
      </c>
      <c r="F55" t="s">
        <v>40</v>
      </c>
      <c r="G55" s="1">
        <v>-2.25</v>
      </c>
      <c r="H55">
        <v>1.5</v>
      </c>
      <c r="I55">
        <v>1.5</v>
      </c>
      <c r="J55">
        <v>2</v>
      </c>
      <c r="K55">
        <v>0</v>
      </c>
      <c r="L55">
        <v>1</v>
      </c>
      <c r="M55">
        <v>53</v>
      </c>
      <c r="N55">
        <v>613.62414999999999</v>
      </c>
      <c r="O55">
        <v>999</v>
      </c>
      <c r="P55">
        <v>615.62427000000002</v>
      </c>
      <c r="Q55">
        <v>617.62243999999998</v>
      </c>
      <c r="R55">
        <v>2.0001275999999999</v>
      </c>
      <c r="S55">
        <v>1.2749602E-4</v>
      </c>
      <c r="T55">
        <v>1.9981279999999999</v>
      </c>
      <c r="U55">
        <v>617.72940000000006</v>
      </c>
      <c r="V55">
        <v>2.1050868</v>
      </c>
      <c r="W55">
        <v>0.10508687999999999</v>
      </c>
      <c r="X55">
        <v>619.34100000000001</v>
      </c>
      <c r="Y55">
        <v>1.601872</v>
      </c>
      <c r="Z55">
        <v>1.6116339</v>
      </c>
      <c r="AA55">
        <v>9.7619295000000005E-3</v>
      </c>
      <c r="AB55">
        <v>619.35569999999996</v>
      </c>
      <c r="AC55">
        <v>1.0002287999999999</v>
      </c>
      <c r="AD55">
        <v>2.2881402000000001E-4</v>
      </c>
      <c r="AE55">
        <v>620.35595999999998</v>
      </c>
      <c r="AF55">
        <v>6.7317963000000001</v>
      </c>
      <c r="AG55">
        <v>620.37249999999995</v>
      </c>
      <c r="AH55" t="s">
        <v>39</v>
      </c>
      <c r="AI55">
        <v>621.87260000000003</v>
      </c>
      <c r="AJ55">
        <v>1.5</v>
      </c>
      <c r="AK55">
        <v>1.5001199000000001</v>
      </c>
      <c r="AL55">
        <v>1.1995301E-4</v>
      </c>
    </row>
    <row r="56" spans="1:38" x14ac:dyDescent="0.2">
      <c r="A56">
        <v>55</v>
      </c>
      <c r="B56">
        <v>55</v>
      </c>
      <c r="C56" s="1">
        <v>10</v>
      </c>
      <c r="D56" s="1">
        <v>-8.75</v>
      </c>
      <c r="E56" s="1">
        <v>0</v>
      </c>
      <c r="F56" t="s">
        <v>40</v>
      </c>
      <c r="G56" s="1">
        <v>-8.75</v>
      </c>
      <c r="H56">
        <v>3</v>
      </c>
      <c r="I56">
        <v>3</v>
      </c>
      <c r="J56">
        <v>2</v>
      </c>
      <c r="K56">
        <v>0</v>
      </c>
      <c r="L56">
        <v>1</v>
      </c>
      <c r="M56">
        <v>54</v>
      </c>
      <c r="N56">
        <v>621.88964999999996</v>
      </c>
      <c r="O56">
        <v>999</v>
      </c>
      <c r="P56">
        <v>623.90549999999996</v>
      </c>
      <c r="Q56">
        <v>625.90350000000001</v>
      </c>
      <c r="R56">
        <v>2.0158727000000001</v>
      </c>
      <c r="S56">
        <v>1.5872797000000001E-2</v>
      </c>
      <c r="T56">
        <v>1.9980267</v>
      </c>
      <c r="U56">
        <v>626.00919999999996</v>
      </c>
      <c r="V56">
        <v>2.1037091999999999</v>
      </c>
      <c r="W56">
        <v>0.10370923999999999</v>
      </c>
      <c r="X56">
        <v>629.12316999999996</v>
      </c>
      <c r="Y56">
        <v>3.1019733</v>
      </c>
      <c r="Z56">
        <v>3.1139956</v>
      </c>
      <c r="AA56">
        <v>1.2022267999999999E-2</v>
      </c>
      <c r="AB56">
        <v>629.13616999999999</v>
      </c>
      <c r="AC56">
        <v>1.0004218</v>
      </c>
      <c r="AD56">
        <v>4.2172899999999997E-4</v>
      </c>
      <c r="AE56">
        <v>630.13660000000004</v>
      </c>
      <c r="AF56">
        <v>8.2469540000000006</v>
      </c>
      <c r="AG56">
        <v>630.15295000000003</v>
      </c>
      <c r="AH56" t="s">
        <v>39</v>
      </c>
      <c r="AI56">
        <v>633.15404999999998</v>
      </c>
      <c r="AJ56">
        <v>3</v>
      </c>
      <c r="AK56">
        <v>3.0011024000000002</v>
      </c>
      <c r="AL56">
        <v>1.1023389999999999E-3</v>
      </c>
    </row>
    <row r="57" spans="1:38" x14ac:dyDescent="0.2">
      <c r="A57">
        <v>56</v>
      </c>
      <c r="B57">
        <v>56</v>
      </c>
      <c r="C57" s="1">
        <v>15.86</v>
      </c>
      <c r="D57" s="1">
        <v>0</v>
      </c>
      <c r="E57" s="1">
        <v>8.07</v>
      </c>
      <c r="F57" t="s">
        <v>40</v>
      </c>
      <c r="G57" s="1">
        <v>0</v>
      </c>
      <c r="H57">
        <v>3</v>
      </c>
      <c r="I57">
        <v>3</v>
      </c>
      <c r="J57">
        <v>2</v>
      </c>
      <c r="K57">
        <v>0</v>
      </c>
      <c r="L57">
        <v>1</v>
      </c>
      <c r="M57">
        <v>55</v>
      </c>
      <c r="N57">
        <v>633.16974000000005</v>
      </c>
      <c r="O57">
        <v>999</v>
      </c>
      <c r="P57">
        <v>635.18535999999995</v>
      </c>
      <c r="Q57">
        <v>637.18444999999997</v>
      </c>
      <c r="R57">
        <v>2.0155932999999999</v>
      </c>
      <c r="S57">
        <v>1.5593378E-2</v>
      </c>
      <c r="T57">
        <v>1.9990764000000001</v>
      </c>
      <c r="U57">
        <v>637.2894</v>
      </c>
      <c r="V57">
        <v>2.1040956999999998</v>
      </c>
      <c r="W57">
        <v>0.10409573499999999</v>
      </c>
      <c r="X57">
        <v>640.40173000000004</v>
      </c>
      <c r="Y57">
        <v>3.1009237999999999</v>
      </c>
      <c r="Z57">
        <v>3.1122713000000002</v>
      </c>
      <c r="AA57">
        <v>1.1347756000000001E-2</v>
      </c>
      <c r="AB57">
        <v>640.41690000000006</v>
      </c>
      <c r="AC57">
        <v>1.0014122000000001</v>
      </c>
      <c r="AD57">
        <v>1.4121139000000001E-3</v>
      </c>
      <c r="AE57">
        <v>641.41830000000004</v>
      </c>
      <c r="AF57">
        <v>8.2485180000000007</v>
      </c>
      <c r="AG57">
        <v>641.43230000000005</v>
      </c>
      <c r="AH57" t="s">
        <v>39</v>
      </c>
      <c r="AI57">
        <v>644.43290000000002</v>
      </c>
      <c r="AJ57">
        <v>3</v>
      </c>
      <c r="AK57">
        <v>3.0005826999999998</v>
      </c>
      <c r="AL57">
        <v>5.8263499999999997E-4</v>
      </c>
    </row>
    <row r="58" spans="1:38" x14ac:dyDescent="0.2">
      <c r="A58">
        <v>57</v>
      </c>
      <c r="B58">
        <v>57</v>
      </c>
      <c r="C58" s="1">
        <v>26.76</v>
      </c>
      <c r="D58" s="1">
        <v>0</v>
      </c>
      <c r="E58" s="1">
        <v>10.62</v>
      </c>
      <c r="F58" t="s">
        <v>40</v>
      </c>
      <c r="G58" s="1">
        <v>0</v>
      </c>
      <c r="H58">
        <v>5</v>
      </c>
      <c r="I58">
        <v>1.5</v>
      </c>
      <c r="J58">
        <v>2</v>
      </c>
      <c r="K58">
        <v>0</v>
      </c>
      <c r="L58">
        <v>1</v>
      </c>
      <c r="M58">
        <v>56</v>
      </c>
      <c r="N58">
        <v>644.44650000000001</v>
      </c>
      <c r="O58">
        <v>999</v>
      </c>
      <c r="P58">
        <v>646.44820000000004</v>
      </c>
      <c r="Q58">
        <v>648.44849999999997</v>
      </c>
      <c r="R58">
        <v>2.0017282999999999</v>
      </c>
      <c r="S58">
        <v>1.7282249999999999E-3</v>
      </c>
      <c r="T58">
        <v>2.0002589999999998</v>
      </c>
      <c r="U58">
        <v>648.55444</v>
      </c>
      <c r="V58">
        <v>2.1062202000000001</v>
      </c>
      <c r="W58">
        <v>0.10622021600000001</v>
      </c>
      <c r="X58">
        <v>653.66516000000001</v>
      </c>
      <c r="Y58">
        <v>5.0997409999999999</v>
      </c>
      <c r="Z58">
        <v>5.1107519999999997</v>
      </c>
      <c r="AA58">
        <v>1.1011025000000001E-2</v>
      </c>
      <c r="AB58">
        <v>653.6798</v>
      </c>
      <c r="AC58">
        <v>1.0002359000000001</v>
      </c>
      <c r="AD58">
        <v>2.3590500000000001E-4</v>
      </c>
      <c r="AE58">
        <v>654.68005000000005</v>
      </c>
      <c r="AF58">
        <v>10.233577</v>
      </c>
      <c r="AG58">
        <v>654.69806000000005</v>
      </c>
      <c r="AH58" t="s">
        <v>39</v>
      </c>
      <c r="AI58">
        <v>656.19849999999997</v>
      </c>
      <c r="AJ58">
        <v>1.5</v>
      </c>
      <c r="AK58">
        <v>1.5004690999999999</v>
      </c>
      <c r="AL58">
        <v>4.6913100000000002E-4</v>
      </c>
    </row>
    <row r="59" spans="1:38" x14ac:dyDescent="0.2">
      <c r="A59">
        <v>58</v>
      </c>
      <c r="B59">
        <v>58</v>
      </c>
      <c r="C59" s="1">
        <v>8</v>
      </c>
      <c r="D59" s="1">
        <v>-5</v>
      </c>
      <c r="E59" s="1">
        <v>0</v>
      </c>
      <c r="F59" t="s">
        <v>38</v>
      </c>
      <c r="G59" s="1">
        <v>8</v>
      </c>
      <c r="H59">
        <v>1.5</v>
      </c>
      <c r="I59">
        <v>5</v>
      </c>
      <c r="J59">
        <v>2</v>
      </c>
      <c r="K59">
        <v>0</v>
      </c>
      <c r="L59">
        <v>1</v>
      </c>
      <c r="M59">
        <v>57</v>
      </c>
      <c r="N59">
        <v>656.21436000000006</v>
      </c>
      <c r="O59">
        <v>999</v>
      </c>
      <c r="P59">
        <v>658.22875999999997</v>
      </c>
      <c r="Q59">
        <v>660.22875999999997</v>
      </c>
      <c r="R59">
        <v>2.0144114000000002</v>
      </c>
      <c r="S59">
        <v>1.4411360999999999E-2</v>
      </c>
      <c r="T59">
        <v>2.0000013999999999</v>
      </c>
      <c r="U59">
        <v>660.33405000000005</v>
      </c>
      <c r="V59">
        <v>2.1052620000000002</v>
      </c>
      <c r="W59">
        <v>0.1052621</v>
      </c>
      <c r="X59">
        <v>661.94659999999999</v>
      </c>
      <c r="Y59">
        <v>1.5999985999999999</v>
      </c>
      <c r="Z59">
        <v>1.6125799999999999</v>
      </c>
      <c r="AA59">
        <v>1.2581382E-2</v>
      </c>
      <c r="AB59">
        <v>661.96019999999999</v>
      </c>
      <c r="AC59">
        <v>1.0000973</v>
      </c>
      <c r="AD59" s="2">
        <v>9.7314999999999999E-5</v>
      </c>
      <c r="AE59">
        <v>662.96029999999996</v>
      </c>
      <c r="AF59">
        <v>6.745978</v>
      </c>
      <c r="AG59">
        <v>662.97722999999996</v>
      </c>
      <c r="AH59" t="s">
        <v>39</v>
      </c>
      <c r="AI59">
        <v>667.97784000000001</v>
      </c>
      <c r="AJ59">
        <v>5</v>
      </c>
      <c r="AK59">
        <v>5.0006519999999997</v>
      </c>
      <c r="AL59">
        <v>6.5194600000000004E-4</v>
      </c>
    </row>
    <row r="60" spans="1:38" x14ac:dyDescent="0.2">
      <c r="A60">
        <v>59</v>
      </c>
      <c r="B60">
        <v>59</v>
      </c>
      <c r="C60" s="1">
        <v>7.36</v>
      </c>
      <c r="D60" s="1">
        <v>0</v>
      </c>
      <c r="E60" s="1">
        <v>4.32</v>
      </c>
      <c r="F60" t="s">
        <v>38</v>
      </c>
      <c r="G60" s="1">
        <v>7.36</v>
      </c>
      <c r="H60">
        <v>1.5</v>
      </c>
      <c r="I60">
        <v>5</v>
      </c>
      <c r="J60">
        <v>2</v>
      </c>
      <c r="K60">
        <v>0</v>
      </c>
      <c r="L60">
        <v>1</v>
      </c>
      <c r="M60">
        <v>58</v>
      </c>
      <c r="N60">
        <v>667.99419999999998</v>
      </c>
      <c r="O60">
        <v>999</v>
      </c>
      <c r="P60">
        <v>670.00915999999995</v>
      </c>
      <c r="Q60">
        <v>672.00995</v>
      </c>
      <c r="R60">
        <v>2.0149270000000001</v>
      </c>
      <c r="S60">
        <v>1.4927006E-2</v>
      </c>
      <c r="T60">
        <v>2.0008428</v>
      </c>
      <c r="U60">
        <v>672.12059999999997</v>
      </c>
      <c r="V60">
        <v>2.1114798000000001</v>
      </c>
      <c r="W60">
        <v>0.11147981</v>
      </c>
      <c r="X60">
        <v>673.72609999999997</v>
      </c>
      <c r="Y60">
        <v>1.5991571</v>
      </c>
      <c r="Z60">
        <v>1.605467</v>
      </c>
      <c r="AA60">
        <v>6.3098310000000001E-3</v>
      </c>
      <c r="AB60">
        <v>673.76116999999999</v>
      </c>
      <c r="AC60">
        <v>1.0007031</v>
      </c>
      <c r="AD60">
        <v>7.0310499999999998E-4</v>
      </c>
      <c r="AE60">
        <v>674.76189999999997</v>
      </c>
      <c r="AF60">
        <v>6.7676800000000004</v>
      </c>
      <c r="AG60">
        <v>674.77435000000003</v>
      </c>
      <c r="AH60" t="s">
        <v>39</v>
      </c>
      <c r="AI60">
        <v>679.77530000000002</v>
      </c>
      <c r="AJ60">
        <v>5</v>
      </c>
      <c r="AK60">
        <v>5.0009727000000002</v>
      </c>
      <c r="AL60">
        <v>9.7290595000000004E-4</v>
      </c>
    </row>
    <row r="61" spans="1:38" x14ac:dyDescent="0.2">
      <c r="A61">
        <v>60</v>
      </c>
      <c r="B61">
        <v>60</v>
      </c>
      <c r="C61" s="1">
        <v>12</v>
      </c>
      <c r="D61" s="1">
        <v>-3</v>
      </c>
      <c r="E61" s="1">
        <v>0</v>
      </c>
      <c r="F61" t="s">
        <v>40</v>
      </c>
      <c r="G61" s="1">
        <v>-3</v>
      </c>
      <c r="H61">
        <v>1.5</v>
      </c>
      <c r="I61">
        <v>5</v>
      </c>
      <c r="J61">
        <v>2</v>
      </c>
      <c r="K61">
        <v>0</v>
      </c>
      <c r="L61">
        <v>1</v>
      </c>
      <c r="M61">
        <v>59</v>
      </c>
      <c r="N61">
        <v>679.79407000000003</v>
      </c>
      <c r="O61">
        <v>999</v>
      </c>
      <c r="P61">
        <v>681.80524000000003</v>
      </c>
      <c r="Q61">
        <v>683.78936999999996</v>
      </c>
      <c r="R61">
        <v>2.0111656</v>
      </c>
      <c r="S61">
        <v>1.1165629E-2</v>
      </c>
      <c r="T61">
        <v>1.9841340999999999</v>
      </c>
      <c r="U61">
        <v>683.89949999999999</v>
      </c>
      <c r="V61">
        <v>2.0942829999999999</v>
      </c>
      <c r="W61">
        <v>9.4283080000000005E-2</v>
      </c>
      <c r="X61">
        <v>685.52080000000001</v>
      </c>
      <c r="Y61">
        <v>1.615866</v>
      </c>
      <c r="Z61">
        <v>1.6213034</v>
      </c>
      <c r="AA61">
        <v>5.4375780000000002E-3</v>
      </c>
      <c r="AB61">
        <v>685.5385</v>
      </c>
      <c r="AC61">
        <v>1.0007200000000001</v>
      </c>
      <c r="AD61">
        <v>7.2004994999999995E-4</v>
      </c>
      <c r="AE61">
        <v>686.53925000000004</v>
      </c>
      <c r="AF61">
        <v>6.7452154000000002</v>
      </c>
      <c r="AG61">
        <v>686.55349999999999</v>
      </c>
      <c r="AH61" t="s">
        <v>39</v>
      </c>
      <c r="AI61">
        <v>691.55449999999996</v>
      </c>
      <c r="AJ61">
        <v>5</v>
      </c>
      <c r="AK61">
        <v>5.0009722999999999</v>
      </c>
      <c r="AL61">
        <v>9.7244599999999997E-4</v>
      </c>
    </row>
    <row r="62" spans="1:38" x14ac:dyDescent="0.2">
      <c r="A62">
        <v>61</v>
      </c>
      <c r="B62">
        <v>61</v>
      </c>
      <c r="C62" s="1">
        <v>9</v>
      </c>
      <c r="D62" s="1">
        <v>-15.75</v>
      </c>
      <c r="E62" s="1">
        <v>0</v>
      </c>
      <c r="F62" t="s">
        <v>38</v>
      </c>
      <c r="G62" s="1">
        <v>9</v>
      </c>
      <c r="H62">
        <v>1.5</v>
      </c>
      <c r="I62">
        <v>3</v>
      </c>
      <c r="J62">
        <v>2</v>
      </c>
      <c r="K62">
        <v>0</v>
      </c>
      <c r="L62">
        <v>1</v>
      </c>
      <c r="M62">
        <v>60</v>
      </c>
      <c r="N62">
        <v>691.56859999999995</v>
      </c>
      <c r="O62">
        <v>999</v>
      </c>
      <c r="P62">
        <v>693.56960000000004</v>
      </c>
      <c r="Q62">
        <v>695.56975999999997</v>
      </c>
      <c r="R62">
        <v>2.0009600000000001</v>
      </c>
      <c r="S62">
        <v>9.6018199999999996E-4</v>
      </c>
      <c r="T62">
        <v>2.000229</v>
      </c>
      <c r="U62">
        <v>695.67970000000003</v>
      </c>
      <c r="V62">
        <v>2.1101546</v>
      </c>
      <c r="W62">
        <v>0.11015465000000001</v>
      </c>
      <c r="X62">
        <v>697.28650000000005</v>
      </c>
      <c r="Y62">
        <v>1.5997710999999999</v>
      </c>
      <c r="Z62">
        <v>1.6068157999999999</v>
      </c>
      <c r="AA62">
        <v>7.0447579999999999E-3</v>
      </c>
      <c r="AB62">
        <v>697.30065999999999</v>
      </c>
      <c r="AC62">
        <v>1.0003957999999999</v>
      </c>
      <c r="AD62">
        <v>3.9571605000000002E-4</v>
      </c>
      <c r="AE62">
        <v>698.30100000000004</v>
      </c>
      <c r="AF62">
        <v>6.7324390000000003</v>
      </c>
      <c r="AG62">
        <v>698.33669999999995</v>
      </c>
      <c r="AH62" t="s">
        <v>39</v>
      </c>
      <c r="AI62">
        <v>701.33709999999996</v>
      </c>
      <c r="AJ62">
        <v>3</v>
      </c>
      <c r="AK62">
        <v>3.0004496999999999</v>
      </c>
      <c r="AL62">
        <v>4.4972099999999999E-4</v>
      </c>
    </row>
    <row r="63" spans="1:38" x14ac:dyDescent="0.2">
      <c r="A63">
        <v>62</v>
      </c>
      <c r="B63">
        <v>62</v>
      </c>
      <c r="C63" s="1">
        <v>12</v>
      </c>
      <c r="D63" s="1">
        <v>-15</v>
      </c>
      <c r="E63" s="1">
        <v>0</v>
      </c>
      <c r="F63" t="s">
        <v>40</v>
      </c>
      <c r="G63" s="1">
        <v>-15</v>
      </c>
      <c r="H63">
        <v>1.5</v>
      </c>
      <c r="I63">
        <v>1.5</v>
      </c>
      <c r="J63">
        <v>2</v>
      </c>
      <c r="K63">
        <v>0</v>
      </c>
      <c r="L63">
        <v>1</v>
      </c>
      <c r="M63">
        <v>61</v>
      </c>
      <c r="N63">
        <v>701.35170000000005</v>
      </c>
      <c r="O63">
        <v>999</v>
      </c>
      <c r="P63">
        <v>703.36659999999995</v>
      </c>
      <c r="Q63">
        <v>705.28345000000002</v>
      </c>
      <c r="R63">
        <v>2.0149225999999998</v>
      </c>
      <c r="S63">
        <v>1.4922658E-2</v>
      </c>
      <c r="T63">
        <v>1.9168514000000001</v>
      </c>
      <c r="U63">
        <v>705.39409999999998</v>
      </c>
      <c r="V63">
        <v>2.0274925000000001</v>
      </c>
      <c r="W63">
        <v>2.7492438000000001E-2</v>
      </c>
      <c r="X63">
        <v>707.08389999999997</v>
      </c>
      <c r="Y63">
        <v>1.6831486</v>
      </c>
      <c r="Z63">
        <v>1.6898527000000001</v>
      </c>
      <c r="AA63">
        <v>6.7041690000000003E-3</v>
      </c>
      <c r="AB63">
        <v>707.09810000000004</v>
      </c>
      <c r="AC63">
        <v>1.0001726</v>
      </c>
      <c r="AD63">
        <v>1.7258403E-4</v>
      </c>
      <c r="AE63">
        <v>708.09826999999996</v>
      </c>
      <c r="AF63">
        <v>6.7466073</v>
      </c>
      <c r="AG63">
        <v>708.11487</v>
      </c>
      <c r="AH63" t="s">
        <v>39</v>
      </c>
      <c r="AI63">
        <v>709.61509999999998</v>
      </c>
      <c r="AJ63">
        <v>1.5</v>
      </c>
      <c r="AK63">
        <v>1.5002536</v>
      </c>
      <c r="AL63">
        <v>2.5351099999999999E-4</v>
      </c>
    </row>
    <row r="64" spans="1:38" x14ac:dyDescent="0.2">
      <c r="A64">
        <v>63</v>
      </c>
      <c r="B64">
        <v>63</v>
      </c>
      <c r="C64" s="1">
        <v>8</v>
      </c>
      <c r="D64" s="1">
        <v>-1.33</v>
      </c>
      <c r="E64" s="1">
        <v>0</v>
      </c>
      <c r="F64" t="s">
        <v>38</v>
      </c>
      <c r="G64" s="1">
        <v>8</v>
      </c>
      <c r="H64">
        <v>1.5</v>
      </c>
      <c r="I64">
        <v>3</v>
      </c>
      <c r="J64">
        <v>2</v>
      </c>
      <c r="K64">
        <v>0</v>
      </c>
      <c r="L64">
        <v>1</v>
      </c>
      <c r="M64">
        <v>62</v>
      </c>
      <c r="N64">
        <v>709.62919999999997</v>
      </c>
      <c r="O64">
        <v>999</v>
      </c>
      <c r="P64">
        <v>711.6318</v>
      </c>
      <c r="Q64">
        <v>713.63040000000001</v>
      </c>
      <c r="R64">
        <v>2.0025952</v>
      </c>
      <c r="S64">
        <v>2.5951770000000002E-3</v>
      </c>
      <c r="T64">
        <v>1.9985876</v>
      </c>
      <c r="U64">
        <v>713.73535000000004</v>
      </c>
      <c r="V64">
        <v>2.1035510999999998</v>
      </c>
      <c r="W64">
        <v>0.10355109</v>
      </c>
      <c r="X64">
        <v>715.35113999999999</v>
      </c>
      <c r="Y64">
        <v>1.6014124000000001</v>
      </c>
      <c r="Z64">
        <v>1.6157927999999999</v>
      </c>
      <c r="AA64">
        <v>1.4380344999999999E-2</v>
      </c>
      <c r="AB64">
        <v>715.36365000000001</v>
      </c>
      <c r="AC64">
        <v>1.0004586</v>
      </c>
      <c r="AD64">
        <v>4.5864604E-4</v>
      </c>
      <c r="AE64">
        <v>716.36414000000002</v>
      </c>
      <c r="AF64">
        <v>6.734909</v>
      </c>
      <c r="AG64">
        <v>716.37865999999997</v>
      </c>
      <c r="AH64" t="s">
        <v>39</v>
      </c>
      <c r="AI64">
        <v>719.37890000000004</v>
      </c>
      <c r="AJ64">
        <v>3</v>
      </c>
      <c r="AK64">
        <v>3.0002165000000001</v>
      </c>
      <c r="AL64">
        <v>2.1643098E-4</v>
      </c>
    </row>
    <row r="65" spans="1:38" x14ac:dyDescent="0.2">
      <c r="A65">
        <v>64</v>
      </c>
      <c r="B65">
        <v>64</v>
      </c>
      <c r="C65" s="1">
        <v>9</v>
      </c>
      <c r="D65" s="1">
        <v>-0.75</v>
      </c>
      <c r="E65" s="1">
        <v>0</v>
      </c>
      <c r="F65" t="s">
        <v>40</v>
      </c>
      <c r="G65" s="1">
        <v>-0.75</v>
      </c>
      <c r="H65">
        <v>5</v>
      </c>
      <c r="I65">
        <v>1.5</v>
      </c>
      <c r="J65">
        <v>2</v>
      </c>
      <c r="K65">
        <v>0</v>
      </c>
      <c r="L65">
        <v>1</v>
      </c>
      <c r="M65">
        <v>63</v>
      </c>
      <c r="N65">
        <v>719.39499999999998</v>
      </c>
      <c r="O65">
        <v>999</v>
      </c>
      <c r="P65">
        <v>721.41129999999998</v>
      </c>
      <c r="Q65">
        <v>723.31273999999996</v>
      </c>
      <c r="R65">
        <v>2.0162979999999999</v>
      </c>
      <c r="S65">
        <v>1.629808E-2</v>
      </c>
      <c r="T65">
        <v>1.9014293</v>
      </c>
      <c r="U65">
        <v>723.42359999999996</v>
      </c>
      <c r="V65">
        <v>2.012286</v>
      </c>
      <c r="W65">
        <v>1.2286014E-2</v>
      </c>
      <c r="X65">
        <v>728.64655000000005</v>
      </c>
      <c r="Y65">
        <v>5.1985707000000003</v>
      </c>
      <c r="Z65">
        <v>5.2229929999999998</v>
      </c>
      <c r="AA65">
        <v>2.4422415999999999E-2</v>
      </c>
      <c r="AB65">
        <v>728.65980000000002</v>
      </c>
      <c r="AC65">
        <v>1.0004219000000001</v>
      </c>
      <c r="AD65">
        <v>4.2183500000000002E-4</v>
      </c>
      <c r="AE65">
        <v>729.66020000000003</v>
      </c>
      <c r="AF65">
        <v>10.265224999999999</v>
      </c>
      <c r="AG65">
        <v>729.67669999999998</v>
      </c>
      <c r="AH65" t="s">
        <v>41</v>
      </c>
      <c r="AI65">
        <v>735.17690000000005</v>
      </c>
      <c r="AJ65">
        <v>5.5</v>
      </c>
      <c r="AK65">
        <v>5.5001673999999996</v>
      </c>
      <c r="AL65">
        <v>1.6724400000000001E-4</v>
      </c>
    </row>
    <row r="66" spans="1:38" x14ac:dyDescent="0.2">
      <c r="A66">
        <v>65</v>
      </c>
      <c r="B66">
        <v>65</v>
      </c>
      <c r="C66" s="1">
        <v>22.47</v>
      </c>
      <c r="D66" s="1">
        <v>0</v>
      </c>
      <c r="E66" s="1">
        <v>12.76</v>
      </c>
      <c r="F66" t="s">
        <v>38</v>
      </c>
      <c r="G66" s="1">
        <v>22.47</v>
      </c>
      <c r="H66">
        <v>1.5</v>
      </c>
      <c r="I66">
        <v>3</v>
      </c>
      <c r="J66">
        <v>3</v>
      </c>
      <c r="K66">
        <v>0</v>
      </c>
      <c r="L66">
        <v>1</v>
      </c>
      <c r="M66">
        <v>64</v>
      </c>
      <c r="N66">
        <v>748.63513</v>
      </c>
      <c r="O66">
        <v>999</v>
      </c>
      <c r="P66">
        <v>750.63990000000001</v>
      </c>
      <c r="Q66">
        <v>752.63850000000002</v>
      </c>
      <c r="R66">
        <v>2.0047497999999999</v>
      </c>
      <c r="S66">
        <v>4.7497060000000002E-3</v>
      </c>
      <c r="T66">
        <v>1.9985759999999999</v>
      </c>
      <c r="U66">
        <v>752.74456999999995</v>
      </c>
      <c r="V66">
        <v>2.1046293</v>
      </c>
      <c r="W66">
        <v>0.10462922600000001</v>
      </c>
      <c r="X66">
        <v>754.35504000000003</v>
      </c>
      <c r="Y66">
        <v>1.601424</v>
      </c>
      <c r="Z66">
        <v>1.6104745</v>
      </c>
      <c r="AA66">
        <v>9.0505080000000005E-3</v>
      </c>
      <c r="AB66">
        <v>754.36990000000003</v>
      </c>
      <c r="AC66">
        <v>1.0010699999999999</v>
      </c>
      <c r="AD66">
        <v>1.070063E-3</v>
      </c>
      <c r="AE66">
        <v>755.37099999999998</v>
      </c>
      <c r="AF66">
        <v>6.7357955</v>
      </c>
      <c r="AG66">
        <v>755.38793999999996</v>
      </c>
      <c r="AH66" t="s">
        <v>39</v>
      </c>
      <c r="AI66">
        <v>758.38824</v>
      </c>
      <c r="AJ66">
        <v>3</v>
      </c>
      <c r="AK66">
        <v>3.0002894000000002</v>
      </c>
      <c r="AL66">
        <v>2.8938904999999999E-4</v>
      </c>
    </row>
    <row r="67" spans="1:38" x14ac:dyDescent="0.2">
      <c r="A67">
        <v>66</v>
      </c>
      <c r="B67">
        <v>66</v>
      </c>
      <c r="C67" s="1">
        <v>9</v>
      </c>
      <c r="D67" s="1">
        <v>-9</v>
      </c>
      <c r="E67" s="1">
        <v>0</v>
      </c>
      <c r="F67" t="s">
        <v>38</v>
      </c>
      <c r="G67" s="1">
        <v>9</v>
      </c>
      <c r="H67">
        <v>3</v>
      </c>
      <c r="I67">
        <v>1.5</v>
      </c>
      <c r="J67">
        <v>3</v>
      </c>
      <c r="K67">
        <v>0</v>
      </c>
      <c r="L67">
        <v>1</v>
      </c>
      <c r="M67">
        <v>65</v>
      </c>
      <c r="N67">
        <v>758.40350000000001</v>
      </c>
      <c r="O67">
        <v>999</v>
      </c>
      <c r="P67">
        <v>760.41880000000003</v>
      </c>
      <c r="Q67">
        <v>762.41723999999999</v>
      </c>
      <c r="R67">
        <v>2.0153177000000002</v>
      </c>
      <c r="S67">
        <v>1.5317605E-2</v>
      </c>
      <c r="T67">
        <v>1.9983997</v>
      </c>
      <c r="U67">
        <v>762.52269999999999</v>
      </c>
      <c r="V67">
        <v>2.1038782999999999</v>
      </c>
      <c r="W67">
        <v>0.10387821999999999</v>
      </c>
      <c r="X67">
        <v>765.63544000000002</v>
      </c>
      <c r="Y67">
        <v>3.1016002</v>
      </c>
      <c r="Z67">
        <v>3.1127419999999999</v>
      </c>
      <c r="AA67">
        <v>1.1141626E-2</v>
      </c>
      <c r="AB67">
        <v>765.65060000000005</v>
      </c>
      <c r="AC67">
        <v>1.0007423</v>
      </c>
      <c r="AD67">
        <v>7.4227696000000001E-4</v>
      </c>
      <c r="AE67">
        <v>766.65129999999999</v>
      </c>
      <c r="AF67">
        <v>8.2478440000000006</v>
      </c>
      <c r="AG67">
        <v>766.66583000000003</v>
      </c>
      <c r="AH67" t="s">
        <v>39</v>
      </c>
      <c r="AI67">
        <v>768.16594999999995</v>
      </c>
      <c r="AJ67">
        <v>1.5</v>
      </c>
      <c r="AK67">
        <v>1.5001390999999999</v>
      </c>
      <c r="AL67">
        <v>1.3913702999999999E-4</v>
      </c>
    </row>
    <row r="68" spans="1:38" x14ac:dyDescent="0.2">
      <c r="A68">
        <v>67</v>
      </c>
      <c r="B68">
        <v>67</v>
      </c>
      <c r="C68" s="1">
        <v>23.6</v>
      </c>
      <c r="D68" s="1">
        <v>0</v>
      </c>
      <c r="E68" s="1">
        <v>12.2</v>
      </c>
      <c r="F68" t="s">
        <v>40</v>
      </c>
      <c r="G68" s="1">
        <v>0</v>
      </c>
      <c r="H68">
        <v>5</v>
      </c>
      <c r="I68">
        <v>7</v>
      </c>
      <c r="J68">
        <v>3</v>
      </c>
      <c r="K68">
        <v>0</v>
      </c>
      <c r="L68">
        <v>1</v>
      </c>
      <c r="M68">
        <v>66</v>
      </c>
      <c r="N68">
        <v>768.18259999999998</v>
      </c>
      <c r="O68">
        <v>999</v>
      </c>
      <c r="P68">
        <v>770.19916000000001</v>
      </c>
      <c r="Q68">
        <v>772.19794000000002</v>
      </c>
      <c r="R68">
        <v>2.0165169999999999</v>
      </c>
      <c r="S68">
        <v>1.6517041E-2</v>
      </c>
      <c r="T68">
        <v>1.9988060999999999</v>
      </c>
      <c r="U68">
        <v>772.30309999999997</v>
      </c>
      <c r="V68">
        <v>2.1039783999999999</v>
      </c>
      <c r="W68">
        <v>0.10397843</v>
      </c>
      <c r="X68">
        <v>777.41560000000004</v>
      </c>
      <c r="Y68">
        <v>5.1011939999999996</v>
      </c>
      <c r="Z68">
        <v>5.1124590000000003</v>
      </c>
      <c r="AA68">
        <v>1.1265083E-2</v>
      </c>
      <c r="AB68">
        <v>777.42975000000001</v>
      </c>
      <c r="AC68">
        <v>1.0006359</v>
      </c>
      <c r="AD68">
        <v>6.3583499999999996E-4</v>
      </c>
      <c r="AE68">
        <v>778.43035999999995</v>
      </c>
      <c r="AF68">
        <v>10.247757999999999</v>
      </c>
      <c r="AG68">
        <v>778.44680000000005</v>
      </c>
      <c r="AH68" t="s">
        <v>39</v>
      </c>
      <c r="AI68">
        <v>785.44749999999999</v>
      </c>
      <c r="AJ68">
        <v>7</v>
      </c>
      <c r="AK68">
        <v>7.0007250000000001</v>
      </c>
      <c r="AL68">
        <v>7.2482999999999998E-4</v>
      </c>
    </row>
    <row r="69" spans="1:38" x14ac:dyDescent="0.2">
      <c r="A69">
        <v>68</v>
      </c>
      <c r="B69">
        <v>68</v>
      </c>
      <c r="C69" s="1">
        <v>6</v>
      </c>
      <c r="D69" s="1">
        <v>-3</v>
      </c>
      <c r="E69" s="1">
        <v>0</v>
      </c>
      <c r="F69" t="s">
        <v>38</v>
      </c>
      <c r="G69" s="1">
        <v>6</v>
      </c>
      <c r="H69">
        <v>1.5</v>
      </c>
      <c r="I69">
        <v>3</v>
      </c>
      <c r="J69">
        <v>3</v>
      </c>
      <c r="K69">
        <v>0</v>
      </c>
      <c r="L69">
        <v>1</v>
      </c>
      <c r="M69">
        <v>67</v>
      </c>
      <c r="N69">
        <v>785.46289999999999</v>
      </c>
      <c r="O69">
        <v>999</v>
      </c>
      <c r="P69">
        <v>787.47722999999996</v>
      </c>
      <c r="Q69">
        <v>789.47739999999999</v>
      </c>
      <c r="R69">
        <v>2.0143651999999999</v>
      </c>
      <c r="S69">
        <v>1.4365121E-2</v>
      </c>
      <c r="T69">
        <v>2.0001568999999999</v>
      </c>
      <c r="U69">
        <v>789.58270000000005</v>
      </c>
      <c r="V69">
        <v>2.1054412999999998</v>
      </c>
      <c r="W69">
        <v>0.1054414</v>
      </c>
      <c r="X69">
        <v>791.19380000000001</v>
      </c>
      <c r="Y69">
        <v>1.5998429999999999</v>
      </c>
      <c r="Z69">
        <v>1.6111001</v>
      </c>
      <c r="AA69">
        <v>1.1257118999999999E-2</v>
      </c>
      <c r="AB69">
        <v>791.20849999999996</v>
      </c>
      <c r="AC69">
        <v>1.0006843000000001</v>
      </c>
      <c r="AD69">
        <v>6.8426499999999998E-4</v>
      </c>
      <c r="AE69">
        <v>792.20920000000001</v>
      </c>
      <c r="AF69">
        <v>6.7463274000000002</v>
      </c>
      <c r="AG69">
        <v>792.22590000000002</v>
      </c>
      <c r="AH69" t="s">
        <v>39</v>
      </c>
      <c r="AI69">
        <v>795.22704999999996</v>
      </c>
      <c r="AJ69">
        <v>3</v>
      </c>
      <c r="AK69">
        <v>3.0011863999999999</v>
      </c>
      <c r="AL69">
        <v>1.186332E-3</v>
      </c>
    </row>
    <row r="70" spans="1:38" x14ac:dyDescent="0.2">
      <c r="A70">
        <v>69</v>
      </c>
      <c r="B70">
        <v>69</v>
      </c>
      <c r="C70" s="1">
        <v>25.76</v>
      </c>
      <c r="D70" s="1">
        <v>0</v>
      </c>
      <c r="E70" s="1">
        <v>11.12</v>
      </c>
      <c r="F70" t="s">
        <v>40</v>
      </c>
      <c r="G70" s="1">
        <v>0</v>
      </c>
      <c r="H70">
        <v>1.5</v>
      </c>
      <c r="I70">
        <v>3</v>
      </c>
      <c r="J70">
        <v>3</v>
      </c>
      <c r="K70">
        <v>0</v>
      </c>
      <c r="L70">
        <v>1</v>
      </c>
      <c r="M70">
        <v>68</v>
      </c>
      <c r="N70">
        <v>795.24289999999996</v>
      </c>
      <c r="O70">
        <v>999</v>
      </c>
      <c r="P70">
        <v>797.24379999999996</v>
      </c>
      <c r="Q70">
        <v>799.24120000000005</v>
      </c>
      <c r="R70">
        <v>2.0008256000000002</v>
      </c>
      <c r="S70">
        <v>8.2568405000000005E-4</v>
      </c>
      <c r="T70">
        <v>1.9974400999999999</v>
      </c>
      <c r="U70">
        <v>799.34690000000001</v>
      </c>
      <c r="V70">
        <v>2.1031930000000001</v>
      </c>
      <c r="W70">
        <v>0.1031931</v>
      </c>
      <c r="X70">
        <v>800.96094000000005</v>
      </c>
      <c r="Y70">
        <v>1.6025598999999999</v>
      </c>
      <c r="Z70">
        <v>1.6139772999999999</v>
      </c>
      <c r="AA70">
        <v>1.1417429999999999E-2</v>
      </c>
      <c r="AB70">
        <v>800.97410000000002</v>
      </c>
      <c r="AC70">
        <v>1.0002726</v>
      </c>
      <c r="AD70">
        <v>2.7264998000000001E-4</v>
      </c>
      <c r="AE70">
        <v>801.97437000000002</v>
      </c>
      <c r="AF70">
        <v>6.7314366999999997</v>
      </c>
      <c r="AG70">
        <v>801.98974999999996</v>
      </c>
      <c r="AH70" t="s">
        <v>39</v>
      </c>
      <c r="AI70">
        <v>804.99040000000002</v>
      </c>
      <c r="AJ70">
        <v>3</v>
      </c>
      <c r="AK70">
        <v>3.0007044999999999</v>
      </c>
      <c r="AL70">
        <v>7.0454104999999995E-4</v>
      </c>
    </row>
    <row r="71" spans="1:38" x14ac:dyDescent="0.2">
      <c r="A71">
        <v>70</v>
      </c>
      <c r="B71">
        <v>70</v>
      </c>
      <c r="C71" s="1">
        <v>5</v>
      </c>
      <c r="D71" s="1">
        <v>-5</v>
      </c>
      <c r="E71" s="1">
        <v>0</v>
      </c>
      <c r="F71" t="s">
        <v>40</v>
      </c>
      <c r="G71" s="1">
        <v>-5</v>
      </c>
      <c r="H71">
        <v>1.5</v>
      </c>
      <c r="I71">
        <v>5</v>
      </c>
      <c r="J71">
        <v>3</v>
      </c>
      <c r="K71">
        <v>0</v>
      </c>
      <c r="L71">
        <v>1</v>
      </c>
      <c r="M71">
        <v>69</v>
      </c>
      <c r="N71">
        <v>805.01009999999997</v>
      </c>
      <c r="O71">
        <v>999</v>
      </c>
      <c r="P71">
        <v>807.02350000000001</v>
      </c>
      <c r="Q71">
        <v>809.02166999999997</v>
      </c>
      <c r="R71">
        <v>2.0134493999999998</v>
      </c>
      <c r="S71">
        <v>1.3449484499999999E-2</v>
      </c>
      <c r="T71">
        <v>1.9981462999999999</v>
      </c>
      <c r="U71">
        <v>809.12787000000003</v>
      </c>
      <c r="V71">
        <v>2.1043720000000001</v>
      </c>
      <c r="W71">
        <v>0.104371905</v>
      </c>
      <c r="X71">
        <v>810.74005</v>
      </c>
      <c r="Y71">
        <v>1.6018536999999999</v>
      </c>
      <c r="Z71">
        <v>1.6121392999999999</v>
      </c>
      <c r="AA71">
        <v>1.02855675E-2</v>
      </c>
      <c r="AB71">
        <v>810.75463999999999</v>
      </c>
      <c r="AC71">
        <v>1.0003408</v>
      </c>
      <c r="AD71">
        <v>3.4085498000000001E-4</v>
      </c>
      <c r="AE71">
        <v>811.755</v>
      </c>
      <c r="AF71">
        <v>6.744936</v>
      </c>
      <c r="AG71">
        <v>811.77139999999997</v>
      </c>
      <c r="AH71" t="s">
        <v>39</v>
      </c>
      <c r="AI71">
        <v>816.77160000000003</v>
      </c>
      <c r="AJ71">
        <v>5</v>
      </c>
      <c r="AK71">
        <v>5.0002303000000001</v>
      </c>
      <c r="AL71">
        <v>2.3035298000000001E-4</v>
      </c>
    </row>
    <row r="72" spans="1:38" x14ac:dyDescent="0.2">
      <c r="A72">
        <v>71</v>
      </c>
      <c r="B72">
        <v>71</v>
      </c>
      <c r="C72" s="1">
        <v>18.649999999999999</v>
      </c>
      <c r="D72" s="1">
        <v>0</v>
      </c>
      <c r="E72" s="1">
        <v>6.68</v>
      </c>
      <c r="F72" t="s">
        <v>40</v>
      </c>
      <c r="G72" s="1">
        <v>0</v>
      </c>
      <c r="H72">
        <v>1.5</v>
      </c>
      <c r="I72">
        <v>3</v>
      </c>
      <c r="J72">
        <v>3</v>
      </c>
      <c r="K72">
        <v>0</v>
      </c>
      <c r="L72">
        <v>1</v>
      </c>
      <c r="M72">
        <v>70</v>
      </c>
      <c r="N72">
        <v>816.78687000000002</v>
      </c>
      <c r="O72">
        <v>999</v>
      </c>
      <c r="P72">
        <v>818.80255</v>
      </c>
      <c r="Q72">
        <v>820.80309999999997</v>
      </c>
      <c r="R72">
        <v>2.0157006000000002</v>
      </c>
      <c r="S72">
        <v>1.5700627000000002E-2</v>
      </c>
      <c r="T72">
        <v>2.0005481000000001</v>
      </c>
      <c r="U72">
        <v>820.90905999999995</v>
      </c>
      <c r="V72">
        <v>2.1065027999999999</v>
      </c>
      <c r="W72">
        <v>0.10650266</v>
      </c>
      <c r="X72">
        <v>822.51909999999998</v>
      </c>
      <c r="Y72">
        <v>1.5994519</v>
      </c>
      <c r="Z72">
        <v>1.6100220000000001</v>
      </c>
      <c r="AA72">
        <v>1.0569999E-2</v>
      </c>
      <c r="AB72">
        <v>822.53576999999996</v>
      </c>
      <c r="AC72">
        <v>1.0012478</v>
      </c>
      <c r="AD72">
        <v>1.2478038999999999E-3</v>
      </c>
      <c r="AE72">
        <v>823.53700000000003</v>
      </c>
      <c r="AF72">
        <v>6.750127</v>
      </c>
      <c r="AG72">
        <v>823.55039999999997</v>
      </c>
      <c r="AH72" t="s">
        <v>39</v>
      </c>
      <c r="AI72">
        <v>826.55060000000003</v>
      </c>
      <c r="AJ72">
        <v>3</v>
      </c>
      <c r="AK72">
        <v>3.0001639999999998</v>
      </c>
      <c r="AL72">
        <v>1.6410998E-4</v>
      </c>
    </row>
    <row r="73" spans="1:38" x14ac:dyDescent="0.2">
      <c r="A73">
        <v>72</v>
      </c>
      <c r="B73">
        <v>72</v>
      </c>
      <c r="C73" s="1">
        <v>4</v>
      </c>
      <c r="D73" s="1">
        <v>-4</v>
      </c>
      <c r="E73" s="1">
        <v>0</v>
      </c>
      <c r="F73" t="s">
        <v>40</v>
      </c>
      <c r="G73" s="1">
        <v>-4</v>
      </c>
      <c r="H73">
        <v>3</v>
      </c>
      <c r="I73">
        <v>5</v>
      </c>
      <c r="J73">
        <v>3</v>
      </c>
      <c r="K73">
        <v>0</v>
      </c>
      <c r="L73">
        <v>1</v>
      </c>
      <c r="M73">
        <v>71</v>
      </c>
      <c r="N73">
        <v>826.56629999999996</v>
      </c>
      <c r="O73">
        <v>999</v>
      </c>
      <c r="P73">
        <v>828.56690000000003</v>
      </c>
      <c r="Q73">
        <v>830.56664999999998</v>
      </c>
      <c r="R73">
        <v>2.0006270000000002</v>
      </c>
      <c r="S73">
        <v>6.2694499999999995E-4</v>
      </c>
      <c r="T73">
        <v>1.9997332999999999</v>
      </c>
      <c r="U73">
        <v>830.67267000000004</v>
      </c>
      <c r="V73">
        <v>2.1057972999999999</v>
      </c>
      <c r="W73">
        <v>0.10579729</v>
      </c>
      <c r="X73">
        <v>833.78449999999998</v>
      </c>
      <c r="Y73">
        <v>3.1002667000000002</v>
      </c>
      <c r="Z73">
        <v>3.1117780000000002</v>
      </c>
      <c r="AA73">
        <v>1.1511304E-2</v>
      </c>
      <c r="AB73">
        <v>833.79849999999999</v>
      </c>
      <c r="AC73">
        <v>1.0008353000000001</v>
      </c>
      <c r="AD73">
        <v>8.35343E-4</v>
      </c>
      <c r="AE73">
        <v>834.79939999999999</v>
      </c>
      <c r="AF73">
        <v>8.2331040000000009</v>
      </c>
      <c r="AG73">
        <v>834.81640000000004</v>
      </c>
      <c r="AH73" t="s">
        <v>39</v>
      </c>
      <c r="AI73">
        <v>839.81669999999997</v>
      </c>
      <c r="AJ73">
        <v>5</v>
      </c>
      <c r="AK73">
        <v>5.0003222999999997</v>
      </c>
      <c r="AL73">
        <v>3.2226100000000001E-4</v>
      </c>
    </row>
    <row r="74" spans="1:38" x14ac:dyDescent="0.2">
      <c r="A74">
        <v>73</v>
      </c>
      <c r="B74">
        <v>73</v>
      </c>
      <c r="C74" s="1">
        <v>8</v>
      </c>
      <c r="D74" s="1">
        <v>-9</v>
      </c>
      <c r="E74" s="1">
        <v>0</v>
      </c>
      <c r="F74" t="s">
        <v>40</v>
      </c>
      <c r="G74" s="1">
        <v>-9</v>
      </c>
      <c r="H74">
        <v>5</v>
      </c>
      <c r="I74">
        <v>1.5</v>
      </c>
      <c r="J74">
        <v>3</v>
      </c>
      <c r="K74">
        <v>0</v>
      </c>
      <c r="L74">
        <v>1</v>
      </c>
      <c r="M74">
        <v>72</v>
      </c>
      <c r="N74">
        <v>839.83074999999997</v>
      </c>
      <c r="O74">
        <v>999</v>
      </c>
      <c r="P74">
        <v>841.84640000000002</v>
      </c>
      <c r="Q74">
        <v>843.84576000000004</v>
      </c>
      <c r="R74">
        <v>2.0156472000000001</v>
      </c>
      <c r="S74">
        <v>1.5647056999999999E-2</v>
      </c>
      <c r="T74">
        <v>1.999366</v>
      </c>
      <c r="U74">
        <v>843.95069999999998</v>
      </c>
      <c r="V74">
        <v>2.1042863999999999</v>
      </c>
      <c r="W74">
        <v>0.10428654</v>
      </c>
      <c r="X74">
        <v>849.06349999999998</v>
      </c>
      <c r="Y74">
        <v>5.1006340000000003</v>
      </c>
      <c r="Z74">
        <v>5.1128182000000004</v>
      </c>
      <c r="AA74">
        <v>1.2184442E-2</v>
      </c>
      <c r="AB74">
        <v>849.07825000000003</v>
      </c>
      <c r="AC74">
        <v>1.000478</v>
      </c>
      <c r="AD74">
        <v>4.78071E-4</v>
      </c>
      <c r="AE74">
        <v>850.07874000000004</v>
      </c>
      <c r="AF74">
        <v>10.247980999999999</v>
      </c>
      <c r="AG74">
        <v>850.09439999999995</v>
      </c>
      <c r="AH74" t="s">
        <v>39</v>
      </c>
      <c r="AI74">
        <v>851.59514999999999</v>
      </c>
      <c r="AJ74">
        <v>1.5</v>
      </c>
      <c r="AK74">
        <v>1.5007231999999999</v>
      </c>
      <c r="AL74">
        <v>7.2329999999999996E-4</v>
      </c>
    </row>
    <row r="75" spans="1:38" x14ac:dyDescent="0.2">
      <c r="A75">
        <v>74</v>
      </c>
      <c r="B75">
        <v>74</v>
      </c>
      <c r="C75" s="1">
        <v>10</v>
      </c>
      <c r="D75" s="1">
        <v>-16.25</v>
      </c>
      <c r="E75" s="1">
        <v>0</v>
      </c>
      <c r="F75" t="s">
        <v>40</v>
      </c>
      <c r="G75" s="1">
        <v>-16.25</v>
      </c>
      <c r="H75">
        <v>1.5</v>
      </c>
      <c r="I75">
        <v>7</v>
      </c>
      <c r="J75">
        <v>3</v>
      </c>
      <c r="K75">
        <v>0</v>
      </c>
      <c r="L75">
        <v>1</v>
      </c>
      <c r="M75">
        <v>73</v>
      </c>
      <c r="N75">
        <v>851.60900000000004</v>
      </c>
      <c r="O75">
        <v>999</v>
      </c>
      <c r="P75">
        <v>853.6096</v>
      </c>
      <c r="Q75">
        <v>855.61180000000002</v>
      </c>
      <c r="R75">
        <v>2.0006084</v>
      </c>
      <c r="S75">
        <v>6.08363E-4</v>
      </c>
      <c r="T75">
        <v>2.0022129999999998</v>
      </c>
      <c r="U75">
        <v>855.71730000000002</v>
      </c>
      <c r="V75">
        <v>2.1077142000000002</v>
      </c>
      <c r="W75">
        <v>0.10771408</v>
      </c>
      <c r="X75">
        <v>857.32479999999998</v>
      </c>
      <c r="Y75">
        <v>1.5977870000000001</v>
      </c>
      <c r="Z75">
        <v>1.6075244</v>
      </c>
      <c r="AA75">
        <v>9.7373730000000006E-3</v>
      </c>
      <c r="AB75">
        <v>857.34154999999998</v>
      </c>
      <c r="AC75">
        <v>1.0011277000000001</v>
      </c>
      <c r="AD75">
        <v>1.1277310000000001E-3</v>
      </c>
      <c r="AE75">
        <v>858.34270000000004</v>
      </c>
      <c r="AF75">
        <v>6.7337255000000003</v>
      </c>
      <c r="AG75">
        <v>858.35834</v>
      </c>
      <c r="AH75" t="s">
        <v>39</v>
      </c>
      <c r="AI75">
        <v>865.35900000000004</v>
      </c>
      <c r="AJ75">
        <v>7</v>
      </c>
      <c r="AK75">
        <v>7.0006740000000001</v>
      </c>
      <c r="AL75">
        <v>6.7388400000000003E-4</v>
      </c>
    </row>
    <row r="76" spans="1:38" x14ac:dyDescent="0.2">
      <c r="A76">
        <v>75</v>
      </c>
      <c r="B76">
        <v>75</v>
      </c>
      <c r="C76" s="1">
        <v>10</v>
      </c>
      <c r="D76" s="1">
        <v>-1.25</v>
      </c>
      <c r="E76" s="1">
        <v>0</v>
      </c>
      <c r="F76" t="s">
        <v>38</v>
      </c>
      <c r="G76" s="1">
        <v>10</v>
      </c>
      <c r="H76">
        <v>1.5</v>
      </c>
      <c r="I76">
        <v>1.5</v>
      </c>
      <c r="J76">
        <v>3</v>
      </c>
      <c r="K76">
        <v>0</v>
      </c>
      <c r="L76">
        <v>1</v>
      </c>
      <c r="M76">
        <v>74</v>
      </c>
      <c r="N76">
        <v>865.37310000000002</v>
      </c>
      <c r="O76">
        <v>999</v>
      </c>
      <c r="P76">
        <v>867.37383999999997</v>
      </c>
      <c r="Q76">
        <v>869.37249999999995</v>
      </c>
      <c r="R76">
        <v>2.0007250000000001</v>
      </c>
      <c r="S76">
        <v>7.2514200000000002E-4</v>
      </c>
      <c r="T76">
        <v>1.9986379999999999</v>
      </c>
      <c r="U76">
        <v>869.47686999999996</v>
      </c>
      <c r="V76">
        <v>2.10304</v>
      </c>
      <c r="W76">
        <v>0.10303991</v>
      </c>
      <c r="X76">
        <v>871.09159999999997</v>
      </c>
      <c r="Y76">
        <v>1.601362</v>
      </c>
      <c r="Z76">
        <v>1.6147349</v>
      </c>
      <c r="AA76">
        <v>1.3373014000000001E-2</v>
      </c>
      <c r="AB76">
        <v>871.10659999999996</v>
      </c>
      <c r="AC76">
        <v>1.0014037</v>
      </c>
      <c r="AD76">
        <v>1.4037089999999999E-3</v>
      </c>
      <c r="AE76">
        <v>872.10802999999999</v>
      </c>
      <c r="AF76">
        <v>6.7348840000000001</v>
      </c>
      <c r="AG76">
        <v>872.12085000000002</v>
      </c>
      <c r="AH76" t="s">
        <v>39</v>
      </c>
      <c r="AI76">
        <v>873.62109999999996</v>
      </c>
      <c r="AJ76">
        <v>1.5</v>
      </c>
      <c r="AK76">
        <v>1.5002633000000001</v>
      </c>
      <c r="AL76">
        <v>2.6335300000000002E-4</v>
      </c>
    </row>
    <row r="77" spans="1:38" x14ac:dyDescent="0.2">
      <c r="A77">
        <v>76</v>
      </c>
      <c r="B77">
        <v>76</v>
      </c>
      <c r="C77" s="1">
        <v>8</v>
      </c>
      <c r="D77" s="1">
        <v>-6</v>
      </c>
      <c r="E77" s="1">
        <v>0</v>
      </c>
      <c r="F77" t="s">
        <v>40</v>
      </c>
      <c r="G77" s="1">
        <v>-6</v>
      </c>
      <c r="H77">
        <v>5</v>
      </c>
      <c r="I77">
        <v>1.5</v>
      </c>
      <c r="J77">
        <v>3</v>
      </c>
      <c r="K77">
        <v>0</v>
      </c>
      <c r="L77">
        <v>1</v>
      </c>
      <c r="M77">
        <v>75</v>
      </c>
      <c r="N77">
        <v>873.63525000000004</v>
      </c>
      <c r="O77">
        <v>999</v>
      </c>
      <c r="P77">
        <v>875.63760000000002</v>
      </c>
      <c r="Q77">
        <v>877.63630000000001</v>
      </c>
      <c r="R77">
        <v>2.0023276999999999</v>
      </c>
      <c r="S77">
        <v>2.3275990000000001E-3</v>
      </c>
      <c r="T77">
        <v>1.998748</v>
      </c>
      <c r="U77">
        <v>877.74159999999995</v>
      </c>
      <c r="V77">
        <v>2.10398</v>
      </c>
      <c r="W77">
        <v>0.10398017</v>
      </c>
      <c r="X77">
        <v>882.85469999999998</v>
      </c>
      <c r="Y77">
        <v>5.1012519999999997</v>
      </c>
      <c r="Z77">
        <v>5.1131390000000003</v>
      </c>
      <c r="AA77">
        <v>1.1886987E-2</v>
      </c>
      <c r="AB77">
        <v>882.86785999999995</v>
      </c>
      <c r="AC77">
        <v>1.0007345999999999</v>
      </c>
      <c r="AD77">
        <v>7.3460500000000005E-4</v>
      </c>
      <c r="AE77">
        <v>883.86860000000001</v>
      </c>
      <c r="AF77">
        <v>10.233377000000001</v>
      </c>
      <c r="AG77">
        <v>883.88459999999998</v>
      </c>
      <c r="AH77" t="s">
        <v>39</v>
      </c>
      <c r="AI77">
        <v>885.38525000000004</v>
      </c>
      <c r="AJ77">
        <v>1.5</v>
      </c>
      <c r="AK77">
        <v>1.5007149</v>
      </c>
      <c r="AL77">
        <v>7.1492500000000004E-4</v>
      </c>
    </row>
    <row r="78" spans="1:38" x14ac:dyDescent="0.2">
      <c r="A78">
        <v>77</v>
      </c>
      <c r="B78">
        <v>77</v>
      </c>
      <c r="C78" s="1">
        <v>8</v>
      </c>
      <c r="D78" s="1">
        <v>-3</v>
      </c>
      <c r="E78" s="1">
        <v>0</v>
      </c>
      <c r="F78" t="s">
        <v>38</v>
      </c>
      <c r="G78" s="1">
        <v>8</v>
      </c>
      <c r="H78">
        <v>3</v>
      </c>
      <c r="I78">
        <v>1.5</v>
      </c>
      <c r="J78">
        <v>3</v>
      </c>
      <c r="K78">
        <v>0</v>
      </c>
      <c r="L78">
        <v>1</v>
      </c>
      <c r="M78">
        <v>76</v>
      </c>
      <c r="N78">
        <v>885.39980000000003</v>
      </c>
      <c r="O78">
        <v>999</v>
      </c>
      <c r="P78">
        <v>887.40030000000002</v>
      </c>
      <c r="Q78">
        <v>889.40009999999995</v>
      </c>
      <c r="R78">
        <v>2.0005890000000002</v>
      </c>
      <c r="S78">
        <v>5.8890600000000004E-4</v>
      </c>
      <c r="T78">
        <v>1.9997286999999999</v>
      </c>
      <c r="U78">
        <v>889.50509999999997</v>
      </c>
      <c r="V78">
        <v>2.1048102000000002</v>
      </c>
      <c r="W78">
        <v>0.10481015</v>
      </c>
      <c r="X78">
        <v>892.61739999999998</v>
      </c>
      <c r="Y78">
        <v>3.1002714999999998</v>
      </c>
      <c r="Z78">
        <v>3.112244</v>
      </c>
      <c r="AA78">
        <v>1.1972622E-2</v>
      </c>
      <c r="AB78">
        <v>892.63220000000001</v>
      </c>
      <c r="AC78">
        <v>1.0006529</v>
      </c>
      <c r="AD78">
        <v>6.5292300000000002E-4</v>
      </c>
      <c r="AE78">
        <v>893.63289999999995</v>
      </c>
      <c r="AF78">
        <v>8.2330919999999992</v>
      </c>
      <c r="AG78">
        <v>893.64886000000001</v>
      </c>
      <c r="AH78" t="s">
        <v>39</v>
      </c>
      <c r="AI78">
        <v>895.14966000000004</v>
      </c>
      <c r="AJ78">
        <v>1.5</v>
      </c>
      <c r="AK78">
        <v>1.5008049999999999</v>
      </c>
      <c r="AL78">
        <v>8.0496699999999997E-4</v>
      </c>
    </row>
    <row r="79" spans="1:38" x14ac:dyDescent="0.2">
      <c r="A79">
        <v>78</v>
      </c>
      <c r="B79">
        <v>78</v>
      </c>
      <c r="C79" s="1">
        <v>10</v>
      </c>
      <c r="D79" s="1">
        <v>-13.75</v>
      </c>
      <c r="E79" s="1">
        <v>0</v>
      </c>
      <c r="F79" t="s">
        <v>38</v>
      </c>
      <c r="G79" s="1">
        <v>10</v>
      </c>
      <c r="H79">
        <v>1.5</v>
      </c>
      <c r="I79">
        <v>1.5</v>
      </c>
      <c r="J79">
        <v>3</v>
      </c>
      <c r="K79">
        <v>0</v>
      </c>
      <c r="L79">
        <v>1</v>
      </c>
      <c r="M79">
        <v>77</v>
      </c>
      <c r="N79">
        <v>895.16380000000004</v>
      </c>
      <c r="O79">
        <v>999</v>
      </c>
      <c r="P79">
        <v>897.16454999999996</v>
      </c>
      <c r="Q79">
        <v>899.1644</v>
      </c>
      <c r="R79">
        <v>2.0007082999999999</v>
      </c>
      <c r="S79">
        <v>7.0827303000000003E-4</v>
      </c>
      <c r="T79">
        <v>1.9998982000000001</v>
      </c>
      <c r="U79">
        <v>899.26990000000001</v>
      </c>
      <c r="V79">
        <v>2.1053483000000002</v>
      </c>
      <c r="W79">
        <v>0.10534830000000001</v>
      </c>
      <c r="X79">
        <v>900.88184000000001</v>
      </c>
      <c r="Y79">
        <v>1.6001018</v>
      </c>
      <c r="Z79">
        <v>1.611915</v>
      </c>
      <c r="AA79">
        <v>1.1813166999999999E-2</v>
      </c>
      <c r="AB79">
        <v>900.89715999999999</v>
      </c>
      <c r="AC79">
        <v>1.0010973999999999</v>
      </c>
      <c r="AD79">
        <v>1.097389E-3</v>
      </c>
      <c r="AE79">
        <v>901.89824999999996</v>
      </c>
      <c r="AF79">
        <v>6.7344103000000004</v>
      </c>
      <c r="AG79">
        <v>901.91279999999995</v>
      </c>
      <c r="AH79" t="s">
        <v>39</v>
      </c>
      <c r="AI79">
        <v>903.41314999999997</v>
      </c>
      <c r="AJ79">
        <v>1.5</v>
      </c>
      <c r="AK79">
        <v>1.5003165999999999</v>
      </c>
      <c r="AL79">
        <v>3.1665398000000001E-4</v>
      </c>
    </row>
    <row r="80" spans="1:38" x14ac:dyDescent="0.2">
      <c r="A80">
        <v>79</v>
      </c>
      <c r="B80">
        <v>79</v>
      </c>
      <c r="C80" s="1">
        <v>31.29</v>
      </c>
      <c r="D80" s="1">
        <v>0</v>
      </c>
      <c r="E80" s="1">
        <v>8.36</v>
      </c>
      <c r="F80" t="s">
        <v>38</v>
      </c>
      <c r="G80" s="1">
        <v>31.29</v>
      </c>
      <c r="H80">
        <v>1.5</v>
      </c>
      <c r="I80">
        <v>1.5</v>
      </c>
      <c r="J80">
        <v>3</v>
      </c>
      <c r="K80">
        <v>0</v>
      </c>
      <c r="L80">
        <v>1</v>
      </c>
      <c r="M80">
        <v>78</v>
      </c>
      <c r="N80">
        <v>903.42849999999999</v>
      </c>
      <c r="O80">
        <v>999</v>
      </c>
      <c r="P80">
        <v>905.42989999999998</v>
      </c>
      <c r="Q80">
        <v>907.42819999999995</v>
      </c>
      <c r="R80">
        <v>2.0013523000000002</v>
      </c>
      <c r="S80">
        <v>1.3523210000000001E-3</v>
      </c>
      <c r="T80">
        <v>1.9983261999999999</v>
      </c>
      <c r="U80">
        <v>907.53357000000005</v>
      </c>
      <c r="V80">
        <v>2.1036722999999999</v>
      </c>
      <c r="W80">
        <v>0.10367234</v>
      </c>
      <c r="X80">
        <v>909.14715999999999</v>
      </c>
      <c r="Y80">
        <v>1.6016737000000001</v>
      </c>
      <c r="Z80">
        <v>1.6135615999999999</v>
      </c>
      <c r="AA80">
        <v>1.1887867999999999E-2</v>
      </c>
      <c r="AB80">
        <v>909.16099999999994</v>
      </c>
      <c r="AC80">
        <v>1.0002641999999999</v>
      </c>
      <c r="AD80">
        <v>2.6418897000000003E-4</v>
      </c>
      <c r="AE80">
        <v>910.16125</v>
      </c>
      <c r="AF80">
        <v>6.7327209999999997</v>
      </c>
      <c r="AG80">
        <v>910.17804000000001</v>
      </c>
      <c r="AH80" t="s">
        <v>39</v>
      </c>
      <c r="AI80">
        <v>911.67846999999995</v>
      </c>
      <c r="AJ80">
        <v>1.5</v>
      </c>
      <c r="AK80">
        <v>1.5004852</v>
      </c>
      <c r="AL80">
        <v>4.8521799999999999E-4</v>
      </c>
    </row>
    <row r="81" spans="1:38" x14ac:dyDescent="0.2">
      <c r="A81">
        <v>80</v>
      </c>
      <c r="B81">
        <v>80</v>
      </c>
      <c r="C81" s="1">
        <v>9</v>
      </c>
      <c r="D81" s="1">
        <v>-6.75</v>
      </c>
      <c r="E81" s="1">
        <v>0</v>
      </c>
      <c r="F81" t="s">
        <v>38</v>
      </c>
      <c r="G81" s="1">
        <v>9</v>
      </c>
      <c r="H81">
        <v>3</v>
      </c>
      <c r="I81">
        <v>7</v>
      </c>
      <c r="J81">
        <v>3</v>
      </c>
      <c r="K81">
        <v>0</v>
      </c>
      <c r="L81">
        <v>1</v>
      </c>
      <c r="M81">
        <v>79</v>
      </c>
      <c r="N81">
        <v>911.69399999999996</v>
      </c>
      <c r="O81">
        <v>999</v>
      </c>
      <c r="P81">
        <v>913.71094000000005</v>
      </c>
      <c r="Q81">
        <v>915.59406000000001</v>
      </c>
      <c r="R81">
        <v>2.0169956999999998</v>
      </c>
      <c r="S81">
        <v>1.699558E-2</v>
      </c>
      <c r="T81">
        <v>1.8830655000000001</v>
      </c>
      <c r="U81">
        <v>915.69946000000004</v>
      </c>
      <c r="V81">
        <v>1.9884900999999999</v>
      </c>
      <c r="W81">
        <v>-1.1509872000000001E-2</v>
      </c>
      <c r="X81">
        <v>918.92755</v>
      </c>
      <c r="Y81">
        <v>3.2169344</v>
      </c>
      <c r="Z81">
        <v>3.2280760000000002</v>
      </c>
      <c r="AA81">
        <v>1.1141442999999999E-2</v>
      </c>
      <c r="AB81">
        <v>918.94213999999999</v>
      </c>
      <c r="AC81">
        <v>1.0007900999999999</v>
      </c>
      <c r="AD81">
        <v>7.9013E-4</v>
      </c>
      <c r="AE81">
        <v>919.94293000000005</v>
      </c>
      <c r="AF81">
        <v>8.2489369999999997</v>
      </c>
      <c r="AG81">
        <v>919.95870000000002</v>
      </c>
      <c r="AH81" t="s">
        <v>39</v>
      </c>
      <c r="AI81">
        <v>926.95916999999997</v>
      </c>
      <c r="AJ81">
        <v>7</v>
      </c>
      <c r="AK81">
        <v>7.0004834999999996</v>
      </c>
      <c r="AL81">
        <v>4.8328697000000001E-4</v>
      </c>
    </row>
    <row r="82" spans="1:38" x14ac:dyDescent="0.2">
      <c r="A82">
        <v>81</v>
      </c>
      <c r="B82">
        <v>81</v>
      </c>
      <c r="C82" s="1">
        <v>4</v>
      </c>
      <c r="D82" s="1">
        <v>-3</v>
      </c>
      <c r="E82" s="1">
        <v>0</v>
      </c>
      <c r="F82" t="s">
        <v>40</v>
      </c>
      <c r="G82" s="1">
        <v>-3</v>
      </c>
      <c r="H82">
        <v>3</v>
      </c>
      <c r="I82">
        <v>3</v>
      </c>
      <c r="J82">
        <v>3</v>
      </c>
      <c r="K82">
        <v>0</v>
      </c>
      <c r="L82">
        <v>1</v>
      </c>
      <c r="M82">
        <v>80</v>
      </c>
      <c r="N82">
        <v>926.97406000000001</v>
      </c>
      <c r="O82">
        <v>999</v>
      </c>
      <c r="P82">
        <v>928.98919999999998</v>
      </c>
      <c r="Q82">
        <v>930.98940000000005</v>
      </c>
      <c r="R82">
        <v>2.0151526999999998</v>
      </c>
      <c r="S82">
        <v>1.5152763E-2</v>
      </c>
      <c r="T82">
        <v>2.0001585</v>
      </c>
      <c r="U82">
        <v>931.0951</v>
      </c>
      <c r="V82">
        <v>2.1058922</v>
      </c>
      <c r="W82">
        <v>0.10589226</v>
      </c>
      <c r="X82">
        <v>934.20574999999997</v>
      </c>
      <c r="Y82">
        <v>3.0998413999999999</v>
      </c>
      <c r="Z82">
        <v>3.1106273999999998</v>
      </c>
      <c r="AA82">
        <v>1.0786079E-2</v>
      </c>
      <c r="AB82">
        <v>934.22190000000001</v>
      </c>
      <c r="AC82">
        <v>1.0006446</v>
      </c>
      <c r="AD82">
        <v>6.4451500000000002E-4</v>
      </c>
      <c r="AE82">
        <v>935.22260000000006</v>
      </c>
      <c r="AF82">
        <v>8.2485099999999996</v>
      </c>
      <c r="AG82">
        <v>935.23919999999998</v>
      </c>
      <c r="AH82" t="s">
        <v>39</v>
      </c>
      <c r="AI82">
        <v>938.24023</v>
      </c>
      <c r="AJ82">
        <v>3</v>
      </c>
      <c r="AK82">
        <v>3.0010013999999998</v>
      </c>
      <c r="AL82">
        <v>1.0013330000000001E-3</v>
      </c>
    </row>
    <row r="83" spans="1:38" x14ac:dyDescent="0.2">
      <c r="A83">
        <v>82</v>
      </c>
      <c r="B83">
        <v>82</v>
      </c>
      <c r="C83" s="1">
        <v>6</v>
      </c>
      <c r="D83" s="1">
        <v>-1.5</v>
      </c>
      <c r="E83" s="1">
        <v>0</v>
      </c>
      <c r="F83" t="s">
        <v>40</v>
      </c>
      <c r="G83" s="1">
        <v>-1.5</v>
      </c>
      <c r="H83">
        <v>3</v>
      </c>
      <c r="I83">
        <v>3</v>
      </c>
      <c r="J83">
        <v>3</v>
      </c>
      <c r="K83">
        <v>0</v>
      </c>
      <c r="L83">
        <v>1</v>
      </c>
      <c r="M83">
        <v>81</v>
      </c>
      <c r="N83">
        <v>938.25519999999995</v>
      </c>
      <c r="O83">
        <v>999</v>
      </c>
      <c r="P83">
        <v>940.27030000000002</v>
      </c>
      <c r="Q83">
        <v>942.26880000000006</v>
      </c>
      <c r="R83">
        <v>2.0151686999999998</v>
      </c>
      <c r="S83">
        <v>1.5168627E-2</v>
      </c>
      <c r="T83">
        <v>1.998445</v>
      </c>
      <c r="U83">
        <v>942.37427000000002</v>
      </c>
      <c r="V83">
        <v>2.1039202000000001</v>
      </c>
      <c r="W83">
        <v>0.10392029</v>
      </c>
      <c r="X83">
        <v>945.48694</v>
      </c>
      <c r="Y83">
        <v>3.1015549</v>
      </c>
      <c r="Z83">
        <v>3.1126896999999998</v>
      </c>
      <c r="AA83">
        <v>1.1134719E-2</v>
      </c>
      <c r="AB83">
        <v>945.50183000000004</v>
      </c>
      <c r="AC83">
        <v>1.0004936</v>
      </c>
      <c r="AD83">
        <v>4.9369099999999999E-4</v>
      </c>
      <c r="AE83">
        <v>946.50229999999999</v>
      </c>
      <c r="AF83">
        <v>8.2471490000000003</v>
      </c>
      <c r="AG83">
        <v>946.51855</v>
      </c>
      <c r="AH83" t="s">
        <v>39</v>
      </c>
      <c r="AI83">
        <v>949.51953000000003</v>
      </c>
      <c r="AJ83">
        <v>3</v>
      </c>
      <c r="AK83">
        <v>3.0010110999999999</v>
      </c>
      <c r="AL83">
        <v>1.0111079999999999E-3</v>
      </c>
    </row>
    <row r="84" spans="1:38" x14ac:dyDescent="0.2">
      <c r="A84">
        <v>83</v>
      </c>
      <c r="B84">
        <v>83</v>
      </c>
      <c r="C84" s="1">
        <v>6</v>
      </c>
      <c r="D84" s="1">
        <v>-12</v>
      </c>
      <c r="E84" s="1">
        <v>0</v>
      </c>
      <c r="F84" t="s">
        <v>40</v>
      </c>
      <c r="G84" s="1">
        <v>-12</v>
      </c>
      <c r="H84">
        <v>1.5</v>
      </c>
      <c r="I84">
        <v>1.5</v>
      </c>
      <c r="J84">
        <v>3</v>
      </c>
      <c r="K84">
        <v>0</v>
      </c>
      <c r="L84">
        <v>1</v>
      </c>
      <c r="M84">
        <v>82</v>
      </c>
      <c r="N84">
        <v>949.53264999999999</v>
      </c>
      <c r="O84">
        <v>999</v>
      </c>
      <c r="P84">
        <v>951.53420000000006</v>
      </c>
      <c r="Q84">
        <v>953.54987000000006</v>
      </c>
      <c r="R84">
        <v>2.0015100000000001</v>
      </c>
      <c r="S84">
        <v>1.50994E-3</v>
      </c>
      <c r="T84">
        <v>2.0156592999999998</v>
      </c>
      <c r="U84">
        <v>953.65639999999996</v>
      </c>
      <c r="V84">
        <v>2.1221489999999998</v>
      </c>
      <c r="W84">
        <v>0.12214905</v>
      </c>
      <c r="X84">
        <v>955.25019999999995</v>
      </c>
      <c r="Y84">
        <v>1.5843407</v>
      </c>
      <c r="Z84">
        <v>1.5938311000000001</v>
      </c>
      <c r="AA84">
        <v>9.4903829999999998E-3</v>
      </c>
      <c r="AB84">
        <v>955.26580000000001</v>
      </c>
      <c r="AC84">
        <v>1.0002584000000001</v>
      </c>
      <c r="AD84">
        <v>2.5845000000000002E-4</v>
      </c>
      <c r="AE84">
        <v>956.26604999999995</v>
      </c>
      <c r="AF84">
        <v>6.7333816999999998</v>
      </c>
      <c r="AG84">
        <v>956.2826</v>
      </c>
      <c r="AH84" t="s">
        <v>39</v>
      </c>
      <c r="AI84">
        <v>957.78319999999997</v>
      </c>
      <c r="AJ84">
        <v>1.5</v>
      </c>
      <c r="AK84">
        <v>1.5006436999999999</v>
      </c>
      <c r="AL84">
        <v>6.4376194E-4</v>
      </c>
    </row>
    <row r="85" spans="1:38" x14ac:dyDescent="0.2">
      <c r="A85">
        <v>84</v>
      </c>
      <c r="B85">
        <v>84</v>
      </c>
      <c r="C85" s="1">
        <v>2</v>
      </c>
      <c r="D85" s="1">
        <v>-2.25</v>
      </c>
      <c r="E85" s="1">
        <v>0</v>
      </c>
      <c r="F85" t="s">
        <v>38</v>
      </c>
      <c r="G85" s="1">
        <v>2</v>
      </c>
      <c r="H85">
        <v>1.5</v>
      </c>
      <c r="I85">
        <v>5</v>
      </c>
      <c r="J85">
        <v>3</v>
      </c>
      <c r="K85">
        <v>0</v>
      </c>
      <c r="L85">
        <v>1</v>
      </c>
      <c r="M85">
        <v>83</v>
      </c>
      <c r="N85">
        <v>957.79785000000004</v>
      </c>
      <c r="O85">
        <v>999</v>
      </c>
      <c r="P85">
        <v>959.79803000000004</v>
      </c>
      <c r="Q85">
        <v>961.79674999999997</v>
      </c>
      <c r="R85">
        <v>2.0001989999999998</v>
      </c>
      <c r="S85">
        <v>1.9911199999999999E-4</v>
      </c>
      <c r="T85">
        <v>1.9987131</v>
      </c>
      <c r="U85">
        <v>961.90179999999998</v>
      </c>
      <c r="V85">
        <v>2.1037412</v>
      </c>
      <c r="W85">
        <v>0.10374116</v>
      </c>
      <c r="X85">
        <v>963.51480000000004</v>
      </c>
      <c r="Y85">
        <v>1.6012869000000001</v>
      </c>
      <c r="Z85">
        <v>1.6129963</v>
      </c>
      <c r="AA85">
        <v>1.1709476E-2</v>
      </c>
      <c r="AB85">
        <v>963.52966000000004</v>
      </c>
      <c r="AC85">
        <v>1.0008109999999999</v>
      </c>
      <c r="AD85">
        <v>8.1099600000000003E-4</v>
      </c>
      <c r="AE85">
        <v>964.53045999999995</v>
      </c>
      <c r="AF85">
        <v>6.7326145000000004</v>
      </c>
      <c r="AG85">
        <v>964.54639999999995</v>
      </c>
      <c r="AH85" t="s">
        <v>39</v>
      </c>
      <c r="AI85">
        <v>969.54693999999995</v>
      </c>
      <c r="AJ85">
        <v>5</v>
      </c>
      <c r="AK85">
        <v>5.0005584000000001</v>
      </c>
      <c r="AL85">
        <v>5.5848602999999995E-4</v>
      </c>
    </row>
    <row r="86" spans="1:38" x14ac:dyDescent="0.2">
      <c r="A86">
        <v>85</v>
      </c>
      <c r="B86">
        <v>85</v>
      </c>
      <c r="C86" s="1">
        <v>16.29</v>
      </c>
      <c r="D86" s="1">
        <v>0</v>
      </c>
      <c r="E86" s="1">
        <v>7.85</v>
      </c>
      <c r="F86" t="s">
        <v>38</v>
      </c>
      <c r="G86" s="1">
        <v>16.29</v>
      </c>
      <c r="H86">
        <v>1.5</v>
      </c>
      <c r="I86">
        <v>1.5</v>
      </c>
      <c r="J86">
        <v>3</v>
      </c>
      <c r="K86">
        <v>0</v>
      </c>
      <c r="L86">
        <v>1</v>
      </c>
      <c r="M86">
        <v>84</v>
      </c>
      <c r="N86">
        <v>969.56240000000003</v>
      </c>
      <c r="O86">
        <v>999</v>
      </c>
      <c r="P86">
        <v>971.5625</v>
      </c>
      <c r="Q86">
        <v>973.57730000000004</v>
      </c>
      <c r="R86">
        <v>2.0000935000000002</v>
      </c>
      <c r="S86" s="2">
        <v>9.3507989999999999E-5</v>
      </c>
      <c r="T86">
        <v>2.0147743</v>
      </c>
      <c r="U86">
        <v>973.68240000000003</v>
      </c>
      <c r="V86">
        <v>2.1199148000000001</v>
      </c>
      <c r="W86">
        <v>0.11991475</v>
      </c>
      <c r="X86">
        <v>975.2799</v>
      </c>
      <c r="Y86">
        <v>1.5852257000000001</v>
      </c>
      <c r="Z86">
        <v>1.5975223999999999</v>
      </c>
      <c r="AA86">
        <v>1.2296753000000001E-2</v>
      </c>
      <c r="AB86">
        <v>975.29395</v>
      </c>
      <c r="AC86">
        <v>1.0004146</v>
      </c>
      <c r="AD86">
        <v>4.1465897999999997E-4</v>
      </c>
      <c r="AE86">
        <v>976.29430000000002</v>
      </c>
      <c r="AF86">
        <v>6.731941</v>
      </c>
      <c r="AG86">
        <v>976.31050000000005</v>
      </c>
      <c r="AH86" t="s">
        <v>39</v>
      </c>
      <c r="AI86">
        <v>977.8116</v>
      </c>
      <c r="AJ86">
        <v>1.5</v>
      </c>
      <c r="AK86">
        <v>1.5010616000000001</v>
      </c>
      <c r="AL86">
        <v>1.0615389E-3</v>
      </c>
    </row>
    <row r="87" spans="1:38" x14ac:dyDescent="0.2">
      <c r="A87">
        <v>86</v>
      </c>
      <c r="B87">
        <v>86</v>
      </c>
      <c r="C87" s="1">
        <v>6</v>
      </c>
      <c r="D87" s="1">
        <v>-6</v>
      </c>
      <c r="E87" s="1">
        <v>0</v>
      </c>
      <c r="F87" t="s">
        <v>38</v>
      </c>
      <c r="G87" s="1">
        <v>6</v>
      </c>
      <c r="H87">
        <v>3</v>
      </c>
      <c r="I87">
        <v>1.5</v>
      </c>
      <c r="J87">
        <v>3</v>
      </c>
      <c r="K87">
        <v>0</v>
      </c>
      <c r="L87">
        <v>1</v>
      </c>
      <c r="M87">
        <v>85</v>
      </c>
      <c r="N87">
        <v>977.82650000000001</v>
      </c>
      <c r="O87">
        <v>999</v>
      </c>
      <c r="P87">
        <v>979.82640000000004</v>
      </c>
      <c r="Q87">
        <v>981.82510000000002</v>
      </c>
      <c r="R87">
        <v>1.9999369</v>
      </c>
      <c r="S87" s="2">
        <v>-6.3068990000000001E-5</v>
      </c>
      <c r="T87">
        <v>1.9986478000000001</v>
      </c>
      <c r="U87">
        <v>981.93129999999996</v>
      </c>
      <c r="V87">
        <v>2.1048616999999998</v>
      </c>
      <c r="W87">
        <v>0.10486168</v>
      </c>
      <c r="X87">
        <v>985.04223999999999</v>
      </c>
      <c r="Y87">
        <v>3.1013522</v>
      </c>
      <c r="Z87">
        <v>3.1109754999999999</v>
      </c>
      <c r="AA87">
        <v>9.6233099999999995E-3</v>
      </c>
      <c r="AB87">
        <v>985.05755999999997</v>
      </c>
      <c r="AC87">
        <v>1.0002099</v>
      </c>
      <c r="AD87">
        <v>2.0992499999999999E-4</v>
      </c>
      <c r="AE87">
        <v>986.05780000000004</v>
      </c>
      <c r="AF87">
        <v>8.2312919999999998</v>
      </c>
      <c r="AG87">
        <v>986.07446000000004</v>
      </c>
      <c r="AH87" t="s">
        <v>39</v>
      </c>
      <c r="AI87">
        <v>987.57500000000005</v>
      </c>
      <c r="AJ87">
        <v>1.5</v>
      </c>
      <c r="AK87">
        <v>1.5005493999999999</v>
      </c>
      <c r="AL87">
        <v>5.4941995999999995E-4</v>
      </c>
    </row>
    <row r="88" spans="1:38" x14ac:dyDescent="0.2">
      <c r="A88">
        <v>87</v>
      </c>
      <c r="B88">
        <v>87</v>
      </c>
      <c r="C88" s="1">
        <v>12</v>
      </c>
      <c r="D88" s="1">
        <v>-6</v>
      </c>
      <c r="E88" s="1">
        <v>0</v>
      </c>
      <c r="F88" t="s">
        <v>38</v>
      </c>
      <c r="G88" s="1">
        <v>12</v>
      </c>
      <c r="H88">
        <v>5</v>
      </c>
      <c r="I88">
        <v>7</v>
      </c>
      <c r="J88">
        <v>3</v>
      </c>
      <c r="K88">
        <v>0</v>
      </c>
      <c r="L88">
        <v>1</v>
      </c>
      <c r="M88">
        <v>86</v>
      </c>
      <c r="N88">
        <v>987.58780000000002</v>
      </c>
      <c r="O88">
        <v>999</v>
      </c>
      <c r="P88">
        <v>989.59010000000001</v>
      </c>
      <c r="Q88">
        <v>991.59010000000001</v>
      </c>
      <c r="R88">
        <v>2.0022413999999999</v>
      </c>
      <c r="S88">
        <v>2.2412619999999999E-3</v>
      </c>
      <c r="T88">
        <v>2.0000184000000001</v>
      </c>
      <c r="U88">
        <v>991.69629999999995</v>
      </c>
      <c r="V88">
        <v>2.1062346000000001</v>
      </c>
      <c r="W88">
        <v>0.10623467</v>
      </c>
      <c r="X88">
        <v>996.80773999999997</v>
      </c>
      <c r="Y88">
        <v>5.0999819999999998</v>
      </c>
      <c r="Z88">
        <v>5.1114269999999999</v>
      </c>
      <c r="AA88">
        <v>1.1445161000000001E-2</v>
      </c>
      <c r="AB88">
        <v>996.82140000000004</v>
      </c>
      <c r="AC88">
        <v>1.0008756000000001</v>
      </c>
      <c r="AD88">
        <v>8.7561500000000005E-4</v>
      </c>
      <c r="AE88">
        <v>997.82227</v>
      </c>
      <c r="AF88">
        <v>10.234453</v>
      </c>
      <c r="AG88">
        <v>997.83776999999998</v>
      </c>
      <c r="AH88" t="s">
        <v>39</v>
      </c>
      <c r="AI88">
        <v>1004.8390000000001</v>
      </c>
      <c r="AJ88">
        <v>7</v>
      </c>
      <c r="AK88">
        <v>7.0011888000000004</v>
      </c>
      <c r="AL88">
        <v>1.1888460999999999E-3</v>
      </c>
    </row>
    <row r="89" spans="1:38" x14ac:dyDescent="0.2">
      <c r="A89">
        <v>88</v>
      </c>
      <c r="B89">
        <v>88</v>
      </c>
      <c r="C89" s="1">
        <v>9</v>
      </c>
      <c r="D89" s="1">
        <v>-11.25</v>
      </c>
      <c r="E89" s="1">
        <v>0</v>
      </c>
      <c r="F89" t="s">
        <v>40</v>
      </c>
      <c r="G89" s="1">
        <v>-11.25</v>
      </c>
      <c r="H89">
        <v>3</v>
      </c>
      <c r="I89">
        <v>3</v>
      </c>
      <c r="J89">
        <v>3</v>
      </c>
      <c r="K89">
        <v>0</v>
      </c>
      <c r="L89">
        <v>1</v>
      </c>
      <c r="M89">
        <v>87</v>
      </c>
      <c r="N89">
        <v>1004.8542</v>
      </c>
      <c r="O89">
        <v>999</v>
      </c>
      <c r="P89">
        <v>1006.86804</v>
      </c>
      <c r="Q89">
        <v>1008.86816</v>
      </c>
      <c r="R89">
        <v>2.0138772</v>
      </c>
      <c r="S89">
        <v>1.3877128000000001E-2</v>
      </c>
      <c r="T89">
        <v>2.0000800000000001</v>
      </c>
      <c r="U89">
        <v>1008.9745</v>
      </c>
      <c r="V89">
        <v>2.1064034</v>
      </c>
      <c r="W89">
        <v>0.106403425</v>
      </c>
      <c r="X89">
        <v>1012.0848</v>
      </c>
      <c r="Y89">
        <v>3.09992</v>
      </c>
      <c r="Z89">
        <v>3.1103348999999998</v>
      </c>
      <c r="AA89">
        <v>1.0414995E-2</v>
      </c>
      <c r="AB89">
        <v>1012.09973</v>
      </c>
      <c r="AC89">
        <v>1.0006025000000001</v>
      </c>
      <c r="AD89">
        <v>6.0249900000000005E-4</v>
      </c>
      <c r="AE89">
        <v>1013.1002999999999</v>
      </c>
      <c r="AF89">
        <v>8.2461210000000005</v>
      </c>
      <c r="AG89">
        <v>1013.1163299999999</v>
      </c>
      <c r="AH89" t="s">
        <v>39</v>
      </c>
      <c r="AI89">
        <v>1016.1175500000001</v>
      </c>
      <c r="AJ89">
        <v>3</v>
      </c>
      <c r="AK89">
        <v>3.0012224000000001</v>
      </c>
      <c r="AL89">
        <v>1.2224731E-3</v>
      </c>
    </row>
    <row r="90" spans="1:38" x14ac:dyDescent="0.2">
      <c r="A90">
        <v>89</v>
      </c>
      <c r="B90">
        <v>89</v>
      </c>
      <c r="C90" s="1">
        <v>8</v>
      </c>
      <c r="D90" s="1">
        <v>-15</v>
      </c>
      <c r="E90" s="1">
        <v>0</v>
      </c>
      <c r="F90" t="s">
        <v>38</v>
      </c>
      <c r="G90" s="1">
        <v>8</v>
      </c>
      <c r="H90">
        <v>5</v>
      </c>
      <c r="I90">
        <v>1.5</v>
      </c>
      <c r="J90">
        <v>3</v>
      </c>
      <c r="K90">
        <v>0</v>
      </c>
      <c r="L90">
        <v>1</v>
      </c>
      <c r="M90">
        <v>88</v>
      </c>
      <c r="N90">
        <v>1016.13135</v>
      </c>
      <c r="O90">
        <v>999</v>
      </c>
      <c r="P90">
        <v>1018.13226</v>
      </c>
      <c r="Q90">
        <v>1020.1324</v>
      </c>
      <c r="R90">
        <v>2.0009350000000001</v>
      </c>
      <c r="S90">
        <v>9.3507102999999998E-4</v>
      </c>
      <c r="T90">
        <v>2.0001131999999999</v>
      </c>
      <c r="U90">
        <v>1020.23785</v>
      </c>
      <c r="V90">
        <v>2.1055505000000001</v>
      </c>
      <c r="W90">
        <v>0.105550475</v>
      </c>
      <c r="X90">
        <v>1025.3496</v>
      </c>
      <c r="Y90">
        <v>5.0998869999999998</v>
      </c>
      <c r="Z90">
        <v>5.1117470000000003</v>
      </c>
      <c r="AA90">
        <v>1.1859939E-2</v>
      </c>
      <c r="AB90">
        <v>1025.3638000000001</v>
      </c>
      <c r="AC90">
        <v>1.0009129999999999</v>
      </c>
      <c r="AD90">
        <v>9.1298297000000004E-4</v>
      </c>
      <c r="AE90">
        <v>1026.3646000000001</v>
      </c>
      <c r="AF90">
        <v>10.2332945</v>
      </c>
      <c r="AG90">
        <v>1026.3811000000001</v>
      </c>
      <c r="AH90" t="s">
        <v>39</v>
      </c>
      <c r="AI90">
        <v>1027.8813</v>
      </c>
      <c r="AJ90">
        <v>1.5</v>
      </c>
      <c r="AK90">
        <v>1.5002991999999999</v>
      </c>
      <c r="AL90">
        <v>2.9926699999999998E-4</v>
      </c>
    </row>
    <row r="91" spans="1:38" x14ac:dyDescent="0.2">
      <c r="A91">
        <v>90</v>
      </c>
      <c r="B91">
        <v>90</v>
      </c>
      <c r="C91" s="1">
        <v>10</v>
      </c>
      <c r="D91" s="1">
        <v>-0.42</v>
      </c>
      <c r="E91" s="1">
        <v>0</v>
      </c>
      <c r="F91" t="s">
        <v>40</v>
      </c>
      <c r="G91" s="1">
        <v>-0.42</v>
      </c>
      <c r="H91">
        <v>1.5</v>
      </c>
      <c r="I91">
        <v>1.5</v>
      </c>
      <c r="J91">
        <v>3</v>
      </c>
      <c r="K91">
        <v>0</v>
      </c>
      <c r="L91">
        <v>1</v>
      </c>
      <c r="M91">
        <v>89</v>
      </c>
      <c r="N91">
        <v>1027.8959</v>
      </c>
      <c r="O91">
        <v>999</v>
      </c>
      <c r="P91">
        <v>1029.8959</v>
      </c>
      <c r="Q91">
        <v>1031.8959</v>
      </c>
      <c r="R91">
        <v>2.0000327000000002</v>
      </c>
      <c r="S91" s="2">
        <v>3.2625975999999997E-5</v>
      </c>
      <c r="T91">
        <v>1.9999693999999999</v>
      </c>
      <c r="U91">
        <v>1032.0009</v>
      </c>
      <c r="V91">
        <v>2.1048757999999999</v>
      </c>
      <c r="W91">
        <v>0.104875684</v>
      </c>
      <c r="X91">
        <v>1033.6120000000001</v>
      </c>
      <c r="Y91">
        <v>1.6000307</v>
      </c>
      <c r="Z91">
        <v>1.6112059999999999</v>
      </c>
      <c r="AA91">
        <v>1.1175439000000001E-2</v>
      </c>
      <c r="AB91">
        <v>1033.6279</v>
      </c>
      <c r="AC91">
        <v>1.000203</v>
      </c>
      <c r="AD91">
        <v>2.0300905E-4</v>
      </c>
      <c r="AE91">
        <v>1034.6282000000001</v>
      </c>
      <c r="AF91">
        <v>6.7322816999999997</v>
      </c>
      <c r="AG91">
        <v>1034.6442</v>
      </c>
      <c r="AH91" t="s">
        <v>39</v>
      </c>
      <c r="AI91">
        <v>1036.1454000000001</v>
      </c>
      <c r="AJ91">
        <v>1.5</v>
      </c>
      <c r="AK91">
        <v>1.5011924999999999</v>
      </c>
      <c r="AL91">
        <v>1.192502E-3</v>
      </c>
    </row>
    <row r="92" spans="1:38" x14ac:dyDescent="0.2">
      <c r="A92">
        <v>91</v>
      </c>
      <c r="B92">
        <v>91</v>
      </c>
      <c r="C92" s="1">
        <v>8.2200000000000006</v>
      </c>
      <c r="D92" s="1">
        <v>0</v>
      </c>
      <c r="E92" s="1">
        <v>3.89</v>
      </c>
      <c r="F92" t="s">
        <v>38</v>
      </c>
      <c r="G92" s="1">
        <v>8.2200000000000006</v>
      </c>
      <c r="H92">
        <v>1.5</v>
      </c>
      <c r="I92">
        <v>5</v>
      </c>
      <c r="J92">
        <v>3</v>
      </c>
      <c r="K92">
        <v>0</v>
      </c>
      <c r="L92">
        <v>1</v>
      </c>
      <c r="M92">
        <v>90</v>
      </c>
      <c r="N92">
        <v>1036.1603</v>
      </c>
      <c r="O92">
        <v>999</v>
      </c>
      <c r="P92">
        <v>1038.1608000000001</v>
      </c>
      <c r="Q92">
        <v>1040.1614</v>
      </c>
      <c r="R92">
        <v>2.0003945999999999</v>
      </c>
      <c r="S92">
        <v>3.9454099999999999E-4</v>
      </c>
      <c r="T92">
        <v>2.0006086999999999</v>
      </c>
      <c r="U92">
        <v>1040.2664</v>
      </c>
      <c r="V92">
        <v>2.1056241999999998</v>
      </c>
      <c r="W92">
        <v>0.10562417</v>
      </c>
      <c r="X92">
        <v>1041.8766000000001</v>
      </c>
      <c r="Y92">
        <v>1.5993913</v>
      </c>
      <c r="Z92">
        <v>1.6102387</v>
      </c>
      <c r="AA92">
        <v>1.0847292999999999E-2</v>
      </c>
      <c r="AB92">
        <v>1041.8933</v>
      </c>
      <c r="AC92">
        <v>1.0001275999999999</v>
      </c>
      <c r="AD92">
        <v>1.27515E-4</v>
      </c>
      <c r="AE92">
        <v>1042.8933999999999</v>
      </c>
      <c r="AF92">
        <v>6.7331659999999998</v>
      </c>
      <c r="AG92">
        <v>1042.9081000000001</v>
      </c>
      <c r="AH92" t="s">
        <v>39</v>
      </c>
      <c r="AI92">
        <v>1047.9087999999999</v>
      </c>
      <c r="AJ92">
        <v>5</v>
      </c>
      <c r="AK92">
        <v>5.0006433000000001</v>
      </c>
      <c r="AL92">
        <v>6.4301799999999998E-4</v>
      </c>
    </row>
    <row r="93" spans="1:38" x14ac:dyDescent="0.2">
      <c r="A93">
        <v>92</v>
      </c>
      <c r="B93">
        <v>92</v>
      </c>
      <c r="C93" s="1">
        <v>4</v>
      </c>
      <c r="D93" s="1">
        <v>-1</v>
      </c>
      <c r="E93" s="1">
        <v>0</v>
      </c>
      <c r="F93" t="s">
        <v>40</v>
      </c>
      <c r="G93" s="1">
        <v>-1</v>
      </c>
      <c r="H93">
        <v>1.5</v>
      </c>
      <c r="I93">
        <v>1.5</v>
      </c>
      <c r="J93">
        <v>3</v>
      </c>
      <c r="K93">
        <v>0</v>
      </c>
      <c r="L93">
        <v>1</v>
      </c>
      <c r="M93">
        <v>91</v>
      </c>
      <c r="N93">
        <v>1047.9241999999999</v>
      </c>
      <c r="O93">
        <v>999</v>
      </c>
      <c r="P93">
        <v>1049.9248</v>
      </c>
      <c r="Q93">
        <v>1051.9241</v>
      </c>
      <c r="R93">
        <v>2.0006306</v>
      </c>
      <c r="S93">
        <v>6.3063804000000005E-4</v>
      </c>
      <c r="T93">
        <v>1.9993091999999999</v>
      </c>
      <c r="U93">
        <v>1052.0295000000001</v>
      </c>
      <c r="V93">
        <v>2.104797</v>
      </c>
      <c r="W93">
        <v>0.10479697</v>
      </c>
      <c r="X93">
        <v>1053.6411000000001</v>
      </c>
      <c r="Y93">
        <v>1.6006908</v>
      </c>
      <c r="Z93">
        <v>1.6114584999999999</v>
      </c>
      <c r="AA93">
        <v>1.076771E-2</v>
      </c>
      <c r="AB93">
        <v>1053.6554000000001</v>
      </c>
      <c r="AC93">
        <v>1.0002863</v>
      </c>
      <c r="AD93">
        <v>2.8633797999999999E-4</v>
      </c>
      <c r="AE93">
        <v>1054.6556</v>
      </c>
      <c r="AF93">
        <v>6.7315087</v>
      </c>
      <c r="AG93">
        <v>1054.6726000000001</v>
      </c>
      <c r="AH93" t="s">
        <v>39</v>
      </c>
      <c r="AI93">
        <v>1056.1731</v>
      </c>
      <c r="AJ93">
        <v>1.5</v>
      </c>
      <c r="AK93">
        <v>1.500426</v>
      </c>
      <c r="AL93">
        <v>4.2610096999999998E-4</v>
      </c>
    </row>
    <row r="94" spans="1:38" x14ac:dyDescent="0.2">
      <c r="A94">
        <v>93</v>
      </c>
      <c r="B94">
        <v>93</v>
      </c>
      <c r="C94" s="1">
        <v>8</v>
      </c>
      <c r="D94" s="1">
        <v>-11</v>
      </c>
      <c r="E94" s="1">
        <v>0</v>
      </c>
      <c r="F94" t="s">
        <v>40</v>
      </c>
      <c r="G94" s="1">
        <v>-11</v>
      </c>
      <c r="H94">
        <v>1.5</v>
      </c>
      <c r="I94">
        <v>5</v>
      </c>
      <c r="J94">
        <v>3</v>
      </c>
      <c r="K94">
        <v>0</v>
      </c>
      <c r="L94">
        <v>1</v>
      </c>
      <c r="M94">
        <v>92</v>
      </c>
      <c r="N94">
        <v>1056.1871000000001</v>
      </c>
      <c r="O94">
        <v>999</v>
      </c>
      <c r="P94">
        <v>1058.1880000000001</v>
      </c>
      <c r="Q94">
        <v>1060.1882000000001</v>
      </c>
      <c r="R94">
        <v>2.0009258000000001</v>
      </c>
      <c r="S94">
        <v>9.2586402999999997E-4</v>
      </c>
      <c r="T94">
        <v>2.0002019999999998</v>
      </c>
      <c r="U94">
        <v>1060.2929999999999</v>
      </c>
      <c r="V94">
        <v>2.1049511000000001</v>
      </c>
      <c r="W94">
        <v>0.10495116</v>
      </c>
      <c r="X94">
        <v>1061.9052999999999</v>
      </c>
      <c r="Y94">
        <v>1.5997980999999999</v>
      </c>
      <c r="Z94">
        <v>1.6123805</v>
      </c>
      <c r="AA94">
        <v>1.2582495000000001E-2</v>
      </c>
      <c r="AB94">
        <v>1061.9231</v>
      </c>
      <c r="AC94">
        <v>1.0005134</v>
      </c>
      <c r="AD94">
        <v>5.1344800000000001E-4</v>
      </c>
      <c r="AE94">
        <v>1062.9237000000001</v>
      </c>
      <c r="AF94">
        <v>6.7365912999999997</v>
      </c>
      <c r="AG94">
        <v>1062.9367999999999</v>
      </c>
      <c r="AH94" t="s">
        <v>39</v>
      </c>
      <c r="AI94">
        <v>1067.9378999999999</v>
      </c>
      <c r="AJ94">
        <v>5</v>
      </c>
      <c r="AK94">
        <v>5.0011599999999996</v>
      </c>
      <c r="AL94">
        <v>1.16029E-3</v>
      </c>
    </row>
    <row r="95" spans="1:38" x14ac:dyDescent="0.2">
      <c r="A95">
        <v>94</v>
      </c>
      <c r="B95">
        <v>94</v>
      </c>
      <c r="C95" s="1">
        <v>6</v>
      </c>
      <c r="D95" s="1">
        <v>-0.25</v>
      </c>
      <c r="E95" s="1">
        <v>0</v>
      </c>
      <c r="F95" t="s">
        <v>40</v>
      </c>
      <c r="G95" s="1">
        <v>-0.25</v>
      </c>
      <c r="H95">
        <v>5</v>
      </c>
      <c r="I95">
        <v>1.5</v>
      </c>
      <c r="J95">
        <v>3</v>
      </c>
      <c r="K95">
        <v>0</v>
      </c>
      <c r="L95">
        <v>1</v>
      </c>
      <c r="M95">
        <v>93</v>
      </c>
      <c r="N95">
        <v>1067.9522999999999</v>
      </c>
      <c r="O95">
        <v>999</v>
      </c>
      <c r="P95">
        <v>1069.9521</v>
      </c>
      <c r="Q95">
        <v>1071.9521</v>
      </c>
      <c r="R95">
        <v>1.9999301</v>
      </c>
      <c r="S95" s="2">
        <v>-6.9888950000000004E-5</v>
      </c>
      <c r="T95">
        <v>1.9999962</v>
      </c>
      <c r="U95">
        <v>1072.059</v>
      </c>
      <c r="V95">
        <v>2.1067809999999998</v>
      </c>
      <c r="W95">
        <v>0.10678103</v>
      </c>
      <c r="X95">
        <v>1077.1676</v>
      </c>
      <c r="Y95">
        <v>5.1000037000000003</v>
      </c>
      <c r="Z95">
        <v>5.1086640000000001</v>
      </c>
      <c r="AA95">
        <v>8.6601290000000008E-3</v>
      </c>
      <c r="AB95">
        <v>1077.1822999999999</v>
      </c>
      <c r="AC95">
        <v>1.0014441999999999</v>
      </c>
      <c r="AD95">
        <v>1.4442440999999999E-3</v>
      </c>
      <c r="AE95">
        <v>1078.1837</v>
      </c>
      <c r="AF95">
        <v>10.231509000000001</v>
      </c>
      <c r="AG95">
        <v>1078.1993</v>
      </c>
      <c r="AH95" t="s">
        <v>39</v>
      </c>
      <c r="AI95">
        <v>1079.7003</v>
      </c>
      <c r="AJ95">
        <v>1.5</v>
      </c>
      <c r="AK95">
        <v>1.50095</v>
      </c>
      <c r="AL95">
        <v>9.4996200000000005E-4</v>
      </c>
    </row>
    <row r="96" spans="1:38" x14ac:dyDescent="0.2">
      <c r="A96">
        <v>95</v>
      </c>
      <c r="B96">
        <v>95</v>
      </c>
      <c r="C96" s="1">
        <v>4</v>
      </c>
      <c r="D96" s="1">
        <v>-5</v>
      </c>
      <c r="E96" s="1">
        <v>0</v>
      </c>
      <c r="F96" t="s">
        <v>38</v>
      </c>
      <c r="G96" s="1">
        <v>4</v>
      </c>
      <c r="H96">
        <v>1.5</v>
      </c>
      <c r="I96">
        <v>3</v>
      </c>
      <c r="J96">
        <v>3</v>
      </c>
      <c r="K96">
        <v>0</v>
      </c>
      <c r="L96">
        <v>1</v>
      </c>
      <c r="M96">
        <v>94</v>
      </c>
      <c r="N96">
        <v>1079.7146</v>
      </c>
      <c r="O96">
        <v>999</v>
      </c>
      <c r="P96">
        <v>1081.7161000000001</v>
      </c>
      <c r="Q96">
        <v>1083.7149999999999</v>
      </c>
      <c r="R96">
        <v>2.0014284</v>
      </c>
      <c r="S96">
        <v>1.428314E-3</v>
      </c>
      <c r="T96">
        <v>1.9988881000000001</v>
      </c>
      <c r="U96">
        <v>1083.8204000000001</v>
      </c>
      <c r="V96">
        <v>2.1043539999999998</v>
      </c>
      <c r="W96">
        <v>0.1043538</v>
      </c>
      <c r="X96">
        <v>1085.4327000000001</v>
      </c>
      <c r="Y96">
        <v>1.6011118</v>
      </c>
      <c r="Z96">
        <v>1.6123508</v>
      </c>
      <c r="AA96">
        <v>1.1239063000000001E-2</v>
      </c>
      <c r="AB96">
        <v>1085.4478999999999</v>
      </c>
      <c r="AC96">
        <v>1.0001875</v>
      </c>
      <c r="AD96">
        <v>1.8754897999999999E-4</v>
      </c>
      <c r="AE96">
        <v>1086.4480000000001</v>
      </c>
      <c r="AF96">
        <v>6.7333970000000001</v>
      </c>
      <c r="AG96">
        <v>1086.4645</v>
      </c>
      <c r="AH96" t="s">
        <v>39</v>
      </c>
      <c r="AI96">
        <v>1089.4656</v>
      </c>
      <c r="AJ96">
        <v>3</v>
      </c>
      <c r="AK96">
        <v>3.0010886000000001</v>
      </c>
      <c r="AL96">
        <v>1.0885630000000001E-3</v>
      </c>
    </row>
    <row r="97" spans="1:38" x14ac:dyDescent="0.2">
      <c r="A97">
        <v>96</v>
      </c>
      <c r="B97">
        <v>96</v>
      </c>
      <c r="C97" s="1">
        <v>6.87</v>
      </c>
      <c r="D97" s="1">
        <v>0</v>
      </c>
      <c r="E97" s="1">
        <v>4.57</v>
      </c>
      <c r="F97" t="s">
        <v>38</v>
      </c>
      <c r="G97" s="1">
        <v>6.87</v>
      </c>
      <c r="H97">
        <v>1.5</v>
      </c>
      <c r="I97">
        <v>5</v>
      </c>
      <c r="J97">
        <v>3</v>
      </c>
      <c r="K97">
        <v>0</v>
      </c>
      <c r="L97">
        <v>1</v>
      </c>
      <c r="M97">
        <v>95</v>
      </c>
      <c r="N97">
        <v>1089.4824000000001</v>
      </c>
      <c r="O97">
        <v>999</v>
      </c>
      <c r="P97">
        <v>1091.4965999999999</v>
      </c>
      <c r="Q97">
        <v>1093.4962</v>
      </c>
      <c r="R97">
        <v>2.0141787999999998</v>
      </c>
      <c r="S97">
        <v>1.4178751999999999E-2</v>
      </c>
      <c r="T97">
        <v>1.9996332000000001</v>
      </c>
      <c r="U97">
        <v>1093.6016999999999</v>
      </c>
      <c r="V97">
        <v>2.1051104</v>
      </c>
      <c r="W97">
        <v>0.105110444</v>
      </c>
      <c r="X97">
        <v>1095.2126000000001</v>
      </c>
      <c r="Y97">
        <v>1.6003666999999999</v>
      </c>
      <c r="Z97">
        <v>1.6109895000000001</v>
      </c>
      <c r="AA97">
        <v>1.0622707E-2</v>
      </c>
      <c r="AB97">
        <v>1095.2284</v>
      </c>
      <c r="AC97">
        <v>1.0002245000000001</v>
      </c>
      <c r="AD97">
        <v>2.2441799999999999E-4</v>
      </c>
      <c r="AE97">
        <v>1096.2285999999999</v>
      </c>
      <c r="AF97">
        <v>6.7462482000000001</v>
      </c>
      <c r="AG97">
        <v>1096.2448999999999</v>
      </c>
      <c r="AH97" t="s">
        <v>41</v>
      </c>
      <c r="AI97">
        <v>1105.2452000000001</v>
      </c>
      <c r="AJ97">
        <v>9</v>
      </c>
      <c r="AK97">
        <v>9.0003469999999997</v>
      </c>
      <c r="AL97">
        <v>3.4672802000000001E-4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sub-0101010_SLAempathy_raw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Dominic Fareri</cp:lastModifiedBy>
  <dcterms:created xsi:type="dcterms:W3CDTF">2022-01-22T01:55:04Z</dcterms:created>
  <dcterms:modified xsi:type="dcterms:W3CDTF">2022-01-23T13:50:35Z</dcterms:modified>
</cp:coreProperties>
</file>