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alyab\OneDrive\Desktop\"/>
    </mc:Choice>
  </mc:AlternateContent>
  <xr:revisionPtr revIDLastSave="0" documentId="13_ncr:1_{F52B5C0E-25F4-4849-9F5E-86E011B0022C}" xr6:coauthVersionLast="46" xr6:coauthVersionMax="46" xr10:uidLastSave="{00000000-0000-0000-0000-000000000000}"/>
  <bookViews>
    <workbookView xWindow="0" yWindow="1290" windowWidth="19590" windowHeight="1431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9" i="1" l="1"/>
  <c r="H10" i="1"/>
  <c r="H11" i="1"/>
  <c r="H12" i="1"/>
  <c r="H13" i="1"/>
  <c r="H23" i="1"/>
  <c r="H24" i="1"/>
  <c r="H25" i="1"/>
  <c r="H26" i="1"/>
  <c r="H27" i="1"/>
  <c r="H37" i="1"/>
  <c r="H38" i="1"/>
  <c r="H39" i="1"/>
  <c r="H40" i="1"/>
  <c r="H41" i="1"/>
  <c r="G30" i="1"/>
  <c r="H30" i="1" s="1"/>
  <c r="G31" i="1"/>
  <c r="H31" i="1" s="1"/>
  <c r="G32" i="1"/>
  <c r="H32" i="1" s="1"/>
  <c r="G33" i="1"/>
  <c r="H33" i="1" s="1"/>
  <c r="G34" i="1"/>
  <c r="H34" i="1" s="1"/>
  <c r="G35" i="1"/>
  <c r="H35" i="1" s="1"/>
  <c r="G37" i="1"/>
  <c r="G38" i="1"/>
  <c r="G39" i="1"/>
  <c r="G40" i="1"/>
  <c r="G41" i="1"/>
  <c r="G42" i="1"/>
  <c r="H42" i="1" s="1"/>
  <c r="G44" i="1"/>
  <c r="H44" i="1" s="1"/>
  <c r="G45" i="1"/>
  <c r="H45" i="1" s="1"/>
  <c r="G46" i="1"/>
  <c r="H46" i="1" s="1"/>
  <c r="G47" i="1"/>
  <c r="H47" i="1" s="1"/>
  <c r="G48" i="1"/>
  <c r="H48" i="1" s="1"/>
  <c r="G49" i="1"/>
  <c r="H49" i="1" s="1"/>
  <c r="G23" i="1"/>
  <c r="G24" i="1"/>
  <c r="G25" i="1"/>
  <c r="G26" i="1"/>
  <c r="G27" i="1"/>
  <c r="G28" i="1"/>
  <c r="H28" i="1" s="1"/>
  <c r="G16" i="1"/>
  <c r="H16" i="1" s="1"/>
  <c r="G17" i="1"/>
  <c r="H17" i="1" s="1"/>
  <c r="G18" i="1"/>
  <c r="H18" i="1" s="1"/>
  <c r="G19" i="1"/>
  <c r="H19" i="1" s="1"/>
  <c r="G20" i="1"/>
  <c r="H20" i="1" s="1"/>
  <c r="G21" i="1"/>
  <c r="H21" i="1" s="1"/>
  <c r="G9" i="1"/>
  <c r="G10" i="1"/>
  <c r="G11" i="1"/>
  <c r="G12" i="1"/>
  <c r="G13" i="1"/>
  <c r="G14" i="1"/>
  <c r="H14" i="1" s="1"/>
  <c r="G3" i="1"/>
  <c r="H3" i="1" s="1"/>
  <c r="G4" i="1"/>
  <c r="G5" i="1"/>
  <c r="H5" i="1" s="1"/>
  <c r="G6" i="1"/>
  <c r="H6" i="1" s="1"/>
  <c r="G7" i="1"/>
  <c r="H7" i="1" s="1"/>
  <c r="G2" i="1"/>
  <c r="H2" i="1" s="1"/>
</calcChain>
</file>

<file path=xl/sharedStrings.xml><?xml version="1.0" encoding="utf-8"?>
<sst xmlns="http://schemas.openxmlformats.org/spreadsheetml/2006/main" count="63" uniqueCount="22">
  <si>
    <t xml:space="preserve">Merge Sort </t>
  </si>
  <si>
    <t>Heap Sort</t>
  </si>
  <si>
    <t>Bubble</t>
  </si>
  <si>
    <t>Selection</t>
  </si>
  <si>
    <t>Insertion</t>
  </si>
  <si>
    <t xml:space="preserve">Quick </t>
  </si>
  <si>
    <t>Try 1</t>
  </si>
  <si>
    <t>Try 2</t>
  </si>
  <si>
    <t xml:space="preserve">Try3 </t>
  </si>
  <si>
    <t>Try 4</t>
  </si>
  <si>
    <t>Try 5</t>
  </si>
  <si>
    <t>Sort 1000</t>
  </si>
  <si>
    <t xml:space="preserve">Average </t>
  </si>
  <si>
    <t>Sort 10000</t>
  </si>
  <si>
    <t>Sort  50000</t>
  </si>
  <si>
    <t>Sort 100000</t>
  </si>
  <si>
    <t xml:space="preserve"> Sort 200000</t>
  </si>
  <si>
    <t>Sort 300000</t>
  </si>
  <si>
    <t>Sort 500000</t>
  </si>
  <si>
    <t xml:space="preserve">Time in Seconds </t>
  </si>
  <si>
    <t xml:space="preserve">Sorting Techs </t>
  </si>
  <si>
    <t>Quick 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</si>
</sst>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Sorting</a:t>
            </a:r>
            <a:r>
              <a:rPr lang="en-US" baseline="0"/>
              <a:t> Techniques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Sheet1!$K$52</c:f>
              <c:strCache>
                <c:ptCount val="1"/>
                <c:pt idx="0">
                  <c:v>Quick 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Sheet1!$J$53:$J$59</c:f>
              <c:numCache>
                <c:formatCode>#,##0</c:formatCode>
                <c:ptCount val="7"/>
                <c:pt idx="0">
                  <c:v>1000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200000</c:v>
                </c:pt>
                <c:pt idx="5">
                  <c:v>300000</c:v>
                </c:pt>
                <c:pt idx="6">
                  <c:v>500000</c:v>
                </c:pt>
              </c:numCache>
            </c:numRef>
          </c:cat>
          <c:val>
            <c:numRef>
              <c:f>Sheet1!$K$53:$K$59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 formatCode="General">
                  <c:v>0.01</c:v>
                </c:pt>
                <c:pt idx="4" formatCode="General">
                  <c:v>0.01</c:v>
                </c:pt>
                <c:pt idx="5" formatCode="General">
                  <c:v>0.02</c:v>
                </c:pt>
                <c:pt idx="6" formatCode="General">
                  <c:v>0.04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CA-40B1-93AD-FD1E2FD002B6}"/>
            </c:ext>
          </c:extLst>
        </c:ser>
        <c:ser>
          <c:idx val="2"/>
          <c:order val="1"/>
          <c:tx>
            <c:strRef>
              <c:f>Sheet1!$L$52</c:f>
              <c:strCache>
                <c:ptCount val="1"/>
                <c:pt idx="0">
                  <c:v>Merge Sort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Sheet1!$J$53:$J$59</c:f>
              <c:numCache>
                <c:formatCode>#,##0</c:formatCode>
                <c:ptCount val="7"/>
                <c:pt idx="0">
                  <c:v>1000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200000</c:v>
                </c:pt>
                <c:pt idx="5">
                  <c:v>300000</c:v>
                </c:pt>
                <c:pt idx="6">
                  <c:v>500000</c:v>
                </c:pt>
              </c:numCache>
            </c:numRef>
          </c:cat>
          <c:val>
            <c:numRef>
              <c:f>Sheet1!$L$53:$L$59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0.01</c:v>
                </c:pt>
                <c:pt idx="3" formatCode="General">
                  <c:v>0.02</c:v>
                </c:pt>
                <c:pt idx="4" formatCode="General">
                  <c:v>0.04</c:v>
                </c:pt>
                <c:pt idx="5" formatCode="General">
                  <c:v>0.05</c:v>
                </c:pt>
                <c:pt idx="6" formatCode="General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CA-40B1-93AD-FD1E2FD002B6}"/>
            </c:ext>
          </c:extLst>
        </c:ser>
        <c:ser>
          <c:idx val="3"/>
          <c:order val="2"/>
          <c:tx>
            <c:strRef>
              <c:f>Sheet1!$M$52</c:f>
              <c:strCache>
                <c:ptCount val="1"/>
                <c:pt idx="0">
                  <c:v>Heap 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Sheet1!$J$53:$J$59</c:f>
              <c:numCache>
                <c:formatCode>#,##0</c:formatCode>
                <c:ptCount val="7"/>
                <c:pt idx="0">
                  <c:v>1000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200000</c:v>
                </c:pt>
                <c:pt idx="5">
                  <c:v>300000</c:v>
                </c:pt>
                <c:pt idx="6">
                  <c:v>500000</c:v>
                </c:pt>
              </c:numCache>
            </c:numRef>
          </c:cat>
          <c:val>
            <c:numRef>
              <c:f>Sheet1!$M$53:$M$59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0.01</c:v>
                </c:pt>
                <c:pt idx="3" formatCode="General">
                  <c:v>0.02</c:v>
                </c:pt>
                <c:pt idx="4" formatCode="General">
                  <c:v>0.04</c:v>
                </c:pt>
                <c:pt idx="5" formatCode="General">
                  <c:v>0.06</c:v>
                </c:pt>
                <c:pt idx="6" formatCode="General">
                  <c:v>0.12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1CA-40B1-93AD-FD1E2FD002B6}"/>
            </c:ext>
          </c:extLst>
        </c:ser>
        <c:ser>
          <c:idx val="4"/>
          <c:order val="3"/>
          <c:tx>
            <c:strRef>
              <c:f>Sheet1!$N$52</c:f>
              <c:strCache>
                <c:ptCount val="1"/>
                <c:pt idx="0">
                  <c:v>Insertion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Sheet1!$J$53:$J$59</c:f>
              <c:numCache>
                <c:formatCode>#,##0</c:formatCode>
                <c:ptCount val="7"/>
                <c:pt idx="0">
                  <c:v>1000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200000</c:v>
                </c:pt>
                <c:pt idx="5">
                  <c:v>300000</c:v>
                </c:pt>
                <c:pt idx="6">
                  <c:v>500000</c:v>
                </c:pt>
              </c:numCache>
            </c:numRef>
          </c:cat>
          <c:val>
            <c:numRef>
              <c:f>Sheet1!$N$53:$N$59</c:f>
              <c:numCache>
                <c:formatCode>0.00</c:formatCode>
                <c:ptCount val="7"/>
                <c:pt idx="0">
                  <c:v>0</c:v>
                </c:pt>
                <c:pt idx="1">
                  <c:v>0.03</c:v>
                </c:pt>
                <c:pt idx="2">
                  <c:v>0.84</c:v>
                </c:pt>
                <c:pt idx="3" formatCode="General">
                  <c:v>3.29</c:v>
                </c:pt>
                <c:pt idx="4" formatCode="General">
                  <c:v>12.89</c:v>
                </c:pt>
                <c:pt idx="5" formatCode="General">
                  <c:v>29.05</c:v>
                </c:pt>
                <c:pt idx="6" formatCode="General">
                  <c:v>81.13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1CA-40B1-93AD-FD1E2FD002B6}"/>
            </c:ext>
          </c:extLst>
        </c:ser>
        <c:ser>
          <c:idx val="5"/>
          <c:order val="4"/>
          <c:tx>
            <c:strRef>
              <c:f>Sheet1!$O$52</c:f>
              <c:strCache>
                <c:ptCount val="1"/>
                <c:pt idx="0">
                  <c:v>Selection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Sheet1!$J$53:$J$59</c:f>
              <c:numCache>
                <c:formatCode>#,##0</c:formatCode>
                <c:ptCount val="7"/>
                <c:pt idx="0">
                  <c:v>1000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200000</c:v>
                </c:pt>
                <c:pt idx="5">
                  <c:v>300000</c:v>
                </c:pt>
                <c:pt idx="6">
                  <c:v>500000</c:v>
                </c:pt>
              </c:numCache>
            </c:numRef>
          </c:cat>
          <c:val>
            <c:numRef>
              <c:f>Sheet1!$O$53:$O$59</c:f>
              <c:numCache>
                <c:formatCode>0.00</c:formatCode>
                <c:ptCount val="7"/>
                <c:pt idx="0">
                  <c:v>0</c:v>
                </c:pt>
                <c:pt idx="1">
                  <c:v>7.0000000000000007E-2</c:v>
                </c:pt>
                <c:pt idx="2">
                  <c:v>1.63</c:v>
                </c:pt>
                <c:pt idx="3" formatCode="General">
                  <c:v>6.46</c:v>
                </c:pt>
                <c:pt idx="4" formatCode="General">
                  <c:v>25.8</c:v>
                </c:pt>
                <c:pt idx="5" formatCode="General">
                  <c:v>57.73</c:v>
                </c:pt>
                <c:pt idx="6" formatCode="General">
                  <c:v>161.63999999999999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1CA-40B1-93AD-FD1E2FD002B6}"/>
            </c:ext>
          </c:extLst>
        </c:ser>
        <c:ser>
          <c:idx val="6"/>
          <c:order val="5"/>
          <c:tx>
            <c:strRef>
              <c:f>Sheet1!$P$52</c:f>
              <c:strCache>
                <c:ptCount val="1"/>
                <c:pt idx="0">
                  <c:v>Bubble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Sheet1!$J$53:$J$59</c:f>
              <c:numCache>
                <c:formatCode>#,##0</c:formatCode>
                <c:ptCount val="7"/>
                <c:pt idx="0">
                  <c:v>1000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200000</c:v>
                </c:pt>
                <c:pt idx="5">
                  <c:v>300000</c:v>
                </c:pt>
                <c:pt idx="6">
                  <c:v>500000</c:v>
                </c:pt>
              </c:numCache>
            </c:numRef>
          </c:cat>
          <c:val>
            <c:numRef>
              <c:f>Sheet1!$P$53:$P$59</c:f>
              <c:numCache>
                <c:formatCode>0.00</c:formatCode>
                <c:ptCount val="7"/>
                <c:pt idx="0">
                  <c:v>0</c:v>
                </c:pt>
                <c:pt idx="1">
                  <c:v>0.16</c:v>
                </c:pt>
                <c:pt idx="2">
                  <c:v>4.54</c:v>
                </c:pt>
                <c:pt idx="3" formatCode="General">
                  <c:v>18.21</c:v>
                </c:pt>
                <c:pt idx="4" formatCode="General">
                  <c:v>73.13</c:v>
                </c:pt>
                <c:pt idx="5" formatCode="General">
                  <c:v>165.22</c:v>
                </c:pt>
                <c:pt idx="6" formatCode="General">
                  <c:v>464.75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1CA-40B1-93AD-FD1E2FD002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2321040"/>
        <c:axId val="742320720"/>
        <c:extLst>
          <c:ext xmlns:c15="http://schemas.microsoft.com/office/drawing/2012/chart" uri="{02D57815-91ED-43cb-92C2-25804820EDAC}">
            <c15:filteredLineSeries>
              <c15:ser>
                <c:idx val="0"/>
                <c:order val="6"/>
                <c:tx>
                  <c:strRef>
                    <c:extLst>
                      <c:ext uri="{02D57815-91ED-43cb-92C2-25804820EDAC}">
                        <c15:formulaRef>
                          <c15:sqref>Sheet1!$J$52</c15:sqref>
                        </c15:formulaRef>
                      </c:ext>
                    </c:extLst>
                    <c:strCache>
                      <c:ptCount val="1"/>
                      <c:pt idx="0">
                        <c:v>Sorting Techs 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Sheet1!$J$53:$J$59</c15:sqref>
                        </c15:formulaRef>
                      </c:ext>
                    </c:extLst>
                    <c:numCache>
                      <c:formatCode>#,##0</c:formatCode>
                      <c:ptCount val="7"/>
                      <c:pt idx="0">
                        <c:v>1000</c:v>
                      </c:pt>
                      <c:pt idx="1">
                        <c:v>10000</c:v>
                      </c:pt>
                      <c:pt idx="2">
                        <c:v>50000</c:v>
                      </c:pt>
                      <c:pt idx="3">
                        <c:v>100000</c:v>
                      </c:pt>
                      <c:pt idx="4">
                        <c:v>200000</c:v>
                      </c:pt>
                      <c:pt idx="5">
                        <c:v>300000</c:v>
                      </c:pt>
                      <c:pt idx="6">
                        <c:v>500000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Sheet1!$J$53:$J$59</c15:sqref>
                        </c15:formulaRef>
                      </c:ext>
                    </c:extLst>
                    <c:numCache>
                      <c:formatCode>#,##0</c:formatCode>
                      <c:ptCount val="7"/>
                      <c:pt idx="0">
                        <c:v>1000</c:v>
                      </c:pt>
                      <c:pt idx="1">
                        <c:v>10000</c:v>
                      </c:pt>
                      <c:pt idx="2">
                        <c:v>50000</c:v>
                      </c:pt>
                      <c:pt idx="3">
                        <c:v>100000</c:v>
                      </c:pt>
                      <c:pt idx="4">
                        <c:v>200000</c:v>
                      </c:pt>
                      <c:pt idx="5">
                        <c:v>300000</c:v>
                      </c:pt>
                      <c:pt idx="6">
                        <c:v>500000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51CA-40B1-93AD-FD1E2FD002B6}"/>
                  </c:ext>
                </c:extLst>
              </c15:ser>
            </c15:filteredLineSeries>
          </c:ext>
        </c:extLst>
      </c:lineChart>
      <c:catAx>
        <c:axId val="742321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</a:t>
                </a:r>
                <a:r>
                  <a:rPr lang="en-US"/>
                  <a:t>Elemnts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320720"/>
        <c:crosses val="autoZero"/>
        <c:auto val="1"/>
        <c:lblAlgn val="ctr"/>
        <c:lblOffset val="100"/>
        <c:noMultiLvlLbl val="0"/>
      </c:catAx>
      <c:valAx>
        <c:axId val="74232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321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523876</xdr:colOff>
      <xdr:row>6</xdr:row>
      <xdr:rowOff>57150</xdr:rowOff>
    </xdr:from>
    <xdr:to>
      <xdr:col>19</xdr:col>
      <xdr:colOff>285751</xdr:colOff>
      <xdr:row>28</xdr:row>
      <xdr:rowOff>142874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F3E60D9-5C0A-4F3B-9482-66E16A97E4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9"/>
  <sheetViews>
    <sheetView tabSelected="1" topLeftCell="A28" workbookViewId="0">
      <selection activeCell="J54" sqref="J54"/>
    </sheetView>
  </sheetViews>
  <sheetFormatPr defaultRowHeight="15" x14ac:dyDescent="0.25"/>
  <cols>
    <col min="1" max="1" width="12.7109375" bestFit="1" customWidth="1"/>
    <col min="6" max="6" width="9.28515625" bestFit="1" customWidth="1"/>
    <col min="7" max="7" width="9.5703125" style="1" bestFit="1" customWidth="1"/>
    <col min="8" max="8" width="15.85546875" style="1" bestFit="1" customWidth="1"/>
    <col min="10" max="10" width="14.140625" style="2" bestFit="1" customWidth="1"/>
    <col min="11" max="11" width="10" bestFit="1" customWidth="1"/>
    <col min="12" max="12" width="11.140625" bestFit="1" customWidth="1"/>
  </cols>
  <sheetData>
    <row r="1" spans="1:8" x14ac:dyDescent="0.25">
      <c r="A1" t="s">
        <v>11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s="1" t="s">
        <v>12</v>
      </c>
      <c r="H1" s="1" t="s">
        <v>19</v>
      </c>
    </row>
    <row r="2" spans="1:8" x14ac:dyDescent="0.25">
      <c r="A2" t="s">
        <v>5</v>
      </c>
      <c r="B2">
        <v>1</v>
      </c>
      <c r="C2">
        <v>0</v>
      </c>
      <c r="D2">
        <v>0</v>
      </c>
      <c r="E2">
        <v>0</v>
      </c>
      <c r="F2">
        <v>0</v>
      </c>
      <c r="G2" s="1">
        <f>AVERAGE(B2:F2)</f>
        <v>0.2</v>
      </c>
      <c r="H2" s="1">
        <f>G2/1000</f>
        <v>2.0000000000000001E-4</v>
      </c>
    </row>
    <row r="3" spans="1:8" x14ac:dyDescent="0.25">
      <c r="A3" t="s">
        <v>0</v>
      </c>
      <c r="B3">
        <v>1</v>
      </c>
      <c r="C3">
        <v>1</v>
      </c>
      <c r="D3">
        <v>1</v>
      </c>
      <c r="E3">
        <v>1</v>
      </c>
      <c r="F3">
        <v>1</v>
      </c>
      <c r="G3" s="1">
        <f t="shared" ref="G3:G49" si="0">AVERAGE(B3:F3)</f>
        <v>1</v>
      </c>
      <c r="H3" s="1">
        <f t="shared" ref="H3:H49" si="1">G3/1000</f>
        <v>1E-3</v>
      </c>
    </row>
    <row r="4" spans="1:8" x14ac:dyDescent="0.25">
      <c r="A4" t="s">
        <v>1</v>
      </c>
      <c r="B4">
        <v>0</v>
      </c>
      <c r="C4">
        <v>0</v>
      </c>
      <c r="D4">
        <v>0</v>
      </c>
      <c r="E4">
        <v>0</v>
      </c>
      <c r="F4">
        <v>0</v>
      </c>
      <c r="G4" s="1">
        <f t="shared" si="0"/>
        <v>0</v>
      </c>
      <c r="H4" s="1">
        <v>0</v>
      </c>
    </row>
    <row r="5" spans="1:8" x14ac:dyDescent="0.25">
      <c r="A5" t="s">
        <v>4</v>
      </c>
      <c r="B5">
        <v>3</v>
      </c>
      <c r="C5">
        <v>1</v>
      </c>
      <c r="D5">
        <v>1</v>
      </c>
      <c r="E5">
        <v>1</v>
      </c>
      <c r="F5">
        <v>1</v>
      </c>
      <c r="G5" s="1">
        <f t="shared" si="0"/>
        <v>1.4</v>
      </c>
      <c r="H5" s="1">
        <f t="shared" si="1"/>
        <v>1.4E-3</v>
      </c>
    </row>
    <row r="6" spans="1:8" x14ac:dyDescent="0.25">
      <c r="A6" t="s">
        <v>3</v>
      </c>
      <c r="B6">
        <v>3</v>
      </c>
      <c r="C6">
        <v>1</v>
      </c>
      <c r="D6">
        <v>1</v>
      </c>
      <c r="E6">
        <v>1</v>
      </c>
      <c r="F6">
        <v>1</v>
      </c>
      <c r="G6" s="1">
        <f t="shared" si="0"/>
        <v>1.4</v>
      </c>
      <c r="H6" s="1">
        <f t="shared" si="1"/>
        <v>1.4E-3</v>
      </c>
    </row>
    <row r="7" spans="1:8" x14ac:dyDescent="0.25">
      <c r="A7" t="s">
        <v>2</v>
      </c>
      <c r="B7">
        <v>3</v>
      </c>
      <c r="C7">
        <v>3</v>
      </c>
      <c r="D7">
        <v>2</v>
      </c>
      <c r="E7">
        <v>3</v>
      </c>
      <c r="F7">
        <v>1</v>
      </c>
      <c r="G7" s="1">
        <f t="shared" si="0"/>
        <v>2.4</v>
      </c>
      <c r="H7" s="1">
        <f t="shared" si="1"/>
        <v>2.3999999999999998E-3</v>
      </c>
    </row>
    <row r="8" spans="1:8" x14ac:dyDescent="0.25">
      <c r="A8" t="s">
        <v>13</v>
      </c>
    </row>
    <row r="9" spans="1:8" x14ac:dyDescent="0.25">
      <c r="A9" t="s">
        <v>5</v>
      </c>
      <c r="B9">
        <v>2</v>
      </c>
      <c r="C9">
        <v>1</v>
      </c>
      <c r="D9">
        <v>1</v>
      </c>
      <c r="E9">
        <v>1</v>
      </c>
      <c r="F9">
        <v>2</v>
      </c>
      <c r="G9" s="1">
        <f t="shared" si="0"/>
        <v>1.4</v>
      </c>
      <c r="H9" s="1">
        <f t="shared" si="1"/>
        <v>1.4E-3</v>
      </c>
    </row>
    <row r="10" spans="1:8" x14ac:dyDescent="0.25">
      <c r="A10" t="s">
        <v>0</v>
      </c>
      <c r="B10">
        <v>1</v>
      </c>
      <c r="C10">
        <v>3</v>
      </c>
      <c r="D10">
        <v>3</v>
      </c>
      <c r="E10">
        <v>2</v>
      </c>
      <c r="F10">
        <v>2</v>
      </c>
      <c r="G10" s="1">
        <f t="shared" si="0"/>
        <v>2.2000000000000002</v>
      </c>
      <c r="H10" s="1">
        <f t="shared" si="1"/>
        <v>2.2000000000000001E-3</v>
      </c>
    </row>
    <row r="11" spans="1:8" x14ac:dyDescent="0.25">
      <c r="A11" t="s">
        <v>1</v>
      </c>
      <c r="B11">
        <v>1</v>
      </c>
      <c r="C11">
        <v>3</v>
      </c>
      <c r="D11">
        <v>2</v>
      </c>
      <c r="E11">
        <v>1</v>
      </c>
      <c r="F11">
        <v>1</v>
      </c>
      <c r="G11" s="1">
        <f t="shared" si="0"/>
        <v>1.6</v>
      </c>
      <c r="H11" s="1">
        <f t="shared" si="1"/>
        <v>1.6000000000000001E-3</v>
      </c>
    </row>
    <row r="12" spans="1:8" x14ac:dyDescent="0.25">
      <c r="A12" t="s">
        <v>4</v>
      </c>
      <c r="B12">
        <v>33</v>
      </c>
      <c r="C12">
        <v>36</v>
      </c>
      <c r="D12">
        <v>34</v>
      </c>
      <c r="E12">
        <v>34</v>
      </c>
      <c r="F12">
        <v>34</v>
      </c>
      <c r="G12" s="1">
        <f t="shared" si="0"/>
        <v>34.200000000000003</v>
      </c>
      <c r="H12" s="1">
        <f t="shared" si="1"/>
        <v>3.4200000000000001E-2</v>
      </c>
    </row>
    <row r="13" spans="1:8" x14ac:dyDescent="0.25">
      <c r="A13" t="s">
        <v>3</v>
      </c>
      <c r="B13">
        <v>67</v>
      </c>
      <c r="C13">
        <v>80</v>
      </c>
      <c r="D13">
        <v>66</v>
      </c>
      <c r="E13">
        <v>65</v>
      </c>
      <c r="F13">
        <v>65</v>
      </c>
      <c r="G13" s="1">
        <f t="shared" si="0"/>
        <v>68.599999999999994</v>
      </c>
      <c r="H13" s="1">
        <f t="shared" si="1"/>
        <v>6.8599999999999994E-2</v>
      </c>
    </row>
    <row r="14" spans="1:8" x14ac:dyDescent="0.25">
      <c r="A14" t="s">
        <v>2</v>
      </c>
      <c r="B14">
        <v>172</v>
      </c>
      <c r="C14">
        <v>170</v>
      </c>
      <c r="D14">
        <v>158</v>
      </c>
      <c r="E14">
        <v>157</v>
      </c>
      <c r="F14">
        <v>157</v>
      </c>
      <c r="G14" s="1">
        <f t="shared" si="0"/>
        <v>162.80000000000001</v>
      </c>
      <c r="H14" s="1">
        <f t="shared" si="1"/>
        <v>0.1628</v>
      </c>
    </row>
    <row r="15" spans="1:8" x14ac:dyDescent="0.25">
      <c r="A15" t="s">
        <v>14</v>
      </c>
    </row>
    <row r="16" spans="1:8" x14ac:dyDescent="0.25">
      <c r="A16" t="s">
        <v>5</v>
      </c>
      <c r="B16">
        <v>4</v>
      </c>
      <c r="C16">
        <v>4</v>
      </c>
      <c r="D16">
        <v>4</v>
      </c>
      <c r="E16">
        <v>4</v>
      </c>
      <c r="F16">
        <v>5</v>
      </c>
      <c r="G16" s="1">
        <f t="shared" si="0"/>
        <v>4.2</v>
      </c>
      <c r="H16" s="1">
        <f t="shared" si="1"/>
        <v>4.2000000000000006E-3</v>
      </c>
    </row>
    <row r="17" spans="1:8" x14ac:dyDescent="0.25">
      <c r="A17" t="s">
        <v>0</v>
      </c>
      <c r="B17">
        <v>13</v>
      </c>
      <c r="C17">
        <v>9</v>
      </c>
      <c r="D17">
        <v>9</v>
      </c>
      <c r="E17">
        <v>9</v>
      </c>
      <c r="F17">
        <v>10</v>
      </c>
      <c r="G17" s="1">
        <f t="shared" si="0"/>
        <v>10</v>
      </c>
      <c r="H17" s="1">
        <f t="shared" si="1"/>
        <v>0.01</v>
      </c>
    </row>
    <row r="18" spans="1:8" x14ac:dyDescent="0.25">
      <c r="A18" t="s">
        <v>1</v>
      </c>
      <c r="B18">
        <v>8</v>
      </c>
      <c r="C18">
        <v>8</v>
      </c>
      <c r="D18">
        <v>9</v>
      </c>
      <c r="E18">
        <v>9</v>
      </c>
      <c r="F18">
        <v>8</v>
      </c>
      <c r="G18" s="1">
        <f t="shared" si="0"/>
        <v>8.4</v>
      </c>
      <c r="H18" s="1">
        <f t="shared" si="1"/>
        <v>8.4000000000000012E-3</v>
      </c>
    </row>
    <row r="19" spans="1:8" x14ac:dyDescent="0.25">
      <c r="A19" t="s">
        <v>4</v>
      </c>
      <c r="B19">
        <v>829</v>
      </c>
      <c r="C19">
        <v>812</v>
      </c>
      <c r="D19">
        <v>842</v>
      </c>
      <c r="E19">
        <v>851</v>
      </c>
      <c r="F19">
        <v>865</v>
      </c>
      <c r="G19" s="1">
        <f t="shared" si="0"/>
        <v>839.8</v>
      </c>
      <c r="H19" s="1">
        <f t="shared" si="1"/>
        <v>0.83979999999999999</v>
      </c>
    </row>
    <row r="20" spans="1:8" x14ac:dyDescent="0.25">
      <c r="A20" t="s">
        <v>3</v>
      </c>
      <c r="B20">
        <v>1644</v>
      </c>
      <c r="C20">
        <v>1621</v>
      </c>
      <c r="D20">
        <v>1608</v>
      </c>
      <c r="E20">
        <v>1646</v>
      </c>
      <c r="F20">
        <v>1641</v>
      </c>
      <c r="G20" s="1">
        <f t="shared" si="0"/>
        <v>1632</v>
      </c>
      <c r="H20" s="1">
        <f t="shared" si="1"/>
        <v>1.6319999999999999</v>
      </c>
    </row>
    <row r="21" spans="1:8" x14ac:dyDescent="0.25">
      <c r="A21" t="s">
        <v>2</v>
      </c>
      <c r="B21">
        <v>4578</v>
      </c>
      <c r="C21">
        <v>4550</v>
      </c>
      <c r="D21">
        <v>4490</v>
      </c>
      <c r="E21">
        <v>4533</v>
      </c>
      <c r="F21">
        <v>4542</v>
      </c>
      <c r="G21" s="1">
        <f t="shared" si="0"/>
        <v>4538.6000000000004</v>
      </c>
      <c r="H21" s="1">
        <f t="shared" si="1"/>
        <v>4.5386000000000006</v>
      </c>
    </row>
    <row r="22" spans="1:8" x14ac:dyDescent="0.25">
      <c r="A22" t="s">
        <v>15</v>
      </c>
    </row>
    <row r="23" spans="1:8" x14ac:dyDescent="0.25">
      <c r="A23" t="s">
        <v>5</v>
      </c>
      <c r="B23">
        <v>8</v>
      </c>
      <c r="C23">
        <v>10</v>
      </c>
      <c r="D23">
        <v>7</v>
      </c>
      <c r="G23" s="1">
        <f t="shared" si="0"/>
        <v>8.3333333333333339</v>
      </c>
      <c r="H23" s="1">
        <f t="shared" si="1"/>
        <v>8.3333333333333332E-3</v>
      </c>
    </row>
    <row r="24" spans="1:8" x14ac:dyDescent="0.25">
      <c r="A24" t="s">
        <v>0</v>
      </c>
      <c r="B24">
        <v>6</v>
      </c>
      <c r="C24">
        <v>24</v>
      </c>
      <c r="D24">
        <v>16</v>
      </c>
      <c r="G24" s="1">
        <f t="shared" si="0"/>
        <v>15.333333333333334</v>
      </c>
      <c r="H24" s="1">
        <f t="shared" si="1"/>
        <v>1.5333333333333334E-2</v>
      </c>
    </row>
    <row r="25" spans="1:8" x14ac:dyDescent="0.25">
      <c r="A25" t="s">
        <v>1</v>
      </c>
      <c r="B25">
        <v>17</v>
      </c>
      <c r="C25">
        <v>17</v>
      </c>
      <c r="D25">
        <v>17</v>
      </c>
      <c r="G25" s="1">
        <f t="shared" si="0"/>
        <v>17</v>
      </c>
      <c r="H25" s="1">
        <f t="shared" si="1"/>
        <v>1.7000000000000001E-2</v>
      </c>
    </row>
    <row r="26" spans="1:8" x14ac:dyDescent="0.25">
      <c r="A26" t="s">
        <v>4</v>
      </c>
      <c r="B26">
        <v>3322</v>
      </c>
      <c r="C26">
        <v>3285</v>
      </c>
      <c r="D26">
        <v>3270</v>
      </c>
      <c r="G26" s="1">
        <f t="shared" si="0"/>
        <v>3292.3333333333335</v>
      </c>
      <c r="H26" s="1">
        <f t="shared" si="1"/>
        <v>3.2923333333333336</v>
      </c>
    </row>
    <row r="27" spans="1:8" x14ac:dyDescent="0.25">
      <c r="A27" t="s">
        <v>3</v>
      </c>
      <c r="B27">
        <v>6488</v>
      </c>
      <c r="C27">
        <v>6474</v>
      </c>
      <c r="D27">
        <v>6416</v>
      </c>
      <c r="G27" s="1">
        <f t="shared" si="0"/>
        <v>6459.333333333333</v>
      </c>
      <c r="H27" s="1">
        <f t="shared" si="1"/>
        <v>6.4593333333333334</v>
      </c>
    </row>
    <row r="28" spans="1:8" x14ac:dyDescent="0.25">
      <c r="A28" t="s">
        <v>2</v>
      </c>
      <c r="B28">
        <v>18135</v>
      </c>
      <c r="C28">
        <v>18244</v>
      </c>
      <c r="D28">
        <v>18263</v>
      </c>
      <c r="G28" s="1">
        <f t="shared" si="0"/>
        <v>18214</v>
      </c>
      <c r="H28" s="1">
        <f t="shared" si="1"/>
        <v>18.213999999999999</v>
      </c>
    </row>
    <row r="29" spans="1:8" x14ac:dyDescent="0.25">
      <c r="A29" t="s">
        <v>16</v>
      </c>
    </row>
    <row r="30" spans="1:8" x14ac:dyDescent="0.25">
      <c r="A30" t="s">
        <v>5</v>
      </c>
      <c r="B30">
        <v>14</v>
      </c>
      <c r="G30" s="1">
        <f t="shared" si="0"/>
        <v>14</v>
      </c>
      <c r="H30" s="1">
        <f t="shared" si="1"/>
        <v>1.4E-2</v>
      </c>
    </row>
    <row r="31" spans="1:8" x14ac:dyDescent="0.25">
      <c r="A31" t="s">
        <v>0</v>
      </c>
      <c r="B31">
        <v>35</v>
      </c>
      <c r="G31" s="1">
        <f t="shared" si="0"/>
        <v>35</v>
      </c>
      <c r="H31" s="1">
        <f t="shared" si="1"/>
        <v>3.5000000000000003E-2</v>
      </c>
    </row>
    <row r="32" spans="1:8" x14ac:dyDescent="0.25">
      <c r="A32" t="s">
        <v>1</v>
      </c>
      <c r="B32">
        <v>35</v>
      </c>
      <c r="G32" s="1">
        <f t="shared" si="0"/>
        <v>35</v>
      </c>
      <c r="H32" s="1">
        <f t="shared" si="1"/>
        <v>3.5000000000000003E-2</v>
      </c>
    </row>
    <row r="33" spans="1:8" x14ac:dyDescent="0.25">
      <c r="A33" t="s">
        <v>4</v>
      </c>
      <c r="B33">
        <v>12885</v>
      </c>
      <c r="G33" s="1">
        <f t="shared" si="0"/>
        <v>12885</v>
      </c>
      <c r="H33" s="1">
        <f t="shared" si="1"/>
        <v>12.885</v>
      </c>
    </row>
    <row r="34" spans="1:8" x14ac:dyDescent="0.25">
      <c r="A34" t="s">
        <v>3</v>
      </c>
      <c r="B34">
        <v>25798</v>
      </c>
      <c r="G34" s="1">
        <f t="shared" si="0"/>
        <v>25798</v>
      </c>
      <c r="H34" s="1">
        <f t="shared" si="1"/>
        <v>25.797999999999998</v>
      </c>
    </row>
    <row r="35" spans="1:8" x14ac:dyDescent="0.25">
      <c r="A35" t="s">
        <v>2</v>
      </c>
      <c r="B35">
        <v>73126</v>
      </c>
      <c r="G35" s="1">
        <f t="shared" si="0"/>
        <v>73126</v>
      </c>
      <c r="H35" s="1">
        <f t="shared" si="1"/>
        <v>73.126000000000005</v>
      </c>
    </row>
    <row r="36" spans="1:8" x14ac:dyDescent="0.25">
      <c r="A36" t="s">
        <v>17</v>
      </c>
    </row>
    <row r="37" spans="1:8" x14ac:dyDescent="0.25">
      <c r="A37" t="s">
        <v>5</v>
      </c>
      <c r="B37">
        <v>20</v>
      </c>
      <c r="G37" s="1">
        <f t="shared" si="0"/>
        <v>20</v>
      </c>
      <c r="H37" s="1">
        <f t="shared" si="1"/>
        <v>0.02</v>
      </c>
    </row>
    <row r="38" spans="1:8" x14ac:dyDescent="0.25">
      <c r="A38" t="s">
        <v>0</v>
      </c>
      <c r="B38">
        <v>52</v>
      </c>
      <c r="G38" s="1">
        <f t="shared" si="0"/>
        <v>52</v>
      </c>
      <c r="H38" s="1">
        <f t="shared" si="1"/>
        <v>5.1999999999999998E-2</v>
      </c>
    </row>
    <row r="39" spans="1:8" x14ac:dyDescent="0.25">
      <c r="A39" t="s">
        <v>1</v>
      </c>
      <c r="B39">
        <v>56</v>
      </c>
      <c r="G39" s="1">
        <f t="shared" si="0"/>
        <v>56</v>
      </c>
      <c r="H39" s="1">
        <f t="shared" si="1"/>
        <v>5.6000000000000001E-2</v>
      </c>
    </row>
    <row r="40" spans="1:8" x14ac:dyDescent="0.25">
      <c r="A40" t="s">
        <v>4</v>
      </c>
      <c r="B40">
        <v>29046</v>
      </c>
      <c r="G40" s="1">
        <f t="shared" si="0"/>
        <v>29046</v>
      </c>
      <c r="H40" s="1">
        <f t="shared" si="1"/>
        <v>29.045999999999999</v>
      </c>
    </row>
    <row r="41" spans="1:8" x14ac:dyDescent="0.25">
      <c r="A41" t="s">
        <v>3</v>
      </c>
      <c r="B41">
        <v>57730</v>
      </c>
      <c r="G41" s="1">
        <f t="shared" si="0"/>
        <v>57730</v>
      </c>
      <c r="H41" s="1">
        <f t="shared" si="1"/>
        <v>57.73</v>
      </c>
    </row>
    <row r="42" spans="1:8" x14ac:dyDescent="0.25">
      <c r="A42" t="s">
        <v>2</v>
      </c>
      <c r="B42">
        <v>165221</v>
      </c>
      <c r="G42" s="1">
        <f t="shared" si="0"/>
        <v>165221</v>
      </c>
      <c r="H42" s="1">
        <f t="shared" si="1"/>
        <v>165.221</v>
      </c>
    </row>
    <row r="43" spans="1:8" x14ac:dyDescent="0.25">
      <c r="A43" t="s">
        <v>18</v>
      </c>
    </row>
    <row r="44" spans="1:8" x14ac:dyDescent="0.25">
      <c r="A44" t="s">
        <v>5</v>
      </c>
      <c r="B44">
        <v>39</v>
      </c>
      <c r="G44" s="1">
        <f t="shared" si="0"/>
        <v>39</v>
      </c>
      <c r="H44" s="1">
        <f t="shared" si="1"/>
        <v>3.9E-2</v>
      </c>
    </row>
    <row r="45" spans="1:8" x14ac:dyDescent="0.25">
      <c r="A45" t="s">
        <v>0</v>
      </c>
      <c r="B45">
        <v>95</v>
      </c>
      <c r="G45" s="1">
        <f t="shared" si="0"/>
        <v>95</v>
      </c>
      <c r="H45" s="1">
        <f t="shared" si="1"/>
        <v>9.5000000000000001E-2</v>
      </c>
    </row>
    <row r="46" spans="1:8" x14ac:dyDescent="0.25">
      <c r="A46" t="s">
        <v>1</v>
      </c>
      <c r="B46">
        <v>119</v>
      </c>
      <c r="G46" s="1">
        <f t="shared" si="0"/>
        <v>119</v>
      </c>
      <c r="H46" s="1">
        <f t="shared" si="1"/>
        <v>0.11899999999999999</v>
      </c>
    </row>
    <row r="47" spans="1:8" x14ac:dyDescent="0.25">
      <c r="A47" t="s">
        <v>4</v>
      </c>
      <c r="B47">
        <v>81131</v>
      </c>
      <c r="G47" s="1">
        <f t="shared" si="0"/>
        <v>81131</v>
      </c>
      <c r="H47" s="1">
        <f t="shared" si="1"/>
        <v>81.131</v>
      </c>
    </row>
    <row r="48" spans="1:8" x14ac:dyDescent="0.25">
      <c r="A48" t="s">
        <v>3</v>
      </c>
      <c r="B48">
        <v>161643</v>
      </c>
      <c r="G48" s="1">
        <f t="shared" si="0"/>
        <v>161643</v>
      </c>
      <c r="H48" s="1">
        <f t="shared" si="1"/>
        <v>161.643</v>
      </c>
    </row>
    <row r="49" spans="1:16" x14ac:dyDescent="0.25">
      <c r="A49" t="s">
        <v>2</v>
      </c>
      <c r="B49">
        <v>464746</v>
      </c>
      <c r="G49" s="1">
        <f t="shared" si="0"/>
        <v>464746</v>
      </c>
      <c r="H49" s="1">
        <f t="shared" si="1"/>
        <v>464.74599999999998</v>
      </c>
    </row>
    <row r="52" spans="1:16" s="2" customFormat="1" x14ac:dyDescent="0.25">
      <c r="B52"/>
      <c r="C52"/>
      <c r="D52"/>
      <c r="E52"/>
      <c r="F52"/>
      <c r="G52"/>
      <c r="J52" s="2" t="s">
        <v>20</v>
      </c>
      <c r="K52" t="s">
        <v>21</v>
      </c>
      <c r="L52" t="s">
        <v>0</v>
      </c>
      <c r="M52" t="s">
        <v>1</v>
      </c>
      <c r="N52" t="s">
        <v>4</v>
      </c>
      <c r="O52" t="s">
        <v>3</v>
      </c>
      <c r="P52" t="s">
        <v>2</v>
      </c>
    </row>
    <row r="53" spans="1:16" s="1" customFormat="1" ht="15.75" customHeight="1" x14ac:dyDescent="0.25">
      <c r="J53" s="2">
        <v>1000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</row>
    <row r="54" spans="1:16" s="1" customFormat="1" x14ac:dyDescent="0.25">
      <c r="J54" s="2">
        <v>10000</v>
      </c>
      <c r="K54" s="1">
        <v>0</v>
      </c>
      <c r="L54" s="1">
        <v>0</v>
      </c>
      <c r="M54" s="1">
        <v>0</v>
      </c>
      <c r="N54" s="1">
        <v>0.03</v>
      </c>
      <c r="O54" s="1">
        <v>7.0000000000000007E-2</v>
      </c>
      <c r="P54" s="1">
        <v>0.16</v>
      </c>
    </row>
    <row r="55" spans="1:16" x14ac:dyDescent="0.25">
      <c r="A55" s="2"/>
      <c r="B55" s="1"/>
      <c r="C55" s="1"/>
      <c r="D55" s="1"/>
      <c r="E55" s="1"/>
      <c r="F55" s="1"/>
      <c r="J55" s="2">
        <v>50000</v>
      </c>
      <c r="K55" s="1">
        <v>0</v>
      </c>
      <c r="L55" s="1">
        <v>0.01</v>
      </c>
      <c r="M55" s="1">
        <v>0.01</v>
      </c>
      <c r="N55" s="1">
        <v>0.84</v>
      </c>
      <c r="O55" s="1">
        <v>1.63</v>
      </c>
      <c r="P55" s="1">
        <v>4.54</v>
      </c>
    </row>
    <row r="56" spans="1:16" x14ac:dyDescent="0.25">
      <c r="A56" s="2"/>
      <c r="G56"/>
      <c r="J56" s="2">
        <v>100000</v>
      </c>
      <c r="K56">
        <v>0.01</v>
      </c>
      <c r="L56">
        <v>0.02</v>
      </c>
      <c r="M56">
        <v>0.02</v>
      </c>
      <c r="N56">
        <v>3.29</v>
      </c>
      <c r="O56">
        <v>6.46</v>
      </c>
      <c r="P56">
        <v>18.21</v>
      </c>
    </row>
    <row r="57" spans="1:16" x14ac:dyDescent="0.25">
      <c r="A57" s="2"/>
      <c r="G57"/>
      <c r="J57" s="2">
        <v>200000</v>
      </c>
      <c r="K57">
        <v>0.01</v>
      </c>
      <c r="L57">
        <v>0.04</v>
      </c>
      <c r="M57">
        <v>0.04</v>
      </c>
      <c r="N57">
        <v>12.89</v>
      </c>
      <c r="O57">
        <v>25.8</v>
      </c>
      <c r="P57">
        <v>73.13</v>
      </c>
    </row>
    <row r="58" spans="1:16" x14ac:dyDescent="0.25">
      <c r="A58" s="2"/>
      <c r="G58"/>
      <c r="J58" s="2">
        <v>300000</v>
      </c>
      <c r="K58">
        <v>0.02</v>
      </c>
      <c r="L58">
        <v>0.05</v>
      </c>
      <c r="M58">
        <v>0.06</v>
      </c>
      <c r="N58">
        <v>29.05</v>
      </c>
      <c r="O58">
        <v>57.73</v>
      </c>
      <c r="P58">
        <v>165.22</v>
      </c>
    </row>
    <row r="59" spans="1:16" x14ac:dyDescent="0.25">
      <c r="A59" s="2"/>
      <c r="G59"/>
      <c r="J59" s="2">
        <v>500000</v>
      </c>
      <c r="K59">
        <v>0.04</v>
      </c>
      <c r="L59">
        <v>0.1</v>
      </c>
      <c r="M59">
        <v>0.12</v>
      </c>
      <c r="N59">
        <v>81.13</v>
      </c>
      <c r="O59">
        <v>161.63999999999999</v>
      </c>
      <c r="P59">
        <v>464.75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Aly Aboelnasr</dc:creator>
  <cp:lastModifiedBy>Aly Aboelnasr</cp:lastModifiedBy>
  <dcterms:created xsi:type="dcterms:W3CDTF">2015-06-05T18:17:20Z</dcterms:created>
  <dcterms:modified xsi:type="dcterms:W3CDTF">2021-05-19T19:40:17Z</dcterms:modified>
</cp:coreProperties>
</file>