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Mi.ds.army.mil\gdfg\Profiles\G\nathan.j.graf.mil\Desktop\"/>
    </mc:Choice>
  </mc:AlternateContent>
  <bookViews>
    <workbookView xWindow="930" yWindow="210" windowWidth="27870" windowHeight="12810" activeTab="5"/>
  </bookViews>
  <sheets>
    <sheet name="Sheet1" sheetId="1" r:id="rId1"/>
    <sheet name="Sheet2" sheetId="2" r:id="rId2"/>
    <sheet name="Sheet3" sheetId="3" r:id="rId3"/>
    <sheet name="13-36" sheetId="5" r:id="rId4"/>
    <sheet name="13-48" sheetId="6" r:id="rId5"/>
    <sheet name="14-2" sheetId="8" r:id="rId6"/>
    <sheet name="14-16" sheetId="4" r:id="rId7"/>
    <sheet name="14-52" sheetId="7" r:id="rId8"/>
  </sheets>
  <calcPr calcId="152511"/>
</workbook>
</file>

<file path=xl/calcChain.xml><?xml version="1.0" encoding="utf-8"?>
<calcChain xmlns="http://schemas.openxmlformats.org/spreadsheetml/2006/main">
  <c r="DZ41" i="1" l="1"/>
  <c r="DY41" i="1"/>
  <c r="DZ40" i="1"/>
  <c r="DY40" i="1"/>
  <c r="DZ39" i="1"/>
  <c r="DY39" i="1"/>
  <c r="DZ38" i="1"/>
  <c r="DY38" i="1"/>
  <c r="DZ37" i="1"/>
  <c r="DY37" i="1"/>
  <c r="DZ36" i="1"/>
  <c r="DY36" i="1"/>
  <c r="DZ35" i="1"/>
  <c r="DY35" i="1"/>
  <c r="DZ34" i="1"/>
  <c r="DY34" i="1"/>
  <c r="DZ33" i="1"/>
  <c r="DY33" i="1"/>
  <c r="DZ32" i="1"/>
  <c r="DY32" i="1"/>
  <c r="DZ31" i="1"/>
  <c r="DY31" i="1"/>
  <c r="DZ30" i="1"/>
  <c r="DY30" i="1"/>
  <c r="DZ29" i="1"/>
  <c r="DY29" i="1"/>
  <c r="DZ28" i="1"/>
  <c r="DY28" i="1"/>
  <c r="DZ27" i="1"/>
  <c r="DY27" i="1"/>
  <c r="DZ26" i="1"/>
  <c r="DY26" i="1"/>
  <c r="DZ25" i="1"/>
  <c r="DY25" i="1"/>
  <c r="DZ24" i="1"/>
  <c r="DY24" i="1"/>
  <c r="DZ23" i="1"/>
  <c r="DY23" i="1"/>
  <c r="DZ22" i="1"/>
  <c r="DY22" i="1"/>
  <c r="DZ21" i="1"/>
  <c r="DY21" i="1"/>
  <c r="DZ20" i="1"/>
  <c r="DY20" i="1"/>
  <c r="DZ19" i="1"/>
  <c r="DY19" i="1"/>
  <c r="DZ18" i="1"/>
  <c r="DY18" i="1"/>
  <c r="DZ17" i="1"/>
  <c r="DY17" i="1"/>
  <c r="DZ16" i="1"/>
  <c r="DY16" i="1"/>
  <c r="DZ15" i="1"/>
  <c r="DY15" i="1"/>
  <c r="DZ14" i="1"/>
  <c r="DY14" i="1"/>
  <c r="DZ13" i="1"/>
  <c r="DY13" i="1"/>
  <c r="DZ12" i="1"/>
  <c r="DY12" i="1"/>
  <c r="DZ11" i="1"/>
  <c r="DY11" i="1"/>
  <c r="DZ10" i="1"/>
  <c r="DY10" i="1"/>
  <c r="DZ9" i="1"/>
  <c r="DY9" i="1"/>
  <c r="DZ8" i="1"/>
  <c r="DY8" i="1"/>
  <c r="DZ7" i="1"/>
  <c r="DY7" i="1"/>
  <c r="DZ6" i="1"/>
  <c r="DY6" i="1"/>
  <c r="DZ5" i="1"/>
  <c r="DY5" i="1"/>
  <c r="DZ4" i="1"/>
  <c r="DY4" i="1"/>
  <c r="DZ3" i="1"/>
  <c r="DY3" i="1"/>
  <c r="DZ2" i="1"/>
  <c r="DY2" i="1"/>
</calcChain>
</file>

<file path=xl/sharedStrings.xml><?xml version="1.0" encoding="utf-8"?>
<sst xmlns="http://schemas.openxmlformats.org/spreadsheetml/2006/main" count="512" uniqueCount="419">
  <si>
    <t>300C/SRT-8</t>
  </si>
  <si>
    <t>C</t>
  </si>
  <si>
    <t>L5</t>
  </si>
  <si>
    <t>Y</t>
  </si>
  <si>
    <t>CARAVAN 2WD</t>
  </si>
  <si>
    <t>T</t>
  </si>
  <si>
    <t>L4</t>
  </si>
  <si>
    <t>F</t>
  </si>
  <si>
    <t>CROSSFIRE ROADSTER</t>
  </si>
  <si>
    <t>R</t>
  </si>
  <si>
    <t>DAKOTA PICKUP 2WD</t>
  </si>
  <si>
    <t>DAKOTA PICKUP 4WD</t>
  </si>
  <si>
    <t>DURANGO 2WD</t>
  </si>
  <si>
    <t>GRAND CHEROKEE 2WD</t>
  </si>
  <si>
    <t>GRAND CHEROKEE 4WD</t>
  </si>
  <si>
    <t>LIBERTY/CHEROKEE 2WD</t>
  </si>
  <si>
    <t>M6</t>
  </si>
  <si>
    <t>LIBERTY/CHEROKEE 4WD</t>
  </si>
  <si>
    <t>NEON/SRT-4/SX 2.0</t>
  </si>
  <si>
    <t>PACIFICA 2WD</t>
  </si>
  <si>
    <t>PACIFICA AWD</t>
  </si>
  <si>
    <t>PT CRUISER</t>
  </si>
  <si>
    <t>RAM 1500 PICKUP 2WD</t>
  </si>
  <si>
    <t>RAM 1500 PICKUP 4WD</t>
  </si>
  <si>
    <t>SEBRING 4-DR</t>
  </si>
  <si>
    <t>STRATUS 4-DR</t>
  </si>
  <si>
    <t>TOWN &amp; COUNTRY 2WD</t>
  </si>
  <si>
    <t>VIPER CONVERTIBLE</t>
  </si>
  <si>
    <t>WRANGLER/TJ 4WD</t>
  </si>
  <si>
    <t>Anaheim</t>
  </si>
  <si>
    <t>Atlanta</t>
  </si>
  <si>
    <t>Boston</t>
  </si>
  <si>
    <t>Buffalo</t>
  </si>
  <si>
    <t>Calgary</t>
  </si>
  <si>
    <t>Carolina</t>
  </si>
  <si>
    <t>Chicago</t>
  </si>
  <si>
    <t>Colorado</t>
  </si>
  <si>
    <t>Columbus</t>
  </si>
  <si>
    <t>Dallas</t>
  </si>
  <si>
    <t>Detroit</t>
  </si>
  <si>
    <t>Edmonton</t>
  </si>
  <si>
    <t>Florida</t>
  </si>
  <si>
    <t>Minnesota</t>
  </si>
  <si>
    <t>Montreal</t>
  </si>
  <si>
    <t>Nashville</t>
  </si>
  <si>
    <t>Ottawa</t>
  </si>
  <si>
    <t>Philadelphia</t>
  </si>
  <si>
    <t>Phoenix</t>
  </si>
  <si>
    <t>Pittsburgh</t>
  </si>
  <si>
    <t>Tampa Bay</t>
  </si>
  <si>
    <t>Toronto</t>
  </si>
  <si>
    <t>Vancouver</t>
  </si>
  <si>
    <t>Washington</t>
  </si>
  <si>
    <t>LA Angels</t>
  </si>
  <si>
    <t>New York</t>
  </si>
  <si>
    <t>Cleveland</t>
  </si>
  <si>
    <t>Oakland</t>
  </si>
  <si>
    <t>Texas</t>
  </si>
  <si>
    <t>Baltimore</t>
  </si>
  <si>
    <t>Seattle</t>
  </si>
  <si>
    <t>Kansas City</t>
  </si>
  <si>
    <t xml:space="preserve">St. Louis     </t>
  </si>
  <si>
    <t xml:space="preserve">Atlanta       </t>
  </si>
  <si>
    <t xml:space="preserve">Houston       </t>
  </si>
  <si>
    <t xml:space="preserve">Philadelphia  </t>
  </si>
  <si>
    <t xml:space="preserve">Florida       </t>
  </si>
  <si>
    <t xml:space="preserve">New York      </t>
  </si>
  <si>
    <t xml:space="preserve">San Diego     </t>
  </si>
  <si>
    <t xml:space="preserve">Milwaukee     </t>
  </si>
  <si>
    <t xml:space="preserve">Washington    </t>
  </si>
  <si>
    <t xml:space="preserve">Chicago       </t>
  </si>
  <si>
    <t xml:space="preserve">Arizona       </t>
  </si>
  <si>
    <t xml:space="preserve">San Francisco </t>
  </si>
  <si>
    <t xml:space="preserve">Cincinnati    </t>
  </si>
  <si>
    <t xml:space="preserve">Los Angeles   </t>
  </si>
  <si>
    <t xml:space="preserve">Colorado      </t>
  </si>
  <si>
    <t xml:space="preserve">Pittsburgh    </t>
  </si>
  <si>
    <t>Philip</t>
  </si>
  <si>
    <t>Rivers</t>
  </si>
  <si>
    <t>SD</t>
  </si>
  <si>
    <t>Chad</t>
  </si>
  <si>
    <t>Pennington</t>
  </si>
  <si>
    <t>MIA</t>
  </si>
  <si>
    <t>Kurt</t>
  </si>
  <si>
    <t>Warner</t>
  </si>
  <si>
    <t>ARI</t>
  </si>
  <si>
    <t>Drew</t>
  </si>
  <si>
    <t>Brees</t>
  </si>
  <si>
    <t>NO</t>
  </si>
  <si>
    <t>Peyton</t>
  </si>
  <si>
    <t>Manning</t>
  </si>
  <si>
    <t>IND</t>
  </si>
  <si>
    <t>Aaron</t>
  </si>
  <si>
    <t>Rodgers</t>
  </si>
  <si>
    <t>GB</t>
  </si>
  <si>
    <t>Matt</t>
  </si>
  <si>
    <t>Schaub</t>
  </si>
  <si>
    <t>HOU</t>
  </si>
  <si>
    <t>Tony</t>
  </si>
  <si>
    <t>Romo</t>
  </si>
  <si>
    <t>DAL</t>
  </si>
  <si>
    <t>Jeff</t>
  </si>
  <si>
    <t>Garcia</t>
  </si>
  <si>
    <t>TB</t>
  </si>
  <si>
    <t>Cassel</t>
  </si>
  <si>
    <t>NE</t>
  </si>
  <si>
    <t>Ryan</t>
  </si>
  <si>
    <t>ATL</t>
  </si>
  <si>
    <t>Shaun</t>
  </si>
  <si>
    <t>Hill</t>
  </si>
  <si>
    <t>SF</t>
  </si>
  <si>
    <t>Seneca</t>
  </si>
  <si>
    <t>Wallace</t>
  </si>
  <si>
    <t>SEA</t>
  </si>
  <si>
    <t>Eli</t>
  </si>
  <si>
    <t>NYG</t>
  </si>
  <si>
    <t>Donovan</t>
  </si>
  <si>
    <t>McNabb</t>
  </si>
  <si>
    <t>PHI</t>
  </si>
  <si>
    <t>Jay</t>
  </si>
  <si>
    <t>Cutler</t>
  </si>
  <si>
    <t>DEN</t>
  </si>
  <si>
    <t>Trent</t>
  </si>
  <si>
    <t>Edwards</t>
  </si>
  <si>
    <t>BUF</t>
  </si>
  <si>
    <t>Jake</t>
  </si>
  <si>
    <t>Delhomme</t>
  </si>
  <si>
    <t>CAR</t>
  </si>
  <si>
    <t>Jason</t>
  </si>
  <si>
    <t>Campbell</t>
  </si>
  <si>
    <t>WAS</t>
  </si>
  <si>
    <t>David</t>
  </si>
  <si>
    <t>Garrard</t>
  </si>
  <si>
    <t>JAC</t>
  </si>
  <si>
    <t>Brett</t>
  </si>
  <si>
    <t>Favre</t>
  </si>
  <si>
    <t>NYJ</t>
  </si>
  <si>
    <t>Joe</t>
  </si>
  <si>
    <t>Flacco</t>
  </si>
  <si>
    <t>BAL</t>
  </si>
  <si>
    <t>Kerry</t>
  </si>
  <si>
    <t>Collins</t>
  </si>
  <si>
    <t>TEN</t>
  </si>
  <si>
    <t>Ben</t>
  </si>
  <si>
    <t>Roethlisberger</t>
  </si>
  <si>
    <t>PIT</t>
  </si>
  <si>
    <t>Kyle</t>
  </si>
  <si>
    <t>Orton</t>
  </si>
  <si>
    <t>CHI</t>
  </si>
  <si>
    <t>JaMarcus</t>
  </si>
  <si>
    <t>Russell</t>
  </si>
  <si>
    <t>OAK</t>
  </si>
  <si>
    <t>Tyler</t>
  </si>
  <si>
    <t>Thigpen</t>
  </si>
  <si>
    <t>KC</t>
  </si>
  <si>
    <t>Gus</t>
  </si>
  <si>
    <t>Frerotte</t>
  </si>
  <si>
    <t>MIN</t>
  </si>
  <si>
    <t>Dan</t>
  </si>
  <si>
    <t>Orlovsky</t>
  </si>
  <si>
    <t>DET</t>
  </si>
  <si>
    <t>Marc</t>
  </si>
  <si>
    <t>Bulger</t>
  </si>
  <si>
    <t>STL</t>
  </si>
  <si>
    <t>Fitzpatrick</t>
  </si>
  <si>
    <t>CIN</t>
  </si>
  <si>
    <t>Derek</t>
  </si>
  <si>
    <t>Anderson</t>
  </si>
  <si>
    <t>CLE</t>
  </si>
  <si>
    <t>Example12-1Strength</t>
  </si>
  <si>
    <t>Example12-1Length</t>
  </si>
  <si>
    <t>Example12-1Height</t>
  </si>
  <si>
    <t>Example12-12y</t>
  </si>
  <si>
    <t>Example12-12x</t>
  </si>
  <si>
    <t>Example12-13y</t>
  </si>
  <si>
    <t>Example12-13Speed</t>
  </si>
  <si>
    <t>Example12-13Tool</t>
  </si>
  <si>
    <t>Example12-14Clarity</t>
  </si>
  <si>
    <t>Example12-14Body</t>
  </si>
  <si>
    <t>Example12-14Aroma</t>
  </si>
  <si>
    <t>Example12-14Flavor</t>
  </si>
  <si>
    <t>Example12-14Oakiness</t>
  </si>
  <si>
    <t>Example12-14Quality</t>
  </si>
  <si>
    <t xml:space="preserve"> Ex12-104NLBatting LOB</t>
  </si>
  <si>
    <t>LosAngeles</t>
  </si>
  <si>
    <t>NewJersey</t>
  </si>
  <si>
    <t>NIIslanders</t>
  </si>
  <si>
    <t>NYRangers</t>
  </si>
  <si>
    <t>SanJose</t>
  </si>
  <si>
    <t>St.Louis</t>
  </si>
  <si>
    <t>TampaBay</t>
  </si>
  <si>
    <t>Ex12-9Age</t>
  </si>
  <si>
    <t>Ex12-9Severity</t>
  </si>
  <si>
    <t>Ex12-9Surg-Med</t>
  </si>
  <si>
    <t>Ex12-9Anxiety</t>
  </si>
  <si>
    <t>Ex12-9Satis</t>
  </si>
  <si>
    <t>Ex12-10y</t>
  </si>
  <si>
    <t>Ex12-10x1</t>
  </si>
  <si>
    <t>Ex12-10x2</t>
  </si>
  <si>
    <t>Ex12-10x3</t>
  </si>
  <si>
    <t>Ex12-10x4</t>
  </si>
  <si>
    <t>Ex12-11 mfr</t>
  </si>
  <si>
    <t>Ex12-11 carline</t>
  </si>
  <si>
    <t>Ex12-11 car/truck</t>
  </si>
  <si>
    <t>Ex12-11 cid</t>
  </si>
  <si>
    <t>Ex12-11 rhp</t>
  </si>
  <si>
    <t>Ex12-11 trns</t>
  </si>
  <si>
    <t>Ex12-11drv</t>
  </si>
  <si>
    <t>Ex12-11 od</t>
  </si>
  <si>
    <t>Ex12-11 etw</t>
  </si>
  <si>
    <t>Ex12-11 cmp</t>
  </si>
  <si>
    <t>Ex12-11 axle</t>
  </si>
  <si>
    <t>Ex12-11 n/v</t>
  </si>
  <si>
    <t>Ex12-11 a/c</t>
  </si>
  <si>
    <t>Ex12-11 hc</t>
  </si>
  <si>
    <t>Ex12-11 co</t>
  </si>
  <si>
    <t>Ex12-11 co2</t>
  </si>
  <si>
    <t>Ex12-11 mpg</t>
  </si>
  <si>
    <t>Ex12-12y</t>
  </si>
  <si>
    <t>Ex12-12x1</t>
  </si>
  <si>
    <t>Ex12-12x2</t>
  </si>
  <si>
    <t>Ex12-12x3</t>
  </si>
  <si>
    <t>Ex12-12x4</t>
  </si>
  <si>
    <t>Ex12-12x5</t>
  </si>
  <si>
    <t>Ex12-12x6</t>
  </si>
  <si>
    <t>Ex12-13x1</t>
  </si>
  <si>
    <t>Ex12-13x2</t>
  </si>
  <si>
    <t>Ex12-13x3</t>
  </si>
  <si>
    <t>Ex12-13y</t>
  </si>
  <si>
    <t>Ex12-14Temp</t>
  </si>
  <si>
    <t>Ex12-14SoakTime</t>
  </si>
  <si>
    <t>Ex12-14SoakPct</t>
  </si>
  <si>
    <t>Ex12-14DiffTime</t>
  </si>
  <si>
    <t>Ex12-14DiffPct</t>
  </si>
  <si>
    <t>Ex12-14Pitch</t>
  </si>
  <si>
    <t>Ex12-15 rads</t>
  </si>
  <si>
    <t>Ex12-15 mAmps</t>
  </si>
  <si>
    <t>Ex12-15 exposure time</t>
  </si>
  <si>
    <t>Ex12-16 AGE</t>
  </si>
  <si>
    <t>Ex12-16 SEX</t>
  </si>
  <si>
    <t>Ex12-16 DRINKUSE</t>
  </si>
  <si>
    <t>Ex12-16 COOKUSE</t>
  </si>
  <si>
    <t>Ex12-16 ARSWATER</t>
  </si>
  <si>
    <t>Ex12-16 ARSNAILS</t>
  </si>
  <si>
    <t>Ex12-17 density</t>
  </si>
  <si>
    <t>Ex12-17 dielectric constant</t>
  </si>
  <si>
    <t>Ex12-17 loss factor</t>
  </si>
  <si>
    <t xml:space="preserve">Ex12-18 x1 </t>
  </si>
  <si>
    <t>Ex12-18 x2</t>
  </si>
  <si>
    <t>Ex12-18 y</t>
  </si>
  <si>
    <t>Ex12-19 Brightness (%)</t>
  </si>
  <si>
    <t>Ex12-19 Contrast (%)</t>
  </si>
  <si>
    <t>Ex12-19 Useful range (ng)</t>
  </si>
  <si>
    <t>Ex12-20 Stack Loss(y)</t>
  </si>
  <si>
    <t>Ex12-20 x1</t>
  </si>
  <si>
    <t>Ex12-20 x2</t>
  </si>
  <si>
    <t>Ex12-20 x3</t>
  </si>
  <si>
    <t>Ex12-21Last</t>
  </si>
  <si>
    <t>Ex12-21 Team</t>
  </si>
  <si>
    <t>Ex12-21 Att</t>
  </si>
  <si>
    <t>Ex12-21 Comp</t>
  </si>
  <si>
    <t>Ex12-21 Pct Comp</t>
  </si>
  <si>
    <t>Ex12-21 Yds</t>
  </si>
  <si>
    <t>Ex12-21 Yds per Att</t>
  </si>
  <si>
    <t>Ex12-21 TD</t>
  </si>
  <si>
    <t>Ex12-21 Pct TD</t>
  </si>
  <si>
    <t>Ex12-21 Long</t>
  </si>
  <si>
    <t>Ex12-21 Int</t>
  </si>
  <si>
    <t>Ex12-21 Pct Int</t>
  </si>
  <si>
    <t>Ex12-21 Rating Pts</t>
  </si>
  <si>
    <t>Ex12-21First</t>
  </si>
  <si>
    <t>Ex12-22 Team</t>
  </si>
  <si>
    <t>Ex12-22 W</t>
  </si>
  <si>
    <t>Ex12-22 L</t>
  </si>
  <si>
    <t>Ex12-22 OTL</t>
  </si>
  <si>
    <t>Ex12-22 PTS</t>
  </si>
  <si>
    <t>Ex12-22 GF</t>
  </si>
  <si>
    <t>Ex12-22 GA</t>
  </si>
  <si>
    <t>Ex12-22 ADV</t>
  </si>
  <si>
    <t>Ex12-22 PPGF</t>
  </si>
  <si>
    <t>Ex12-22 PCTG</t>
  </si>
  <si>
    <t>Ex12-22 PEN</t>
  </si>
  <si>
    <t>Ex12-22 BMI</t>
  </si>
  <si>
    <t>Ex12-22 AVG</t>
  </si>
  <si>
    <t>Ex12-22 SHT</t>
  </si>
  <si>
    <t>Ex12-22 PPGA</t>
  </si>
  <si>
    <t>Ex12-22 PKPCT</t>
  </si>
  <si>
    <t>Ex12-22 SHGF</t>
  </si>
  <si>
    <t>Ex12-22 SHGA</t>
  </si>
  <si>
    <t>Ex12-22 FG</t>
  </si>
  <si>
    <t>Ex12-23y</t>
  </si>
  <si>
    <t>Ex12-23x1</t>
  </si>
  <si>
    <t>Ex12-23x2</t>
  </si>
  <si>
    <t>Ex12-84y</t>
  </si>
  <si>
    <t>Ex12-84x</t>
  </si>
  <si>
    <t>Ex12-85y</t>
  </si>
  <si>
    <t>Ex12-85x</t>
  </si>
  <si>
    <t>Ex12-86y</t>
  </si>
  <si>
    <t>Ex12-86x</t>
  </si>
  <si>
    <t>Ex12-87y</t>
  </si>
  <si>
    <t>Ex12-87x1</t>
  </si>
  <si>
    <t>Ex12-87x2</t>
  </si>
  <si>
    <t>Ex12-87x3</t>
  </si>
  <si>
    <t>Ex12-108 y</t>
  </si>
  <si>
    <t>Ex12-108 x1</t>
  </si>
  <si>
    <t>Ex12-108 x2</t>
  </si>
  <si>
    <t>Ex12-108 x3</t>
  </si>
  <si>
    <t>Ex12-108 x4</t>
  </si>
  <si>
    <t>Ex12-108 x5</t>
  </si>
  <si>
    <t>Ex12-108 x6</t>
  </si>
  <si>
    <t>Ex12-109 y</t>
  </si>
  <si>
    <t>Ex12-109 x1</t>
  </si>
  <si>
    <t>Ex12-109 x2</t>
  </si>
  <si>
    <t>Ex12-109 x3</t>
  </si>
  <si>
    <t>Ex12-109 x4</t>
  </si>
  <si>
    <t>Ex12-109 x5</t>
  </si>
  <si>
    <t>Ex12-109 x6</t>
  </si>
  <si>
    <t>Ex12-109 y*</t>
  </si>
  <si>
    <t>Ex12-109 x3*</t>
  </si>
  <si>
    <t>Ex12-110 x1</t>
  </si>
  <si>
    <t>Ex12-110 x2</t>
  </si>
  <si>
    <t>Ex12-110 x3</t>
  </si>
  <si>
    <t>Ex12-110 x4</t>
  </si>
  <si>
    <t>Ex12-110 x5</t>
  </si>
  <si>
    <t>Ex12-110 y</t>
  </si>
  <si>
    <t>Ex12-111 x1</t>
  </si>
  <si>
    <t>Ex12-111 x2</t>
  </si>
  <si>
    <t>Ex12-111 x3</t>
  </si>
  <si>
    <t>Ex12-111 x4</t>
  </si>
  <si>
    <t>Ex12-111 x5</t>
  </si>
  <si>
    <t>Ex12-111 y</t>
  </si>
  <si>
    <t>Ex12-111 x1*</t>
  </si>
  <si>
    <t>Ex12-111 x2*</t>
  </si>
  <si>
    <t>Ex12-111 x3*</t>
  </si>
  <si>
    <t>Ex12-111 x4*</t>
  </si>
  <si>
    <t>Ex12-111 y*</t>
  </si>
  <si>
    <t>Ex12-112y</t>
  </si>
  <si>
    <t>Ex12-112x</t>
  </si>
  <si>
    <t>Ex12-116ALBatting Team</t>
  </si>
  <si>
    <t>Ex12-116ALBatting W</t>
  </si>
  <si>
    <t>Ex12-116ALBatting AVG</t>
  </si>
  <si>
    <t>Ex12-116ALBatting R</t>
  </si>
  <si>
    <t>Ex12-116ALBatting H</t>
  </si>
  <si>
    <t>Ex12-116ALBatting 2B</t>
  </si>
  <si>
    <t>Ex12-116ALBatting 3B</t>
  </si>
  <si>
    <t>Ex12-116ALBatting HR</t>
  </si>
  <si>
    <t>Ex12-116ALBatting RBI</t>
  </si>
  <si>
    <t>Ex12-116ALBatting BB</t>
  </si>
  <si>
    <t>Ex12-116ALBatting SO</t>
  </si>
  <si>
    <t>Ex12-116ALBatting SB</t>
  </si>
  <si>
    <t>Ex12-116ALBatting GIDP</t>
  </si>
  <si>
    <t>Ex12-116ALBatting LOB</t>
  </si>
  <si>
    <t>Ex12-116ALBatting OBP</t>
  </si>
  <si>
    <t xml:space="preserve">Ex12-116NLBatting Team          </t>
  </si>
  <si>
    <t xml:space="preserve"> Ex12-116NLBatting W </t>
  </si>
  <si>
    <t xml:space="preserve"> Ex12-116NLBatting AVG</t>
  </si>
  <si>
    <t xml:space="preserve">    Ex12-116NLBatting R</t>
  </si>
  <si>
    <t xml:space="preserve"> Ex12-116NLBatting   H</t>
  </si>
  <si>
    <t xml:space="preserve"> Ex12-116NLBatting 2B</t>
  </si>
  <si>
    <t xml:space="preserve"> Ex12-116NLBatting 3B</t>
  </si>
  <si>
    <t xml:space="preserve"> Ex12-116NLBatting  HR </t>
  </si>
  <si>
    <t xml:space="preserve"> Ex12-116NLBatting RBI </t>
  </si>
  <si>
    <t xml:space="preserve"> Ex12-116NLBatting BB </t>
  </si>
  <si>
    <t xml:space="preserve"> Ex12-116NLBatting  SO </t>
  </si>
  <si>
    <t xml:space="preserve"> Ex12-116NLBatting SB</t>
  </si>
  <si>
    <t xml:space="preserve"> Ex12-116NLBatting GIDP</t>
  </si>
  <si>
    <t xml:space="preserve"> Ex12-116NLBatting OBP</t>
  </si>
  <si>
    <t>Ex12-4Ratio</t>
  </si>
  <si>
    <t>Ex12-4Viscosity</t>
  </si>
  <si>
    <t>abcde</t>
  </si>
  <si>
    <t>bcde</t>
  </si>
  <si>
    <t>acde</t>
  </si>
  <si>
    <t>cde</t>
  </si>
  <si>
    <t>abde</t>
  </si>
  <si>
    <t>bde</t>
  </si>
  <si>
    <t>ade</t>
  </si>
  <si>
    <t>de</t>
  </si>
  <si>
    <t>abce</t>
  </si>
  <si>
    <t>bce</t>
  </si>
  <si>
    <t>ace</t>
  </si>
  <si>
    <t>ce</t>
  </si>
  <si>
    <t>abe</t>
  </si>
  <si>
    <t>be</t>
  </si>
  <si>
    <t>ae</t>
  </si>
  <si>
    <t>e</t>
  </si>
  <si>
    <t>abcd</t>
  </si>
  <si>
    <t>bcd</t>
  </si>
  <si>
    <t>acd</t>
  </si>
  <si>
    <t>cd</t>
  </si>
  <si>
    <t>abd</t>
  </si>
  <si>
    <t>bd</t>
  </si>
  <si>
    <t>ad</t>
  </si>
  <si>
    <t>d</t>
  </si>
  <si>
    <t>abc</t>
  </si>
  <si>
    <t>bc</t>
  </si>
  <si>
    <t>ac</t>
  </si>
  <si>
    <t>c</t>
  </si>
  <si>
    <t>ab</t>
  </si>
  <si>
    <t>b</t>
  </si>
  <si>
    <t>a</t>
  </si>
  <si>
    <t>(1)</t>
  </si>
  <si>
    <t>Ex14-52 Rate</t>
  </si>
  <si>
    <t>Ex14-52 treatment</t>
  </si>
  <si>
    <t>Ex14-52 D=ABC</t>
  </si>
  <si>
    <t>Ex14-52 C</t>
  </si>
  <si>
    <t>Ex14-52 B</t>
  </si>
  <si>
    <t>Ex14-52A</t>
  </si>
  <si>
    <t>Ex14-16Strength</t>
  </si>
  <si>
    <t>Ex14-16Treatment</t>
  </si>
  <si>
    <t>Ex14-2Finish</t>
  </si>
  <si>
    <t>Ex14-2Time</t>
  </si>
  <si>
    <t>Ex14-2Paint</t>
  </si>
  <si>
    <t>Ex13-48Hardness</t>
  </si>
  <si>
    <t>Ex13-48Specimen</t>
  </si>
  <si>
    <t>Ex13-48TipType</t>
  </si>
  <si>
    <t>Ex13-36Yield</t>
  </si>
  <si>
    <t>Ex13-36Batch</t>
  </si>
  <si>
    <t>Ex13-8Time</t>
  </si>
  <si>
    <t>Ex13-8CircuitType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</si>
</sst>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0"/>
      <name val="Arial"/>
    </font>
    <font>
      <sz val="8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name val="Arial"/>
      <family val="2"/>
    </font>
    <font>
      <sz val="10"/>
      <color indexed="8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4">
    <xf numFmtId="0" fontId="0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9" borderId="0" applyNumberFormat="0" applyBorder="0" applyAlignment="0" applyProtection="0"/>
    <xf numFmtId="0" fontId="6" fillId="3" borderId="0" applyNumberFormat="0" applyBorder="0" applyAlignment="0" applyProtection="0"/>
    <xf numFmtId="0" fontId="7" fillId="20" borderId="1" applyNumberFormat="0" applyAlignment="0" applyProtection="0"/>
    <xf numFmtId="0" fontId="8" fillId="21" borderId="2" applyNumberFormat="0" applyAlignment="0" applyProtection="0"/>
    <xf numFmtId="0" fontId="9" fillId="0" borderId="0" applyNumberFormat="0" applyFill="0" applyBorder="0" applyAlignment="0" applyProtection="0"/>
    <xf numFmtId="0" fontId="10" fillId="4" borderId="0" applyNumberFormat="0" applyBorder="0" applyAlignment="0" applyProtection="0"/>
    <xf numFmtId="0" fontId="11" fillId="0" borderId="3" applyNumberFormat="0" applyFill="0" applyAlignment="0" applyProtection="0"/>
    <xf numFmtId="0" fontId="12" fillId="0" borderId="4" applyNumberFormat="0" applyFill="0" applyAlignment="0" applyProtection="0"/>
    <xf numFmtId="0" fontId="13" fillId="0" borderId="5" applyNumberFormat="0" applyFill="0" applyAlignment="0" applyProtection="0"/>
    <xf numFmtId="0" fontId="13" fillId="0" borderId="0" applyNumberFormat="0" applyFill="0" applyBorder="0" applyAlignment="0" applyProtection="0"/>
    <xf numFmtId="0" fontId="14" fillId="7" borderId="1" applyNumberFormat="0" applyAlignment="0" applyProtection="0"/>
    <xf numFmtId="0" fontId="15" fillId="0" borderId="6" applyNumberFormat="0" applyFill="0" applyAlignment="0" applyProtection="0"/>
    <xf numFmtId="0" fontId="16" fillId="22" borderId="0" applyNumberFormat="0" applyBorder="0" applyAlignment="0" applyProtection="0"/>
    <xf numFmtId="0" fontId="4" fillId="0" borderId="0"/>
    <xf numFmtId="0" fontId="2" fillId="0" borderId="0"/>
    <xf numFmtId="0" fontId="4" fillId="23" borderId="7" applyNumberFormat="0" applyFont="0" applyAlignment="0" applyProtection="0"/>
    <xf numFmtId="0" fontId="17" fillId="20" borderId="8" applyNumberForma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0" borderId="0" applyNumberFormat="0" applyFill="0" applyBorder="0" applyAlignment="0" applyProtection="0"/>
  </cellStyleXfs>
  <cellXfs count="27">
    <xf numFmtId="0" fontId="0" fillId="0" borderId="0" xfId="0"/>
    <xf numFmtId="0" fontId="3" fillId="0" borderId="0" xfId="0" applyFont="1" applyFill="1" applyAlignment="1">
      <alignment horizontal="center"/>
    </xf>
    <xf numFmtId="0" fontId="21" fillId="0" borderId="0" xfId="0" applyNumberFormat="1" applyFont="1" applyAlignment="1"/>
    <xf numFmtId="0" fontId="22" fillId="0" borderId="0" xfId="0" applyNumberFormat="1" applyFont="1" applyAlignment="1"/>
    <xf numFmtId="0" fontId="3" fillId="0" borderId="0" xfId="0" applyFont="1"/>
    <xf numFmtId="0" fontId="22" fillId="0" borderId="0" xfId="0" applyNumberFormat="1" applyFont="1" applyFill="1" applyAlignment="1">
      <alignment vertical="center"/>
    </xf>
    <xf numFmtId="0" fontId="23" fillId="0" borderId="0" xfId="0" applyFont="1"/>
    <xf numFmtId="0" fontId="23" fillId="0" borderId="0" xfId="0" applyNumberFormat="1" applyFont="1" applyAlignment="1"/>
    <xf numFmtId="0" fontId="23" fillId="0" borderId="0" xfId="0" applyNumberFormat="1" applyFont="1" applyBorder="1" applyAlignment="1"/>
    <xf numFmtId="0" fontId="23" fillId="0" borderId="0" xfId="0" applyNumberFormat="1" applyFont="1" applyFill="1" applyAlignment="1">
      <alignment wrapText="1"/>
    </xf>
    <xf numFmtId="0" fontId="23" fillId="0" borderId="0" xfId="0" applyNumberFormat="1" applyFont="1" applyFill="1" applyAlignment="1">
      <alignment vertical="center"/>
    </xf>
    <xf numFmtId="0" fontId="23" fillId="0" borderId="0" xfId="0" applyFont="1" applyFill="1" applyAlignment="1">
      <alignment horizontal="left"/>
    </xf>
    <xf numFmtId="0" fontId="3" fillId="0" borderId="0" xfId="0" applyNumberFormat="1" applyFont="1" applyAlignment="1"/>
    <xf numFmtId="0" fontId="3" fillId="0" borderId="0" xfId="0" applyNumberFormat="1" applyFont="1" applyBorder="1" applyAlignment="1"/>
    <xf numFmtId="0" fontId="3" fillId="0" borderId="0" xfId="38" applyNumberFormat="1" applyFont="1" applyAlignment="1">
      <alignment vertical="center"/>
    </xf>
    <xf numFmtId="0" fontId="3" fillId="0" borderId="0" xfId="0" applyNumberFormat="1" applyFont="1" applyAlignment="1">
      <alignment vertical="center"/>
    </xf>
    <xf numFmtId="0" fontId="24" fillId="0" borderId="0" xfId="37" applyNumberFormat="1" applyFont="1" applyAlignment="1"/>
    <xf numFmtId="0" fontId="3" fillId="0" borderId="0" xfId="38" applyNumberFormat="1" applyFont="1" applyAlignment="1"/>
    <xf numFmtId="0" fontId="3" fillId="0" borderId="0" xfId="0" applyFont="1" applyFill="1"/>
    <xf numFmtId="0" fontId="3" fillId="0" borderId="0" xfId="0" applyNumberFormat="1" applyFont="1" applyFill="1" applyAlignment="1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23" fillId="0" borderId="0" xfId="0" applyFont="1" applyAlignment="1">
      <alignment horizontal="center"/>
    </xf>
    <xf numFmtId="0" fontId="0" fillId="0" borderId="0" xfId="0" applyAlignment="1"/>
    <xf numFmtId="0" fontId="3" fillId="0" borderId="0" xfId="0" applyFont="1" applyAlignment="1"/>
    <xf numFmtId="0" fontId="0" fillId="0" borderId="0" xfId="0" applyFont="1" applyAlignment="1"/>
    <xf numFmtId="0" fontId="23" fillId="0" borderId="0" xfId="0" applyFont="1" applyAlignment="1"/>
  </cellXfs>
  <cellStyles count="4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_1-100" xfId="37"/>
    <cellStyle name="Normal_Sheet1" xfId="38"/>
    <cellStyle name="Note" xfId="39" builtinId="10" customBuiltin="1"/>
    <cellStyle name="Output" xfId="40" builtinId="21" customBuiltin="1"/>
    <cellStyle name="Title" xfId="41" builtinId="15" customBuiltin="1"/>
    <cellStyle name="Total" xfId="42" builtinId="25" customBuiltin="1"/>
    <cellStyle name="Warning Text" xfId="43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K41"/>
  <sheetViews>
    <sheetView topLeftCell="EG1" workbookViewId="0">
      <selection activeCell="EN13" sqref="EN13"/>
    </sheetView>
  </sheetViews>
  <sheetFormatPr defaultRowHeight="15" customHeight="1" x14ac:dyDescent="0.2"/>
  <cols>
    <col min="1" max="7" width="9.140625" style="12"/>
    <col min="8" max="12" width="12.42578125" style="12" customWidth="1"/>
    <col min="13" max="13" width="11.42578125" style="12" customWidth="1"/>
    <col min="14" max="14" width="25.28515625" style="12" customWidth="1"/>
    <col min="15" max="15" width="15.140625" style="12" customWidth="1"/>
    <col min="16" max="19" width="14.140625" style="12" customWidth="1"/>
    <col min="20" max="20" width="10.5703125" style="12" customWidth="1"/>
    <col min="21" max="21" width="14.5703125" style="12" customWidth="1"/>
    <col min="22" max="22" width="13.28515625" style="12" customWidth="1"/>
    <col min="23" max="23" width="13" style="12" customWidth="1"/>
    <col min="24" max="24" width="13.5703125" style="12" customWidth="1"/>
    <col min="25" max="25" width="12.7109375" style="12" customWidth="1"/>
    <col min="26" max="26" width="13" style="12" customWidth="1"/>
    <col min="27" max="28" width="12.28515625" style="12" customWidth="1"/>
    <col min="29" max="29" width="12" style="12" customWidth="1"/>
    <col min="30" max="36" width="11.140625" style="12" customWidth="1"/>
    <col min="37" max="40" width="10.85546875" style="12" customWidth="1"/>
    <col min="41" max="46" width="12.42578125" style="12" customWidth="1"/>
    <col min="47" max="48" width="17" style="12" customWidth="1"/>
    <col min="49" max="49" width="20.140625" style="12" customWidth="1"/>
    <col min="50" max="50" width="13.140625" style="12" customWidth="1"/>
    <col min="51" max="51" width="16.28515625" style="12" customWidth="1"/>
    <col min="52" max="52" width="18.42578125" style="12" customWidth="1"/>
    <col min="53" max="53" width="17.42578125" style="12" customWidth="1"/>
    <col min="54" max="54" width="20.140625" style="12" customWidth="1"/>
    <col min="55" max="55" width="18.28515625" style="12" customWidth="1"/>
    <col min="56" max="56" width="14" style="12" customWidth="1"/>
    <col min="57" max="57" width="23.7109375" style="12" customWidth="1"/>
    <col min="58" max="58" width="18.7109375" style="12" customWidth="1"/>
    <col min="59" max="59" width="13.7109375" style="12" customWidth="1"/>
    <col min="60" max="60" width="14" style="12" customWidth="1"/>
    <col min="61" max="61" width="11.85546875" style="12" customWidth="1"/>
    <col min="62" max="62" width="21.28515625" style="12" customWidth="1"/>
    <col min="63" max="63" width="19.28515625" style="12" customWidth="1"/>
    <col min="64" max="64" width="22.7109375" style="12" customWidth="1"/>
    <col min="65" max="65" width="20.28515625" style="12" customWidth="1"/>
    <col min="66" max="67" width="12.28515625" style="12" customWidth="1"/>
    <col min="68" max="68" width="11.85546875" style="12" customWidth="1"/>
    <col min="69" max="69" width="16.42578125" style="12" customWidth="1"/>
    <col min="70" max="70" width="15.7109375" style="12" customWidth="1"/>
    <col min="71" max="71" width="15.7109375" style="19" customWidth="1"/>
    <col min="72" max="73" width="12.7109375" style="19" customWidth="1"/>
    <col min="74" max="74" width="17.140625" style="19" customWidth="1"/>
    <col min="75" max="75" width="12.7109375" style="19" customWidth="1"/>
    <col min="76" max="76" width="17.7109375" style="19" customWidth="1"/>
    <col min="77" max="77" width="12.7109375" style="19" customWidth="1"/>
    <col min="78" max="79" width="14.28515625" style="19" customWidth="1"/>
    <col min="80" max="80" width="12.28515625" style="19" customWidth="1"/>
    <col min="81" max="81" width="14.42578125" style="19" customWidth="1"/>
    <col min="82" max="82" width="17.42578125" style="19" customWidth="1"/>
    <col min="83" max="83" width="12" style="12" bestFit="1" customWidth="1"/>
    <col min="84" max="84" width="9.42578125" style="12" bestFit="1" customWidth="1"/>
    <col min="85" max="85" width="8.5703125" style="12" bestFit="1" customWidth="1"/>
    <col min="86" max="86" width="10.7109375" style="12" bestFit="1" customWidth="1"/>
    <col min="87" max="87" width="10.42578125" style="12" bestFit="1" customWidth="1"/>
    <col min="88" max="88" width="9.7109375" style="12" bestFit="1" customWidth="1"/>
    <col min="89" max="89" width="10" style="12" bestFit="1" customWidth="1"/>
    <col min="90" max="90" width="11.140625" style="12" bestFit="1" customWidth="1"/>
    <col min="91" max="92" width="11.7109375" style="12" bestFit="1" customWidth="1"/>
    <col min="93" max="93" width="10.85546875" style="12" bestFit="1" customWidth="1"/>
    <col min="94" max="94" width="10.7109375" style="12" bestFit="1" customWidth="1"/>
    <col min="95" max="95" width="11.140625" style="12" bestFit="1" customWidth="1"/>
    <col min="96" max="96" width="10.5703125" style="12" bestFit="1" customWidth="1"/>
    <col min="97" max="97" width="12" style="12" bestFit="1" customWidth="1"/>
    <col min="98" max="98" width="12.5703125" style="12" bestFit="1" customWidth="1"/>
    <col min="99" max="99" width="11.7109375" style="12" bestFit="1" customWidth="1"/>
    <col min="100" max="100" width="12" style="12" bestFit="1" customWidth="1"/>
    <col min="101" max="101" width="9.7109375" style="12" bestFit="1" customWidth="1"/>
    <col min="102" max="114" width="8.85546875" style="12" customWidth="1"/>
    <col min="115" max="115" width="12.28515625" style="12" customWidth="1"/>
    <col min="116" max="116" width="12.85546875" style="12" customWidth="1"/>
    <col min="117" max="117" width="13.42578125" style="12" customWidth="1"/>
    <col min="118" max="118" width="10.7109375" style="12" customWidth="1"/>
    <col min="119" max="120" width="13.42578125" style="12" customWidth="1"/>
    <col min="121" max="121" width="12.28515625" style="12" customWidth="1"/>
    <col min="122" max="124" width="13.42578125" style="12" customWidth="1"/>
    <col min="125" max="125" width="10.7109375" style="12" customWidth="1"/>
    <col min="126" max="128" width="13.42578125" style="12" customWidth="1"/>
    <col min="129" max="130" width="10.7109375" style="12" customWidth="1"/>
    <col min="131" max="134" width="13.42578125" style="12" customWidth="1"/>
    <col min="135" max="135" width="10.7109375" style="12" customWidth="1"/>
    <col min="136" max="140" width="13.42578125" style="12" customWidth="1"/>
    <col min="141" max="141" width="10.7109375" style="12" customWidth="1"/>
    <col min="142" max="147" width="13.42578125" style="12" customWidth="1"/>
    <col min="148" max="149" width="10.5703125" style="12" customWidth="1"/>
    <col min="150" max="166" width="9.140625" style="12"/>
    <col min="167" max="167" width="13.28515625" style="12" customWidth="1"/>
    <col min="168" max="179" width="9.140625" style="12"/>
    <col min="180" max="180" width="19.140625" style="4" bestFit="1" customWidth="1"/>
    <col min="181" max="181" width="17.7109375" style="4" bestFit="1" customWidth="1"/>
    <col min="182" max="182" width="17.42578125" style="4" bestFit="1" customWidth="1"/>
    <col min="183" max="185" width="14" style="4" bestFit="1" customWidth="1"/>
    <col min="186" max="186" width="18.42578125" style="4" bestFit="1" customWidth="1"/>
    <col min="187" max="187" width="16.42578125" style="4" bestFit="1" customWidth="1"/>
    <col min="188" max="188" width="18.42578125" style="4" bestFit="1" customWidth="1"/>
    <col min="189" max="189" width="18.5703125" style="4" bestFit="1" customWidth="1"/>
    <col min="190" max="190" width="17.42578125" style="4" bestFit="1" customWidth="1"/>
    <col min="191" max="191" width="18" style="4" bestFit="1" customWidth="1"/>
    <col min="192" max="192" width="21" style="4" bestFit="1" customWidth="1"/>
    <col min="193" max="193" width="19" style="4" bestFit="1" customWidth="1"/>
    <col min="194" max="16384" width="9.140625" style="12"/>
  </cols>
  <sheetData>
    <row r="1" spans="1:193" s="7" customFormat="1" ht="15" customHeight="1" x14ac:dyDescent="0.2">
      <c r="A1" s="6" t="s">
        <v>367</v>
      </c>
      <c r="B1" s="6" t="s">
        <v>368</v>
      </c>
      <c r="C1" s="7" t="s">
        <v>191</v>
      </c>
      <c r="D1" s="7" t="s">
        <v>192</v>
      </c>
      <c r="E1" s="7" t="s">
        <v>193</v>
      </c>
      <c r="F1" s="7" t="s">
        <v>194</v>
      </c>
      <c r="G1" s="7" t="s">
        <v>195</v>
      </c>
      <c r="H1" s="7" t="s">
        <v>196</v>
      </c>
      <c r="I1" s="7" t="s">
        <v>197</v>
      </c>
      <c r="J1" s="7" t="s">
        <v>198</v>
      </c>
      <c r="K1" s="7" t="s">
        <v>199</v>
      </c>
      <c r="L1" s="7" t="s">
        <v>200</v>
      </c>
      <c r="M1" s="8" t="s">
        <v>201</v>
      </c>
      <c r="N1" s="8" t="s">
        <v>202</v>
      </c>
      <c r="O1" s="8" t="s">
        <v>203</v>
      </c>
      <c r="P1" s="8" t="s">
        <v>204</v>
      </c>
      <c r="Q1" s="8" t="s">
        <v>205</v>
      </c>
      <c r="R1" s="8" t="s">
        <v>206</v>
      </c>
      <c r="S1" s="8" t="s">
        <v>207</v>
      </c>
      <c r="T1" s="8" t="s">
        <v>208</v>
      </c>
      <c r="U1" s="8" t="s">
        <v>209</v>
      </c>
      <c r="V1" s="8" t="s">
        <v>210</v>
      </c>
      <c r="W1" s="8" t="s">
        <v>211</v>
      </c>
      <c r="X1" s="8" t="s">
        <v>212</v>
      </c>
      <c r="Y1" s="8" t="s">
        <v>213</v>
      </c>
      <c r="Z1" s="8" t="s">
        <v>214</v>
      </c>
      <c r="AA1" s="8" t="s">
        <v>215</v>
      </c>
      <c r="AB1" s="8" t="s">
        <v>216</v>
      </c>
      <c r="AC1" s="8" t="s">
        <v>217</v>
      </c>
      <c r="AD1" s="7" t="s">
        <v>218</v>
      </c>
      <c r="AE1" s="7" t="s">
        <v>219</v>
      </c>
      <c r="AF1" s="7" t="s">
        <v>220</v>
      </c>
      <c r="AG1" s="7" t="s">
        <v>221</v>
      </c>
      <c r="AH1" s="7" t="s">
        <v>222</v>
      </c>
      <c r="AI1" s="7" t="s">
        <v>223</v>
      </c>
      <c r="AJ1" s="7" t="s">
        <v>224</v>
      </c>
      <c r="AK1" s="7" t="s">
        <v>225</v>
      </c>
      <c r="AL1" s="7" t="s">
        <v>226</v>
      </c>
      <c r="AM1" s="7" t="s">
        <v>227</v>
      </c>
      <c r="AN1" s="7" t="s">
        <v>228</v>
      </c>
      <c r="AO1" s="7" t="s">
        <v>229</v>
      </c>
      <c r="AP1" s="7" t="s">
        <v>230</v>
      </c>
      <c r="AQ1" s="7" t="s">
        <v>231</v>
      </c>
      <c r="AR1" s="7" t="s">
        <v>232</v>
      </c>
      <c r="AS1" s="7" t="s">
        <v>233</v>
      </c>
      <c r="AT1" s="7" t="s">
        <v>234</v>
      </c>
      <c r="AU1" s="7" t="s">
        <v>235</v>
      </c>
      <c r="AV1" s="7" t="s">
        <v>236</v>
      </c>
      <c r="AW1" s="7" t="s">
        <v>237</v>
      </c>
      <c r="AX1" s="7" t="s">
        <v>238</v>
      </c>
      <c r="AY1" s="7" t="s">
        <v>239</v>
      </c>
      <c r="AZ1" s="7" t="s">
        <v>240</v>
      </c>
      <c r="BA1" s="7" t="s">
        <v>241</v>
      </c>
      <c r="BB1" s="7" t="s">
        <v>242</v>
      </c>
      <c r="BC1" s="7" t="s">
        <v>243</v>
      </c>
      <c r="BD1" s="7" t="s">
        <v>244</v>
      </c>
      <c r="BE1" s="7" t="s">
        <v>245</v>
      </c>
      <c r="BF1" s="7" t="s">
        <v>246</v>
      </c>
      <c r="BG1" s="7" t="s">
        <v>247</v>
      </c>
      <c r="BH1" s="7" t="s">
        <v>248</v>
      </c>
      <c r="BI1" s="7" t="s">
        <v>249</v>
      </c>
      <c r="BJ1" s="7" t="s">
        <v>250</v>
      </c>
      <c r="BK1" s="7" t="s">
        <v>251</v>
      </c>
      <c r="BL1" s="7" t="s">
        <v>252</v>
      </c>
      <c r="BM1" s="7" t="s">
        <v>253</v>
      </c>
      <c r="BN1" s="7" t="s">
        <v>254</v>
      </c>
      <c r="BO1" s="7" t="s">
        <v>255</v>
      </c>
      <c r="BP1" s="7" t="s">
        <v>256</v>
      </c>
      <c r="BQ1" s="9" t="s">
        <v>270</v>
      </c>
      <c r="BR1" s="9" t="s">
        <v>257</v>
      </c>
      <c r="BS1" s="9" t="s">
        <v>258</v>
      </c>
      <c r="BT1" s="9" t="s">
        <v>259</v>
      </c>
      <c r="BU1" s="9" t="s">
        <v>260</v>
      </c>
      <c r="BV1" s="9" t="s">
        <v>261</v>
      </c>
      <c r="BW1" s="9" t="s">
        <v>262</v>
      </c>
      <c r="BX1" s="9" t="s">
        <v>263</v>
      </c>
      <c r="BY1" s="9" t="s">
        <v>264</v>
      </c>
      <c r="BZ1" s="9" t="s">
        <v>265</v>
      </c>
      <c r="CA1" s="9" t="s">
        <v>266</v>
      </c>
      <c r="CB1" s="9" t="s">
        <v>267</v>
      </c>
      <c r="CC1" s="9" t="s">
        <v>268</v>
      </c>
      <c r="CD1" s="9" t="s">
        <v>269</v>
      </c>
      <c r="CE1" s="10" t="s">
        <v>271</v>
      </c>
      <c r="CF1" s="10" t="s">
        <v>272</v>
      </c>
      <c r="CG1" s="10" t="s">
        <v>273</v>
      </c>
      <c r="CH1" s="10" t="s">
        <v>274</v>
      </c>
      <c r="CI1" s="10" t="s">
        <v>275</v>
      </c>
      <c r="CJ1" s="10" t="s">
        <v>276</v>
      </c>
      <c r="CK1" s="10" t="s">
        <v>277</v>
      </c>
      <c r="CL1" s="10" t="s">
        <v>278</v>
      </c>
      <c r="CM1" s="10" t="s">
        <v>279</v>
      </c>
      <c r="CN1" s="10" t="s">
        <v>280</v>
      </c>
      <c r="CO1" s="10" t="s">
        <v>281</v>
      </c>
      <c r="CP1" s="10" t="s">
        <v>282</v>
      </c>
      <c r="CQ1" s="10" t="s">
        <v>283</v>
      </c>
      <c r="CR1" s="10" t="s">
        <v>284</v>
      </c>
      <c r="CS1" s="10" t="s">
        <v>285</v>
      </c>
      <c r="CT1" s="10" t="s">
        <v>286</v>
      </c>
      <c r="CU1" s="10" t="s">
        <v>287</v>
      </c>
      <c r="CV1" s="10" t="s">
        <v>288</v>
      </c>
      <c r="CW1" s="10" t="s">
        <v>289</v>
      </c>
      <c r="CX1" s="7" t="s">
        <v>290</v>
      </c>
      <c r="CY1" s="7" t="s">
        <v>291</v>
      </c>
      <c r="CZ1" s="7" t="s">
        <v>292</v>
      </c>
      <c r="DA1" s="7" t="s">
        <v>293</v>
      </c>
      <c r="DB1" s="7" t="s">
        <v>294</v>
      </c>
      <c r="DC1" s="7" t="s">
        <v>295</v>
      </c>
      <c r="DD1" s="7" t="s">
        <v>296</v>
      </c>
      <c r="DE1" s="7" t="s">
        <v>297</v>
      </c>
      <c r="DF1" s="7" t="s">
        <v>298</v>
      </c>
      <c r="DG1" s="7" t="s">
        <v>299</v>
      </c>
      <c r="DH1" s="7" t="s">
        <v>300</v>
      </c>
      <c r="DI1" s="7" t="s">
        <v>301</v>
      </c>
      <c r="DJ1" s="7" t="s">
        <v>302</v>
      </c>
      <c r="DK1" s="7" t="s">
        <v>303</v>
      </c>
      <c r="DL1" s="7" t="s">
        <v>304</v>
      </c>
      <c r="DM1" s="7" t="s">
        <v>305</v>
      </c>
      <c r="DN1" s="7" t="s">
        <v>306</v>
      </c>
      <c r="DO1" s="7" t="s">
        <v>307</v>
      </c>
      <c r="DP1" s="7" t="s">
        <v>308</v>
      </c>
      <c r="DQ1" s="7" t="s">
        <v>309</v>
      </c>
      <c r="DR1" s="7" t="s">
        <v>310</v>
      </c>
      <c r="DS1" s="7" t="s">
        <v>311</v>
      </c>
      <c r="DT1" s="7" t="s">
        <v>312</v>
      </c>
      <c r="DU1" s="7" t="s">
        <v>313</v>
      </c>
      <c r="DV1" s="7" t="s">
        <v>314</v>
      </c>
      <c r="DW1" s="7" t="s">
        <v>315</v>
      </c>
      <c r="DX1" s="7" t="s">
        <v>316</v>
      </c>
      <c r="DY1" s="7" t="s">
        <v>317</v>
      </c>
      <c r="DZ1" s="7" t="s">
        <v>318</v>
      </c>
      <c r="EA1" s="7" t="s">
        <v>319</v>
      </c>
      <c r="EB1" s="7" t="s">
        <v>320</v>
      </c>
      <c r="EC1" s="7" t="s">
        <v>321</v>
      </c>
      <c r="ED1" s="7" t="s">
        <v>322</v>
      </c>
      <c r="EE1" s="7" t="s">
        <v>323</v>
      </c>
      <c r="EF1" s="7" t="s">
        <v>324</v>
      </c>
      <c r="EG1" s="7" t="s">
        <v>325</v>
      </c>
      <c r="EH1" s="7" t="s">
        <v>326</v>
      </c>
      <c r="EI1" s="7" t="s">
        <v>327</v>
      </c>
      <c r="EJ1" s="7" t="s">
        <v>328</v>
      </c>
      <c r="EK1" s="7" t="s">
        <v>329</v>
      </c>
      <c r="EL1" s="7" t="s">
        <v>330</v>
      </c>
      <c r="EM1" s="7" t="s">
        <v>331</v>
      </c>
      <c r="EN1" s="7" t="s">
        <v>332</v>
      </c>
      <c r="EO1" s="7" t="s">
        <v>333</v>
      </c>
      <c r="EP1" s="7" t="s">
        <v>334</v>
      </c>
      <c r="EQ1" s="7" t="s">
        <v>335</v>
      </c>
      <c r="ER1" s="7" t="s">
        <v>336</v>
      </c>
      <c r="ES1" s="7" t="s">
        <v>337</v>
      </c>
      <c r="ET1" s="11" t="s">
        <v>338</v>
      </c>
      <c r="EU1" s="11" t="s">
        <v>339</v>
      </c>
      <c r="EV1" s="11" t="s">
        <v>340</v>
      </c>
      <c r="EW1" s="11" t="s">
        <v>341</v>
      </c>
      <c r="EX1" s="11" t="s">
        <v>342</v>
      </c>
      <c r="EY1" s="11" t="s">
        <v>343</v>
      </c>
      <c r="EZ1" s="11" t="s">
        <v>344</v>
      </c>
      <c r="FA1" s="11" t="s">
        <v>345</v>
      </c>
      <c r="FB1" s="11" t="s">
        <v>346</v>
      </c>
      <c r="FC1" s="11" t="s">
        <v>347</v>
      </c>
      <c r="FD1" s="11" t="s">
        <v>348</v>
      </c>
      <c r="FE1" s="11" t="s">
        <v>349</v>
      </c>
      <c r="FF1" s="11" t="s">
        <v>350</v>
      </c>
      <c r="FG1" s="11" t="s">
        <v>351</v>
      </c>
      <c r="FH1" s="11" t="s">
        <v>352</v>
      </c>
      <c r="FI1" s="11" t="s">
        <v>353</v>
      </c>
      <c r="FJ1" s="11" t="s">
        <v>354</v>
      </c>
      <c r="FK1" s="11" t="s">
        <v>355</v>
      </c>
      <c r="FL1" s="11" t="s">
        <v>356</v>
      </c>
      <c r="FM1" s="11" t="s">
        <v>357</v>
      </c>
      <c r="FN1" s="11" t="s">
        <v>358</v>
      </c>
      <c r="FO1" s="11" t="s">
        <v>359</v>
      </c>
      <c r="FP1" s="11" t="s">
        <v>360</v>
      </c>
      <c r="FQ1" s="11" t="s">
        <v>361</v>
      </c>
      <c r="FR1" s="11" t="s">
        <v>362</v>
      </c>
      <c r="FS1" s="11" t="s">
        <v>363</v>
      </c>
      <c r="FT1" s="11" t="s">
        <v>364</v>
      </c>
      <c r="FU1" s="11" t="s">
        <v>365</v>
      </c>
      <c r="FV1" s="11" t="s">
        <v>183</v>
      </c>
      <c r="FW1" s="11" t="s">
        <v>366</v>
      </c>
      <c r="FX1" s="6" t="s">
        <v>169</v>
      </c>
      <c r="FY1" s="6" t="s">
        <v>170</v>
      </c>
      <c r="FZ1" s="6" t="s">
        <v>171</v>
      </c>
      <c r="GA1" s="6" t="s">
        <v>172</v>
      </c>
      <c r="GB1" s="6" t="s">
        <v>173</v>
      </c>
      <c r="GC1" s="6" t="s">
        <v>174</v>
      </c>
      <c r="GD1" s="6" t="s">
        <v>175</v>
      </c>
      <c r="GE1" s="6" t="s">
        <v>176</v>
      </c>
      <c r="GF1" s="6" t="s">
        <v>177</v>
      </c>
      <c r="GG1" s="6" t="s">
        <v>179</v>
      </c>
      <c r="GH1" s="6" t="s">
        <v>178</v>
      </c>
      <c r="GI1" s="6" t="s">
        <v>180</v>
      </c>
      <c r="GJ1" s="6" t="s">
        <v>181</v>
      </c>
      <c r="GK1" s="6" t="s">
        <v>182</v>
      </c>
    </row>
    <row r="2" spans="1:193" ht="15" customHeight="1" x14ac:dyDescent="0.2">
      <c r="A2" s="4">
        <v>1</v>
      </c>
      <c r="B2" s="4">
        <v>0.45</v>
      </c>
      <c r="C2" s="12">
        <v>55</v>
      </c>
      <c r="D2" s="12">
        <v>50</v>
      </c>
      <c r="E2" s="12">
        <v>0</v>
      </c>
      <c r="F2" s="12">
        <v>2.1</v>
      </c>
      <c r="G2" s="12">
        <v>68</v>
      </c>
      <c r="H2" s="12">
        <v>240</v>
      </c>
      <c r="I2" s="12">
        <v>25</v>
      </c>
      <c r="J2" s="12">
        <v>24</v>
      </c>
      <c r="K2" s="12">
        <v>91</v>
      </c>
      <c r="L2" s="12">
        <v>100</v>
      </c>
      <c r="M2" s="13">
        <v>20</v>
      </c>
      <c r="N2" s="13" t="s">
        <v>0</v>
      </c>
      <c r="O2" s="13" t="s">
        <v>1</v>
      </c>
      <c r="P2" s="13">
        <v>215</v>
      </c>
      <c r="Q2" s="13">
        <v>253</v>
      </c>
      <c r="R2" s="13" t="s">
        <v>2</v>
      </c>
      <c r="S2" s="13">
        <v>4</v>
      </c>
      <c r="T2" s="13">
        <v>2</v>
      </c>
      <c r="U2" s="13">
        <v>4500</v>
      </c>
      <c r="V2" s="13">
        <v>9.9</v>
      </c>
      <c r="W2" s="13">
        <v>3.07</v>
      </c>
      <c r="X2" s="13">
        <v>30.9</v>
      </c>
      <c r="Y2" s="13" t="s">
        <v>3</v>
      </c>
      <c r="Z2" s="13">
        <v>1.0999999999999999E-2</v>
      </c>
      <c r="AA2" s="13">
        <v>0.09</v>
      </c>
      <c r="AB2" s="13">
        <v>288</v>
      </c>
      <c r="AC2" s="13">
        <v>30.8</v>
      </c>
      <c r="AD2" s="14">
        <v>8</v>
      </c>
      <c r="AE2" s="14">
        <v>5.2</v>
      </c>
      <c r="AF2" s="14">
        <v>19.600000000000001</v>
      </c>
      <c r="AG2" s="14">
        <v>29.6</v>
      </c>
      <c r="AH2" s="14">
        <v>94.9</v>
      </c>
      <c r="AI2" s="14">
        <v>2.1</v>
      </c>
      <c r="AJ2" s="14">
        <v>2.2999999999999998</v>
      </c>
      <c r="AK2" s="15">
        <v>14.62</v>
      </c>
      <c r="AL2" s="15">
        <v>226</v>
      </c>
      <c r="AM2" s="15">
        <v>7</v>
      </c>
      <c r="AN2" s="15">
        <v>128.4</v>
      </c>
      <c r="AO2" s="15">
        <v>1650</v>
      </c>
      <c r="AP2" s="15">
        <v>0.57999999999999996</v>
      </c>
      <c r="AQ2" s="15">
        <v>1.1000000000000001</v>
      </c>
      <c r="AR2" s="15">
        <v>0.25</v>
      </c>
      <c r="AS2" s="15">
        <v>0.9</v>
      </c>
      <c r="AT2" s="15">
        <v>1.2999999999999999E-2</v>
      </c>
      <c r="AU2" s="12">
        <v>7.4</v>
      </c>
      <c r="AV2" s="12">
        <v>10</v>
      </c>
      <c r="AW2" s="12">
        <v>0.25</v>
      </c>
      <c r="AX2" s="12">
        <v>44</v>
      </c>
      <c r="AY2" s="12">
        <v>2</v>
      </c>
      <c r="AZ2" s="12">
        <v>5</v>
      </c>
      <c r="BA2" s="12">
        <v>5</v>
      </c>
      <c r="BB2" s="12">
        <v>8.7000000000000001E-4</v>
      </c>
      <c r="BC2" s="12">
        <v>0.11899999999999999</v>
      </c>
      <c r="BD2" s="12">
        <v>0.749</v>
      </c>
      <c r="BE2" s="12">
        <v>2.0499999999999998</v>
      </c>
      <c r="BF2" s="12">
        <v>1.6E-2</v>
      </c>
      <c r="BG2" s="12">
        <v>13</v>
      </c>
      <c r="BH2" s="12">
        <v>11</v>
      </c>
      <c r="BI2" s="12">
        <v>62.873899999999999</v>
      </c>
      <c r="BJ2" s="12">
        <v>54</v>
      </c>
      <c r="BK2" s="12">
        <v>56</v>
      </c>
      <c r="BL2" s="12">
        <v>96</v>
      </c>
      <c r="BM2" s="12">
        <v>42</v>
      </c>
      <c r="BN2" s="12">
        <v>80</v>
      </c>
      <c r="BO2" s="12">
        <v>27</v>
      </c>
      <c r="BP2" s="12">
        <v>89</v>
      </c>
      <c r="BQ2" s="16" t="s">
        <v>77</v>
      </c>
      <c r="BR2" s="16" t="s">
        <v>78</v>
      </c>
      <c r="BS2" s="16" t="s">
        <v>79</v>
      </c>
      <c r="BT2" s="16">
        <v>478</v>
      </c>
      <c r="BU2" s="16">
        <v>312</v>
      </c>
      <c r="BV2" s="16">
        <v>65.3</v>
      </c>
      <c r="BW2" s="16">
        <v>4009</v>
      </c>
      <c r="BX2" s="16">
        <v>8.39</v>
      </c>
      <c r="BY2" s="16">
        <v>34</v>
      </c>
      <c r="BZ2" s="16">
        <v>7.1</v>
      </c>
      <c r="CA2" s="16">
        <v>67</v>
      </c>
      <c r="CB2" s="16">
        <v>11</v>
      </c>
      <c r="CC2" s="16">
        <v>2.2999999999999998</v>
      </c>
      <c r="CD2" s="16">
        <v>105.5</v>
      </c>
      <c r="CE2" s="4" t="s">
        <v>29</v>
      </c>
      <c r="CF2" s="4">
        <v>42</v>
      </c>
      <c r="CG2" s="4">
        <v>33</v>
      </c>
      <c r="CH2" s="4">
        <v>7</v>
      </c>
      <c r="CI2" s="4">
        <v>91</v>
      </c>
      <c r="CJ2" s="4">
        <v>238</v>
      </c>
      <c r="CK2" s="4">
        <v>235</v>
      </c>
      <c r="CL2" s="4">
        <v>309</v>
      </c>
      <c r="CM2" s="4">
        <v>73</v>
      </c>
      <c r="CN2" s="4">
        <v>23.6</v>
      </c>
      <c r="CO2" s="4">
        <v>1418</v>
      </c>
      <c r="CP2" s="4">
        <v>8</v>
      </c>
      <c r="CQ2" s="4">
        <v>17.399999999999999</v>
      </c>
      <c r="CR2" s="4">
        <v>385</v>
      </c>
      <c r="CS2" s="4">
        <v>78</v>
      </c>
      <c r="CT2" s="4">
        <v>79.7</v>
      </c>
      <c r="CU2" s="4">
        <v>6</v>
      </c>
      <c r="CV2" s="4">
        <v>6</v>
      </c>
      <c r="CW2" s="4">
        <v>43</v>
      </c>
      <c r="CX2" s="12">
        <v>293</v>
      </c>
      <c r="CY2" s="12">
        <v>1.6</v>
      </c>
      <c r="CZ2" s="12">
        <v>851</v>
      </c>
      <c r="DA2" s="17">
        <v>770</v>
      </c>
      <c r="DB2" s="17">
        <v>280</v>
      </c>
      <c r="DC2" s="12">
        <v>-1.42</v>
      </c>
      <c r="DD2" s="12">
        <v>0.25</v>
      </c>
      <c r="DE2" s="12">
        <v>24.6</v>
      </c>
      <c r="DF2" s="12">
        <v>4</v>
      </c>
      <c r="DG2" s="15">
        <v>0.222</v>
      </c>
      <c r="DH2" s="15">
        <v>7.3</v>
      </c>
      <c r="DI2" s="15">
        <v>0</v>
      </c>
      <c r="DJ2" s="15">
        <v>0</v>
      </c>
      <c r="DK2" s="12">
        <v>4540</v>
      </c>
      <c r="DL2" s="12">
        <v>2140</v>
      </c>
      <c r="DM2" s="12">
        <v>20640</v>
      </c>
      <c r="DN2" s="12">
        <v>30250</v>
      </c>
      <c r="DO2" s="12">
        <v>205</v>
      </c>
      <c r="DP2" s="12">
        <v>1732</v>
      </c>
      <c r="DQ2" s="12">
        <v>99</v>
      </c>
      <c r="DR2" s="12">
        <v>4540</v>
      </c>
      <c r="DS2" s="12">
        <v>2140</v>
      </c>
      <c r="DT2" s="12">
        <v>20640</v>
      </c>
      <c r="DU2" s="12">
        <v>30250</v>
      </c>
      <c r="DV2" s="12">
        <v>205</v>
      </c>
      <c r="DW2" s="12">
        <v>1732</v>
      </c>
      <c r="DX2" s="12">
        <v>99</v>
      </c>
      <c r="DY2" s="12">
        <f>LN(DR2)</f>
        <v>8.4206822910353942</v>
      </c>
      <c r="DZ2" s="12">
        <f>LN(DU2)</f>
        <v>10.317251463458987</v>
      </c>
      <c r="EA2" s="12">
        <v>3</v>
      </c>
      <c r="EB2" s="12">
        <v>3</v>
      </c>
      <c r="EC2" s="12">
        <v>3</v>
      </c>
      <c r="ED2" s="12">
        <v>3</v>
      </c>
      <c r="EE2" s="12">
        <v>0</v>
      </c>
      <c r="EF2" s="12">
        <v>0.78700000000000003</v>
      </c>
      <c r="EG2" s="12">
        <v>3</v>
      </c>
      <c r="EH2" s="12">
        <v>3</v>
      </c>
      <c r="EI2" s="12">
        <v>3</v>
      </c>
      <c r="EJ2" s="12">
        <v>3</v>
      </c>
      <c r="EK2" s="12">
        <v>0</v>
      </c>
      <c r="EL2" s="12">
        <v>0.78700000000000003</v>
      </c>
      <c r="EM2" s="12">
        <v>0.57735026918962584</v>
      </c>
      <c r="EN2" s="12">
        <v>1.7320508075688772</v>
      </c>
      <c r="EO2" s="12">
        <v>0.57735026918962584</v>
      </c>
      <c r="EP2" s="12">
        <v>1.7320508075688772</v>
      </c>
      <c r="EQ2" s="12">
        <v>-0.23952703056473379</v>
      </c>
      <c r="ER2" s="12">
        <v>16</v>
      </c>
      <c r="ES2" s="12">
        <v>1700</v>
      </c>
      <c r="ET2" s="18" t="s">
        <v>35</v>
      </c>
      <c r="EU2" s="18">
        <v>99</v>
      </c>
      <c r="EV2" s="18">
        <v>0.26200000000000001</v>
      </c>
      <c r="EW2" s="18">
        <v>741</v>
      </c>
      <c r="EX2" s="18">
        <v>1450</v>
      </c>
      <c r="EY2" s="18">
        <v>253</v>
      </c>
      <c r="EZ2" s="18">
        <v>23</v>
      </c>
      <c r="FA2" s="18">
        <v>200</v>
      </c>
      <c r="FB2" s="18">
        <v>713</v>
      </c>
      <c r="FC2" s="18">
        <v>435</v>
      </c>
      <c r="FD2" s="18">
        <v>1002</v>
      </c>
      <c r="FE2" s="18">
        <v>137</v>
      </c>
      <c r="FF2" s="18">
        <v>122</v>
      </c>
      <c r="FG2" s="18">
        <v>1032</v>
      </c>
      <c r="FH2" s="18">
        <v>0.32200000000000001</v>
      </c>
      <c r="FI2" s="1" t="s">
        <v>61</v>
      </c>
      <c r="FJ2" s="1">
        <v>100</v>
      </c>
      <c r="FK2" s="1">
        <v>0.27</v>
      </c>
      <c r="FL2" s="1">
        <v>805</v>
      </c>
      <c r="FM2" s="1">
        <v>1494</v>
      </c>
      <c r="FN2" s="1">
        <v>287</v>
      </c>
      <c r="FO2" s="1">
        <v>26</v>
      </c>
      <c r="FP2" s="1">
        <v>170</v>
      </c>
      <c r="FQ2" s="1">
        <v>757</v>
      </c>
      <c r="FR2" s="1">
        <v>534</v>
      </c>
      <c r="FS2" s="1">
        <v>947</v>
      </c>
      <c r="FT2" s="1">
        <v>83</v>
      </c>
      <c r="FU2" s="1">
        <v>127</v>
      </c>
      <c r="FV2" s="1">
        <v>1152</v>
      </c>
      <c r="FW2" s="1">
        <v>0.33900000000000002</v>
      </c>
      <c r="FX2" s="4">
        <v>9.9499999999999993</v>
      </c>
      <c r="FY2" s="4">
        <v>2</v>
      </c>
      <c r="FZ2" s="4">
        <v>50</v>
      </c>
      <c r="GA2" s="4">
        <v>1.81</v>
      </c>
      <c r="GB2" s="4">
        <v>20</v>
      </c>
      <c r="GC2" s="4">
        <v>45.44</v>
      </c>
      <c r="GD2" s="4">
        <v>225</v>
      </c>
      <c r="GE2" s="4">
        <v>0</v>
      </c>
      <c r="GF2" s="4">
        <v>1</v>
      </c>
      <c r="GG2" s="4">
        <v>3.3</v>
      </c>
      <c r="GH2" s="4">
        <v>2.8</v>
      </c>
      <c r="GI2" s="4">
        <v>3.1</v>
      </c>
      <c r="GJ2" s="4">
        <v>4.0999999999999996</v>
      </c>
      <c r="GK2" s="4">
        <v>9.8000000000000007</v>
      </c>
    </row>
    <row r="3" spans="1:193" ht="15" customHeight="1" x14ac:dyDescent="0.2">
      <c r="A3" s="4">
        <v>0.9</v>
      </c>
      <c r="B3" s="4">
        <v>0.2</v>
      </c>
      <c r="C3" s="12">
        <v>46</v>
      </c>
      <c r="D3" s="12">
        <v>24</v>
      </c>
      <c r="E3" s="12">
        <v>1</v>
      </c>
      <c r="F3" s="12">
        <v>2.8</v>
      </c>
      <c r="G3" s="12">
        <v>77</v>
      </c>
      <c r="H3" s="12">
        <v>236</v>
      </c>
      <c r="I3" s="12">
        <v>31</v>
      </c>
      <c r="J3" s="12">
        <v>21</v>
      </c>
      <c r="K3" s="12">
        <v>90</v>
      </c>
      <c r="L3" s="12">
        <v>95</v>
      </c>
      <c r="M3" s="13">
        <v>20</v>
      </c>
      <c r="N3" s="13" t="s">
        <v>4</v>
      </c>
      <c r="O3" s="13" t="s">
        <v>5</v>
      </c>
      <c r="P3" s="13">
        <v>201</v>
      </c>
      <c r="Q3" s="13">
        <v>180</v>
      </c>
      <c r="R3" s="13" t="s">
        <v>6</v>
      </c>
      <c r="S3" s="13" t="s">
        <v>7</v>
      </c>
      <c r="T3" s="13">
        <v>2</v>
      </c>
      <c r="U3" s="13">
        <v>4500</v>
      </c>
      <c r="V3" s="13">
        <v>9.3000000000000007</v>
      </c>
      <c r="W3" s="13">
        <v>2.4900000000000002</v>
      </c>
      <c r="X3" s="13">
        <v>32.299999999999997</v>
      </c>
      <c r="Y3" s="13" t="s">
        <v>3</v>
      </c>
      <c r="Z3" s="13">
        <v>1.4E-2</v>
      </c>
      <c r="AA3" s="13">
        <v>0.11</v>
      </c>
      <c r="AB3" s="13">
        <v>274</v>
      </c>
      <c r="AC3" s="13">
        <v>32.5</v>
      </c>
      <c r="AD3" s="14">
        <v>8.3000000000000007</v>
      </c>
      <c r="AE3" s="14">
        <v>5.2</v>
      </c>
      <c r="AF3" s="14">
        <v>19.8</v>
      </c>
      <c r="AG3" s="14">
        <v>32.4</v>
      </c>
      <c r="AH3" s="14">
        <v>89.7</v>
      </c>
      <c r="AI3" s="14">
        <v>2.1</v>
      </c>
      <c r="AJ3" s="14">
        <v>1.8</v>
      </c>
      <c r="AK3" s="15">
        <v>15.63</v>
      </c>
      <c r="AL3" s="15">
        <v>220</v>
      </c>
      <c r="AM3" s="15">
        <v>3.375</v>
      </c>
      <c r="AN3" s="15">
        <v>52.62</v>
      </c>
      <c r="AO3" s="15">
        <v>1650</v>
      </c>
      <c r="AP3" s="15">
        <v>0.66</v>
      </c>
      <c r="AQ3" s="15">
        <v>1.1000000000000001</v>
      </c>
      <c r="AR3" s="15">
        <v>0.33</v>
      </c>
      <c r="AS3" s="15">
        <v>0.9</v>
      </c>
      <c r="AT3" s="15">
        <v>1.6E-2</v>
      </c>
      <c r="AU3" s="12">
        <v>14.8</v>
      </c>
      <c r="AV3" s="12">
        <v>10</v>
      </c>
      <c r="AW3" s="12">
        <v>0.5</v>
      </c>
      <c r="AX3" s="12">
        <v>45</v>
      </c>
      <c r="AY3" s="12">
        <v>2</v>
      </c>
      <c r="AZ3" s="12">
        <v>4</v>
      </c>
      <c r="BA3" s="12">
        <v>5</v>
      </c>
      <c r="BB3" s="12">
        <v>2.1000000000000001E-4</v>
      </c>
      <c r="BC3" s="12">
        <v>0.11799999999999999</v>
      </c>
      <c r="BD3" s="12">
        <v>0.79800000000000004</v>
      </c>
      <c r="BE3" s="12">
        <v>2.15</v>
      </c>
      <c r="BF3" s="12">
        <v>0.02</v>
      </c>
      <c r="BG3" s="12">
        <v>15</v>
      </c>
      <c r="BH3" s="12">
        <v>11</v>
      </c>
      <c r="BI3" s="12">
        <v>76.132800000000003</v>
      </c>
      <c r="BJ3" s="12">
        <v>61</v>
      </c>
      <c r="BK3" s="12">
        <v>80</v>
      </c>
      <c r="BL3" s="12">
        <v>50</v>
      </c>
      <c r="BM3" s="12">
        <v>37</v>
      </c>
      <c r="BN3" s="12">
        <v>80</v>
      </c>
      <c r="BO3" s="12">
        <v>27</v>
      </c>
      <c r="BP3" s="12">
        <v>88</v>
      </c>
      <c r="BQ3" s="16" t="s">
        <v>80</v>
      </c>
      <c r="BR3" s="16" t="s">
        <v>81</v>
      </c>
      <c r="BS3" s="16" t="s">
        <v>82</v>
      </c>
      <c r="BT3" s="16">
        <v>476</v>
      </c>
      <c r="BU3" s="16">
        <v>321</v>
      </c>
      <c r="BV3" s="16">
        <v>67.400000000000006</v>
      </c>
      <c r="BW3" s="16">
        <v>3653</v>
      </c>
      <c r="BX3" s="16">
        <v>7.67</v>
      </c>
      <c r="BY3" s="16">
        <v>19</v>
      </c>
      <c r="BZ3" s="16">
        <v>4</v>
      </c>
      <c r="CA3" s="16">
        <v>80</v>
      </c>
      <c r="CB3" s="16">
        <v>7</v>
      </c>
      <c r="CC3" s="16">
        <v>1.5</v>
      </c>
      <c r="CD3" s="16">
        <v>97.4</v>
      </c>
      <c r="CE3" s="4" t="s">
        <v>30</v>
      </c>
      <c r="CF3" s="4">
        <v>35</v>
      </c>
      <c r="CG3" s="4">
        <v>41</v>
      </c>
      <c r="CH3" s="4">
        <v>6</v>
      </c>
      <c r="CI3" s="4">
        <v>76</v>
      </c>
      <c r="CJ3" s="4">
        <v>250</v>
      </c>
      <c r="CK3" s="4">
        <v>279</v>
      </c>
      <c r="CL3" s="4">
        <v>357</v>
      </c>
      <c r="CM3" s="4">
        <v>69</v>
      </c>
      <c r="CN3" s="4">
        <v>19.3</v>
      </c>
      <c r="CO3" s="4">
        <v>1244</v>
      </c>
      <c r="CP3" s="4">
        <v>12</v>
      </c>
      <c r="CQ3" s="4">
        <v>15.3</v>
      </c>
      <c r="CR3" s="4">
        <v>366</v>
      </c>
      <c r="CS3" s="4">
        <v>88</v>
      </c>
      <c r="CT3" s="4">
        <v>76</v>
      </c>
      <c r="CU3" s="4">
        <v>13</v>
      </c>
      <c r="CV3" s="4">
        <v>9</v>
      </c>
      <c r="CW3" s="4">
        <v>39</v>
      </c>
      <c r="CX3" s="12">
        <v>230</v>
      </c>
      <c r="CY3" s="12">
        <v>15.5</v>
      </c>
      <c r="CZ3" s="12">
        <v>816</v>
      </c>
      <c r="DA3" s="17">
        <v>800</v>
      </c>
      <c r="DB3" s="17">
        <v>284</v>
      </c>
      <c r="DC3" s="12">
        <v>-1.39</v>
      </c>
      <c r="DD3" s="12">
        <v>0.5</v>
      </c>
      <c r="DE3" s="12">
        <v>24.71</v>
      </c>
      <c r="DF3" s="12">
        <v>4</v>
      </c>
      <c r="DG3" s="15">
        <v>0.39500000000000002</v>
      </c>
      <c r="DH3" s="15">
        <v>8.6999999999999993</v>
      </c>
      <c r="DI3" s="15">
        <v>0</v>
      </c>
      <c r="DJ3" s="15">
        <v>0.3</v>
      </c>
      <c r="DK3" s="12">
        <v>4315</v>
      </c>
      <c r="DL3" s="12">
        <v>2016</v>
      </c>
      <c r="DM3" s="12">
        <v>20280</v>
      </c>
      <c r="DN3" s="12">
        <v>30010</v>
      </c>
      <c r="DO3" s="12">
        <v>195</v>
      </c>
      <c r="DP3" s="12">
        <v>1697</v>
      </c>
      <c r="DQ3" s="12">
        <v>100</v>
      </c>
      <c r="DR3" s="12">
        <v>4315</v>
      </c>
      <c r="DS3" s="12">
        <v>2016</v>
      </c>
      <c r="DT3" s="12">
        <v>20280</v>
      </c>
      <c r="DU3" s="12">
        <v>30010</v>
      </c>
      <c r="DV3" s="12">
        <v>195</v>
      </c>
      <c r="DW3" s="12">
        <v>1697</v>
      </c>
      <c r="DX3" s="12">
        <v>100</v>
      </c>
      <c r="DY3" s="12">
        <f t="shared" ref="DY3:DY41" si="0">LN(DR3)</f>
        <v>8.3698526035175291</v>
      </c>
      <c r="DZ3" s="12">
        <f t="shared" ref="DZ3:DZ41" si="1">LN(DU3)</f>
        <v>10.309285938434412</v>
      </c>
      <c r="EA3" s="12">
        <v>8</v>
      </c>
      <c r="EB3" s="12">
        <v>30</v>
      </c>
      <c r="EC3" s="12">
        <v>8</v>
      </c>
      <c r="ED3" s="12">
        <v>8</v>
      </c>
      <c r="EE3" s="12">
        <v>0</v>
      </c>
      <c r="EF3" s="12">
        <v>0.29299999999999998</v>
      </c>
      <c r="EG3" s="12">
        <v>8</v>
      </c>
      <c r="EH3" s="12">
        <v>30</v>
      </c>
      <c r="EI3" s="12">
        <v>8</v>
      </c>
      <c r="EJ3" s="12">
        <v>8</v>
      </c>
      <c r="EK3" s="12">
        <v>0</v>
      </c>
      <c r="EL3" s="12">
        <v>0.29299999999999998</v>
      </c>
      <c r="EM3" s="12">
        <v>0.35355339059327373</v>
      </c>
      <c r="EN3" s="12">
        <v>5.4772255750516612</v>
      </c>
      <c r="EO3" s="12">
        <v>0.35355339059327373</v>
      </c>
      <c r="EP3" s="12">
        <v>2.8284271247461903</v>
      </c>
      <c r="EQ3" s="12">
        <v>-1.2275826699650698</v>
      </c>
      <c r="ER3" s="12">
        <v>15.8</v>
      </c>
      <c r="ES3" s="12">
        <v>1720</v>
      </c>
      <c r="ET3" s="18" t="s">
        <v>31</v>
      </c>
      <c r="EU3" s="18">
        <v>95</v>
      </c>
      <c r="EV3" s="18">
        <v>0.28100000000000003</v>
      </c>
      <c r="EW3" s="18">
        <v>910</v>
      </c>
      <c r="EX3" s="18">
        <v>1579</v>
      </c>
      <c r="EY3" s="18">
        <v>339</v>
      </c>
      <c r="EZ3" s="18">
        <v>21</v>
      </c>
      <c r="FA3" s="18">
        <v>199</v>
      </c>
      <c r="FB3" s="18">
        <v>863</v>
      </c>
      <c r="FC3" s="18">
        <v>653</v>
      </c>
      <c r="FD3" s="18">
        <v>1044</v>
      </c>
      <c r="FE3" s="18">
        <v>45</v>
      </c>
      <c r="FF3" s="18">
        <v>135</v>
      </c>
      <c r="FG3" s="18">
        <v>1249</v>
      </c>
      <c r="FH3" s="18">
        <v>0.35699999999999998</v>
      </c>
      <c r="FI3" s="1" t="s">
        <v>62</v>
      </c>
      <c r="FJ3" s="1">
        <v>90</v>
      </c>
      <c r="FK3" s="1">
        <v>0.26500000000000001</v>
      </c>
      <c r="FL3" s="1">
        <v>769</v>
      </c>
      <c r="FM3" s="1">
        <v>1453</v>
      </c>
      <c r="FN3" s="1">
        <v>308</v>
      </c>
      <c r="FO3" s="1">
        <v>37</v>
      </c>
      <c r="FP3" s="1">
        <v>184</v>
      </c>
      <c r="FQ3" s="1">
        <v>733</v>
      </c>
      <c r="FR3" s="1">
        <v>534</v>
      </c>
      <c r="FS3" s="1">
        <v>1084</v>
      </c>
      <c r="FT3" s="1">
        <v>92</v>
      </c>
      <c r="FU3" s="1">
        <v>146</v>
      </c>
      <c r="FV3" s="1">
        <v>1114</v>
      </c>
      <c r="FW3" s="1">
        <v>0.33300000000000002</v>
      </c>
      <c r="FX3" s="4">
        <v>24.45</v>
      </c>
      <c r="FY3" s="4">
        <v>8</v>
      </c>
      <c r="FZ3" s="4">
        <v>110</v>
      </c>
      <c r="GA3" s="4">
        <v>1.7</v>
      </c>
      <c r="GB3" s="4">
        <v>25</v>
      </c>
      <c r="GC3" s="4">
        <v>42.03</v>
      </c>
      <c r="GD3" s="4">
        <v>200</v>
      </c>
      <c r="GE3" s="4">
        <v>0</v>
      </c>
      <c r="GF3" s="4">
        <v>1</v>
      </c>
      <c r="GG3" s="4">
        <v>4.4000000000000004</v>
      </c>
      <c r="GH3" s="4">
        <v>4.9000000000000004</v>
      </c>
      <c r="GI3" s="4">
        <v>3.5</v>
      </c>
      <c r="GJ3" s="4">
        <v>3.9</v>
      </c>
      <c r="GK3" s="4">
        <v>12.6</v>
      </c>
    </row>
    <row r="4" spans="1:193" ht="15" customHeight="1" x14ac:dyDescent="0.2">
      <c r="A4" s="4">
        <v>0.8</v>
      </c>
      <c r="B4" s="4">
        <v>0.34</v>
      </c>
      <c r="C4" s="12">
        <v>30</v>
      </c>
      <c r="D4" s="12">
        <v>46</v>
      </c>
      <c r="E4" s="12">
        <v>1</v>
      </c>
      <c r="F4" s="12">
        <v>3.3</v>
      </c>
      <c r="G4" s="12">
        <v>96</v>
      </c>
      <c r="H4" s="12">
        <v>270</v>
      </c>
      <c r="I4" s="12">
        <v>45</v>
      </c>
      <c r="J4" s="12">
        <v>24</v>
      </c>
      <c r="K4" s="12">
        <v>88</v>
      </c>
      <c r="L4" s="12">
        <v>110</v>
      </c>
      <c r="M4" s="13">
        <v>20</v>
      </c>
      <c r="N4" s="13" t="s">
        <v>8</v>
      </c>
      <c r="O4" s="13" t="s">
        <v>1</v>
      </c>
      <c r="P4" s="13">
        <v>196</v>
      </c>
      <c r="Q4" s="13">
        <v>168</v>
      </c>
      <c r="R4" s="13" t="s">
        <v>2</v>
      </c>
      <c r="S4" s="13" t="s">
        <v>9</v>
      </c>
      <c r="T4" s="13">
        <v>2</v>
      </c>
      <c r="U4" s="13">
        <v>3375</v>
      </c>
      <c r="V4" s="13">
        <v>10</v>
      </c>
      <c r="W4" s="13">
        <v>3.27</v>
      </c>
      <c r="X4" s="13">
        <v>37.1</v>
      </c>
      <c r="Y4" s="13" t="s">
        <v>3</v>
      </c>
      <c r="Z4" s="13">
        <v>1E-3</v>
      </c>
      <c r="AA4" s="13">
        <v>0.02</v>
      </c>
      <c r="AB4" s="13">
        <v>250</v>
      </c>
      <c r="AC4" s="13">
        <v>35.4</v>
      </c>
      <c r="AD4" s="14">
        <v>8.5</v>
      </c>
      <c r="AE4" s="14">
        <v>5.8</v>
      </c>
      <c r="AF4" s="14">
        <v>19.600000000000001</v>
      </c>
      <c r="AG4" s="14">
        <v>31</v>
      </c>
      <c r="AH4" s="14">
        <v>96.2</v>
      </c>
      <c r="AI4" s="14">
        <v>2</v>
      </c>
      <c r="AJ4" s="14">
        <v>2</v>
      </c>
      <c r="AK4" s="15">
        <v>14.62</v>
      </c>
      <c r="AL4" s="15">
        <v>217.4</v>
      </c>
      <c r="AM4" s="15">
        <v>6.375</v>
      </c>
      <c r="AN4" s="15">
        <v>113.9</v>
      </c>
      <c r="AO4" s="15">
        <v>1650</v>
      </c>
      <c r="AP4" s="15">
        <v>0.66</v>
      </c>
      <c r="AQ4" s="15">
        <v>1.1000000000000001</v>
      </c>
      <c r="AR4" s="15">
        <v>0.33</v>
      </c>
      <c r="AS4" s="15">
        <v>0.9</v>
      </c>
      <c r="AT4" s="15">
        <v>1.4999999999999999E-2</v>
      </c>
      <c r="AU4" s="12">
        <v>29.6</v>
      </c>
      <c r="AV4" s="12">
        <v>10</v>
      </c>
      <c r="AW4" s="12">
        <v>1</v>
      </c>
      <c r="AX4" s="12">
        <v>44</v>
      </c>
      <c r="AY4" s="12">
        <v>1</v>
      </c>
      <c r="AZ4" s="12">
        <v>5</v>
      </c>
      <c r="BA4" s="12">
        <v>5</v>
      </c>
      <c r="BB4" s="12">
        <v>0</v>
      </c>
      <c r="BC4" s="12">
        <v>9.9000000000000005E-2</v>
      </c>
      <c r="BD4" s="12">
        <v>0.84899999999999998</v>
      </c>
      <c r="BE4" s="12">
        <v>2.25</v>
      </c>
      <c r="BF4" s="12">
        <v>2.1999999999999999E-2</v>
      </c>
      <c r="BG4" s="12">
        <v>13</v>
      </c>
      <c r="BH4" s="12">
        <v>13</v>
      </c>
      <c r="BI4" s="12">
        <v>87.466700000000003</v>
      </c>
      <c r="BJ4" s="12">
        <v>65</v>
      </c>
      <c r="BK4" s="12">
        <v>70</v>
      </c>
      <c r="BL4" s="12">
        <v>50</v>
      </c>
      <c r="BM4" s="12">
        <v>37</v>
      </c>
      <c r="BN4" s="12">
        <v>75</v>
      </c>
      <c r="BO4" s="12">
        <v>25</v>
      </c>
      <c r="BP4" s="12">
        <v>90</v>
      </c>
      <c r="BQ4" s="16" t="s">
        <v>83</v>
      </c>
      <c r="BR4" s="16" t="s">
        <v>84</v>
      </c>
      <c r="BS4" s="16" t="s">
        <v>85</v>
      </c>
      <c r="BT4" s="16">
        <v>598</v>
      </c>
      <c r="BU4" s="16">
        <v>401</v>
      </c>
      <c r="BV4" s="16">
        <v>67.099999999999994</v>
      </c>
      <c r="BW4" s="16">
        <v>4583</v>
      </c>
      <c r="BX4" s="16">
        <v>7.66</v>
      </c>
      <c r="BY4" s="16">
        <v>30</v>
      </c>
      <c r="BZ4" s="16">
        <v>5</v>
      </c>
      <c r="CA4" s="16">
        <v>79</v>
      </c>
      <c r="CB4" s="16">
        <v>14</v>
      </c>
      <c r="CC4" s="16">
        <v>2.2999999999999998</v>
      </c>
      <c r="CD4" s="16">
        <v>96.9</v>
      </c>
      <c r="CE4" s="4" t="s">
        <v>31</v>
      </c>
      <c r="CF4" s="4">
        <v>53</v>
      </c>
      <c r="CG4" s="4">
        <v>19</v>
      </c>
      <c r="CH4" s="4">
        <v>10</v>
      </c>
      <c r="CI4" s="4">
        <v>116</v>
      </c>
      <c r="CJ4" s="4">
        <v>270</v>
      </c>
      <c r="CK4" s="4">
        <v>190</v>
      </c>
      <c r="CL4" s="4">
        <v>313</v>
      </c>
      <c r="CM4" s="4">
        <v>74</v>
      </c>
      <c r="CN4" s="4">
        <v>23.6</v>
      </c>
      <c r="CO4" s="4">
        <v>1016</v>
      </c>
      <c r="CP4" s="4">
        <v>12</v>
      </c>
      <c r="CQ4" s="4">
        <v>12.5</v>
      </c>
      <c r="CR4" s="4">
        <v>306</v>
      </c>
      <c r="CS4" s="4">
        <v>54</v>
      </c>
      <c r="CT4" s="4">
        <v>82.4</v>
      </c>
      <c r="CU4" s="4">
        <v>8</v>
      </c>
      <c r="CV4" s="4">
        <v>7</v>
      </c>
      <c r="CW4" s="4">
        <v>47</v>
      </c>
      <c r="CX4" s="12">
        <v>172</v>
      </c>
      <c r="CY4" s="12">
        <v>22</v>
      </c>
      <c r="CZ4" s="12">
        <v>1058</v>
      </c>
      <c r="DA4" s="17">
        <v>840</v>
      </c>
      <c r="DB4" s="17">
        <v>292</v>
      </c>
      <c r="DC4" s="12">
        <v>-1.55</v>
      </c>
      <c r="DD4" s="12">
        <v>0.75</v>
      </c>
      <c r="DE4" s="12">
        <v>23.9</v>
      </c>
      <c r="DF4" s="12">
        <v>4</v>
      </c>
      <c r="DG4" s="15">
        <v>0.42199999999999999</v>
      </c>
      <c r="DH4" s="15">
        <v>8.8000000000000007</v>
      </c>
      <c r="DI4" s="15">
        <v>0.7</v>
      </c>
      <c r="DJ4" s="15">
        <v>1</v>
      </c>
      <c r="DK4" s="12">
        <v>4095</v>
      </c>
      <c r="DL4" s="12">
        <v>1905</v>
      </c>
      <c r="DM4" s="12">
        <v>19860</v>
      </c>
      <c r="DN4" s="12">
        <v>29780</v>
      </c>
      <c r="DO4" s="12">
        <v>184</v>
      </c>
      <c r="DP4" s="12">
        <v>1662</v>
      </c>
      <c r="DQ4" s="12">
        <v>97</v>
      </c>
      <c r="DR4" s="12">
        <v>4095</v>
      </c>
      <c r="DS4" s="12">
        <v>1905</v>
      </c>
      <c r="DT4" s="12">
        <v>19860</v>
      </c>
      <c r="DU4" s="12">
        <v>29780</v>
      </c>
      <c r="DV4" s="12">
        <v>184</v>
      </c>
      <c r="DW4" s="12">
        <v>1662</v>
      </c>
      <c r="DX4" s="12">
        <v>97</v>
      </c>
      <c r="DY4" s="12">
        <f t="shared" si="0"/>
        <v>8.3175219962871694</v>
      </c>
      <c r="DZ4" s="12">
        <f t="shared" si="1"/>
        <v>10.301592306238</v>
      </c>
      <c r="EA4" s="12">
        <v>3</v>
      </c>
      <c r="EB4" s="12">
        <v>6</v>
      </c>
      <c r="EC4" s="12">
        <v>6</v>
      </c>
      <c r="ED4" s="12">
        <v>6</v>
      </c>
      <c r="EE4" s="12">
        <v>0</v>
      </c>
      <c r="EF4" s="12">
        <v>1.71</v>
      </c>
      <c r="EG4" s="12">
        <v>3</v>
      </c>
      <c r="EH4" s="12">
        <v>6</v>
      </c>
      <c r="EI4" s="12">
        <v>6</v>
      </c>
      <c r="EJ4" s="12">
        <v>6</v>
      </c>
      <c r="EK4" s="12">
        <v>0</v>
      </c>
      <c r="EL4" s="12">
        <v>1.71</v>
      </c>
      <c r="EM4" s="12">
        <v>0.57735026918962584</v>
      </c>
      <c r="EN4" s="12">
        <v>2.4494897427831779</v>
      </c>
      <c r="EO4" s="12">
        <v>0.40824829046386307</v>
      </c>
      <c r="EP4" s="12">
        <v>2.4494897427831779</v>
      </c>
      <c r="EQ4" s="12">
        <v>0.53649337051456847</v>
      </c>
      <c r="ER4" s="12">
        <v>15.6</v>
      </c>
      <c r="ES4" s="12">
        <v>1730</v>
      </c>
      <c r="ET4" s="18" t="s">
        <v>53</v>
      </c>
      <c r="EU4" s="18">
        <v>95</v>
      </c>
      <c r="EV4" s="18">
        <v>0.27</v>
      </c>
      <c r="EW4" s="18">
        <v>761</v>
      </c>
      <c r="EX4" s="18">
        <v>1520</v>
      </c>
      <c r="EY4" s="18">
        <v>278</v>
      </c>
      <c r="EZ4" s="18">
        <v>30</v>
      </c>
      <c r="FA4" s="18">
        <v>147</v>
      </c>
      <c r="FB4" s="18">
        <v>726</v>
      </c>
      <c r="FC4" s="18">
        <v>447</v>
      </c>
      <c r="FD4" s="18">
        <v>848</v>
      </c>
      <c r="FE4" s="18">
        <v>161</v>
      </c>
      <c r="FF4" s="18">
        <v>125</v>
      </c>
      <c r="FG4" s="18">
        <v>1086</v>
      </c>
      <c r="FH4" s="18">
        <v>0.32500000000000001</v>
      </c>
      <c r="FI4" s="1" t="s">
        <v>63</v>
      </c>
      <c r="FJ4" s="1">
        <v>89</v>
      </c>
      <c r="FK4" s="1">
        <v>0.25600000000000001</v>
      </c>
      <c r="FL4" s="1">
        <v>693</v>
      </c>
      <c r="FM4" s="1">
        <v>1400</v>
      </c>
      <c r="FN4" s="1">
        <v>281</v>
      </c>
      <c r="FO4" s="1">
        <v>32</v>
      </c>
      <c r="FP4" s="1">
        <v>161</v>
      </c>
      <c r="FQ4" s="1">
        <v>654</v>
      </c>
      <c r="FR4" s="1">
        <v>481</v>
      </c>
      <c r="FS4" s="1">
        <v>1037</v>
      </c>
      <c r="FT4" s="1">
        <v>115</v>
      </c>
      <c r="FU4" s="1">
        <v>116</v>
      </c>
      <c r="FV4" s="1">
        <v>1136</v>
      </c>
      <c r="FW4" s="1">
        <v>0.32200000000000001</v>
      </c>
      <c r="FX4" s="4">
        <v>31.75</v>
      </c>
      <c r="FY4" s="4">
        <v>11</v>
      </c>
      <c r="FZ4" s="4">
        <v>120</v>
      </c>
      <c r="GA4" s="4">
        <v>1.65</v>
      </c>
      <c r="GB4" s="4">
        <v>30</v>
      </c>
      <c r="GC4" s="4">
        <v>50.1</v>
      </c>
      <c r="GD4" s="4">
        <v>250</v>
      </c>
      <c r="GE4" s="4">
        <v>0</v>
      </c>
      <c r="GF4" s="4">
        <v>1</v>
      </c>
      <c r="GG4" s="4">
        <v>3.9</v>
      </c>
      <c r="GH4" s="4">
        <v>5.3</v>
      </c>
      <c r="GI4" s="4">
        <v>4.8</v>
      </c>
      <c r="GJ4" s="4">
        <v>4.7</v>
      </c>
      <c r="GK4" s="4">
        <v>11.9</v>
      </c>
    </row>
    <row r="5" spans="1:193" ht="15" customHeight="1" x14ac:dyDescent="0.2">
      <c r="A5" s="4">
        <v>0.7</v>
      </c>
      <c r="B5" s="4">
        <v>0.57999999999999996</v>
      </c>
      <c r="C5" s="12">
        <v>35</v>
      </c>
      <c r="D5" s="12">
        <v>48</v>
      </c>
      <c r="E5" s="12">
        <v>1</v>
      </c>
      <c r="F5" s="12">
        <v>4.5</v>
      </c>
      <c r="G5" s="12">
        <v>80</v>
      </c>
      <c r="H5" s="12">
        <v>274</v>
      </c>
      <c r="I5" s="12">
        <v>60</v>
      </c>
      <c r="J5" s="12">
        <v>25</v>
      </c>
      <c r="K5" s="12">
        <v>87</v>
      </c>
      <c r="L5" s="12">
        <v>88</v>
      </c>
      <c r="M5" s="13">
        <v>20</v>
      </c>
      <c r="N5" s="13" t="s">
        <v>10</v>
      </c>
      <c r="O5" s="13" t="s">
        <v>5</v>
      </c>
      <c r="P5" s="13">
        <v>226</v>
      </c>
      <c r="Q5" s="13">
        <v>210</v>
      </c>
      <c r="R5" s="13" t="s">
        <v>6</v>
      </c>
      <c r="S5" s="13" t="s">
        <v>9</v>
      </c>
      <c r="T5" s="13">
        <v>2</v>
      </c>
      <c r="U5" s="13">
        <v>4500</v>
      </c>
      <c r="V5" s="13">
        <v>9.1999999999999993</v>
      </c>
      <c r="W5" s="13">
        <v>3.55</v>
      </c>
      <c r="X5" s="13">
        <v>29.6</v>
      </c>
      <c r="Y5" s="13" t="s">
        <v>3</v>
      </c>
      <c r="Z5" s="13">
        <v>1.2E-2</v>
      </c>
      <c r="AA5" s="13">
        <v>0.04</v>
      </c>
      <c r="AB5" s="13">
        <v>316</v>
      </c>
      <c r="AC5" s="13">
        <v>28.1</v>
      </c>
      <c r="AD5" s="14">
        <v>8.8000000000000007</v>
      </c>
      <c r="AE5" s="14">
        <v>6.4</v>
      </c>
      <c r="AF5" s="14">
        <v>19.399999999999999</v>
      </c>
      <c r="AG5" s="14">
        <v>32.4</v>
      </c>
      <c r="AH5" s="14">
        <v>95.6</v>
      </c>
      <c r="AI5" s="14">
        <v>2.2000000000000002</v>
      </c>
      <c r="AJ5" s="14">
        <v>2.1</v>
      </c>
      <c r="AK5" s="15">
        <v>15</v>
      </c>
      <c r="AL5" s="15">
        <v>220</v>
      </c>
      <c r="AM5" s="15">
        <v>6</v>
      </c>
      <c r="AN5" s="15">
        <v>98.01</v>
      </c>
      <c r="AO5" s="15">
        <v>1650</v>
      </c>
      <c r="AP5" s="15">
        <v>0.66</v>
      </c>
      <c r="AQ5" s="15">
        <v>1.1000000000000001</v>
      </c>
      <c r="AR5" s="15">
        <v>0.33</v>
      </c>
      <c r="AS5" s="15">
        <v>0.95</v>
      </c>
      <c r="AT5" s="15">
        <v>1.6E-2</v>
      </c>
      <c r="AU5" s="12">
        <v>59.2</v>
      </c>
      <c r="AV5" s="12">
        <v>10</v>
      </c>
      <c r="AW5" s="12">
        <v>2</v>
      </c>
      <c r="AX5" s="12">
        <v>66</v>
      </c>
      <c r="AY5" s="12">
        <v>2</v>
      </c>
      <c r="AZ5" s="12">
        <v>3</v>
      </c>
      <c r="BA5" s="12">
        <v>5</v>
      </c>
      <c r="BB5" s="12">
        <v>1.15E-3</v>
      </c>
      <c r="BC5" s="12">
        <v>0.11799999999999999</v>
      </c>
      <c r="BD5" s="12">
        <v>0.877</v>
      </c>
      <c r="BE5" s="12">
        <v>2.2999999999999998</v>
      </c>
      <c r="BF5" s="12">
        <v>2.3E-2</v>
      </c>
      <c r="BG5" s="12">
        <v>15</v>
      </c>
      <c r="BH5" s="12">
        <v>13</v>
      </c>
      <c r="BI5" s="12">
        <v>102.3236</v>
      </c>
      <c r="BJ5" s="12">
        <v>100</v>
      </c>
      <c r="BK5" s="12">
        <v>50</v>
      </c>
      <c r="BL5" s="12">
        <v>112</v>
      </c>
      <c r="BM5" s="12">
        <v>28</v>
      </c>
      <c r="BN5" s="12">
        <v>62</v>
      </c>
      <c r="BO5" s="12">
        <v>24</v>
      </c>
      <c r="BP5" s="12">
        <v>87</v>
      </c>
      <c r="BQ5" s="16" t="s">
        <v>86</v>
      </c>
      <c r="BR5" s="16" t="s">
        <v>87</v>
      </c>
      <c r="BS5" s="16" t="s">
        <v>88</v>
      </c>
      <c r="BT5" s="16">
        <v>635</v>
      </c>
      <c r="BU5" s="16">
        <v>413</v>
      </c>
      <c r="BV5" s="16">
        <v>65</v>
      </c>
      <c r="BW5" s="16">
        <v>5069</v>
      </c>
      <c r="BX5" s="16">
        <v>7.98</v>
      </c>
      <c r="BY5" s="16">
        <v>34</v>
      </c>
      <c r="BZ5" s="16">
        <v>5.4</v>
      </c>
      <c r="CA5" s="16">
        <v>84</v>
      </c>
      <c r="CB5" s="16">
        <v>17</v>
      </c>
      <c r="CC5" s="16">
        <v>2.7</v>
      </c>
      <c r="CD5" s="16">
        <v>96.2</v>
      </c>
      <c r="CE5" s="4" t="s">
        <v>32</v>
      </c>
      <c r="CF5" s="4">
        <v>41</v>
      </c>
      <c r="CG5" s="4">
        <v>32</v>
      </c>
      <c r="CH5" s="4">
        <v>9</v>
      </c>
      <c r="CI5" s="4">
        <v>91</v>
      </c>
      <c r="CJ5" s="4">
        <v>242</v>
      </c>
      <c r="CK5" s="4">
        <v>229</v>
      </c>
      <c r="CL5" s="4">
        <v>358</v>
      </c>
      <c r="CM5" s="4">
        <v>75</v>
      </c>
      <c r="CN5" s="4">
        <v>21</v>
      </c>
      <c r="CO5" s="4">
        <v>1105</v>
      </c>
      <c r="CP5" s="4">
        <v>16</v>
      </c>
      <c r="CQ5" s="4">
        <v>13.7</v>
      </c>
      <c r="CR5" s="4">
        <v>336</v>
      </c>
      <c r="CS5" s="4">
        <v>61</v>
      </c>
      <c r="CT5" s="4">
        <v>81.8</v>
      </c>
      <c r="CU5" s="4">
        <v>7</v>
      </c>
      <c r="CV5" s="4">
        <v>4</v>
      </c>
      <c r="CW5" s="4">
        <v>44</v>
      </c>
      <c r="CX5" s="12">
        <v>91</v>
      </c>
      <c r="CY5" s="12">
        <v>43</v>
      </c>
      <c r="CZ5" s="12">
        <v>1201</v>
      </c>
      <c r="DA5" s="17">
        <v>810</v>
      </c>
      <c r="DB5" s="17">
        <v>295</v>
      </c>
      <c r="DC5" s="12">
        <v>-1.89</v>
      </c>
      <c r="DD5" s="12">
        <v>1</v>
      </c>
      <c r="DE5" s="12">
        <v>39.5</v>
      </c>
      <c r="DF5" s="12">
        <v>5</v>
      </c>
      <c r="DG5" s="15">
        <v>0.437</v>
      </c>
      <c r="DH5" s="15">
        <v>8.1</v>
      </c>
      <c r="DI5" s="15">
        <v>4</v>
      </c>
      <c r="DJ5" s="15">
        <v>0.2</v>
      </c>
      <c r="DK5" s="12">
        <v>3650</v>
      </c>
      <c r="DL5" s="12">
        <v>1675</v>
      </c>
      <c r="DM5" s="12">
        <v>18980</v>
      </c>
      <c r="DN5" s="12">
        <v>29330</v>
      </c>
      <c r="DO5" s="12">
        <v>164</v>
      </c>
      <c r="DP5" s="12">
        <v>1598</v>
      </c>
      <c r="DQ5" s="12">
        <v>97</v>
      </c>
      <c r="DR5" s="12">
        <v>3650</v>
      </c>
      <c r="DS5" s="12">
        <v>1675</v>
      </c>
      <c r="DT5" s="12">
        <v>18980</v>
      </c>
      <c r="DU5" s="12">
        <v>29330</v>
      </c>
      <c r="DV5" s="12">
        <v>164</v>
      </c>
      <c r="DW5" s="12">
        <v>1598</v>
      </c>
      <c r="DX5" s="12">
        <v>97</v>
      </c>
      <c r="DY5" s="12">
        <f t="shared" si="0"/>
        <v>8.2024824465765374</v>
      </c>
      <c r="DZ5" s="12">
        <f t="shared" si="1"/>
        <v>10.286366161971497</v>
      </c>
      <c r="EA5" s="12">
        <v>4</v>
      </c>
      <c r="EB5" s="12">
        <v>4</v>
      </c>
      <c r="EC5" s="12">
        <v>4</v>
      </c>
      <c r="ED5" s="12">
        <v>12</v>
      </c>
      <c r="EE5" s="12">
        <v>0</v>
      </c>
      <c r="EF5" s="12">
        <v>0.20300000000000001</v>
      </c>
      <c r="EG5" s="12">
        <v>4</v>
      </c>
      <c r="EH5" s="12">
        <v>4</v>
      </c>
      <c r="EI5" s="12">
        <v>4</v>
      </c>
      <c r="EJ5" s="12">
        <v>12</v>
      </c>
      <c r="EK5" s="12">
        <v>0</v>
      </c>
      <c r="EL5" s="12">
        <v>0.20300000000000001</v>
      </c>
      <c r="EM5" s="12">
        <v>0.5</v>
      </c>
      <c r="EN5" s="12">
        <v>2</v>
      </c>
      <c r="EO5" s="12">
        <v>0.5</v>
      </c>
      <c r="EP5" s="12">
        <v>3.4641016151377544</v>
      </c>
      <c r="EQ5" s="12">
        <v>-1.5945492999403497</v>
      </c>
      <c r="ER5" s="12">
        <v>15.5</v>
      </c>
      <c r="ES5" s="12">
        <v>1740</v>
      </c>
      <c r="ET5" s="18" t="s">
        <v>54</v>
      </c>
      <c r="EU5" s="18">
        <v>95</v>
      </c>
      <c r="EV5" s="18">
        <v>0.27600000000000002</v>
      </c>
      <c r="EW5" s="18">
        <v>886</v>
      </c>
      <c r="EX5" s="18">
        <v>1552</v>
      </c>
      <c r="EY5" s="18">
        <v>259</v>
      </c>
      <c r="EZ5" s="18">
        <v>16</v>
      </c>
      <c r="FA5" s="18">
        <v>229</v>
      </c>
      <c r="FB5" s="18">
        <v>847</v>
      </c>
      <c r="FC5" s="18">
        <v>637</v>
      </c>
      <c r="FD5" s="18">
        <v>989</v>
      </c>
      <c r="FE5" s="18">
        <v>84</v>
      </c>
      <c r="FF5" s="18">
        <v>125</v>
      </c>
      <c r="FG5" s="18">
        <v>1264</v>
      </c>
      <c r="FH5" s="18">
        <v>0.35499999999999998</v>
      </c>
      <c r="FI5" s="1" t="s">
        <v>64</v>
      </c>
      <c r="FJ5" s="1">
        <v>88</v>
      </c>
      <c r="FK5" s="1">
        <v>0.27</v>
      </c>
      <c r="FL5" s="1">
        <v>807</v>
      </c>
      <c r="FM5" s="1">
        <v>1494</v>
      </c>
      <c r="FN5" s="1">
        <v>282</v>
      </c>
      <c r="FO5" s="1">
        <v>35</v>
      </c>
      <c r="FP5" s="1">
        <v>167</v>
      </c>
      <c r="FQ5" s="1">
        <v>760</v>
      </c>
      <c r="FR5" s="1">
        <v>639</v>
      </c>
      <c r="FS5" s="1">
        <v>1083</v>
      </c>
      <c r="FT5" s="1">
        <v>116</v>
      </c>
      <c r="FU5" s="1">
        <v>107</v>
      </c>
      <c r="FV5" s="1">
        <v>1251</v>
      </c>
      <c r="FW5" s="1">
        <v>0.34799999999999998</v>
      </c>
      <c r="FX5" s="4">
        <v>35</v>
      </c>
      <c r="FY5" s="4">
        <v>10</v>
      </c>
      <c r="FZ5" s="4">
        <v>550</v>
      </c>
      <c r="GA5" s="4">
        <v>1.55</v>
      </c>
      <c r="GB5" s="4">
        <v>35</v>
      </c>
      <c r="GC5" s="4">
        <v>48.75</v>
      </c>
      <c r="GD5" s="4">
        <v>245</v>
      </c>
      <c r="GE5" s="4">
        <v>0</v>
      </c>
      <c r="GF5" s="4">
        <v>1</v>
      </c>
      <c r="GG5" s="4">
        <v>3.9</v>
      </c>
      <c r="GH5" s="4">
        <v>2.6</v>
      </c>
      <c r="GI5" s="4">
        <v>3.1</v>
      </c>
      <c r="GJ5" s="4">
        <v>3.6</v>
      </c>
      <c r="GK5" s="4">
        <v>11.1</v>
      </c>
    </row>
    <row r="6" spans="1:193" ht="15" customHeight="1" x14ac:dyDescent="0.2">
      <c r="A6" s="4">
        <v>0.6</v>
      </c>
      <c r="B6" s="4">
        <v>0.7</v>
      </c>
      <c r="C6" s="12">
        <v>59</v>
      </c>
      <c r="D6" s="12">
        <v>58</v>
      </c>
      <c r="E6" s="12">
        <v>0</v>
      </c>
      <c r="F6" s="12">
        <v>2</v>
      </c>
      <c r="G6" s="12">
        <v>43</v>
      </c>
      <c r="H6" s="12">
        <v>301</v>
      </c>
      <c r="I6" s="12">
        <v>65</v>
      </c>
      <c r="J6" s="12">
        <v>25</v>
      </c>
      <c r="K6" s="12">
        <v>91</v>
      </c>
      <c r="L6" s="12">
        <v>94</v>
      </c>
      <c r="M6" s="13">
        <v>20</v>
      </c>
      <c r="N6" s="13" t="s">
        <v>11</v>
      </c>
      <c r="O6" s="13" t="s">
        <v>5</v>
      </c>
      <c r="P6" s="13">
        <v>226</v>
      </c>
      <c r="Q6" s="13">
        <v>210</v>
      </c>
      <c r="R6" s="13" t="s">
        <v>6</v>
      </c>
      <c r="S6" s="13">
        <v>4</v>
      </c>
      <c r="T6" s="13">
        <v>2</v>
      </c>
      <c r="U6" s="13">
        <v>5000</v>
      </c>
      <c r="V6" s="13">
        <v>9.1999999999999993</v>
      </c>
      <c r="W6" s="13">
        <v>3.55</v>
      </c>
      <c r="X6" s="13">
        <v>29.6</v>
      </c>
      <c r="Y6" s="13" t="s">
        <v>3</v>
      </c>
      <c r="Z6" s="13">
        <v>1.0999999999999999E-2</v>
      </c>
      <c r="AA6" s="13">
        <v>0.05</v>
      </c>
      <c r="AB6" s="13">
        <v>365</v>
      </c>
      <c r="AC6" s="13">
        <v>24.4</v>
      </c>
      <c r="AD6" s="14">
        <v>9</v>
      </c>
      <c r="AE6" s="14">
        <v>5.8</v>
      </c>
      <c r="AF6" s="14">
        <v>18.600000000000001</v>
      </c>
      <c r="AG6" s="14">
        <v>28.6</v>
      </c>
      <c r="AH6" s="14">
        <v>86.5</v>
      </c>
      <c r="AI6" s="14">
        <v>2</v>
      </c>
      <c r="AJ6" s="14">
        <v>1.8</v>
      </c>
      <c r="AK6" s="15">
        <v>14.5</v>
      </c>
      <c r="AL6" s="15">
        <v>226.5</v>
      </c>
      <c r="AM6" s="15">
        <v>7.625</v>
      </c>
      <c r="AN6" s="15">
        <v>139.9</v>
      </c>
      <c r="AO6" s="15">
        <v>1600</v>
      </c>
      <c r="AP6" s="15">
        <v>0.66</v>
      </c>
      <c r="AQ6" s="15">
        <v>1.1499999999999999</v>
      </c>
      <c r="AR6" s="15">
        <v>0.33</v>
      </c>
      <c r="AS6" s="15">
        <v>1</v>
      </c>
      <c r="AT6" s="15">
        <v>1.4999999999999999E-2</v>
      </c>
      <c r="AU6" s="12">
        <v>88.8</v>
      </c>
      <c r="AV6" s="12">
        <v>10</v>
      </c>
      <c r="AW6" s="12">
        <v>3</v>
      </c>
      <c r="AX6" s="12">
        <v>37</v>
      </c>
      <c r="AY6" s="12">
        <v>1</v>
      </c>
      <c r="AZ6" s="12">
        <v>2</v>
      </c>
      <c r="BA6" s="12">
        <v>5</v>
      </c>
      <c r="BB6" s="12">
        <v>0</v>
      </c>
      <c r="BC6" s="12">
        <v>0.27700000000000002</v>
      </c>
      <c r="BD6" s="12">
        <v>0.92900000000000005</v>
      </c>
      <c r="BE6" s="12">
        <v>2.4</v>
      </c>
      <c r="BF6" s="12">
        <v>2.5999999999999999E-2</v>
      </c>
      <c r="BG6" s="12">
        <v>14</v>
      </c>
      <c r="BH6" s="12">
        <v>12</v>
      </c>
      <c r="BI6" s="12">
        <v>76.187200000000004</v>
      </c>
      <c r="BJ6" s="12">
        <v>100</v>
      </c>
      <c r="BK6" s="12">
        <v>65</v>
      </c>
      <c r="BL6" s="12">
        <v>96</v>
      </c>
      <c r="BM6" s="12">
        <v>18</v>
      </c>
      <c r="BN6" s="12">
        <v>62</v>
      </c>
      <c r="BO6" s="12">
        <v>22</v>
      </c>
      <c r="BP6" s="12">
        <v>87</v>
      </c>
      <c r="BQ6" s="16" t="s">
        <v>89</v>
      </c>
      <c r="BR6" s="16" t="s">
        <v>90</v>
      </c>
      <c r="BS6" s="16" t="s">
        <v>91</v>
      </c>
      <c r="BT6" s="16">
        <v>555</v>
      </c>
      <c r="BU6" s="16">
        <v>371</v>
      </c>
      <c r="BV6" s="16">
        <v>66.8</v>
      </c>
      <c r="BW6" s="16">
        <v>4002</v>
      </c>
      <c r="BX6" s="16">
        <v>7.21</v>
      </c>
      <c r="BY6" s="16">
        <v>27</v>
      </c>
      <c r="BZ6" s="16">
        <v>4.9000000000000004</v>
      </c>
      <c r="CA6" s="16">
        <v>75</v>
      </c>
      <c r="CB6" s="16">
        <v>12</v>
      </c>
      <c r="CC6" s="16">
        <v>2.2000000000000002</v>
      </c>
      <c r="CD6" s="16">
        <v>95</v>
      </c>
      <c r="CE6" s="4" t="s">
        <v>34</v>
      </c>
      <c r="CF6" s="4">
        <v>45</v>
      </c>
      <c r="CG6" s="4">
        <v>30</v>
      </c>
      <c r="CH6" s="4">
        <v>7</v>
      </c>
      <c r="CI6" s="4">
        <v>97</v>
      </c>
      <c r="CJ6" s="4">
        <v>236</v>
      </c>
      <c r="CK6" s="4">
        <v>221</v>
      </c>
      <c r="CL6" s="4">
        <v>374</v>
      </c>
      <c r="CM6" s="4">
        <v>70</v>
      </c>
      <c r="CN6" s="4">
        <v>18.7</v>
      </c>
      <c r="CO6" s="4">
        <v>786</v>
      </c>
      <c r="CP6" s="4">
        <v>16</v>
      </c>
      <c r="CQ6" s="4">
        <v>9.8000000000000007</v>
      </c>
      <c r="CR6" s="4">
        <v>301</v>
      </c>
      <c r="CS6" s="4">
        <v>59</v>
      </c>
      <c r="CT6" s="4">
        <v>80.400000000000006</v>
      </c>
      <c r="CU6" s="4">
        <v>8</v>
      </c>
      <c r="CV6" s="4">
        <v>7</v>
      </c>
      <c r="CW6" s="4">
        <v>39</v>
      </c>
      <c r="CX6" s="12">
        <v>113</v>
      </c>
      <c r="CY6" s="12">
        <v>33</v>
      </c>
      <c r="CZ6" s="12">
        <v>1357</v>
      </c>
      <c r="DA6" s="17">
        <v>735</v>
      </c>
      <c r="DB6" s="17">
        <v>298</v>
      </c>
      <c r="DC6" s="12">
        <v>-2.4300000000000002</v>
      </c>
      <c r="DD6" s="12">
        <v>1.25</v>
      </c>
      <c r="DE6" s="12">
        <v>39.6</v>
      </c>
      <c r="DF6" s="12">
        <v>5</v>
      </c>
      <c r="DG6" s="15">
        <v>0.42799999999999999</v>
      </c>
      <c r="DH6" s="15">
        <v>9</v>
      </c>
      <c r="DI6" s="15">
        <v>0.5</v>
      </c>
      <c r="DJ6" s="15">
        <v>1</v>
      </c>
      <c r="DK6" s="12">
        <v>3200</v>
      </c>
      <c r="DL6" s="12">
        <v>1474</v>
      </c>
      <c r="DM6" s="12">
        <v>18100</v>
      </c>
      <c r="DN6" s="12">
        <v>28960</v>
      </c>
      <c r="DO6" s="12">
        <v>144</v>
      </c>
      <c r="DP6" s="12">
        <v>1541</v>
      </c>
      <c r="DQ6" s="12">
        <v>97</v>
      </c>
      <c r="DR6" s="12">
        <v>3200</v>
      </c>
      <c r="DS6" s="12">
        <v>1474</v>
      </c>
      <c r="DT6" s="12">
        <v>18100</v>
      </c>
      <c r="DU6" s="12">
        <v>28960</v>
      </c>
      <c r="DV6" s="12">
        <v>144</v>
      </c>
      <c r="DW6" s="12">
        <v>1541</v>
      </c>
      <c r="DX6" s="12">
        <v>97</v>
      </c>
      <c r="DY6" s="12">
        <f t="shared" si="0"/>
        <v>8.0709060887878188</v>
      </c>
      <c r="DZ6" s="12">
        <f t="shared" si="1"/>
        <v>10.273670846499652</v>
      </c>
      <c r="EA6" s="12">
        <v>8</v>
      </c>
      <c r="EB6" s="12">
        <v>7</v>
      </c>
      <c r="EC6" s="12">
        <v>6</v>
      </c>
      <c r="ED6" s="12">
        <v>5</v>
      </c>
      <c r="EE6" s="12">
        <v>0</v>
      </c>
      <c r="EF6" s="12">
        <v>0.80600000000000005</v>
      </c>
      <c r="EG6" s="12">
        <v>8</v>
      </c>
      <c r="EH6" s="12">
        <v>7</v>
      </c>
      <c r="EI6" s="12">
        <v>6</v>
      </c>
      <c r="EJ6" s="12">
        <v>5</v>
      </c>
      <c r="EK6" s="12">
        <v>0</v>
      </c>
      <c r="EL6" s="12">
        <v>0.80600000000000005</v>
      </c>
      <c r="EM6" s="12">
        <v>0.35355339059327373</v>
      </c>
      <c r="EN6" s="12">
        <v>2.6457513110645907</v>
      </c>
      <c r="EO6" s="12">
        <v>0.40824829046386307</v>
      </c>
      <c r="EP6" s="12">
        <v>2.2360679774997898</v>
      </c>
      <c r="EQ6" s="12">
        <v>-0.21567153647550871</v>
      </c>
      <c r="ER6" s="12">
        <v>14.8</v>
      </c>
      <c r="ES6" s="12">
        <v>1750</v>
      </c>
      <c r="ET6" s="18" t="s">
        <v>55</v>
      </c>
      <c r="EU6" s="18">
        <v>93</v>
      </c>
      <c r="EV6" s="18">
        <v>0.27100000000000002</v>
      </c>
      <c r="EW6" s="18">
        <v>790</v>
      </c>
      <c r="EX6" s="18">
        <v>1522</v>
      </c>
      <c r="EY6" s="18">
        <v>337</v>
      </c>
      <c r="EZ6" s="18">
        <v>30</v>
      </c>
      <c r="FA6" s="18">
        <v>207</v>
      </c>
      <c r="FB6" s="18">
        <v>760</v>
      </c>
      <c r="FC6" s="18">
        <v>503</v>
      </c>
      <c r="FD6" s="18">
        <v>1093</v>
      </c>
      <c r="FE6" s="18">
        <v>62</v>
      </c>
      <c r="FF6" s="18">
        <v>128</v>
      </c>
      <c r="FG6" s="18">
        <v>1148</v>
      </c>
      <c r="FH6" s="18">
        <v>0.33400000000000002</v>
      </c>
      <c r="FI6" s="1" t="s">
        <v>65</v>
      </c>
      <c r="FJ6" s="1">
        <v>83</v>
      </c>
      <c r="FK6" s="1">
        <v>0.27200000000000002</v>
      </c>
      <c r="FL6" s="1">
        <v>717</v>
      </c>
      <c r="FM6" s="1">
        <v>1499</v>
      </c>
      <c r="FN6" s="1">
        <v>306</v>
      </c>
      <c r="FO6" s="1">
        <v>32</v>
      </c>
      <c r="FP6" s="1">
        <v>128</v>
      </c>
      <c r="FQ6" s="1">
        <v>678</v>
      </c>
      <c r="FR6" s="1">
        <v>512</v>
      </c>
      <c r="FS6" s="1">
        <v>918</v>
      </c>
      <c r="FT6" s="1">
        <v>96</v>
      </c>
      <c r="FU6" s="1">
        <v>144</v>
      </c>
      <c r="FV6" s="1">
        <v>1181</v>
      </c>
      <c r="FW6" s="1">
        <v>0.33900000000000002</v>
      </c>
      <c r="FX6" s="4">
        <v>25.02</v>
      </c>
      <c r="FY6" s="4">
        <v>8</v>
      </c>
      <c r="FZ6" s="4">
        <v>295</v>
      </c>
      <c r="GA6" s="4">
        <v>1.48</v>
      </c>
      <c r="GB6" s="4">
        <v>40</v>
      </c>
      <c r="GC6" s="4">
        <v>47.92</v>
      </c>
      <c r="GD6" s="4">
        <v>235</v>
      </c>
      <c r="GE6" s="4">
        <v>0</v>
      </c>
      <c r="GF6" s="4">
        <v>1</v>
      </c>
      <c r="GG6" s="4">
        <v>5.6</v>
      </c>
      <c r="GH6" s="4">
        <v>5.0999999999999996</v>
      </c>
      <c r="GI6" s="4">
        <v>5.5</v>
      </c>
      <c r="GJ6" s="4">
        <v>5.0999999999999996</v>
      </c>
      <c r="GK6" s="4">
        <v>13.3</v>
      </c>
    </row>
    <row r="7" spans="1:193" ht="15" customHeight="1" x14ac:dyDescent="0.2">
      <c r="A7" s="4">
        <v>0.5</v>
      </c>
      <c r="B7" s="4">
        <v>0.56999999999999995</v>
      </c>
      <c r="C7" s="12">
        <v>61</v>
      </c>
      <c r="D7" s="12">
        <v>60</v>
      </c>
      <c r="E7" s="12">
        <v>0</v>
      </c>
      <c r="F7" s="12">
        <v>5.0999999999999996</v>
      </c>
      <c r="G7" s="12">
        <v>44</v>
      </c>
      <c r="H7" s="12">
        <v>316</v>
      </c>
      <c r="I7" s="12">
        <v>72</v>
      </c>
      <c r="J7" s="12">
        <v>26</v>
      </c>
      <c r="K7" s="12">
        <v>94</v>
      </c>
      <c r="L7" s="12">
        <v>99</v>
      </c>
      <c r="M7" s="13">
        <v>20</v>
      </c>
      <c r="N7" s="13" t="s">
        <v>12</v>
      </c>
      <c r="O7" s="13" t="s">
        <v>5</v>
      </c>
      <c r="P7" s="13">
        <v>348</v>
      </c>
      <c r="Q7" s="13">
        <v>345</v>
      </c>
      <c r="R7" s="13" t="s">
        <v>2</v>
      </c>
      <c r="S7" s="13" t="s">
        <v>9</v>
      </c>
      <c r="T7" s="13">
        <v>2</v>
      </c>
      <c r="U7" s="13">
        <v>5250</v>
      </c>
      <c r="V7" s="13">
        <v>8.6</v>
      </c>
      <c r="W7" s="13">
        <v>3.55</v>
      </c>
      <c r="X7" s="13">
        <v>27.2</v>
      </c>
      <c r="Y7" s="13" t="s">
        <v>3</v>
      </c>
      <c r="Z7" s="13">
        <v>2.3E-2</v>
      </c>
      <c r="AA7" s="13">
        <v>0.15</v>
      </c>
      <c r="AB7" s="13">
        <v>367</v>
      </c>
      <c r="AC7" s="13">
        <v>24.1</v>
      </c>
      <c r="AD7" s="14">
        <v>9.3000000000000007</v>
      </c>
      <c r="AE7" s="14">
        <v>5.2</v>
      </c>
      <c r="AF7" s="14">
        <v>18.8</v>
      </c>
      <c r="AG7" s="14">
        <v>30.6</v>
      </c>
      <c r="AH7" s="14">
        <v>84.5</v>
      </c>
      <c r="AI7" s="14">
        <v>2.1</v>
      </c>
      <c r="AJ7" s="14">
        <v>2.1</v>
      </c>
      <c r="AK7" s="15">
        <v>15.25</v>
      </c>
      <c r="AL7" s="15">
        <v>224.1</v>
      </c>
      <c r="AM7" s="15">
        <v>6</v>
      </c>
      <c r="AN7" s="15">
        <v>102.6</v>
      </c>
      <c r="AO7" s="15">
        <v>1600</v>
      </c>
      <c r="AP7" s="15">
        <v>0.66</v>
      </c>
      <c r="AQ7" s="15">
        <v>1.1499999999999999</v>
      </c>
      <c r="AR7" s="15">
        <v>0.33</v>
      </c>
      <c r="AS7" s="15">
        <v>1</v>
      </c>
      <c r="AT7" s="15">
        <v>1.6E-2</v>
      </c>
      <c r="AU7" s="12">
        <v>296</v>
      </c>
      <c r="AV7" s="12">
        <v>10</v>
      </c>
      <c r="AW7" s="12">
        <v>10</v>
      </c>
      <c r="AX7" s="12">
        <v>45</v>
      </c>
      <c r="AY7" s="12">
        <v>2</v>
      </c>
      <c r="AZ7" s="12">
        <v>5</v>
      </c>
      <c r="BA7" s="12">
        <v>5</v>
      </c>
      <c r="BB7" s="12">
        <v>0</v>
      </c>
      <c r="BC7" s="12">
        <v>0.35799999999999998</v>
      </c>
      <c r="BD7" s="12">
        <v>0.96299999999999997</v>
      </c>
      <c r="BE7" s="12">
        <v>2.4700000000000002</v>
      </c>
      <c r="BF7" s="12">
        <v>2.8000000000000001E-2</v>
      </c>
      <c r="BG7" s="12">
        <v>14</v>
      </c>
      <c r="BH7" s="12">
        <v>12</v>
      </c>
      <c r="BI7" s="12">
        <v>77.528700000000001</v>
      </c>
      <c r="BJ7" s="12">
        <v>100</v>
      </c>
      <c r="BK7" s="12">
        <v>80</v>
      </c>
      <c r="BL7" s="12">
        <v>80</v>
      </c>
      <c r="BM7" s="12">
        <v>18</v>
      </c>
      <c r="BN7" s="12">
        <v>62</v>
      </c>
      <c r="BO7" s="12">
        <v>23</v>
      </c>
      <c r="BP7" s="12">
        <v>87</v>
      </c>
      <c r="BQ7" s="16" t="s">
        <v>92</v>
      </c>
      <c r="BR7" s="16" t="s">
        <v>93</v>
      </c>
      <c r="BS7" s="16" t="s">
        <v>94</v>
      </c>
      <c r="BT7" s="16">
        <v>536</v>
      </c>
      <c r="BU7" s="16">
        <v>341</v>
      </c>
      <c r="BV7" s="16">
        <v>63.6</v>
      </c>
      <c r="BW7" s="16">
        <v>4038</v>
      </c>
      <c r="BX7" s="16">
        <v>7.53</v>
      </c>
      <c r="BY7" s="16">
        <v>28</v>
      </c>
      <c r="BZ7" s="16">
        <v>5.2</v>
      </c>
      <c r="CA7" s="16">
        <v>71</v>
      </c>
      <c r="CB7" s="16">
        <v>13</v>
      </c>
      <c r="CC7" s="16">
        <v>2.4</v>
      </c>
      <c r="CD7" s="16">
        <v>93.8</v>
      </c>
      <c r="CE7" s="4" t="s">
        <v>37</v>
      </c>
      <c r="CF7" s="4">
        <v>41</v>
      </c>
      <c r="CG7" s="4">
        <v>31</v>
      </c>
      <c r="CH7" s="4">
        <v>10</v>
      </c>
      <c r="CI7" s="4">
        <v>92</v>
      </c>
      <c r="CJ7" s="4">
        <v>220</v>
      </c>
      <c r="CK7" s="4">
        <v>223</v>
      </c>
      <c r="CL7" s="4">
        <v>322</v>
      </c>
      <c r="CM7" s="4">
        <v>41</v>
      </c>
      <c r="CN7" s="4">
        <v>12.7</v>
      </c>
      <c r="CO7" s="4">
        <v>1207</v>
      </c>
      <c r="CP7" s="4">
        <v>20</v>
      </c>
      <c r="CQ7" s="4">
        <v>15</v>
      </c>
      <c r="CR7" s="4">
        <v>346</v>
      </c>
      <c r="CS7" s="4">
        <v>62</v>
      </c>
      <c r="CT7" s="4">
        <v>82.1</v>
      </c>
      <c r="CU7" s="4">
        <v>8</v>
      </c>
      <c r="CV7" s="4">
        <v>9</v>
      </c>
      <c r="CW7" s="4">
        <v>41</v>
      </c>
      <c r="CX7" s="12">
        <v>125</v>
      </c>
      <c r="CY7" s="12">
        <v>40</v>
      </c>
      <c r="CZ7" s="12">
        <v>1115</v>
      </c>
      <c r="DA7" s="17">
        <v>640</v>
      </c>
      <c r="DB7" s="17">
        <v>305</v>
      </c>
      <c r="DC7" s="12">
        <v>-3.15</v>
      </c>
      <c r="DD7" s="12">
        <v>1.5</v>
      </c>
      <c r="DE7" s="12">
        <v>57.12</v>
      </c>
      <c r="DF7" s="12">
        <v>6</v>
      </c>
      <c r="DG7" s="15">
        <v>0.46700000000000003</v>
      </c>
      <c r="DH7" s="15">
        <v>8.6999999999999993</v>
      </c>
      <c r="DI7" s="15">
        <v>1.5</v>
      </c>
      <c r="DJ7" s="15">
        <v>2.8</v>
      </c>
      <c r="DK7" s="12">
        <v>4833</v>
      </c>
      <c r="DL7" s="12">
        <v>2239</v>
      </c>
      <c r="DM7" s="12">
        <v>20740</v>
      </c>
      <c r="DN7" s="12">
        <v>30083</v>
      </c>
      <c r="DO7" s="12">
        <v>215</v>
      </c>
      <c r="DP7" s="12">
        <v>1709</v>
      </c>
      <c r="DQ7" s="12">
        <v>87</v>
      </c>
      <c r="DR7" s="12">
        <v>4833</v>
      </c>
      <c r="DS7" s="12">
        <v>2239</v>
      </c>
      <c r="DT7" s="12">
        <v>20740</v>
      </c>
      <c r="DU7" s="12">
        <v>30083</v>
      </c>
      <c r="DV7" s="12">
        <v>215</v>
      </c>
      <c r="DW7" s="12">
        <v>1709</v>
      </c>
      <c r="DX7" s="12">
        <v>87</v>
      </c>
      <c r="DY7" s="12">
        <f t="shared" si="0"/>
        <v>8.4832226718450841</v>
      </c>
      <c r="DZ7" s="12">
        <f t="shared" si="1"/>
        <v>10.31171550713322</v>
      </c>
      <c r="EA7" s="12">
        <v>10</v>
      </c>
      <c r="EB7" s="12">
        <v>20</v>
      </c>
      <c r="EC7" s="12">
        <v>5</v>
      </c>
      <c r="ED7" s="12">
        <v>5</v>
      </c>
      <c r="EE7" s="12">
        <v>0</v>
      </c>
      <c r="EF7" s="12">
        <v>4.7130000000000001</v>
      </c>
      <c r="EG7" s="12">
        <v>10</v>
      </c>
      <c r="EH7" s="12">
        <v>20</v>
      </c>
      <c r="EI7" s="12">
        <v>5</v>
      </c>
      <c r="EJ7" s="12">
        <v>5</v>
      </c>
      <c r="EK7" s="12">
        <v>0</v>
      </c>
      <c r="EL7" s="12">
        <v>4.7130000000000001</v>
      </c>
      <c r="EM7" s="12">
        <v>0.31622776601683794</v>
      </c>
      <c r="EN7" s="12">
        <v>4.4721359549995796</v>
      </c>
      <c r="EO7" s="12">
        <v>0.44721359549995793</v>
      </c>
      <c r="EP7" s="12">
        <v>2.2360679774997898</v>
      </c>
      <c r="EQ7" s="12">
        <v>1.5503246479415937</v>
      </c>
      <c r="ER7" s="12">
        <v>14</v>
      </c>
      <c r="ES7" s="12">
        <v>1760</v>
      </c>
      <c r="ET7" s="18" t="s">
        <v>56</v>
      </c>
      <c r="EU7" s="18">
        <v>88</v>
      </c>
      <c r="EV7" s="18">
        <v>0.26200000000000001</v>
      </c>
      <c r="EW7" s="18">
        <v>772</v>
      </c>
      <c r="EX7" s="18">
        <v>1476</v>
      </c>
      <c r="EY7" s="18">
        <v>310</v>
      </c>
      <c r="EZ7" s="18">
        <v>20</v>
      </c>
      <c r="FA7" s="18">
        <v>155</v>
      </c>
      <c r="FB7" s="18">
        <v>739</v>
      </c>
      <c r="FC7" s="18">
        <v>537</v>
      </c>
      <c r="FD7" s="18">
        <v>819</v>
      </c>
      <c r="FE7" s="18">
        <v>31</v>
      </c>
      <c r="FF7" s="18">
        <v>148</v>
      </c>
      <c r="FG7" s="18">
        <v>1170</v>
      </c>
      <c r="FH7" s="18">
        <v>0.33</v>
      </c>
      <c r="FI7" s="1" t="s">
        <v>66</v>
      </c>
      <c r="FJ7" s="1">
        <v>83</v>
      </c>
      <c r="FK7" s="1">
        <v>0.25800000000000001</v>
      </c>
      <c r="FL7" s="1">
        <v>722</v>
      </c>
      <c r="FM7" s="1">
        <v>1421</v>
      </c>
      <c r="FN7" s="1">
        <v>279</v>
      </c>
      <c r="FO7" s="1">
        <v>32</v>
      </c>
      <c r="FP7" s="1">
        <v>175</v>
      </c>
      <c r="FQ7" s="1">
        <v>683</v>
      </c>
      <c r="FR7" s="1">
        <v>486</v>
      </c>
      <c r="FS7" s="1">
        <v>1075</v>
      </c>
      <c r="FT7" s="1">
        <v>153</v>
      </c>
      <c r="FU7" s="1">
        <v>103</v>
      </c>
      <c r="FV7" s="1">
        <v>1122</v>
      </c>
      <c r="FW7" s="1">
        <v>0.32200000000000001</v>
      </c>
      <c r="FX7" s="4">
        <v>16.86</v>
      </c>
      <c r="FY7" s="4">
        <v>4</v>
      </c>
      <c r="FZ7" s="4">
        <v>200</v>
      </c>
      <c r="GA7" s="4">
        <v>1.4</v>
      </c>
      <c r="GB7" s="4">
        <v>50</v>
      </c>
      <c r="GC7" s="4">
        <v>47.79</v>
      </c>
      <c r="GD7" s="4">
        <v>237</v>
      </c>
      <c r="GE7" s="4">
        <v>0</v>
      </c>
      <c r="GF7" s="4">
        <v>1</v>
      </c>
      <c r="GG7" s="4">
        <v>4.5999999999999996</v>
      </c>
      <c r="GH7" s="4">
        <v>4.7</v>
      </c>
      <c r="GI7" s="4">
        <v>5</v>
      </c>
      <c r="GJ7" s="4">
        <v>4.0999999999999996</v>
      </c>
      <c r="GK7" s="4">
        <v>12.8</v>
      </c>
    </row>
    <row r="8" spans="1:193" ht="15" customHeight="1" x14ac:dyDescent="0.2">
      <c r="A8" s="4">
        <v>0.4</v>
      </c>
      <c r="B8" s="4">
        <v>0.55000000000000004</v>
      </c>
      <c r="C8" s="12">
        <v>74</v>
      </c>
      <c r="D8" s="12">
        <v>65</v>
      </c>
      <c r="E8" s="12">
        <v>1</v>
      </c>
      <c r="F8" s="12">
        <v>5.5</v>
      </c>
      <c r="G8" s="12">
        <v>26</v>
      </c>
      <c r="H8" s="12">
        <v>300</v>
      </c>
      <c r="I8" s="12">
        <v>80</v>
      </c>
      <c r="J8" s="12">
        <v>25</v>
      </c>
      <c r="K8" s="12">
        <v>87</v>
      </c>
      <c r="L8" s="12">
        <v>97</v>
      </c>
      <c r="M8" s="13">
        <v>20</v>
      </c>
      <c r="N8" s="13" t="s">
        <v>13</v>
      </c>
      <c r="O8" s="13" t="s">
        <v>5</v>
      </c>
      <c r="P8" s="13">
        <v>226</v>
      </c>
      <c r="Q8" s="13">
        <v>210</v>
      </c>
      <c r="R8" s="13" t="s">
        <v>6</v>
      </c>
      <c r="S8" s="13" t="s">
        <v>9</v>
      </c>
      <c r="T8" s="13">
        <v>2</v>
      </c>
      <c r="U8" s="13">
        <v>4500</v>
      </c>
      <c r="V8" s="13">
        <v>9.1999999999999993</v>
      </c>
      <c r="W8" s="13">
        <v>3.07</v>
      </c>
      <c r="X8" s="13">
        <v>30.4</v>
      </c>
      <c r="Y8" s="13" t="s">
        <v>3</v>
      </c>
      <c r="Z8" s="13">
        <v>6.0000000000000001E-3</v>
      </c>
      <c r="AA8" s="13">
        <v>0.09</v>
      </c>
      <c r="AB8" s="13">
        <v>312</v>
      </c>
      <c r="AC8" s="13">
        <v>28.5</v>
      </c>
      <c r="AD8" s="14">
        <v>9.3000000000000007</v>
      </c>
      <c r="AE8" s="14">
        <v>5.6</v>
      </c>
      <c r="AF8" s="14">
        <v>20.399999999999999</v>
      </c>
      <c r="AG8" s="14">
        <v>32.4</v>
      </c>
      <c r="AH8" s="14">
        <v>88.8</v>
      </c>
      <c r="AI8" s="14">
        <v>2.2000000000000002</v>
      </c>
      <c r="AJ8" s="14">
        <v>1.9</v>
      </c>
      <c r="AK8" s="15">
        <v>16.12</v>
      </c>
      <c r="AL8" s="15">
        <v>220.5</v>
      </c>
      <c r="AM8" s="15">
        <v>3.375</v>
      </c>
      <c r="AN8" s="15">
        <v>48.14</v>
      </c>
      <c r="AO8" s="15">
        <v>1650</v>
      </c>
      <c r="AP8" s="15">
        <v>1</v>
      </c>
      <c r="AQ8" s="15">
        <v>1.1000000000000001</v>
      </c>
      <c r="AR8" s="15">
        <v>0.5</v>
      </c>
      <c r="AS8" s="15">
        <v>0.8</v>
      </c>
      <c r="AT8" s="15">
        <v>1.4E-2</v>
      </c>
      <c r="AU8" s="12">
        <v>444</v>
      </c>
      <c r="AV8" s="12">
        <v>10</v>
      </c>
      <c r="AW8" s="12">
        <v>15</v>
      </c>
      <c r="AX8" s="12">
        <v>47</v>
      </c>
      <c r="AY8" s="12">
        <v>1</v>
      </c>
      <c r="AZ8" s="12">
        <v>5</v>
      </c>
      <c r="BA8" s="12">
        <v>5</v>
      </c>
      <c r="BB8" s="12">
        <v>1.2999999999999999E-4</v>
      </c>
      <c r="BC8" s="12">
        <v>0.08</v>
      </c>
      <c r="BD8" s="12">
        <v>0.997</v>
      </c>
      <c r="BE8" s="12">
        <v>2.54</v>
      </c>
      <c r="BF8" s="12">
        <v>3.1E-2</v>
      </c>
      <c r="BG8" s="12">
        <v>14</v>
      </c>
      <c r="BH8" s="12">
        <v>12</v>
      </c>
      <c r="BI8" s="12">
        <v>76.782399999999996</v>
      </c>
      <c r="BJ8" s="12">
        <v>50</v>
      </c>
      <c r="BK8" s="12">
        <v>25</v>
      </c>
      <c r="BL8" s="12">
        <v>155</v>
      </c>
      <c r="BM8" s="12">
        <v>19</v>
      </c>
      <c r="BN8" s="12">
        <v>62</v>
      </c>
      <c r="BO8" s="12">
        <v>24</v>
      </c>
      <c r="BP8" s="12">
        <v>93</v>
      </c>
      <c r="BQ8" s="16" t="s">
        <v>95</v>
      </c>
      <c r="BR8" s="16" t="s">
        <v>96</v>
      </c>
      <c r="BS8" s="16" t="s">
        <v>97</v>
      </c>
      <c r="BT8" s="16">
        <v>380</v>
      </c>
      <c r="BU8" s="16">
        <v>251</v>
      </c>
      <c r="BV8" s="16">
        <v>66.099999999999994</v>
      </c>
      <c r="BW8" s="16">
        <v>3043</v>
      </c>
      <c r="BX8" s="16">
        <v>8.01</v>
      </c>
      <c r="BY8" s="16">
        <v>15</v>
      </c>
      <c r="BZ8" s="16">
        <v>3.9</v>
      </c>
      <c r="CA8" s="16">
        <v>65</v>
      </c>
      <c r="CB8" s="16">
        <v>10</v>
      </c>
      <c r="CC8" s="16">
        <v>2.6</v>
      </c>
      <c r="CD8" s="16">
        <v>92.7</v>
      </c>
      <c r="CE8" s="4" t="s">
        <v>33</v>
      </c>
      <c r="CF8" s="4">
        <v>46</v>
      </c>
      <c r="CG8" s="4">
        <v>30</v>
      </c>
      <c r="CH8" s="4">
        <v>6</v>
      </c>
      <c r="CI8" s="4">
        <v>98</v>
      </c>
      <c r="CJ8" s="4">
        <v>251</v>
      </c>
      <c r="CK8" s="4">
        <v>246</v>
      </c>
      <c r="CL8" s="4">
        <v>358</v>
      </c>
      <c r="CM8" s="4">
        <v>61</v>
      </c>
      <c r="CN8" s="4">
        <v>17</v>
      </c>
      <c r="CO8" s="4">
        <v>1281</v>
      </c>
      <c r="CP8" s="4">
        <v>18</v>
      </c>
      <c r="CQ8" s="4">
        <v>15.8</v>
      </c>
      <c r="CR8" s="4">
        <v>349</v>
      </c>
      <c r="CS8" s="4">
        <v>58</v>
      </c>
      <c r="CT8" s="4">
        <v>83.4</v>
      </c>
      <c r="CU8" s="4">
        <v>6</v>
      </c>
      <c r="CV8" s="4">
        <v>13</v>
      </c>
      <c r="CW8" s="4">
        <v>37</v>
      </c>
      <c r="DA8" s="17">
        <v>590</v>
      </c>
      <c r="DB8" s="17">
        <v>308</v>
      </c>
      <c r="DC8" s="12">
        <v>-4.05</v>
      </c>
      <c r="DD8" s="12">
        <v>1.75</v>
      </c>
      <c r="DE8" s="12">
        <v>67.11</v>
      </c>
      <c r="DF8" s="12">
        <v>6.5</v>
      </c>
      <c r="DG8" s="15">
        <v>0.44400000000000001</v>
      </c>
      <c r="DH8" s="15">
        <v>9.3000000000000007</v>
      </c>
      <c r="DI8" s="15">
        <v>2.1</v>
      </c>
      <c r="DJ8" s="15">
        <v>1</v>
      </c>
      <c r="DK8" s="12">
        <v>4617</v>
      </c>
      <c r="DL8" s="12">
        <v>2120</v>
      </c>
      <c r="DM8" s="12">
        <v>20305</v>
      </c>
      <c r="DN8" s="12">
        <v>29831</v>
      </c>
      <c r="DO8" s="12">
        <v>206</v>
      </c>
      <c r="DP8" s="12">
        <v>1669</v>
      </c>
      <c r="DQ8" s="12">
        <v>87</v>
      </c>
      <c r="DR8" s="12">
        <v>4617</v>
      </c>
      <c r="DS8" s="12">
        <v>2120</v>
      </c>
      <c r="DT8" s="12">
        <v>20305</v>
      </c>
      <c r="DU8" s="12">
        <v>29831</v>
      </c>
      <c r="DV8" s="12">
        <v>206</v>
      </c>
      <c r="DW8" s="12">
        <v>1669</v>
      </c>
      <c r="DX8" s="12">
        <v>87</v>
      </c>
      <c r="DY8" s="12">
        <f t="shared" si="0"/>
        <v>8.4375004225069894</v>
      </c>
      <c r="DZ8" s="12">
        <f t="shared" si="1"/>
        <v>10.303303400245593</v>
      </c>
      <c r="EA8" s="12">
        <v>8</v>
      </c>
      <c r="EB8" s="12">
        <v>6</v>
      </c>
      <c r="EC8" s="12">
        <v>3</v>
      </c>
      <c r="ED8" s="12">
        <v>3</v>
      </c>
      <c r="EE8" s="12">
        <v>25</v>
      </c>
      <c r="EF8" s="12">
        <v>0.60699999999999998</v>
      </c>
      <c r="EG8" s="12">
        <v>8</v>
      </c>
      <c r="EH8" s="12">
        <v>6</v>
      </c>
      <c r="EI8" s="12">
        <v>3</v>
      </c>
      <c r="EJ8" s="12">
        <v>3</v>
      </c>
      <c r="EK8" s="12">
        <v>25</v>
      </c>
      <c r="EL8" s="12">
        <v>0.60699999999999998</v>
      </c>
      <c r="EM8" s="12">
        <v>0.35355339059327373</v>
      </c>
      <c r="EN8" s="12">
        <v>2.4494897427831779</v>
      </c>
      <c r="EO8" s="12">
        <v>0.57735026918962584</v>
      </c>
      <c r="EP8" s="12">
        <v>1.7320508075688772</v>
      </c>
      <c r="EQ8" s="12">
        <v>-0.4992264879226388</v>
      </c>
      <c r="ER8" s="12">
        <v>13.5</v>
      </c>
      <c r="ES8" s="12">
        <v>1770</v>
      </c>
      <c r="ET8" s="18" t="s">
        <v>42</v>
      </c>
      <c r="EU8" s="18">
        <v>83</v>
      </c>
      <c r="EV8" s="18">
        <v>0.25900000000000001</v>
      </c>
      <c r="EW8" s="18">
        <v>688</v>
      </c>
      <c r="EX8" s="18">
        <v>1441</v>
      </c>
      <c r="EY8" s="18">
        <v>269</v>
      </c>
      <c r="EZ8" s="18">
        <v>32</v>
      </c>
      <c r="FA8" s="18">
        <v>134</v>
      </c>
      <c r="FB8" s="18">
        <v>644</v>
      </c>
      <c r="FC8" s="18">
        <v>485</v>
      </c>
      <c r="FD8" s="18">
        <v>978</v>
      </c>
      <c r="FE8" s="18">
        <v>102</v>
      </c>
      <c r="FF8" s="18">
        <v>155</v>
      </c>
      <c r="FG8" s="18">
        <v>1109</v>
      </c>
      <c r="FH8" s="18">
        <v>0.32300000000000001</v>
      </c>
      <c r="FI8" s="1" t="s">
        <v>67</v>
      </c>
      <c r="FJ8" s="1">
        <v>82</v>
      </c>
      <c r="FK8" s="1">
        <v>0.25700000000000001</v>
      </c>
      <c r="FL8" s="1">
        <v>684</v>
      </c>
      <c r="FM8" s="1">
        <v>1416</v>
      </c>
      <c r="FN8" s="1">
        <v>269</v>
      </c>
      <c r="FO8" s="1">
        <v>39</v>
      </c>
      <c r="FP8" s="1">
        <v>130</v>
      </c>
      <c r="FQ8" s="1">
        <v>655</v>
      </c>
      <c r="FR8" s="1">
        <v>600</v>
      </c>
      <c r="FS8" s="1">
        <v>977</v>
      </c>
      <c r="FT8" s="1">
        <v>99</v>
      </c>
      <c r="FU8" s="1">
        <v>122</v>
      </c>
      <c r="FV8" s="1">
        <v>1220</v>
      </c>
      <c r="FW8" s="1">
        <v>0.33300000000000002</v>
      </c>
      <c r="FX8" s="4">
        <v>14.38</v>
      </c>
      <c r="FY8" s="4">
        <v>2</v>
      </c>
      <c r="FZ8" s="4">
        <v>375</v>
      </c>
      <c r="GA8" s="4">
        <v>1.3</v>
      </c>
      <c r="GB8" s="4">
        <v>60</v>
      </c>
      <c r="GC8" s="4">
        <v>52.26</v>
      </c>
      <c r="GD8" s="4">
        <v>265</v>
      </c>
      <c r="GE8" s="4">
        <v>0</v>
      </c>
      <c r="GF8" s="4">
        <v>1</v>
      </c>
      <c r="GG8" s="4">
        <v>4.8</v>
      </c>
      <c r="GH8" s="4">
        <v>4.8</v>
      </c>
      <c r="GI8" s="4">
        <v>4.8</v>
      </c>
      <c r="GJ8" s="4">
        <v>3.3</v>
      </c>
      <c r="GK8" s="4">
        <v>12.8</v>
      </c>
    </row>
    <row r="9" spans="1:193" ht="15" customHeight="1" x14ac:dyDescent="0.2">
      <c r="A9" s="4">
        <v>0.3</v>
      </c>
      <c r="B9" s="4">
        <v>0.44</v>
      </c>
      <c r="C9" s="12">
        <v>38</v>
      </c>
      <c r="D9" s="12">
        <v>42</v>
      </c>
      <c r="E9" s="12">
        <v>1</v>
      </c>
      <c r="F9" s="12">
        <v>3.2</v>
      </c>
      <c r="G9" s="12">
        <v>88</v>
      </c>
      <c r="H9" s="12">
        <v>296</v>
      </c>
      <c r="I9" s="12">
        <v>84</v>
      </c>
      <c r="J9" s="12">
        <v>25</v>
      </c>
      <c r="K9" s="12">
        <v>86</v>
      </c>
      <c r="L9" s="12">
        <v>96</v>
      </c>
      <c r="M9" s="13">
        <v>20</v>
      </c>
      <c r="N9" s="13" t="s">
        <v>14</v>
      </c>
      <c r="O9" s="13" t="s">
        <v>5</v>
      </c>
      <c r="P9" s="13">
        <v>348</v>
      </c>
      <c r="Q9" s="13">
        <v>230</v>
      </c>
      <c r="R9" s="13" t="s">
        <v>2</v>
      </c>
      <c r="S9" s="13">
        <v>4</v>
      </c>
      <c r="T9" s="13">
        <v>2</v>
      </c>
      <c r="U9" s="13">
        <v>5000</v>
      </c>
      <c r="V9" s="13">
        <v>9</v>
      </c>
      <c r="W9" s="13">
        <v>3.07</v>
      </c>
      <c r="X9" s="13">
        <v>24.7</v>
      </c>
      <c r="Y9" s="13" t="s">
        <v>3</v>
      </c>
      <c r="Z9" s="13">
        <v>8.0000000000000002E-3</v>
      </c>
      <c r="AA9" s="13">
        <v>0.11</v>
      </c>
      <c r="AB9" s="13">
        <v>369</v>
      </c>
      <c r="AC9" s="13">
        <v>24.2</v>
      </c>
      <c r="AD9" s="14">
        <v>9.5</v>
      </c>
      <c r="AE9" s="14">
        <v>6</v>
      </c>
      <c r="AF9" s="14">
        <v>19</v>
      </c>
      <c r="AG9" s="14">
        <v>32.6</v>
      </c>
      <c r="AH9" s="14">
        <v>85.7</v>
      </c>
      <c r="AI9" s="14">
        <v>2.1</v>
      </c>
      <c r="AJ9" s="14">
        <v>1.9</v>
      </c>
      <c r="AK9" s="15">
        <v>15.13</v>
      </c>
      <c r="AL9" s="15">
        <v>223.5</v>
      </c>
      <c r="AM9" s="15">
        <v>6.125</v>
      </c>
      <c r="AN9" s="15">
        <v>109.6</v>
      </c>
      <c r="AO9" s="15">
        <v>1650</v>
      </c>
      <c r="AP9" s="15">
        <v>1.17</v>
      </c>
      <c r="AQ9" s="15">
        <v>1.1000000000000001</v>
      </c>
      <c r="AR9" s="15">
        <v>0.57999999999999996</v>
      </c>
      <c r="AS9" s="15">
        <v>0.8</v>
      </c>
      <c r="AT9" s="15">
        <v>2.1000000000000001E-2</v>
      </c>
      <c r="AU9" s="12">
        <v>592</v>
      </c>
      <c r="AV9" s="12">
        <v>10</v>
      </c>
      <c r="AW9" s="12">
        <v>20</v>
      </c>
      <c r="AX9" s="12">
        <v>38</v>
      </c>
      <c r="AY9" s="12">
        <v>2</v>
      </c>
      <c r="AZ9" s="12">
        <v>4</v>
      </c>
      <c r="BA9" s="12">
        <v>5</v>
      </c>
      <c r="BB9" s="12">
        <v>6.8999999999999997E-4</v>
      </c>
      <c r="BC9" s="12">
        <v>0.158</v>
      </c>
      <c r="BD9" s="12">
        <v>1.046</v>
      </c>
      <c r="BE9" s="12">
        <v>2.64</v>
      </c>
      <c r="BF9" s="12">
        <v>3.4000000000000002E-2</v>
      </c>
      <c r="BG9" s="12">
        <v>14</v>
      </c>
      <c r="BH9" s="12">
        <v>12</v>
      </c>
      <c r="BI9" s="12">
        <v>77.438100000000006</v>
      </c>
      <c r="BJ9" s="12">
        <v>57</v>
      </c>
      <c r="BK9" s="12">
        <v>35</v>
      </c>
      <c r="BL9" s="12">
        <v>144</v>
      </c>
      <c r="BM9" s="12">
        <v>20</v>
      </c>
      <c r="BN9" s="12">
        <v>62</v>
      </c>
      <c r="BO9" s="12">
        <v>24</v>
      </c>
      <c r="BP9" s="12">
        <v>93</v>
      </c>
      <c r="BQ9" s="16" t="s">
        <v>98</v>
      </c>
      <c r="BR9" s="16" t="s">
        <v>99</v>
      </c>
      <c r="BS9" s="16" t="s">
        <v>100</v>
      </c>
      <c r="BT9" s="16">
        <v>450</v>
      </c>
      <c r="BU9" s="16">
        <v>276</v>
      </c>
      <c r="BV9" s="16">
        <v>61.3</v>
      </c>
      <c r="BW9" s="16">
        <v>3448</v>
      </c>
      <c r="BX9" s="16">
        <v>7.66</v>
      </c>
      <c r="BY9" s="16">
        <v>26</v>
      </c>
      <c r="BZ9" s="16">
        <v>5.8</v>
      </c>
      <c r="CA9" s="16">
        <v>75</v>
      </c>
      <c r="CB9" s="16">
        <v>14</v>
      </c>
      <c r="CC9" s="16">
        <v>3.1</v>
      </c>
      <c r="CD9" s="16">
        <v>91.4</v>
      </c>
      <c r="CE9" s="4" t="s">
        <v>35</v>
      </c>
      <c r="CF9" s="4">
        <v>46</v>
      </c>
      <c r="CG9" s="4">
        <v>24</v>
      </c>
      <c r="CH9" s="4">
        <v>12</v>
      </c>
      <c r="CI9" s="4">
        <v>104</v>
      </c>
      <c r="CJ9" s="4">
        <v>260</v>
      </c>
      <c r="CK9" s="4">
        <v>209</v>
      </c>
      <c r="CL9" s="4">
        <v>363</v>
      </c>
      <c r="CM9" s="4">
        <v>70</v>
      </c>
      <c r="CN9" s="4">
        <v>19.3</v>
      </c>
      <c r="CO9" s="4">
        <v>1129</v>
      </c>
      <c r="CP9" s="4">
        <v>28</v>
      </c>
      <c r="CQ9" s="4">
        <v>14.1</v>
      </c>
      <c r="CR9" s="4">
        <v>330</v>
      </c>
      <c r="CS9" s="4">
        <v>64</v>
      </c>
      <c r="CT9" s="4">
        <v>80.599999999999994</v>
      </c>
      <c r="CU9" s="4">
        <v>10</v>
      </c>
      <c r="CV9" s="4">
        <v>5</v>
      </c>
      <c r="CW9" s="4">
        <v>43</v>
      </c>
      <c r="DA9" s="17">
        <v>560</v>
      </c>
      <c r="DB9" s="17">
        <v>315</v>
      </c>
      <c r="DC9" s="12">
        <v>-5.15</v>
      </c>
      <c r="DD9" s="12">
        <v>2</v>
      </c>
      <c r="DE9" s="12">
        <v>67.239999999999995</v>
      </c>
      <c r="DF9" s="12">
        <v>6.5</v>
      </c>
      <c r="DG9" s="15">
        <v>0.378</v>
      </c>
      <c r="DH9" s="15">
        <v>7.6</v>
      </c>
      <c r="DI9" s="15">
        <v>5.0999999999999996</v>
      </c>
      <c r="DJ9" s="15">
        <v>3.4</v>
      </c>
      <c r="DK9" s="12">
        <v>4340</v>
      </c>
      <c r="DL9" s="12">
        <v>1990</v>
      </c>
      <c r="DM9" s="12">
        <v>19961</v>
      </c>
      <c r="DN9" s="12">
        <v>29604</v>
      </c>
      <c r="DO9" s="12">
        <v>195</v>
      </c>
      <c r="DP9" s="12">
        <v>1640</v>
      </c>
      <c r="DQ9" s="12">
        <v>87</v>
      </c>
      <c r="DR9" s="12">
        <v>4340</v>
      </c>
      <c r="DS9" s="12">
        <v>1990</v>
      </c>
      <c r="DT9" s="12">
        <v>19961</v>
      </c>
      <c r="DU9" s="12">
        <v>29604</v>
      </c>
      <c r="DV9" s="12">
        <v>195</v>
      </c>
      <c r="DW9" s="12">
        <v>1640</v>
      </c>
      <c r="DX9" s="12">
        <v>87</v>
      </c>
      <c r="DY9" s="12">
        <f t="shared" si="0"/>
        <v>8.375629627094451</v>
      </c>
      <c r="DZ9" s="12">
        <f t="shared" si="1"/>
        <v>10.295664766317357</v>
      </c>
      <c r="EA9" s="12">
        <v>6</v>
      </c>
      <c r="EB9" s="12">
        <v>24</v>
      </c>
      <c r="EC9" s="12">
        <v>4</v>
      </c>
      <c r="ED9" s="12">
        <v>4</v>
      </c>
      <c r="EE9" s="12">
        <v>25</v>
      </c>
      <c r="EF9" s="12">
        <v>9.1069999999999993</v>
      </c>
      <c r="EG9" s="12">
        <v>6</v>
      </c>
      <c r="EH9" s="12">
        <v>24</v>
      </c>
      <c r="EI9" s="12">
        <v>4</v>
      </c>
      <c r="EJ9" s="12">
        <v>4</v>
      </c>
      <c r="EK9" s="12">
        <v>25</v>
      </c>
      <c r="EL9" s="12">
        <v>9.1069999999999993</v>
      </c>
      <c r="EM9" s="12">
        <v>0.40824829046386307</v>
      </c>
      <c r="EN9" s="12">
        <v>4.8989794855663558</v>
      </c>
      <c r="EO9" s="12">
        <v>0.5</v>
      </c>
      <c r="EP9" s="12">
        <v>2</v>
      </c>
      <c r="EQ9" s="12">
        <v>2.2090433485856815</v>
      </c>
      <c r="ER9" s="12">
        <v>13</v>
      </c>
      <c r="ES9" s="12">
        <v>1780</v>
      </c>
      <c r="ET9" s="18" t="s">
        <v>50</v>
      </c>
      <c r="EU9" s="18">
        <v>80</v>
      </c>
      <c r="EV9" s="18">
        <v>0.26500000000000001</v>
      </c>
      <c r="EW9" s="18">
        <v>775</v>
      </c>
      <c r="EX9" s="18">
        <v>1480</v>
      </c>
      <c r="EY9" s="18">
        <v>307</v>
      </c>
      <c r="EZ9" s="18">
        <v>39</v>
      </c>
      <c r="FA9" s="18">
        <v>136</v>
      </c>
      <c r="FB9" s="18">
        <v>735</v>
      </c>
      <c r="FC9" s="18">
        <v>486</v>
      </c>
      <c r="FD9" s="18">
        <v>955</v>
      </c>
      <c r="FE9" s="18">
        <v>72</v>
      </c>
      <c r="FF9" s="18">
        <v>126</v>
      </c>
      <c r="FG9" s="18">
        <v>1118</v>
      </c>
      <c r="FH9" s="18">
        <v>0.33100000000000002</v>
      </c>
      <c r="FI9" s="1" t="s">
        <v>68</v>
      </c>
      <c r="FJ9" s="1">
        <v>81</v>
      </c>
      <c r="FK9" s="1">
        <v>0.25900000000000001</v>
      </c>
      <c r="FL9" s="1">
        <v>726</v>
      </c>
      <c r="FM9" s="1">
        <v>1413</v>
      </c>
      <c r="FN9" s="1">
        <v>327</v>
      </c>
      <c r="FO9" s="1">
        <v>19</v>
      </c>
      <c r="FP9" s="1">
        <v>175</v>
      </c>
      <c r="FQ9" s="1">
        <v>689</v>
      </c>
      <c r="FR9" s="1">
        <v>531</v>
      </c>
      <c r="FS9" s="1">
        <v>1162</v>
      </c>
      <c r="FT9" s="1">
        <v>79</v>
      </c>
      <c r="FU9" s="1">
        <v>137</v>
      </c>
      <c r="FV9" s="1">
        <v>1120</v>
      </c>
      <c r="FW9" s="1">
        <v>0.33100000000000002</v>
      </c>
      <c r="FX9" s="4">
        <v>9.6</v>
      </c>
      <c r="FY9" s="4">
        <v>2</v>
      </c>
      <c r="FZ9" s="4">
        <v>52</v>
      </c>
      <c r="GA9" s="4">
        <v>1.26</v>
      </c>
      <c r="GB9" s="4">
        <v>65</v>
      </c>
      <c r="GC9" s="4">
        <v>50.52</v>
      </c>
      <c r="GD9" s="4">
        <v>259</v>
      </c>
      <c r="GE9" s="4">
        <v>0</v>
      </c>
      <c r="GF9" s="4">
        <v>1</v>
      </c>
      <c r="GG9" s="4">
        <v>5.3</v>
      </c>
      <c r="GH9" s="4">
        <v>4.5</v>
      </c>
      <c r="GI9" s="4">
        <v>4.3</v>
      </c>
      <c r="GJ9" s="4">
        <v>5.2</v>
      </c>
      <c r="GK9" s="4">
        <v>12</v>
      </c>
    </row>
    <row r="10" spans="1:193" ht="15" customHeight="1" x14ac:dyDescent="0.2">
      <c r="C10" s="12">
        <v>27</v>
      </c>
      <c r="D10" s="12">
        <v>42</v>
      </c>
      <c r="E10" s="12">
        <v>0</v>
      </c>
      <c r="F10" s="12">
        <v>3.1</v>
      </c>
      <c r="G10" s="12">
        <v>75</v>
      </c>
      <c r="H10" s="12">
        <v>267</v>
      </c>
      <c r="I10" s="12">
        <v>75</v>
      </c>
      <c r="J10" s="12">
        <v>24</v>
      </c>
      <c r="K10" s="12">
        <v>88</v>
      </c>
      <c r="L10" s="12">
        <v>110</v>
      </c>
      <c r="M10" s="13">
        <v>20</v>
      </c>
      <c r="N10" s="13" t="s">
        <v>15</v>
      </c>
      <c r="O10" s="13" t="s">
        <v>5</v>
      </c>
      <c r="P10" s="13">
        <v>148</v>
      </c>
      <c r="Q10" s="13">
        <v>150</v>
      </c>
      <c r="R10" s="13" t="s">
        <v>16</v>
      </c>
      <c r="S10" s="13" t="s">
        <v>9</v>
      </c>
      <c r="T10" s="13">
        <v>2</v>
      </c>
      <c r="U10" s="13">
        <v>4000</v>
      </c>
      <c r="V10" s="13">
        <v>9.5</v>
      </c>
      <c r="W10" s="13">
        <v>4.0999999999999996</v>
      </c>
      <c r="X10" s="13">
        <v>41</v>
      </c>
      <c r="Y10" s="13" t="s">
        <v>3</v>
      </c>
      <c r="Z10" s="13">
        <v>4.0000000000000001E-3</v>
      </c>
      <c r="AA10" s="13">
        <v>0.41</v>
      </c>
      <c r="AB10" s="13">
        <v>270</v>
      </c>
      <c r="AC10" s="13">
        <v>32.799999999999997</v>
      </c>
      <c r="AD10" s="14">
        <v>9.8000000000000007</v>
      </c>
      <c r="AE10" s="14">
        <v>5.2</v>
      </c>
      <c r="AF10" s="14">
        <v>20.8</v>
      </c>
      <c r="AG10" s="14">
        <v>32.200000000000003</v>
      </c>
      <c r="AH10" s="14">
        <v>93.6</v>
      </c>
      <c r="AI10" s="14">
        <v>2.2999999999999998</v>
      </c>
      <c r="AJ10" s="14">
        <v>2.1</v>
      </c>
      <c r="AK10" s="15">
        <v>15.5</v>
      </c>
      <c r="AL10" s="15">
        <v>217.6</v>
      </c>
      <c r="AM10" s="15">
        <v>5</v>
      </c>
      <c r="AN10" s="15">
        <v>82.68</v>
      </c>
      <c r="AO10" s="15">
        <v>1650</v>
      </c>
      <c r="AP10" s="15">
        <v>1.17</v>
      </c>
      <c r="AQ10" s="15">
        <v>1.1000000000000001</v>
      </c>
      <c r="AR10" s="15">
        <v>0.57999999999999996</v>
      </c>
      <c r="AS10" s="15">
        <v>0.8</v>
      </c>
      <c r="AT10" s="15">
        <v>1.7999999999999999E-2</v>
      </c>
      <c r="AU10" s="12">
        <v>11.1</v>
      </c>
      <c r="AV10" s="12">
        <v>15</v>
      </c>
      <c r="AW10" s="12">
        <v>0.25</v>
      </c>
      <c r="AX10" s="12">
        <v>41</v>
      </c>
      <c r="AY10" s="12">
        <v>2</v>
      </c>
      <c r="AZ10" s="12">
        <v>3</v>
      </c>
      <c r="BA10" s="12">
        <v>2</v>
      </c>
      <c r="BB10" s="12">
        <v>3.8999999999999999E-4</v>
      </c>
      <c r="BC10" s="12">
        <v>0.31</v>
      </c>
      <c r="BD10" s="12">
        <v>1.133</v>
      </c>
      <c r="BE10" s="12">
        <v>2.85</v>
      </c>
      <c r="BF10" s="12">
        <v>3.9E-2</v>
      </c>
      <c r="BG10" s="12">
        <v>14</v>
      </c>
      <c r="BH10" s="12">
        <v>12</v>
      </c>
      <c r="BI10" s="12">
        <v>78.741699999999994</v>
      </c>
      <c r="BJ10" s="12">
        <v>54</v>
      </c>
      <c r="BK10" s="12">
        <v>26</v>
      </c>
      <c r="BL10" s="12">
        <v>255</v>
      </c>
      <c r="BM10" s="12">
        <v>15</v>
      </c>
      <c r="BN10" s="12">
        <v>58</v>
      </c>
      <c r="BO10" s="12">
        <v>23</v>
      </c>
      <c r="BP10" s="12">
        <v>87</v>
      </c>
      <c r="BQ10" s="16" t="s">
        <v>101</v>
      </c>
      <c r="BR10" s="16" t="s">
        <v>102</v>
      </c>
      <c r="BS10" s="16" t="s">
        <v>103</v>
      </c>
      <c r="BT10" s="16">
        <v>376</v>
      </c>
      <c r="BU10" s="16">
        <v>244</v>
      </c>
      <c r="BV10" s="16">
        <v>64.900000000000006</v>
      </c>
      <c r="BW10" s="16">
        <v>2712</v>
      </c>
      <c r="BX10" s="16">
        <v>7.21</v>
      </c>
      <c r="BY10" s="16">
        <v>12</v>
      </c>
      <c r="BZ10" s="16">
        <v>3.2</v>
      </c>
      <c r="CA10" s="16">
        <v>71</v>
      </c>
      <c r="CB10" s="16">
        <v>6</v>
      </c>
      <c r="CC10" s="16">
        <v>1.6</v>
      </c>
      <c r="CD10" s="16">
        <v>90.2</v>
      </c>
      <c r="CE10" s="4" t="s">
        <v>36</v>
      </c>
      <c r="CF10" s="4">
        <v>32</v>
      </c>
      <c r="CG10" s="4">
        <v>45</v>
      </c>
      <c r="CH10" s="4">
        <v>5</v>
      </c>
      <c r="CI10" s="4">
        <v>69</v>
      </c>
      <c r="CJ10" s="4">
        <v>190</v>
      </c>
      <c r="CK10" s="4">
        <v>253</v>
      </c>
      <c r="CL10" s="4">
        <v>318</v>
      </c>
      <c r="CM10" s="4">
        <v>50</v>
      </c>
      <c r="CN10" s="4">
        <v>15.7</v>
      </c>
      <c r="CO10" s="4">
        <v>1044</v>
      </c>
      <c r="CP10" s="4">
        <v>18</v>
      </c>
      <c r="CQ10" s="4">
        <v>13</v>
      </c>
      <c r="CR10" s="4">
        <v>318</v>
      </c>
      <c r="CS10" s="4">
        <v>64</v>
      </c>
      <c r="CT10" s="4">
        <v>79.900000000000006</v>
      </c>
      <c r="CU10" s="4">
        <v>4</v>
      </c>
      <c r="CV10" s="4">
        <v>5</v>
      </c>
      <c r="CW10" s="4">
        <v>31</v>
      </c>
      <c r="DC10" s="12">
        <v>-6.43</v>
      </c>
      <c r="DD10" s="12">
        <v>2.25</v>
      </c>
      <c r="DE10" s="12">
        <v>67.150000000000006</v>
      </c>
      <c r="DF10" s="12">
        <v>6.75</v>
      </c>
      <c r="DG10" s="15">
        <v>0.49399999999999999</v>
      </c>
      <c r="DH10" s="15">
        <v>10</v>
      </c>
      <c r="DI10" s="15">
        <v>0</v>
      </c>
      <c r="DJ10" s="15">
        <v>0.3</v>
      </c>
      <c r="DK10" s="12">
        <v>3820</v>
      </c>
      <c r="DL10" s="12">
        <v>1702</v>
      </c>
      <c r="DM10" s="12">
        <v>18916</v>
      </c>
      <c r="DN10" s="12">
        <v>29088</v>
      </c>
      <c r="DO10" s="12">
        <v>171</v>
      </c>
      <c r="DP10" s="12">
        <v>1572</v>
      </c>
      <c r="DQ10" s="12">
        <v>85</v>
      </c>
      <c r="DR10" s="12">
        <v>3820</v>
      </c>
      <c r="DS10" s="12">
        <v>1702</v>
      </c>
      <c r="DT10" s="12">
        <v>18916</v>
      </c>
      <c r="DU10" s="12">
        <v>29088</v>
      </c>
      <c r="DV10" s="12">
        <v>171</v>
      </c>
      <c r="DW10" s="12">
        <v>1572</v>
      </c>
      <c r="DX10" s="12">
        <v>85</v>
      </c>
      <c r="DY10" s="12">
        <f t="shared" si="0"/>
        <v>8.2480057016006203</v>
      </c>
      <c r="DZ10" s="12">
        <f t="shared" si="1"/>
        <v>10.278080996977206</v>
      </c>
      <c r="EA10" s="12">
        <v>4</v>
      </c>
      <c r="EB10" s="12">
        <v>10</v>
      </c>
      <c r="EC10" s="12">
        <v>12</v>
      </c>
      <c r="ED10" s="12">
        <v>4</v>
      </c>
      <c r="EE10" s="12">
        <v>25</v>
      </c>
      <c r="EF10" s="12">
        <v>9.2100000000000009</v>
      </c>
      <c r="EG10" s="12">
        <v>4</v>
      </c>
      <c r="EH10" s="12">
        <v>10</v>
      </c>
      <c r="EI10" s="12">
        <v>12</v>
      </c>
      <c r="EJ10" s="12">
        <v>4</v>
      </c>
      <c r="EK10" s="12">
        <v>25</v>
      </c>
      <c r="EL10" s="12">
        <v>9.2100000000000009</v>
      </c>
      <c r="EM10" s="12">
        <v>0.5</v>
      </c>
      <c r="EN10" s="12">
        <v>3.1622776601683795</v>
      </c>
      <c r="EO10" s="12">
        <v>0.28867513459481292</v>
      </c>
      <c r="EP10" s="12">
        <v>2</v>
      </c>
      <c r="EQ10" s="12">
        <v>2.2202898502672155</v>
      </c>
      <c r="ER10" s="12">
        <v>12</v>
      </c>
      <c r="ES10" s="12">
        <v>1790</v>
      </c>
      <c r="ET10" s="18" t="s">
        <v>57</v>
      </c>
      <c r="EU10" s="18">
        <v>79</v>
      </c>
      <c r="EV10" s="18">
        <v>0.26700000000000002</v>
      </c>
      <c r="EW10" s="18">
        <v>865</v>
      </c>
      <c r="EX10" s="18">
        <v>1528</v>
      </c>
      <c r="EY10" s="18">
        <v>311</v>
      </c>
      <c r="EZ10" s="18">
        <v>29</v>
      </c>
      <c r="FA10" s="18">
        <v>260</v>
      </c>
      <c r="FB10" s="18">
        <v>834</v>
      </c>
      <c r="FC10" s="18">
        <v>495</v>
      </c>
      <c r="FD10" s="18">
        <v>1112</v>
      </c>
      <c r="FE10" s="18">
        <v>67</v>
      </c>
      <c r="FF10" s="18">
        <v>123</v>
      </c>
      <c r="FG10" s="18">
        <v>1104</v>
      </c>
      <c r="FH10" s="18">
        <v>0.32900000000000001</v>
      </c>
      <c r="FI10" s="1" t="s">
        <v>69</v>
      </c>
      <c r="FJ10" s="1">
        <v>81</v>
      </c>
      <c r="FK10" s="1">
        <v>0.252</v>
      </c>
      <c r="FL10" s="1">
        <v>639</v>
      </c>
      <c r="FM10" s="1">
        <v>1367</v>
      </c>
      <c r="FN10" s="1">
        <v>311</v>
      </c>
      <c r="FO10" s="1">
        <v>32</v>
      </c>
      <c r="FP10" s="1">
        <v>117</v>
      </c>
      <c r="FQ10" s="1">
        <v>615</v>
      </c>
      <c r="FR10" s="1">
        <v>491</v>
      </c>
      <c r="FS10" s="1">
        <v>1090</v>
      </c>
      <c r="FT10" s="1">
        <v>45</v>
      </c>
      <c r="FU10" s="1">
        <v>130</v>
      </c>
      <c r="FV10" s="1">
        <v>1137</v>
      </c>
      <c r="FW10" s="1">
        <v>0.32200000000000001</v>
      </c>
      <c r="FX10" s="4">
        <v>24.35</v>
      </c>
      <c r="FY10" s="4">
        <v>9</v>
      </c>
      <c r="FZ10" s="4">
        <v>100</v>
      </c>
      <c r="GA10" s="4">
        <v>1.24</v>
      </c>
      <c r="GB10" s="4">
        <v>70</v>
      </c>
      <c r="GC10" s="4">
        <v>45.58</v>
      </c>
      <c r="GD10" s="4">
        <v>221</v>
      </c>
      <c r="GE10" s="4">
        <v>0</v>
      </c>
      <c r="GF10" s="4">
        <v>1</v>
      </c>
      <c r="GG10" s="4">
        <v>4.3</v>
      </c>
      <c r="GH10" s="4">
        <v>4.3</v>
      </c>
      <c r="GI10" s="4">
        <v>3.9</v>
      </c>
      <c r="GJ10" s="4">
        <v>2.9</v>
      </c>
      <c r="GK10" s="4">
        <v>13.6</v>
      </c>
    </row>
    <row r="11" spans="1:193" ht="15" customHeight="1" x14ac:dyDescent="0.2">
      <c r="C11" s="12">
        <v>51</v>
      </c>
      <c r="D11" s="12">
        <v>50</v>
      </c>
      <c r="E11" s="12">
        <v>1</v>
      </c>
      <c r="F11" s="12">
        <v>2.4</v>
      </c>
      <c r="G11" s="12">
        <v>57</v>
      </c>
      <c r="H11" s="12">
        <v>276</v>
      </c>
      <c r="I11" s="12">
        <v>60</v>
      </c>
      <c r="J11" s="12">
        <v>25</v>
      </c>
      <c r="K11" s="12">
        <v>91</v>
      </c>
      <c r="L11" s="12">
        <v>105</v>
      </c>
      <c r="M11" s="13">
        <v>20</v>
      </c>
      <c r="N11" s="13" t="s">
        <v>17</v>
      </c>
      <c r="O11" s="13" t="s">
        <v>5</v>
      </c>
      <c r="P11" s="13">
        <v>226</v>
      </c>
      <c r="Q11" s="13">
        <v>210</v>
      </c>
      <c r="R11" s="13" t="s">
        <v>6</v>
      </c>
      <c r="S11" s="13">
        <v>4</v>
      </c>
      <c r="T11" s="13">
        <v>2</v>
      </c>
      <c r="U11" s="13">
        <v>4250</v>
      </c>
      <c r="V11" s="13">
        <v>9.1999999999999993</v>
      </c>
      <c r="W11" s="13">
        <v>3.73</v>
      </c>
      <c r="X11" s="13">
        <v>31.2</v>
      </c>
      <c r="Y11" s="13" t="s">
        <v>3</v>
      </c>
      <c r="Z11" s="13">
        <v>3.0000000000000001E-3</v>
      </c>
      <c r="AA11" s="13">
        <v>0.04</v>
      </c>
      <c r="AB11" s="13">
        <v>317</v>
      </c>
      <c r="AC11" s="13">
        <v>28</v>
      </c>
      <c r="AD11" s="14">
        <v>10</v>
      </c>
      <c r="AE11" s="14">
        <v>5.8</v>
      </c>
      <c r="AF11" s="14">
        <v>19.899999999999999</v>
      </c>
      <c r="AG11" s="14">
        <v>31.8</v>
      </c>
      <c r="AH11" s="14">
        <v>86</v>
      </c>
      <c r="AI11" s="14">
        <v>2.1</v>
      </c>
      <c r="AJ11" s="14">
        <v>1.8</v>
      </c>
      <c r="AK11" s="15">
        <v>15.13</v>
      </c>
      <c r="AL11" s="15">
        <v>228.5</v>
      </c>
      <c r="AM11" s="15">
        <v>6.625</v>
      </c>
      <c r="AN11" s="15">
        <v>112.6</v>
      </c>
      <c r="AO11" s="15">
        <v>1650</v>
      </c>
      <c r="AP11" s="15">
        <v>1.17</v>
      </c>
      <c r="AQ11" s="15">
        <v>1.1000000000000001</v>
      </c>
      <c r="AR11" s="15">
        <v>0.57999999999999996</v>
      </c>
      <c r="AS11" s="15">
        <v>0.8</v>
      </c>
      <c r="AT11" s="15">
        <v>1.9E-2</v>
      </c>
      <c r="AU11" s="12">
        <v>22.2</v>
      </c>
      <c r="AV11" s="12">
        <v>15</v>
      </c>
      <c r="AW11" s="12">
        <v>0.5</v>
      </c>
      <c r="AX11" s="12">
        <v>49</v>
      </c>
      <c r="AY11" s="12">
        <v>2</v>
      </c>
      <c r="AZ11" s="12">
        <v>4</v>
      </c>
      <c r="BA11" s="12">
        <v>5</v>
      </c>
      <c r="BB11" s="12">
        <v>0</v>
      </c>
      <c r="BC11" s="12">
        <v>0.105</v>
      </c>
      <c r="BD11" s="12">
        <v>1.17</v>
      </c>
      <c r="BE11" s="12">
        <v>2.94</v>
      </c>
      <c r="BF11" s="12">
        <v>4.2000000000000003E-2</v>
      </c>
      <c r="BM11" s="12">
        <v>14</v>
      </c>
      <c r="BN11" s="12">
        <v>58</v>
      </c>
      <c r="BO11" s="12">
        <v>18</v>
      </c>
      <c r="BP11" s="12">
        <v>80</v>
      </c>
      <c r="BQ11" s="16" t="s">
        <v>95</v>
      </c>
      <c r="BR11" s="16" t="s">
        <v>104</v>
      </c>
      <c r="BS11" s="16" t="s">
        <v>105</v>
      </c>
      <c r="BT11" s="16">
        <v>516</v>
      </c>
      <c r="BU11" s="16">
        <v>327</v>
      </c>
      <c r="BV11" s="16">
        <v>63.4</v>
      </c>
      <c r="BW11" s="16">
        <v>3693</v>
      </c>
      <c r="BX11" s="16">
        <v>7.16</v>
      </c>
      <c r="BY11" s="16">
        <v>21</v>
      </c>
      <c r="BZ11" s="16">
        <v>4.0999999999999996</v>
      </c>
      <c r="CA11" s="16">
        <v>76</v>
      </c>
      <c r="CB11" s="16">
        <v>11</v>
      </c>
      <c r="CC11" s="16">
        <v>2.1</v>
      </c>
      <c r="CD11" s="16">
        <v>89.4</v>
      </c>
      <c r="CE11" s="4" t="s">
        <v>38</v>
      </c>
      <c r="CF11" s="4">
        <v>36</v>
      </c>
      <c r="CG11" s="4">
        <v>35</v>
      </c>
      <c r="CH11" s="4">
        <v>11</v>
      </c>
      <c r="CI11" s="4">
        <v>83</v>
      </c>
      <c r="CJ11" s="4">
        <v>224</v>
      </c>
      <c r="CK11" s="4">
        <v>251</v>
      </c>
      <c r="CL11" s="4">
        <v>351</v>
      </c>
      <c r="CM11" s="4">
        <v>54</v>
      </c>
      <c r="CN11" s="4">
        <v>15.4</v>
      </c>
      <c r="CO11" s="4">
        <v>1134</v>
      </c>
      <c r="CP11" s="4">
        <v>10</v>
      </c>
      <c r="CQ11" s="4">
        <v>14</v>
      </c>
      <c r="CR11" s="4">
        <v>327</v>
      </c>
      <c r="CS11" s="4">
        <v>70</v>
      </c>
      <c r="CT11" s="4">
        <v>78.599999999999994</v>
      </c>
      <c r="CU11" s="4">
        <v>2</v>
      </c>
      <c r="CV11" s="4">
        <v>2</v>
      </c>
      <c r="CW11" s="4">
        <v>38</v>
      </c>
      <c r="DC11" s="12">
        <v>-7.89</v>
      </c>
      <c r="DD11" s="12">
        <v>2.5</v>
      </c>
      <c r="DE11" s="12">
        <v>77.87</v>
      </c>
      <c r="DF11" s="12">
        <v>7</v>
      </c>
      <c r="DG11" s="15">
        <v>0.45600000000000002</v>
      </c>
      <c r="DH11" s="15">
        <v>8.4</v>
      </c>
      <c r="DI11" s="15">
        <v>3.7</v>
      </c>
      <c r="DJ11" s="15">
        <v>4.0999999999999996</v>
      </c>
      <c r="DK11" s="12">
        <v>3368</v>
      </c>
      <c r="DL11" s="12">
        <v>1487</v>
      </c>
      <c r="DM11" s="12">
        <v>18012</v>
      </c>
      <c r="DN11" s="12">
        <v>28675</v>
      </c>
      <c r="DO11" s="12">
        <v>149</v>
      </c>
      <c r="DP11" s="12">
        <v>1522</v>
      </c>
      <c r="DQ11" s="12">
        <v>85</v>
      </c>
      <c r="DR11" s="12">
        <v>3368</v>
      </c>
      <c r="DS11" s="12">
        <v>1487</v>
      </c>
      <c r="DT11" s="12">
        <v>18012</v>
      </c>
      <c r="DU11" s="12">
        <v>28675</v>
      </c>
      <c r="DV11" s="12">
        <v>149</v>
      </c>
      <c r="DW11" s="12">
        <v>1522</v>
      </c>
      <c r="DX11" s="12">
        <v>85</v>
      </c>
      <c r="DY11" s="12">
        <f t="shared" si="0"/>
        <v>8.1220743753622173</v>
      </c>
      <c r="DZ11" s="12">
        <f t="shared" si="1"/>
        <v>10.263780941997572</v>
      </c>
      <c r="EA11" s="12">
        <v>16</v>
      </c>
      <c r="EB11" s="12">
        <v>12</v>
      </c>
      <c r="EC11" s="12">
        <v>8</v>
      </c>
      <c r="ED11" s="12">
        <v>4</v>
      </c>
      <c r="EE11" s="12">
        <v>25</v>
      </c>
      <c r="EF11" s="12">
        <v>1.365</v>
      </c>
      <c r="EG11" s="12">
        <v>16</v>
      </c>
      <c r="EH11" s="12">
        <v>12</v>
      </c>
      <c r="EI11" s="12">
        <v>8</v>
      </c>
      <c r="EJ11" s="12">
        <v>4</v>
      </c>
      <c r="EK11" s="12">
        <v>25</v>
      </c>
      <c r="EL11" s="12">
        <v>1.365</v>
      </c>
      <c r="EM11" s="12">
        <v>0.25</v>
      </c>
      <c r="EN11" s="12">
        <v>3.4641016151377544</v>
      </c>
      <c r="EO11" s="12">
        <v>0.35355339059327373</v>
      </c>
      <c r="EP11" s="12">
        <v>2</v>
      </c>
      <c r="EQ11" s="12">
        <v>0.31115442863692305</v>
      </c>
      <c r="ER11" s="12">
        <v>11</v>
      </c>
      <c r="ES11" s="12">
        <v>1795</v>
      </c>
      <c r="ET11" s="18" t="s">
        <v>58</v>
      </c>
      <c r="EU11" s="18">
        <v>74</v>
      </c>
      <c r="EV11" s="18">
        <v>0.26900000000000002</v>
      </c>
      <c r="EW11" s="18">
        <v>729</v>
      </c>
      <c r="EX11" s="18">
        <v>1492</v>
      </c>
      <c r="EY11" s="18">
        <v>296</v>
      </c>
      <c r="EZ11" s="18">
        <v>27</v>
      </c>
      <c r="FA11" s="18">
        <v>189</v>
      </c>
      <c r="FB11" s="18">
        <v>700</v>
      </c>
      <c r="FC11" s="18">
        <v>447</v>
      </c>
      <c r="FD11" s="18">
        <v>902</v>
      </c>
      <c r="FE11" s="18">
        <v>83</v>
      </c>
      <c r="FF11" s="18">
        <v>145</v>
      </c>
      <c r="FG11" s="18">
        <v>1103</v>
      </c>
      <c r="FH11" s="18">
        <v>0.32700000000000001</v>
      </c>
      <c r="FI11" s="1" t="s">
        <v>70</v>
      </c>
      <c r="FJ11" s="1">
        <v>79</v>
      </c>
      <c r="FK11" s="1">
        <v>0.27</v>
      </c>
      <c r="FL11" s="1">
        <v>703</v>
      </c>
      <c r="FM11" s="1">
        <v>1506</v>
      </c>
      <c r="FN11" s="1">
        <v>323</v>
      </c>
      <c r="FO11" s="1">
        <v>23</v>
      </c>
      <c r="FP11" s="1">
        <v>194</v>
      </c>
      <c r="FQ11" s="1">
        <v>674</v>
      </c>
      <c r="FR11" s="1">
        <v>419</v>
      </c>
      <c r="FS11" s="1">
        <v>920</v>
      </c>
      <c r="FT11" s="1">
        <v>65</v>
      </c>
      <c r="FU11" s="1">
        <v>131</v>
      </c>
      <c r="FV11" s="1">
        <v>1133</v>
      </c>
      <c r="FW11" s="1">
        <v>0.32400000000000001</v>
      </c>
      <c r="FX11" s="4">
        <v>27.5</v>
      </c>
      <c r="FY11" s="4">
        <v>8</v>
      </c>
      <c r="FZ11" s="4">
        <v>300</v>
      </c>
      <c r="GA11" s="4">
        <v>1.21</v>
      </c>
      <c r="GB11" s="4">
        <v>75</v>
      </c>
      <c r="GC11" s="4">
        <v>44.78</v>
      </c>
      <c r="GD11" s="4">
        <v>218</v>
      </c>
      <c r="GE11" s="4">
        <v>0</v>
      </c>
      <c r="GF11" s="4">
        <v>1</v>
      </c>
      <c r="GG11" s="4">
        <v>4.3</v>
      </c>
      <c r="GH11" s="4">
        <v>3.9</v>
      </c>
      <c r="GI11" s="4">
        <v>4.7</v>
      </c>
      <c r="GJ11" s="4">
        <v>3.9</v>
      </c>
      <c r="GK11" s="4">
        <v>13.9</v>
      </c>
    </row>
    <row r="12" spans="1:193" ht="15" customHeight="1" x14ac:dyDescent="0.2">
      <c r="C12" s="12">
        <v>53</v>
      </c>
      <c r="D12" s="12">
        <v>38</v>
      </c>
      <c r="E12" s="12">
        <v>1</v>
      </c>
      <c r="F12" s="12">
        <v>2.2000000000000002</v>
      </c>
      <c r="G12" s="12">
        <v>56</v>
      </c>
      <c r="H12" s="12">
        <v>288</v>
      </c>
      <c r="I12" s="12">
        <v>50</v>
      </c>
      <c r="J12" s="12">
        <v>25</v>
      </c>
      <c r="K12" s="12">
        <v>90</v>
      </c>
      <c r="L12" s="12">
        <v>100</v>
      </c>
      <c r="M12" s="13">
        <v>20</v>
      </c>
      <c r="N12" s="13" t="s">
        <v>18</v>
      </c>
      <c r="O12" s="13" t="s">
        <v>1</v>
      </c>
      <c r="P12" s="13">
        <v>122</v>
      </c>
      <c r="Q12" s="13">
        <v>132</v>
      </c>
      <c r="R12" s="13" t="s">
        <v>6</v>
      </c>
      <c r="S12" s="13" t="s">
        <v>7</v>
      </c>
      <c r="T12" s="13">
        <v>2</v>
      </c>
      <c r="U12" s="13">
        <v>3000</v>
      </c>
      <c r="V12" s="13">
        <v>9.8000000000000007</v>
      </c>
      <c r="W12" s="13">
        <v>2.69</v>
      </c>
      <c r="X12" s="13">
        <v>39.200000000000003</v>
      </c>
      <c r="Y12" s="13" t="s">
        <v>3</v>
      </c>
      <c r="Z12" s="13">
        <v>3.0000000000000001E-3</v>
      </c>
      <c r="AA12" s="13">
        <v>0.16</v>
      </c>
      <c r="AB12" s="13">
        <v>214</v>
      </c>
      <c r="AC12" s="13">
        <v>41.3</v>
      </c>
      <c r="AD12" s="14">
        <v>10.3</v>
      </c>
      <c r="AE12" s="14">
        <v>6.4</v>
      </c>
      <c r="AF12" s="14">
        <v>18</v>
      </c>
      <c r="AG12" s="14">
        <v>32.6</v>
      </c>
      <c r="AH12" s="14">
        <v>87.1</v>
      </c>
      <c r="AI12" s="14">
        <v>2</v>
      </c>
      <c r="AJ12" s="14">
        <v>1.6</v>
      </c>
      <c r="AK12" s="15">
        <v>15.5</v>
      </c>
      <c r="AL12" s="15">
        <v>230.2</v>
      </c>
      <c r="AM12" s="15">
        <v>5.75</v>
      </c>
      <c r="AN12" s="15">
        <v>97.52</v>
      </c>
      <c r="AO12" s="15">
        <v>1650</v>
      </c>
      <c r="AP12" s="15">
        <v>1.17</v>
      </c>
      <c r="AQ12" s="15">
        <v>1.1000000000000001</v>
      </c>
      <c r="AR12" s="15">
        <v>0.57999999999999996</v>
      </c>
      <c r="AS12" s="15">
        <v>0.9</v>
      </c>
      <c r="AT12" s="15">
        <v>2.1000000000000001E-2</v>
      </c>
      <c r="AU12" s="12">
        <v>44.4</v>
      </c>
      <c r="AV12" s="12">
        <v>15</v>
      </c>
      <c r="AW12" s="12">
        <v>1</v>
      </c>
      <c r="AX12" s="12">
        <v>72</v>
      </c>
      <c r="AY12" s="12">
        <v>2</v>
      </c>
      <c r="AZ12" s="12">
        <v>5</v>
      </c>
      <c r="BA12" s="12">
        <v>5</v>
      </c>
      <c r="BB12" s="12">
        <v>0</v>
      </c>
      <c r="BC12" s="12">
        <v>7.2999999999999995E-2</v>
      </c>
      <c r="BD12" s="12">
        <v>1.2150000000000001</v>
      </c>
      <c r="BE12" s="12">
        <v>3.05</v>
      </c>
      <c r="BF12" s="12">
        <v>4.4999999999999998E-2</v>
      </c>
      <c r="BM12" s="12">
        <v>14</v>
      </c>
      <c r="BN12" s="12">
        <v>58</v>
      </c>
      <c r="BO12" s="12">
        <v>18</v>
      </c>
      <c r="BP12" s="12">
        <v>89</v>
      </c>
      <c r="BQ12" s="16" t="s">
        <v>95</v>
      </c>
      <c r="BR12" s="16" t="s">
        <v>106</v>
      </c>
      <c r="BS12" s="16" t="s">
        <v>107</v>
      </c>
      <c r="BT12" s="16">
        <v>434</v>
      </c>
      <c r="BU12" s="16">
        <v>265</v>
      </c>
      <c r="BV12" s="16">
        <v>61.1</v>
      </c>
      <c r="BW12" s="16">
        <v>3440</v>
      </c>
      <c r="BX12" s="16">
        <v>7.93</v>
      </c>
      <c r="BY12" s="16">
        <v>16</v>
      </c>
      <c r="BZ12" s="16">
        <v>3.7</v>
      </c>
      <c r="CA12" s="16">
        <v>70</v>
      </c>
      <c r="CB12" s="16">
        <v>11</v>
      </c>
      <c r="CC12" s="16">
        <v>2.5</v>
      </c>
      <c r="CD12" s="16">
        <v>87.7</v>
      </c>
      <c r="CE12" s="4" t="s">
        <v>39</v>
      </c>
      <c r="CF12" s="4">
        <v>51</v>
      </c>
      <c r="CG12" s="4">
        <v>21</v>
      </c>
      <c r="CH12" s="4">
        <v>10</v>
      </c>
      <c r="CI12" s="4">
        <v>112</v>
      </c>
      <c r="CJ12" s="4">
        <v>289</v>
      </c>
      <c r="CK12" s="4">
        <v>240</v>
      </c>
      <c r="CL12" s="4">
        <v>353</v>
      </c>
      <c r="CM12" s="4">
        <v>90</v>
      </c>
      <c r="CN12" s="4">
        <v>25.5</v>
      </c>
      <c r="CO12" s="4">
        <v>810</v>
      </c>
      <c r="CP12" s="4">
        <v>14</v>
      </c>
      <c r="CQ12" s="4">
        <v>10</v>
      </c>
      <c r="CR12" s="4">
        <v>327</v>
      </c>
      <c r="CS12" s="4">
        <v>71</v>
      </c>
      <c r="CT12" s="4">
        <v>78.3</v>
      </c>
      <c r="CU12" s="4">
        <v>6</v>
      </c>
      <c r="CV12" s="4">
        <v>4</v>
      </c>
      <c r="CW12" s="4">
        <v>46</v>
      </c>
      <c r="DE12" s="12">
        <v>80.11</v>
      </c>
      <c r="DF12" s="12">
        <v>7.1</v>
      </c>
      <c r="DG12" s="15">
        <v>0.45200000000000001</v>
      </c>
      <c r="DH12" s="15">
        <v>9.3000000000000007</v>
      </c>
      <c r="DI12" s="15">
        <v>3.6</v>
      </c>
      <c r="DJ12" s="15">
        <v>2</v>
      </c>
      <c r="DK12" s="12">
        <v>4445</v>
      </c>
      <c r="DL12" s="12">
        <v>2107</v>
      </c>
      <c r="DM12" s="12">
        <v>20520</v>
      </c>
      <c r="DN12" s="12">
        <v>30120</v>
      </c>
      <c r="DO12" s="12">
        <v>195</v>
      </c>
      <c r="DP12" s="12">
        <v>1740</v>
      </c>
      <c r="DQ12" s="12">
        <v>101</v>
      </c>
      <c r="DR12" s="12">
        <v>4445</v>
      </c>
      <c r="DS12" s="12">
        <v>2107</v>
      </c>
      <c r="DT12" s="12">
        <v>20520</v>
      </c>
      <c r="DU12" s="12">
        <v>30120</v>
      </c>
      <c r="DV12" s="12">
        <v>195</v>
      </c>
      <c r="DW12" s="12">
        <v>1740</v>
      </c>
      <c r="DX12" s="12">
        <v>101</v>
      </c>
      <c r="DY12" s="12">
        <f t="shared" si="0"/>
        <v>8.3995351479480043</v>
      </c>
      <c r="DZ12" s="12">
        <f t="shared" si="1"/>
        <v>10.31294468191383</v>
      </c>
      <c r="EA12" s="12">
        <v>3</v>
      </c>
      <c r="EB12" s="12">
        <v>10</v>
      </c>
      <c r="EC12" s="12">
        <v>8</v>
      </c>
      <c r="ED12" s="12">
        <v>8</v>
      </c>
      <c r="EE12" s="12">
        <v>25</v>
      </c>
      <c r="EF12" s="12">
        <v>4.5540000000000003</v>
      </c>
      <c r="EG12" s="12">
        <v>3</v>
      </c>
      <c r="EH12" s="12">
        <v>10</v>
      </c>
      <c r="EI12" s="12">
        <v>8</v>
      </c>
      <c r="EJ12" s="12">
        <v>8</v>
      </c>
      <c r="EK12" s="12">
        <v>25</v>
      </c>
      <c r="EL12" s="12">
        <v>4.5540000000000003</v>
      </c>
      <c r="EM12" s="12">
        <v>0.57735026918962584</v>
      </c>
      <c r="EN12" s="12">
        <v>3.1622776601683795</v>
      </c>
      <c r="EO12" s="12">
        <v>0.35355339059327373</v>
      </c>
      <c r="EP12" s="12">
        <v>2.8284271247461903</v>
      </c>
      <c r="EQ12" s="12">
        <v>1.5160059676415478</v>
      </c>
      <c r="ET12" s="18" t="s">
        <v>39</v>
      </c>
      <c r="EU12" s="18">
        <v>71</v>
      </c>
      <c r="EV12" s="18">
        <v>0.27200000000000002</v>
      </c>
      <c r="EW12" s="18">
        <v>723</v>
      </c>
      <c r="EX12" s="18">
        <v>1521</v>
      </c>
      <c r="EY12" s="18">
        <v>283</v>
      </c>
      <c r="EZ12" s="18">
        <v>45</v>
      </c>
      <c r="FA12" s="18">
        <v>168</v>
      </c>
      <c r="FB12" s="18">
        <v>678</v>
      </c>
      <c r="FC12" s="18">
        <v>384</v>
      </c>
      <c r="FD12" s="18">
        <v>1038</v>
      </c>
      <c r="FE12" s="18">
        <v>66</v>
      </c>
      <c r="FF12" s="18">
        <v>137</v>
      </c>
      <c r="FG12" s="18">
        <v>1077</v>
      </c>
      <c r="FH12" s="18">
        <v>0.32100000000000001</v>
      </c>
      <c r="FI12" s="1" t="s">
        <v>71</v>
      </c>
      <c r="FJ12" s="1">
        <v>77</v>
      </c>
      <c r="FK12" s="1">
        <v>0.25600000000000001</v>
      </c>
      <c r="FL12" s="1">
        <v>696</v>
      </c>
      <c r="FM12" s="1">
        <v>1419</v>
      </c>
      <c r="FN12" s="1">
        <v>291</v>
      </c>
      <c r="FO12" s="1">
        <v>27</v>
      </c>
      <c r="FP12" s="1">
        <v>191</v>
      </c>
      <c r="FQ12" s="1">
        <v>670</v>
      </c>
      <c r="FR12" s="1">
        <v>606</v>
      </c>
      <c r="FS12" s="1">
        <v>1094</v>
      </c>
      <c r="FT12" s="1">
        <v>67</v>
      </c>
      <c r="FU12" s="1">
        <v>132</v>
      </c>
      <c r="FV12" s="1">
        <v>1247</v>
      </c>
      <c r="FW12" s="1">
        <v>0.33200000000000002</v>
      </c>
      <c r="FX12" s="4">
        <v>17.079999999999998</v>
      </c>
      <c r="FY12" s="4">
        <v>4</v>
      </c>
      <c r="FZ12" s="4">
        <v>412</v>
      </c>
      <c r="GA12" s="4">
        <v>1.2</v>
      </c>
      <c r="GB12" s="4">
        <v>80</v>
      </c>
      <c r="GC12" s="4">
        <v>33.5</v>
      </c>
      <c r="GD12" s="4">
        <v>224</v>
      </c>
      <c r="GE12" s="4">
        <v>1</v>
      </c>
      <c r="GF12" s="4">
        <v>1</v>
      </c>
      <c r="GG12" s="4">
        <v>5.0999999999999996</v>
      </c>
      <c r="GH12" s="4">
        <v>4.3</v>
      </c>
      <c r="GI12" s="4">
        <v>4.5</v>
      </c>
      <c r="GJ12" s="4">
        <v>3.6</v>
      </c>
      <c r="GK12" s="4">
        <v>14.4</v>
      </c>
    </row>
    <row r="13" spans="1:193" ht="15" customHeight="1" x14ac:dyDescent="0.2">
      <c r="C13" s="12">
        <v>41</v>
      </c>
      <c r="D13" s="12">
        <v>30</v>
      </c>
      <c r="E13" s="12">
        <v>0</v>
      </c>
      <c r="F13" s="12">
        <v>2.1</v>
      </c>
      <c r="G13" s="12">
        <v>88</v>
      </c>
      <c r="H13" s="12">
        <v>261</v>
      </c>
      <c r="I13" s="12">
        <v>38</v>
      </c>
      <c r="J13" s="12">
        <v>23</v>
      </c>
      <c r="K13" s="12">
        <v>89</v>
      </c>
      <c r="L13" s="12">
        <v>98</v>
      </c>
      <c r="M13" s="13">
        <v>20</v>
      </c>
      <c r="N13" s="13" t="s">
        <v>19</v>
      </c>
      <c r="O13" s="13" t="s">
        <v>5</v>
      </c>
      <c r="P13" s="13">
        <v>215</v>
      </c>
      <c r="Q13" s="13">
        <v>249</v>
      </c>
      <c r="R13" s="13" t="s">
        <v>6</v>
      </c>
      <c r="S13" s="13" t="s">
        <v>7</v>
      </c>
      <c r="T13" s="13">
        <v>2</v>
      </c>
      <c r="U13" s="13">
        <v>4750</v>
      </c>
      <c r="V13" s="13">
        <v>9.9</v>
      </c>
      <c r="W13" s="13">
        <v>2.95</v>
      </c>
      <c r="X13" s="13">
        <v>35.299999999999997</v>
      </c>
      <c r="Y13" s="13" t="s">
        <v>3</v>
      </c>
      <c r="Z13" s="13">
        <v>2.1999999999999999E-2</v>
      </c>
      <c r="AA13" s="13">
        <v>0.01</v>
      </c>
      <c r="AB13" s="13">
        <v>295</v>
      </c>
      <c r="AC13" s="13">
        <v>30</v>
      </c>
      <c r="AD13" s="14">
        <v>10.5</v>
      </c>
      <c r="AE13" s="14">
        <v>6</v>
      </c>
      <c r="AF13" s="14">
        <v>20.6</v>
      </c>
      <c r="AG13" s="14">
        <v>33.4</v>
      </c>
      <c r="AH13" s="14">
        <v>93.1</v>
      </c>
      <c r="AI13" s="14">
        <v>2.1</v>
      </c>
      <c r="AJ13" s="14">
        <v>2.1</v>
      </c>
      <c r="AK13" s="15">
        <v>16.12</v>
      </c>
      <c r="AL13" s="15">
        <v>226.5</v>
      </c>
      <c r="AM13" s="15">
        <v>3.75</v>
      </c>
      <c r="AN13" s="15">
        <v>59.06</v>
      </c>
      <c r="AO13" s="15">
        <v>1650</v>
      </c>
      <c r="AP13" s="15">
        <v>1.17</v>
      </c>
      <c r="AQ13" s="15">
        <v>1.1000000000000001</v>
      </c>
      <c r="AR13" s="15">
        <v>0.57999999999999996</v>
      </c>
      <c r="AS13" s="15">
        <v>0.9</v>
      </c>
      <c r="AT13" s="15">
        <v>1.9E-2</v>
      </c>
      <c r="AU13" s="12">
        <v>88.8</v>
      </c>
      <c r="AV13" s="12">
        <v>15</v>
      </c>
      <c r="AW13" s="12">
        <v>2</v>
      </c>
      <c r="AX13" s="12">
        <v>45</v>
      </c>
      <c r="AY13" s="12">
        <v>2</v>
      </c>
      <c r="AZ13" s="12">
        <v>1</v>
      </c>
      <c r="BA13" s="12">
        <v>5</v>
      </c>
      <c r="BB13" s="12">
        <v>4.5999999999999999E-2</v>
      </c>
      <c r="BC13" s="12">
        <v>0.83199999999999996</v>
      </c>
      <c r="BM13" s="12">
        <v>13</v>
      </c>
      <c r="BN13" s="12">
        <v>58</v>
      </c>
      <c r="BO13" s="12">
        <v>17</v>
      </c>
      <c r="BP13" s="12">
        <v>88</v>
      </c>
      <c r="BQ13" s="16" t="s">
        <v>108</v>
      </c>
      <c r="BR13" s="16" t="s">
        <v>109</v>
      </c>
      <c r="BS13" s="16" t="s">
        <v>110</v>
      </c>
      <c r="BT13" s="16">
        <v>288</v>
      </c>
      <c r="BU13" s="16">
        <v>181</v>
      </c>
      <c r="BV13" s="16">
        <v>62.8</v>
      </c>
      <c r="BW13" s="16">
        <v>2046</v>
      </c>
      <c r="BX13" s="16">
        <v>7.1</v>
      </c>
      <c r="BY13" s="16">
        <v>13</v>
      </c>
      <c r="BZ13" s="16">
        <v>4.5</v>
      </c>
      <c r="CA13" s="16">
        <v>48</v>
      </c>
      <c r="CB13" s="16">
        <v>8</v>
      </c>
      <c r="CC13" s="16">
        <v>2.8</v>
      </c>
      <c r="CD13" s="16">
        <v>87.5</v>
      </c>
      <c r="CE13" s="4" t="s">
        <v>40</v>
      </c>
      <c r="CF13" s="4">
        <v>38</v>
      </c>
      <c r="CG13" s="4">
        <v>35</v>
      </c>
      <c r="CH13" s="4">
        <v>9</v>
      </c>
      <c r="CI13" s="4">
        <v>85</v>
      </c>
      <c r="CJ13" s="4">
        <v>228</v>
      </c>
      <c r="CK13" s="4">
        <v>244</v>
      </c>
      <c r="CL13" s="4">
        <v>354</v>
      </c>
      <c r="CM13" s="4">
        <v>60</v>
      </c>
      <c r="CN13" s="4">
        <v>17</v>
      </c>
      <c r="CO13" s="4">
        <v>1227</v>
      </c>
      <c r="CP13" s="4">
        <v>20</v>
      </c>
      <c r="CQ13" s="4">
        <v>15.2</v>
      </c>
      <c r="CR13" s="4">
        <v>338</v>
      </c>
      <c r="CS13" s="4">
        <v>76</v>
      </c>
      <c r="CT13" s="4">
        <v>77.5</v>
      </c>
      <c r="CU13" s="4">
        <v>3</v>
      </c>
      <c r="CV13" s="4">
        <v>8</v>
      </c>
      <c r="CW13" s="4">
        <v>39</v>
      </c>
      <c r="DE13" s="12">
        <v>84.67</v>
      </c>
      <c r="DF13" s="12">
        <v>7.3</v>
      </c>
      <c r="DG13" s="15">
        <v>0.112</v>
      </c>
      <c r="DH13" s="15">
        <v>7.7</v>
      </c>
      <c r="DI13" s="15">
        <v>2.8</v>
      </c>
      <c r="DJ13" s="15">
        <v>7.1</v>
      </c>
      <c r="DK13" s="12">
        <v>4188</v>
      </c>
      <c r="DL13" s="12">
        <v>1973</v>
      </c>
      <c r="DM13" s="12">
        <v>20130</v>
      </c>
      <c r="DN13" s="12">
        <v>29920</v>
      </c>
      <c r="DO13" s="12">
        <v>190</v>
      </c>
      <c r="DP13" s="12">
        <v>1711</v>
      </c>
      <c r="DQ13" s="12">
        <v>100</v>
      </c>
      <c r="DR13" s="12">
        <v>4188</v>
      </c>
      <c r="DS13" s="12">
        <v>1973</v>
      </c>
      <c r="DT13" s="12">
        <v>20130</v>
      </c>
      <c r="DU13" s="12">
        <v>29920</v>
      </c>
      <c r="DV13" s="12">
        <v>190</v>
      </c>
      <c r="DW13" s="12">
        <v>1711</v>
      </c>
      <c r="DX13" s="12">
        <v>100</v>
      </c>
      <c r="DY13" s="12">
        <f t="shared" si="0"/>
        <v>8.3399785719904269</v>
      </c>
      <c r="DZ13" s="12">
        <f t="shared" si="1"/>
        <v>10.306282432088414</v>
      </c>
      <c r="EA13" s="12">
        <v>8</v>
      </c>
      <c r="EB13" s="12">
        <v>3</v>
      </c>
      <c r="EC13" s="12">
        <v>3</v>
      </c>
      <c r="ED13" s="12">
        <v>3</v>
      </c>
      <c r="EE13" s="12">
        <v>25</v>
      </c>
      <c r="EF13" s="12">
        <v>0.29299999999999998</v>
      </c>
      <c r="EG13" s="12">
        <v>8</v>
      </c>
      <c r="EH13" s="12">
        <v>3</v>
      </c>
      <c r="EI13" s="12">
        <v>3</v>
      </c>
      <c r="EJ13" s="12">
        <v>3</v>
      </c>
      <c r="EK13" s="12">
        <v>25</v>
      </c>
      <c r="EL13" s="12">
        <v>0.29299999999999998</v>
      </c>
      <c r="EM13" s="12">
        <v>0.35355339059327373</v>
      </c>
      <c r="EN13" s="12">
        <v>1.7320508075688772</v>
      </c>
      <c r="EO13" s="12">
        <v>0.57735026918962584</v>
      </c>
      <c r="EP13" s="12">
        <v>1.7320508075688772</v>
      </c>
      <c r="EQ13" s="12">
        <v>-1.2275826699650698</v>
      </c>
      <c r="ET13" s="18" t="s">
        <v>59</v>
      </c>
      <c r="EU13" s="18">
        <v>69</v>
      </c>
      <c r="EV13" s="18">
        <v>0.25600000000000001</v>
      </c>
      <c r="EW13" s="18">
        <v>699</v>
      </c>
      <c r="EX13" s="18">
        <v>1408</v>
      </c>
      <c r="EY13" s="18">
        <v>289</v>
      </c>
      <c r="EZ13" s="18">
        <v>34</v>
      </c>
      <c r="FA13" s="18">
        <v>130</v>
      </c>
      <c r="FB13" s="18">
        <v>657</v>
      </c>
      <c r="FC13" s="18">
        <v>466</v>
      </c>
      <c r="FD13" s="18">
        <v>986</v>
      </c>
      <c r="FE13" s="18">
        <v>102</v>
      </c>
      <c r="FF13" s="18">
        <v>115</v>
      </c>
      <c r="FG13" s="18">
        <v>1076</v>
      </c>
      <c r="FH13" s="18">
        <v>0.317</v>
      </c>
      <c r="FI13" s="1" t="s">
        <v>72</v>
      </c>
      <c r="FJ13" s="1">
        <v>75</v>
      </c>
      <c r="FK13" s="1">
        <v>0.26100000000000001</v>
      </c>
      <c r="FL13" s="1">
        <v>649</v>
      </c>
      <c r="FM13" s="1">
        <v>1427</v>
      </c>
      <c r="FN13" s="1">
        <v>299</v>
      </c>
      <c r="FO13" s="1">
        <v>26</v>
      </c>
      <c r="FP13" s="1">
        <v>128</v>
      </c>
      <c r="FQ13" s="1">
        <v>617</v>
      </c>
      <c r="FR13" s="1">
        <v>431</v>
      </c>
      <c r="FS13" s="1">
        <v>901</v>
      </c>
      <c r="FT13" s="1">
        <v>71</v>
      </c>
      <c r="FU13" s="1">
        <v>147</v>
      </c>
      <c r="FV13" s="1">
        <v>1093</v>
      </c>
      <c r="FW13" s="1">
        <v>0.31900000000000001</v>
      </c>
      <c r="FX13" s="4">
        <v>37</v>
      </c>
      <c r="FY13" s="4">
        <v>11</v>
      </c>
      <c r="FZ13" s="4">
        <v>400</v>
      </c>
      <c r="GA13" s="4">
        <v>1.18</v>
      </c>
      <c r="GB13" s="4">
        <v>90</v>
      </c>
      <c r="GC13" s="4">
        <v>31.23</v>
      </c>
      <c r="GD13" s="4">
        <v>212</v>
      </c>
      <c r="GE13" s="4">
        <v>1</v>
      </c>
      <c r="GF13" s="4">
        <v>0.5</v>
      </c>
      <c r="GG13" s="4">
        <v>3.3</v>
      </c>
      <c r="GH13" s="4">
        <v>5.4</v>
      </c>
      <c r="GI13" s="4">
        <v>4.3</v>
      </c>
      <c r="GJ13" s="4">
        <v>3.6</v>
      </c>
      <c r="GK13" s="4">
        <v>12.3</v>
      </c>
    </row>
    <row r="14" spans="1:193" ht="15" customHeight="1" x14ac:dyDescent="0.2">
      <c r="C14" s="12">
        <v>37</v>
      </c>
      <c r="D14" s="12">
        <v>31</v>
      </c>
      <c r="E14" s="12">
        <v>0</v>
      </c>
      <c r="F14" s="12">
        <v>1.9</v>
      </c>
      <c r="G14" s="12">
        <v>88</v>
      </c>
      <c r="M14" s="13">
        <v>20</v>
      </c>
      <c r="N14" s="13" t="s">
        <v>20</v>
      </c>
      <c r="O14" s="13" t="s">
        <v>5</v>
      </c>
      <c r="P14" s="13">
        <v>215</v>
      </c>
      <c r="Q14" s="13">
        <v>249</v>
      </c>
      <c r="R14" s="13" t="s">
        <v>6</v>
      </c>
      <c r="S14" s="13">
        <v>4</v>
      </c>
      <c r="T14" s="13">
        <v>2</v>
      </c>
      <c r="U14" s="13">
        <v>5000</v>
      </c>
      <c r="V14" s="13">
        <v>9.9</v>
      </c>
      <c r="W14" s="13">
        <v>2.95</v>
      </c>
      <c r="X14" s="13">
        <v>35.299999999999997</v>
      </c>
      <c r="Y14" s="13" t="s">
        <v>3</v>
      </c>
      <c r="Z14" s="13">
        <v>2.4E-2</v>
      </c>
      <c r="AA14" s="13">
        <v>0.05</v>
      </c>
      <c r="AB14" s="13">
        <v>314</v>
      </c>
      <c r="AC14" s="13">
        <v>28.2</v>
      </c>
      <c r="AD14" s="14">
        <v>10.8</v>
      </c>
      <c r="AE14" s="14">
        <v>6.2</v>
      </c>
      <c r="AF14" s="14">
        <v>20.2</v>
      </c>
      <c r="AG14" s="14">
        <v>31.8</v>
      </c>
      <c r="AH14" s="14">
        <v>83.4</v>
      </c>
      <c r="AI14" s="14">
        <v>2.2000000000000002</v>
      </c>
      <c r="AJ14" s="14">
        <v>2.1</v>
      </c>
      <c r="AK14" s="15">
        <v>15.13</v>
      </c>
      <c r="AL14" s="15">
        <v>225.6</v>
      </c>
      <c r="AM14" s="15">
        <v>6.125</v>
      </c>
      <c r="AN14" s="15">
        <v>111.8</v>
      </c>
      <c r="AO14" s="15">
        <v>1650</v>
      </c>
      <c r="AP14" s="15">
        <v>1.17</v>
      </c>
      <c r="AQ14" s="15">
        <v>1.1499999999999999</v>
      </c>
      <c r="AR14" s="15">
        <v>0.57999999999999996</v>
      </c>
      <c r="AS14" s="15">
        <v>0.9</v>
      </c>
      <c r="AT14" s="15">
        <v>2.1000000000000001E-2</v>
      </c>
      <c r="AU14" s="12">
        <v>133.19999999999999</v>
      </c>
      <c r="AV14" s="12">
        <v>15</v>
      </c>
      <c r="AW14" s="12">
        <v>3</v>
      </c>
      <c r="AX14" s="12">
        <v>53</v>
      </c>
      <c r="AY14" s="12">
        <v>1</v>
      </c>
      <c r="AZ14" s="12">
        <v>5</v>
      </c>
      <c r="BA14" s="12">
        <v>5</v>
      </c>
      <c r="BB14" s="12">
        <v>1.9400000000000001E-2</v>
      </c>
      <c r="BC14" s="12">
        <v>0.51700000000000002</v>
      </c>
      <c r="BM14" s="12">
        <v>11</v>
      </c>
      <c r="BN14" s="12">
        <v>58</v>
      </c>
      <c r="BO14" s="12">
        <v>18</v>
      </c>
      <c r="BP14" s="12">
        <v>82</v>
      </c>
      <c r="BQ14" s="16" t="s">
        <v>111</v>
      </c>
      <c r="BR14" s="16" t="s">
        <v>112</v>
      </c>
      <c r="BS14" s="16" t="s">
        <v>113</v>
      </c>
      <c r="BT14" s="16">
        <v>242</v>
      </c>
      <c r="BU14" s="16">
        <v>141</v>
      </c>
      <c r="BV14" s="16">
        <v>58.3</v>
      </c>
      <c r="BW14" s="16">
        <v>1532</v>
      </c>
      <c r="BX14" s="16">
        <v>6.33</v>
      </c>
      <c r="BY14" s="16">
        <v>11</v>
      </c>
      <c r="BZ14" s="16">
        <v>4.5</v>
      </c>
      <c r="CA14" s="16">
        <v>90</v>
      </c>
      <c r="CB14" s="16">
        <v>3</v>
      </c>
      <c r="CC14" s="16">
        <v>1.2</v>
      </c>
      <c r="CD14" s="16">
        <v>87</v>
      </c>
      <c r="CE14" s="4" t="s">
        <v>41</v>
      </c>
      <c r="CF14" s="4">
        <v>41</v>
      </c>
      <c r="CG14" s="4">
        <v>30</v>
      </c>
      <c r="CH14" s="4">
        <v>11</v>
      </c>
      <c r="CI14" s="4">
        <v>93</v>
      </c>
      <c r="CJ14" s="4">
        <v>231</v>
      </c>
      <c r="CK14" s="4">
        <v>223</v>
      </c>
      <c r="CL14" s="4">
        <v>308</v>
      </c>
      <c r="CM14" s="4">
        <v>51</v>
      </c>
      <c r="CN14" s="4">
        <v>16.600000000000001</v>
      </c>
      <c r="CO14" s="4">
        <v>884</v>
      </c>
      <c r="CP14" s="4">
        <v>16</v>
      </c>
      <c r="CQ14" s="4">
        <v>11</v>
      </c>
      <c r="CR14" s="4">
        <v>311</v>
      </c>
      <c r="CS14" s="4">
        <v>54</v>
      </c>
      <c r="CT14" s="4">
        <v>82.6</v>
      </c>
      <c r="CU14" s="4">
        <v>7</v>
      </c>
      <c r="CV14" s="4">
        <v>6</v>
      </c>
      <c r="CW14" s="4">
        <v>39</v>
      </c>
      <c r="DG14" s="15">
        <v>0.432</v>
      </c>
      <c r="DH14" s="15">
        <v>9.8000000000000007</v>
      </c>
      <c r="DI14" s="15">
        <v>4.2</v>
      </c>
      <c r="DJ14" s="15">
        <v>2</v>
      </c>
      <c r="DK14" s="12">
        <v>3981</v>
      </c>
      <c r="DL14" s="12">
        <v>1864</v>
      </c>
      <c r="DM14" s="12">
        <v>19780</v>
      </c>
      <c r="DN14" s="12">
        <v>29720</v>
      </c>
      <c r="DO14" s="12">
        <v>180</v>
      </c>
      <c r="DP14" s="12">
        <v>1682</v>
      </c>
      <c r="DQ14" s="12">
        <v>100</v>
      </c>
      <c r="DR14" s="12">
        <v>3981</v>
      </c>
      <c r="DS14" s="12">
        <v>1864</v>
      </c>
      <c r="DT14" s="12">
        <v>19780</v>
      </c>
      <c r="DU14" s="12">
        <v>29720</v>
      </c>
      <c r="DV14" s="12">
        <v>180</v>
      </c>
      <c r="DW14" s="12">
        <v>1682</v>
      </c>
      <c r="DX14" s="12">
        <v>100</v>
      </c>
      <c r="DY14" s="12">
        <f t="shared" si="0"/>
        <v>8.2892883230003171</v>
      </c>
      <c r="DZ14" s="12">
        <f t="shared" si="1"/>
        <v>10.299575498831695</v>
      </c>
      <c r="EA14" s="12">
        <v>3</v>
      </c>
      <c r="EB14" s="12">
        <v>6</v>
      </c>
      <c r="EC14" s="12">
        <v>3</v>
      </c>
      <c r="ED14" s="12">
        <v>3</v>
      </c>
      <c r="EE14" s="12">
        <v>50</v>
      </c>
      <c r="EF14" s="12">
        <v>2.2519999999999998</v>
      </c>
      <c r="EG14" s="12">
        <v>3</v>
      </c>
      <c r="EH14" s="12">
        <v>6</v>
      </c>
      <c r="EI14" s="12">
        <v>3</v>
      </c>
      <c r="EJ14" s="12">
        <v>3</v>
      </c>
      <c r="EK14" s="12">
        <v>50</v>
      </c>
      <c r="EL14" s="12">
        <v>2.2519999999999998</v>
      </c>
      <c r="EM14" s="12">
        <v>0.57735026918962584</v>
      </c>
      <c r="EN14" s="12">
        <v>2.4494897427831779</v>
      </c>
      <c r="EO14" s="12">
        <v>0.57735026918962584</v>
      </c>
      <c r="EP14" s="12">
        <v>1.7320508075688772</v>
      </c>
      <c r="EQ14" s="12">
        <v>0.8118187102774439</v>
      </c>
      <c r="ET14" s="18" t="s">
        <v>49</v>
      </c>
      <c r="EU14" s="18">
        <v>67</v>
      </c>
      <c r="EV14" s="18">
        <v>0.27400000000000002</v>
      </c>
      <c r="EW14" s="18">
        <v>750</v>
      </c>
      <c r="EX14" s="18">
        <v>1519</v>
      </c>
      <c r="EY14" s="18">
        <v>289</v>
      </c>
      <c r="EZ14" s="18">
        <v>40</v>
      </c>
      <c r="FA14" s="18">
        <v>157</v>
      </c>
      <c r="FB14" s="18">
        <v>717</v>
      </c>
      <c r="FC14" s="18">
        <v>412</v>
      </c>
      <c r="FD14" s="18">
        <v>990</v>
      </c>
      <c r="FE14" s="18">
        <v>151</v>
      </c>
      <c r="FF14" s="18">
        <v>133</v>
      </c>
      <c r="FG14" s="18">
        <v>1065</v>
      </c>
      <c r="FH14" s="18">
        <v>0.32900000000000001</v>
      </c>
      <c r="FI14" s="1" t="s">
        <v>73</v>
      </c>
      <c r="FJ14" s="1">
        <v>73</v>
      </c>
      <c r="FK14" s="1">
        <v>0.26100000000000001</v>
      </c>
      <c r="FL14" s="1">
        <v>820</v>
      </c>
      <c r="FM14" s="1">
        <v>1453</v>
      </c>
      <c r="FN14" s="1">
        <v>335</v>
      </c>
      <c r="FO14" s="1">
        <v>15</v>
      </c>
      <c r="FP14" s="1">
        <v>222</v>
      </c>
      <c r="FQ14" s="1">
        <v>784</v>
      </c>
      <c r="FR14" s="1">
        <v>611</v>
      </c>
      <c r="FS14" s="1">
        <v>1303</v>
      </c>
      <c r="FT14" s="1">
        <v>72</v>
      </c>
      <c r="FU14" s="1">
        <v>116</v>
      </c>
      <c r="FV14" s="1">
        <v>1176</v>
      </c>
      <c r="FW14" s="1">
        <v>0.33900000000000002</v>
      </c>
      <c r="FX14" s="4">
        <v>41.95</v>
      </c>
      <c r="FY14" s="4">
        <v>12</v>
      </c>
      <c r="FZ14" s="4">
        <v>500</v>
      </c>
      <c r="GC14" s="4">
        <v>37.520000000000003</v>
      </c>
      <c r="GD14" s="4">
        <v>248</v>
      </c>
      <c r="GE14" s="4">
        <v>1</v>
      </c>
      <c r="GF14" s="4">
        <v>0.8</v>
      </c>
      <c r="GG14" s="4">
        <v>5.9</v>
      </c>
      <c r="GH14" s="4">
        <v>5.7</v>
      </c>
      <c r="GI14" s="4">
        <v>7</v>
      </c>
      <c r="GJ14" s="4">
        <v>4.0999999999999996</v>
      </c>
      <c r="GK14" s="4">
        <v>16.100000000000001</v>
      </c>
    </row>
    <row r="15" spans="1:193" ht="15" customHeight="1" x14ac:dyDescent="0.2">
      <c r="C15" s="12">
        <v>24</v>
      </c>
      <c r="D15" s="12">
        <v>34</v>
      </c>
      <c r="E15" s="12">
        <v>0</v>
      </c>
      <c r="F15" s="12">
        <v>3.1</v>
      </c>
      <c r="G15" s="12">
        <v>102</v>
      </c>
      <c r="M15" s="13">
        <v>20</v>
      </c>
      <c r="N15" s="13" t="s">
        <v>21</v>
      </c>
      <c r="O15" s="13" t="s">
        <v>5</v>
      </c>
      <c r="P15" s="13">
        <v>148</v>
      </c>
      <c r="Q15" s="13">
        <v>220</v>
      </c>
      <c r="R15" s="13" t="s">
        <v>6</v>
      </c>
      <c r="S15" s="13" t="s">
        <v>7</v>
      </c>
      <c r="T15" s="13">
        <v>2</v>
      </c>
      <c r="U15" s="13">
        <v>3625</v>
      </c>
      <c r="V15" s="13">
        <v>9.5</v>
      </c>
      <c r="W15" s="13">
        <v>2.69</v>
      </c>
      <c r="X15" s="13">
        <v>37.299999999999997</v>
      </c>
      <c r="Y15" s="13" t="s">
        <v>3</v>
      </c>
      <c r="Z15" s="13">
        <v>2E-3</v>
      </c>
      <c r="AA15" s="13">
        <v>0.03</v>
      </c>
      <c r="AB15" s="13">
        <v>260</v>
      </c>
      <c r="AC15" s="13">
        <v>34.1</v>
      </c>
      <c r="AD15" s="14">
        <v>11</v>
      </c>
      <c r="AE15" s="14">
        <v>6.2</v>
      </c>
      <c r="AF15" s="14">
        <v>20.2</v>
      </c>
      <c r="AG15" s="14">
        <v>32.4</v>
      </c>
      <c r="AH15" s="14">
        <v>94.5</v>
      </c>
      <c r="AI15" s="14">
        <v>2.1</v>
      </c>
      <c r="AJ15" s="14">
        <v>1.9</v>
      </c>
      <c r="AK15" s="15">
        <v>15.63</v>
      </c>
      <c r="AL15" s="15">
        <v>225.6</v>
      </c>
      <c r="AM15" s="15">
        <v>5.375</v>
      </c>
      <c r="AN15" s="15">
        <v>89.09</v>
      </c>
      <c r="AO15" s="15">
        <v>1650</v>
      </c>
      <c r="AP15" s="15">
        <v>1.2</v>
      </c>
      <c r="AQ15" s="15">
        <v>1.1499999999999999</v>
      </c>
      <c r="AR15" s="15">
        <v>1.1000000000000001</v>
      </c>
      <c r="AS15" s="15">
        <v>0.8</v>
      </c>
      <c r="AT15" s="15">
        <v>2.5000000000000001E-2</v>
      </c>
      <c r="AU15" s="12">
        <v>444</v>
      </c>
      <c r="AV15" s="12">
        <v>15</v>
      </c>
      <c r="AW15" s="12">
        <v>10</v>
      </c>
      <c r="AX15" s="12">
        <v>86</v>
      </c>
      <c r="AY15" s="12">
        <v>2</v>
      </c>
      <c r="AZ15" s="12">
        <v>5</v>
      </c>
      <c r="BA15" s="12">
        <v>5</v>
      </c>
      <c r="BB15" s="12">
        <v>0.13700000000000001</v>
      </c>
      <c r="BC15" s="12">
        <v>2.2519999999999998</v>
      </c>
      <c r="BM15" s="12">
        <v>12</v>
      </c>
      <c r="BN15" s="12">
        <v>58</v>
      </c>
      <c r="BO15" s="12">
        <v>19</v>
      </c>
      <c r="BP15" s="12">
        <v>93</v>
      </c>
      <c r="BQ15" s="16" t="s">
        <v>114</v>
      </c>
      <c r="BR15" s="16" t="s">
        <v>90</v>
      </c>
      <c r="BS15" s="16" t="s">
        <v>115</v>
      </c>
      <c r="BT15" s="16">
        <v>479</v>
      </c>
      <c r="BU15" s="16">
        <v>289</v>
      </c>
      <c r="BV15" s="16">
        <v>60.3</v>
      </c>
      <c r="BW15" s="16">
        <v>3238</v>
      </c>
      <c r="BX15" s="16">
        <v>6.76</v>
      </c>
      <c r="BY15" s="16">
        <v>21</v>
      </c>
      <c r="BZ15" s="16">
        <v>4.4000000000000004</v>
      </c>
      <c r="CA15" s="16">
        <v>48</v>
      </c>
      <c r="CB15" s="16">
        <v>10</v>
      </c>
      <c r="CC15" s="16">
        <v>2.1</v>
      </c>
      <c r="CD15" s="16">
        <v>86.4</v>
      </c>
      <c r="CE15" s="4" t="s">
        <v>184</v>
      </c>
      <c r="CF15" s="4">
        <v>34</v>
      </c>
      <c r="CG15" s="4">
        <v>37</v>
      </c>
      <c r="CH15" s="4">
        <v>11</v>
      </c>
      <c r="CI15" s="4">
        <v>79</v>
      </c>
      <c r="CJ15" s="4">
        <v>202</v>
      </c>
      <c r="CK15" s="4">
        <v>226</v>
      </c>
      <c r="CL15" s="4">
        <v>360</v>
      </c>
      <c r="CM15" s="4">
        <v>69</v>
      </c>
      <c r="CN15" s="4">
        <v>19.2</v>
      </c>
      <c r="CO15" s="4">
        <v>1191</v>
      </c>
      <c r="CP15" s="4">
        <v>16</v>
      </c>
      <c r="CQ15" s="4">
        <v>14.7</v>
      </c>
      <c r="CR15" s="4">
        <v>362</v>
      </c>
      <c r="CS15" s="4">
        <v>62</v>
      </c>
      <c r="CT15" s="4">
        <v>82.9</v>
      </c>
      <c r="CU15" s="4">
        <v>4</v>
      </c>
      <c r="CV15" s="4">
        <v>7</v>
      </c>
      <c r="CW15" s="4">
        <v>39</v>
      </c>
      <c r="DG15" s="15">
        <v>0.10100000000000001</v>
      </c>
      <c r="DH15" s="15">
        <v>7.3</v>
      </c>
      <c r="DI15" s="15">
        <v>2.5</v>
      </c>
      <c r="DJ15" s="15">
        <v>6.8</v>
      </c>
      <c r="DK15" s="12">
        <v>3622</v>
      </c>
      <c r="DL15" s="12">
        <v>1674</v>
      </c>
      <c r="DM15" s="12">
        <v>19020</v>
      </c>
      <c r="DN15" s="12">
        <v>29370</v>
      </c>
      <c r="DO15" s="12">
        <v>161</v>
      </c>
      <c r="DP15" s="12">
        <v>1630</v>
      </c>
      <c r="DQ15" s="12">
        <v>100</v>
      </c>
      <c r="DR15" s="12">
        <v>3622</v>
      </c>
      <c r="DS15" s="12">
        <v>1674</v>
      </c>
      <c r="DT15" s="12">
        <v>19020</v>
      </c>
      <c r="DU15" s="12">
        <v>29370</v>
      </c>
      <c r="DV15" s="12">
        <v>161</v>
      </c>
      <c r="DW15" s="12">
        <v>1630</v>
      </c>
      <c r="DX15" s="12">
        <v>100</v>
      </c>
      <c r="DY15" s="12">
        <f t="shared" si="0"/>
        <v>8.1947816384433594</v>
      </c>
      <c r="DZ15" s="12">
        <f t="shared" si="1"/>
        <v>10.287729024192666</v>
      </c>
      <c r="EA15" s="12">
        <v>3</v>
      </c>
      <c r="EB15" s="12">
        <v>8</v>
      </c>
      <c r="EC15" s="12">
        <v>8</v>
      </c>
      <c r="ED15" s="12">
        <v>3</v>
      </c>
      <c r="EE15" s="12">
        <v>50</v>
      </c>
      <c r="EF15" s="12">
        <v>9.1669999999999998</v>
      </c>
      <c r="EG15" s="12">
        <v>3</v>
      </c>
      <c r="EH15" s="12">
        <v>8</v>
      </c>
      <c r="EI15" s="12">
        <v>8</v>
      </c>
      <c r="EJ15" s="12">
        <v>3</v>
      </c>
      <c r="EK15" s="12">
        <v>50</v>
      </c>
      <c r="EL15" s="12">
        <v>9.1669999999999998</v>
      </c>
      <c r="EM15" s="12">
        <v>0.57735026918962584</v>
      </c>
      <c r="EN15" s="12">
        <v>2.8284271247461903</v>
      </c>
      <c r="EO15" s="12">
        <v>0.35355339059327373</v>
      </c>
      <c r="EP15" s="12">
        <v>1.7320508075688772</v>
      </c>
      <c r="EQ15" s="12">
        <v>2.2156100789796387</v>
      </c>
      <c r="ET15" s="18" t="s">
        <v>60</v>
      </c>
      <c r="EU15" s="18">
        <v>56</v>
      </c>
      <c r="EV15" s="18">
        <v>0.26300000000000001</v>
      </c>
      <c r="EW15" s="18">
        <v>701</v>
      </c>
      <c r="EX15" s="18">
        <v>1445</v>
      </c>
      <c r="EY15" s="18">
        <v>289</v>
      </c>
      <c r="EZ15" s="18">
        <v>34</v>
      </c>
      <c r="FA15" s="18">
        <v>126</v>
      </c>
      <c r="FB15" s="18">
        <v>653</v>
      </c>
      <c r="FC15" s="18">
        <v>424</v>
      </c>
      <c r="FD15" s="18">
        <v>1008</v>
      </c>
      <c r="FE15" s="18">
        <v>53</v>
      </c>
      <c r="FF15" s="18">
        <v>139</v>
      </c>
      <c r="FG15" s="18">
        <v>1062</v>
      </c>
      <c r="FH15" s="18">
        <v>0.32</v>
      </c>
      <c r="FI15" s="1" t="s">
        <v>74</v>
      </c>
      <c r="FJ15" s="1">
        <v>71</v>
      </c>
      <c r="FK15" s="1">
        <v>0.253</v>
      </c>
      <c r="FL15" s="1">
        <v>685</v>
      </c>
      <c r="FM15" s="1">
        <v>1374</v>
      </c>
      <c r="FN15" s="1">
        <v>284</v>
      </c>
      <c r="FO15" s="1">
        <v>21</v>
      </c>
      <c r="FP15" s="1">
        <v>149</v>
      </c>
      <c r="FQ15" s="1">
        <v>653</v>
      </c>
      <c r="FR15" s="1">
        <v>541</v>
      </c>
      <c r="FS15" s="1">
        <v>1094</v>
      </c>
      <c r="FT15" s="1">
        <v>58</v>
      </c>
      <c r="FU15" s="1">
        <v>139</v>
      </c>
      <c r="FV15" s="1">
        <v>1135</v>
      </c>
      <c r="FW15" s="1">
        <v>0.32600000000000001</v>
      </c>
      <c r="FX15" s="4">
        <v>11.66</v>
      </c>
      <c r="FY15" s="4">
        <v>2</v>
      </c>
      <c r="FZ15" s="4">
        <v>360</v>
      </c>
      <c r="GC15" s="4">
        <v>37.130000000000003</v>
      </c>
      <c r="GD15" s="4">
        <v>260</v>
      </c>
      <c r="GE15" s="4">
        <v>1</v>
      </c>
      <c r="GF15" s="4">
        <v>0.7</v>
      </c>
      <c r="GG15" s="4">
        <v>7.7</v>
      </c>
      <c r="GH15" s="4">
        <v>6.6</v>
      </c>
      <c r="GI15" s="4">
        <v>6.7</v>
      </c>
      <c r="GJ15" s="4">
        <v>3.7</v>
      </c>
      <c r="GK15" s="4">
        <v>16.100000000000001</v>
      </c>
    </row>
    <row r="16" spans="1:193" ht="15" customHeight="1" x14ac:dyDescent="0.2">
      <c r="C16" s="12">
        <v>42</v>
      </c>
      <c r="D16" s="12">
        <v>30</v>
      </c>
      <c r="E16" s="12">
        <v>0</v>
      </c>
      <c r="F16" s="12">
        <v>3</v>
      </c>
      <c r="G16" s="12">
        <v>88</v>
      </c>
      <c r="M16" s="13">
        <v>20</v>
      </c>
      <c r="N16" s="13" t="s">
        <v>22</v>
      </c>
      <c r="O16" s="13" t="s">
        <v>5</v>
      </c>
      <c r="P16" s="13">
        <v>500</v>
      </c>
      <c r="Q16" s="13">
        <v>500</v>
      </c>
      <c r="R16" s="13" t="s">
        <v>16</v>
      </c>
      <c r="S16" s="13" t="s">
        <v>9</v>
      </c>
      <c r="T16" s="13">
        <v>2</v>
      </c>
      <c r="U16" s="13">
        <v>5250</v>
      </c>
      <c r="V16" s="13">
        <v>9.6</v>
      </c>
      <c r="W16" s="13">
        <v>4.0999999999999996</v>
      </c>
      <c r="X16" s="13">
        <v>22.3</v>
      </c>
      <c r="Y16" s="13" t="s">
        <v>3</v>
      </c>
      <c r="Z16" s="13">
        <v>0.01</v>
      </c>
      <c r="AA16" s="13">
        <v>0.1</v>
      </c>
      <c r="AB16" s="13">
        <v>474</v>
      </c>
      <c r="AC16" s="13">
        <v>18.7</v>
      </c>
      <c r="AD16" s="14">
        <v>11.3</v>
      </c>
      <c r="AE16" s="14">
        <v>6.2</v>
      </c>
      <c r="AF16" s="14">
        <v>19.2</v>
      </c>
      <c r="AG16" s="14">
        <v>31.4</v>
      </c>
      <c r="AH16" s="14">
        <v>83.4</v>
      </c>
      <c r="AI16" s="14">
        <v>1.9</v>
      </c>
      <c r="AJ16" s="14">
        <v>1.8</v>
      </c>
      <c r="AK16" s="15">
        <v>15.38</v>
      </c>
      <c r="AL16" s="15">
        <v>229.7</v>
      </c>
      <c r="AM16" s="15">
        <v>5.875</v>
      </c>
      <c r="AN16" s="15">
        <v>101</v>
      </c>
      <c r="AO16" s="15">
        <v>1650</v>
      </c>
      <c r="AP16" s="15">
        <v>2</v>
      </c>
      <c r="AQ16" s="15">
        <v>1.1499999999999999</v>
      </c>
      <c r="AR16" s="15">
        <v>1</v>
      </c>
      <c r="AS16" s="15">
        <v>0.8</v>
      </c>
      <c r="AT16" s="15">
        <v>2.5000000000000001E-2</v>
      </c>
      <c r="AU16" s="12">
        <v>666</v>
      </c>
      <c r="AV16" s="12">
        <v>15</v>
      </c>
      <c r="AW16" s="12">
        <v>15</v>
      </c>
      <c r="AX16" s="12">
        <v>8</v>
      </c>
      <c r="AY16" s="12">
        <v>2</v>
      </c>
      <c r="AZ16" s="12">
        <v>5</v>
      </c>
      <c r="BA16" s="12">
        <v>5</v>
      </c>
      <c r="BB16" s="12">
        <v>2.1399999999999999E-2</v>
      </c>
      <c r="BC16" s="12">
        <v>0.85099999999999998</v>
      </c>
      <c r="BM16" s="12">
        <v>8</v>
      </c>
      <c r="BN16" s="12">
        <v>50</v>
      </c>
      <c r="BO16" s="12">
        <v>18</v>
      </c>
      <c r="BP16" s="12">
        <v>89</v>
      </c>
      <c r="BQ16" s="16" t="s">
        <v>116</v>
      </c>
      <c r="BR16" s="16" t="s">
        <v>117</v>
      </c>
      <c r="BS16" s="16" t="s">
        <v>118</v>
      </c>
      <c r="BT16" s="16">
        <v>571</v>
      </c>
      <c r="BU16" s="16">
        <v>345</v>
      </c>
      <c r="BV16" s="16">
        <v>60.4</v>
      </c>
      <c r="BW16" s="16">
        <v>3916</v>
      </c>
      <c r="BX16" s="16">
        <v>6.86</v>
      </c>
      <c r="BY16" s="16">
        <v>23</v>
      </c>
      <c r="BZ16" s="16">
        <v>4</v>
      </c>
      <c r="CA16" s="16">
        <v>90</v>
      </c>
      <c r="CB16" s="16">
        <v>11</v>
      </c>
      <c r="CC16" s="16">
        <v>1.9</v>
      </c>
      <c r="CD16" s="16">
        <v>86.4</v>
      </c>
      <c r="CE16" s="4" t="s">
        <v>42</v>
      </c>
      <c r="CF16" s="4">
        <v>40</v>
      </c>
      <c r="CG16" s="4">
        <v>33</v>
      </c>
      <c r="CH16" s="4">
        <v>9</v>
      </c>
      <c r="CI16" s="4">
        <v>89</v>
      </c>
      <c r="CJ16" s="4">
        <v>214</v>
      </c>
      <c r="CK16" s="4">
        <v>197</v>
      </c>
      <c r="CL16" s="4">
        <v>328</v>
      </c>
      <c r="CM16" s="4">
        <v>66</v>
      </c>
      <c r="CN16" s="4">
        <v>20.100000000000001</v>
      </c>
      <c r="CO16" s="4">
        <v>869</v>
      </c>
      <c r="CP16" s="4">
        <v>20</v>
      </c>
      <c r="CQ16" s="4">
        <v>10.8</v>
      </c>
      <c r="CR16" s="4">
        <v>291</v>
      </c>
      <c r="CS16" s="4">
        <v>36</v>
      </c>
      <c r="CT16" s="4">
        <v>87.6</v>
      </c>
      <c r="CU16" s="4">
        <v>9</v>
      </c>
      <c r="CV16" s="4">
        <v>6</v>
      </c>
      <c r="CW16" s="4">
        <v>39</v>
      </c>
      <c r="DG16" s="15">
        <v>0.23200000000000001</v>
      </c>
      <c r="DH16" s="15">
        <v>8.5</v>
      </c>
      <c r="DI16" s="15">
        <v>2</v>
      </c>
      <c r="DJ16" s="15">
        <v>6.6</v>
      </c>
      <c r="DK16" s="12">
        <v>3125</v>
      </c>
      <c r="DL16" s="12">
        <v>1440</v>
      </c>
      <c r="DM16" s="12">
        <v>18030</v>
      </c>
      <c r="DN16" s="12">
        <v>28940</v>
      </c>
      <c r="DO16" s="12">
        <v>139</v>
      </c>
      <c r="DP16" s="12">
        <v>1572</v>
      </c>
      <c r="DQ16" s="12">
        <v>101</v>
      </c>
      <c r="DR16" s="12">
        <v>3125</v>
      </c>
      <c r="DS16" s="12">
        <v>1440</v>
      </c>
      <c r="DT16" s="12">
        <v>18030</v>
      </c>
      <c r="DU16" s="12">
        <v>28940</v>
      </c>
      <c r="DV16" s="12">
        <v>139</v>
      </c>
      <c r="DW16" s="12">
        <v>1572</v>
      </c>
      <c r="DX16" s="12">
        <v>101</v>
      </c>
      <c r="DY16" s="12">
        <f t="shared" si="0"/>
        <v>8.0471895621705016</v>
      </c>
      <c r="DZ16" s="12">
        <f t="shared" si="1"/>
        <v>10.272980000185475</v>
      </c>
      <c r="EA16" s="12">
        <v>4</v>
      </c>
      <c r="EB16" s="12">
        <v>8</v>
      </c>
      <c r="EC16" s="12">
        <v>4</v>
      </c>
      <c r="ED16" s="12">
        <v>8</v>
      </c>
      <c r="EE16" s="12">
        <v>50</v>
      </c>
      <c r="EF16" s="12">
        <v>0.69399999999999995</v>
      </c>
      <c r="EG16" s="12">
        <v>4</v>
      </c>
      <c r="EH16" s="12">
        <v>8</v>
      </c>
      <c r="EI16" s="12">
        <v>4</v>
      </c>
      <c r="EJ16" s="12">
        <v>8</v>
      </c>
      <c r="EK16" s="12">
        <v>50</v>
      </c>
      <c r="EL16" s="12">
        <v>0.69399999999999995</v>
      </c>
      <c r="EM16" s="12">
        <v>0.5</v>
      </c>
      <c r="EN16" s="12">
        <v>2.8284271247461903</v>
      </c>
      <c r="EO16" s="12">
        <v>0.5</v>
      </c>
      <c r="EP16" s="12">
        <v>2.8284271247461903</v>
      </c>
      <c r="EQ16" s="12">
        <v>-0.36528331847533263</v>
      </c>
      <c r="ET16" s="18"/>
      <c r="EU16" s="18"/>
      <c r="EV16" s="18"/>
      <c r="EW16" s="18"/>
      <c r="EX16" s="18"/>
      <c r="EY16" s="18"/>
      <c r="EZ16" s="18"/>
      <c r="FA16" s="18"/>
      <c r="FB16" s="18"/>
      <c r="FC16" s="18"/>
      <c r="FD16" s="18"/>
      <c r="FE16" s="18"/>
      <c r="FF16" s="18"/>
      <c r="FG16" s="18"/>
      <c r="FH16" s="18"/>
      <c r="FI16" s="1" t="s">
        <v>75</v>
      </c>
      <c r="FJ16" s="1">
        <v>67</v>
      </c>
      <c r="FK16" s="1">
        <v>0.26700000000000002</v>
      </c>
      <c r="FL16" s="1">
        <v>740</v>
      </c>
      <c r="FM16" s="1">
        <v>1477</v>
      </c>
      <c r="FN16" s="1">
        <v>280</v>
      </c>
      <c r="FO16" s="1">
        <v>34</v>
      </c>
      <c r="FP16" s="1">
        <v>150</v>
      </c>
      <c r="FQ16" s="1">
        <v>704</v>
      </c>
      <c r="FR16" s="1">
        <v>509</v>
      </c>
      <c r="FS16" s="1">
        <v>1103</v>
      </c>
      <c r="FT16" s="1">
        <v>65</v>
      </c>
      <c r="FU16" s="1">
        <v>125</v>
      </c>
      <c r="FV16" s="1">
        <v>1197</v>
      </c>
      <c r="FW16" s="1">
        <v>0.33300000000000002</v>
      </c>
      <c r="FX16" s="4">
        <v>21.65</v>
      </c>
      <c r="FY16" s="4">
        <v>4</v>
      </c>
      <c r="FZ16" s="4">
        <v>205</v>
      </c>
      <c r="GC16" s="4">
        <v>34.700000000000003</v>
      </c>
      <c r="GD16" s="4">
        <v>243</v>
      </c>
      <c r="GE16" s="4">
        <v>1</v>
      </c>
      <c r="GF16" s="4">
        <v>1</v>
      </c>
      <c r="GG16" s="4">
        <v>7.1</v>
      </c>
      <c r="GH16" s="4">
        <v>4.4000000000000004</v>
      </c>
      <c r="GI16" s="4">
        <v>5.8</v>
      </c>
      <c r="GJ16" s="4">
        <v>4.0999999999999996</v>
      </c>
      <c r="GK16" s="4">
        <v>15.5</v>
      </c>
    </row>
    <row r="17" spans="3:193" ht="15" customHeight="1" x14ac:dyDescent="0.2">
      <c r="C17" s="12">
        <v>50</v>
      </c>
      <c r="D17" s="12">
        <v>48</v>
      </c>
      <c r="E17" s="12">
        <v>1</v>
      </c>
      <c r="F17" s="12">
        <v>4.2</v>
      </c>
      <c r="G17" s="12">
        <v>70</v>
      </c>
      <c r="M17" s="13">
        <v>20</v>
      </c>
      <c r="N17" s="13" t="s">
        <v>23</v>
      </c>
      <c r="O17" s="13" t="s">
        <v>5</v>
      </c>
      <c r="P17" s="13">
        <v>348</v>
      </c>
      <c r="Q17" s="13">
        <v>345</v>
      </c>
      <c r="R17" s="13" t="s">
        <v>2</v>
      </c>
      <c r="S17" s="13">
        <v>4</v>
      </c>
      <c r="T17" s="13">
        <v>2</v>
      </c>
      <c r="U17" s="13">
        <v>6000</v>
      </c>
      <c r="V17" s="13">
        <v>8.6</v>
      </c>
      <c r="W17" s="13">
        <v>3.92</v>
      </c>
      <c r="X17" s="13">
        <v>29</v>
      </c>
      <c r="Y17" s="13" t="s">
        <v>3</v>
      </c>
      <c r="Z17" s="13">
        <v>0</v>
      </c>
      <c r="AA17" s="13">
        <v>0</v>
      </c>
      <c r="AB17" s="13">
        <v>0</v>
      </c>
      <c r="AC17" s="13">
        <v>20.3</v>
      </c>
      <c r="AD17" s="14">
        <v>11.5</v>
      </c>
      <c r="AE17" s="14">
        <v>5.6</v>
      </c>
      <c r="AF17" s="14">
        <v>17</v>
      </c>
      <c r="AG17" s="14">
        <v>33.200000000000003</v>
      </c>
      <c r="AH17" s="14">
        <v>85.2</v>
      </c>
      <c r="AI17" s="14">
        <v>2.1</v>
      </c>
      <c r="AJ17" s="14">
        <v>2.1</v>
      </c>
      <c r="AK17" s="15">
        <v>14.38</v>
      </c>
      <c r="AL17" s="15">
        <v>234</v>
      </c>
      <c r="AM17" s="15">
        <v>8.875</v>
      </c>
      <c r="AN17" s="15">
        <v>171.9</v>
      </c>
      <c r="AO17" s="15">
        <v>1650</v>
      </c>
      <c r="AP17" s="15">
        <v>2</v>
      </c>
      <c r="AQ17" s="15">
        <v>1.1000000000000001</v>
      </c>
      <c r="AR17" s="15">
        <v>1.1000000000000001</v>
      </c>
      <c r="AS17" s="15">
        <v>0.8</v>
      </c>
      <c r="AT17" s="15">
        <v>2.5999999999999999E-2</v>
      </c>
      <c r="AU17" s="12">
        <v>888</v>
      </c>
      <c r="AV17" s="12">
        <v>15</v>
      </c>
      <c r="AW17" s="12">
        <v>20</v>
      </c>
      <c r="AX17" s="12">
        <v>32</v>
      </c>
      <c r="AY17" s="12">
        <v>2</v>
      </c>
      <c r="AZ17" s="12">
        <v>5</v>
      </c>
      <c r="BA17" s="12">
        <v>5</v>
      </c>
      <c r="BB17" s="12">
        <v>1.7500000000000002E-2</v>
      </c>
      <c r="BC17" s="12">
        <v>0.26900000000000002</v>
      </c>
      <c r="BM17" s="12">
        <v>7</v>
      </c>
      <c r="BN17" s="12">
        <v>50</v>
      </c>
      <c r="BO17" s="12">
        <v>18</v>
      </c>
      <c r="BP17" s="12">
        <v>86</v>
      </c>
      <c r="BQ17" s="16" t="s">
        <v>119</v>
      </c>
      <c r="BR17" s="16" t="s">
        <v>120</v>
      </c>
      <c r="BS17" s="16" t="s">
        <v>121</v>
      </c>
      <c r="BT17" s="16">
        <v>616</v>
      </c>
      <c r="BU17" s="16">
        <v>384</v>
      </c>
      <c r="BV17" s="16">
        <v>62.3</v>
      </c>
      <c r="BW17" s="16">
        <v>4526</v>
      </c>
      <c r="BX17" s="16">
        <v>7.35</v>
      </c>
      <c r="BY17" s="16">
        <v>25</v>
      </c>
      <c r="BZ17" s="16">
        <v>4.0999999999999996</v>
      </c>
      <c r="CA17" s="16">
        <v>93</v>
      </c>
      <c r="CB17" s="16">
        <v>18</v>
      </c>
      <c r="CC17" s="16">
        <v>2.9</v>
      </c>
      <c r="CD17" s="16">
        <v>86</v>
      </c>
      <c r="CE17" s="4" t="s">
        <v>43</v>
      </c>
      <c r="CF17" s="4">
        <v>41</v>
      </c>
      <c r="CG17" s="4">
        <v>30</v>
      </c>
      <c r="CH17" s="4">
        <v>11</v>
      </c>
      <c r="CI17" s="4">
        <v>93</v>
      </c>
      <c r="CJ17" s="4">
        <v>242</v>
      </c>
      <c r="CK17" s="4">
        <v>240</v>
      </c>
      <c r="CL17" s="4">
        <v>374</v>
      </c>
      <c r="CM17" s="4">
        <v>72</v>
      </c>
      <c r="CN17" s="4">
        <v>19.2</v>
      </c>
      <c r="CO17" s="4">
        <v>1223</v>
      </c>
      <c r="CP17" s="4">
        <v>6</v>
      </c>
      <c r="CQ17" s="4">
        <v>15</v>
      </c>
      <c r="CR17" s="4">
        <v>370</v>
      </c>
      <c r="CS17" s="4">
        <v>65</v>
      </c>
      <c r="CT17" s="4">
        <v>82.4</v>
      </c>
      <c r="CU17" s="4">
        <v>10</v>
      </c>
      <c r="CV17" s="4">
        <v>10</v>
      </c>
      <c r="CW17" s="4">
        <v>38</v>
      </c>
      <c r="DG17" s="15">
        <v>0.30599999999999999</v>
      </c>
      <c r="DH17" s="15">
        <v>9.5</v>
      </c>
      <c r="DI17" s="15">
        <v>2.5</v>
      </c>
      <c r="DJ17" s="15">
        <v>5</v>
      </c>
      <c r="DK17" s="12">
        <v>4560</v>
      </c>
      <c r="DL17" s="12">
        <v>2165</v>
      </c>
      <c r="DM17" s="12">
        <v>20680</v>
      </c>
      <c r="DN17" s="12">
        <v>30160</v>
      </c>
      <c r="DO17" s="12">
        <v>208</v>
      </c>
      <c r="DP17" s="12">
        <v>1704</v>
      </c>
      <c r="DQ17" s="12">
        <v>98</v>
      </c>
      <c r="DR17" s="12">
        <v>4560</v>
      </c>
      <c r="DS17" s="12">
        <v>2165</v>
      </c>
      <c r="DT17" s="12">
        <v>20680</v>
      </c>
      <c r="DU17" s="12">
        <v>30160</v>
      </c>
      <c r="DV17" s="12">
        <v>208</v>
      </c>
      <c r="DW17" s="12">
        <v>1704</v>
      </c>
      <c r="DX17" s="12">
        <v>98</v>
      </c>
      <c r="DY17" s="12">
        <f t="shared" si="0"/>
        <v>8.4250779025084324</v>
      </c>
      <c r="DZ17" s="12">
        <f t="shared" si="1"/>
        <v>10.314271822121892</v>
      </c>
      <c r="EA17" s="12">
        <v>5</v>
      </c>
      <c r="EB17" s="12">
        <v>2</v>
      </c>
      <c r="EC17" s="12">
        <v>2</v>
      </c>
      <c r="ED17" s="12">
        <v>2</v>
      </c>
      <c r="EE17" s="12">
        <v>50</v>
      </c>
      <c r="EF17" s="12">
        <v>0.379</v>
      </c>
      <c r="EG17" s="12">
        <v>5</v>
      </c>
      <c r="EH17" s="12">
        <v>2</v>
      </c>
      <c r="EI17" s="12">
        <v>2</v>
      </c>
      <c r="EJ17" s="12">
        <v>2</v>
      </c>
      <c r="EK17" s="12">
        <v>50</v>
      </c>
      <c r="EL17" s="12">
        <v>0.379</v>
      </c>
      <c r="EM17" s="12">
        <v>0.44721359549995793</v>
      </c>
      <c r="EN17" s="12">
        <v>1.4142135623730951</v>
      </c>
      <c r="EO17" s="12">
        <v>0.70710678118654746</v>
      </c>
      <c r="EP17" s="12">
        <v>1.4142135623730951</v>
      </c>
      <c r="EQ17" s="12">
        <v>-0.97021907389971074</v>
      </c>
      <c r="ET17" s="18"/>
      <c r="EU17" s="18"/>
      <c r="EV17" s="18"/>
      <c r="EW17" s="18"/>
      <c r="EX17" s="18"/>
      <c r="EY17" s="18"/>
      <c r="EZ17" s="18"/>
      <c r="FA17" s="18"/>
      <c r="FB17" s="18"/>
      <c r="FC17" s="18"/>
      <c r="FD17" s="18"/>
      <c r="FE17" s="18"/>
      <c r="FF17" s="18"/>
      <c r="FG17" s="18"/>
      <c r="FH17" s="18"/>
      <c r="FI17" s="1" t="s">
        <v>76</v>
      </c>
      <c r="FJ17" s="1">
        <v>67</v>
      </c>
      <c r="FK17" s="1">
        <v>0.25900000000000001</v>
      </c>
      <c r="FL17" s="1">
        <v>680</v>
      </c>
      <c r="FM17" s="1">
        <v>1445</v>
      </c>
      <c r="FN17" s="1">
        <v>292</v>
      </c>
      <c r="FO17" s="1">
        <v>38</v>
      </c>
      <c r="FP17" s="1">
        <v>139</v>
      </c>
      <c r="FQ17" s="1">
        <v>656</v>
      </c>
      <c r="FR17" s="1">
        <v>471</v>
      </c>
      <c r="FS17" s="1">
        <v>1092</v>
      </c>
      <c r="FT17" s="1">
        <v>73</v>
      </c>
      <c r="FU17" s="1">
        <v>130</v>
      </c>
      <c r="FV17" s="1">
        <v>1193</v>
      </c>
      <c r="FW17" s="1">
        <v>0.32200000000000001</v>
      </c>
      <c r="FX17" s="4">
        <v>17.89</v>
      </c>
      <c r="FY17" s="4">
        <v>4</v>
      </c>
      <c r="FZ17" s="4">
        <v>400</v>
      </c>
      <c r="GC17" s="4">
        <v>33.92</v>
      </c>
      <c r="GD17" s="4">
        <v>238</v>
      </c>
      <c r="GE17" s="4">
        <v>1</v>
      </c>
      <c r="GF17" s="4">
        <v>0.9</v>
      </c>
      <c r="GG17" s="4">
        <v>5.5</v>
      </c>
      <c r="GH17" s="4">
        <v>5.6</v>
      </c>
      <c r="GI17" s="4">
        <v>5.6</v>
      </c>
      <c r="GJ17" s="4">
        <v>4.4000000000000004</v>
      </c>
      <c r="GK17" s="4">
        <v>15.5</v>
      </c>
    </row>
    <row r="18" spans="3:193" ht="15" customHeight="1" x14ac:dyDescent="0.2">
      <c r="C18" s="12">
        <v>58</v>
      </c>
      <c r="D18" s="12">
        <v>61</v>
      </c>
      <c r="E18" s="12">
        <v>1</v>
      </c>
      <c r="F18" s="12">
        <v>4.5999999999999996</v>
      </c>
      <c r="G18" s="12">
        <v>52</v>
      </c>
      <c r="M18" s="13">
        <v>20</v>
      </c>
      <c r="N18" s="13" t="s">
        <v>24</v>
      </c>
      <c r="O18" s="13" t="s">
        <v>1</v>
      </c>
      <c r="P18" s="13">
        <v>165</v>
      </c>
      <c r="Q18" s="13">
        <v>200</v>
      </c>
      <c r="R18" s="13" t="s">
        <v>6</v>
      </c>
      <c r="S18" s="13" t="s">
        <v>7</v>
      </c>
      <c r="T18" s="13">
        <v>2</v>
      </c>
      <c r="U18" s="13">
        <v>3625</v>
      </c>
      <c r="V18" s="13">
        <v>9.6999999999999993</v>
      </c>
      <c r="W18" s="13">
        <v>2.69</v>
      </c>
      <c r="X18" s="13">
        <v>36.799999999999997</v>
      </c>
      <c r="Y18" s="13" t="s">
        <v>3</v>
      </c>
      <c r="Z18" s="13">
        <v>1.0999999999999999E-2</v>
      </c>
      <c r="AA18" s="13">
        <v>0.12</v>
      </c>
      <c r="AB18" s="13">
        <v>252</v>
      </c>
      <c r="AC18" s="13">
        <v>35.1</v>
      </c>
      <c r="AD18" s="14">
        <v>11.8</v>
      </c>
      <c r="AE18" s="14">
        <v>6</v>
      </c>
      <c r="AF18" s="14">
        <v>19.8</v>
      </c>
      <c r="AG18" s="14">
        <v>35.4</v>
      </c>
      <c r="AH18" s="14">
        <v>84.1</v>
      </c>
      <c r="AI18" s="14">
        <v>2</v>
      </c>
      <c r="AJ18" s="14">
        <v>1.8</v>
      </c>
      <c r="AK18" s="15">
        <v>15.5</v>
      </c>
      <c r="AL18" s="15">
        <v>230</v>
      </c>
      <c r="AM18" s="15">
        <v>4</v>
      </c>
      <c r="AN18" s="15">
        <v>66.8</v>
      </c>
      <c r="AO18" s="15">
        <v>1650</v>
      </c>
      <c r="AP18" s="15">
        <v>2.2000000000000002</v>
      </c>
      <c r="AQ18" s="15">
        <v>1.1000000000000001</v>
      </c>
      <c r="AR18" s="15">
        <v>1.1000000000000001</v>
      </c>
      <c r="AS18" s="15">
        <v>0.8</v>
      </c>
      <c r="AT18" s="15">
        <v>2.4E-2</v>
      </c>
      <c r="AU18" s="12">
        <v>14.8</v>
      </c>
      <c r="AV18" s="12">
        <v>20</v>
      </c>
      <c r="AW18" s="12">
        <v>0.25</v>
      </c>
      <c r="AX18" s="12">
        <v>44</v>
      </c>
      <c r="AY18" s="12">
        <v>1</v>
      </c>
      <c r="AZ18" s="12">
        <v>5</v>
      </c>
      <c r="BA18" s="12">
        <v>5</v>
      </c>
      <c r="BB18" s="12">
        <v>7.6399999999999996E-2</v>
      </c>
      <c r="BC18" s="12">
        <v>0.433</v>
      </c>
      <c r="BM18" s="12">
        <v>8</v>
      </c>
      <c r="BN18" s="12">
        <v>50</v>
      </c>
      <c r="BO18" s="12">
        <v>19</v>
      </c>
      <c r="BP18" s="12">
        <v>72</v>
      </c>
      <c r="BQ18" s="16" t="s">
        <v>122</v>
      </c>
      <c r="BR18" s="16" t="s">
        <v>123</v>
      </c>
      <c r="BS18" s="16" t="s">
        <v>124</v>
      </c>
      <c r="BT18" s="16">
        <v>374</v>
      </c>
      <c r="BU18" s="16">
        <v>245</v>
      </c>
      <c r="BV18" s="16">
        <v>65.5</v>
      </c>
      <c r="BW18" s="16">
        <v>2699</v>
      </c>
      <c r="BX18" s="16">
        <v>7.22</v>
      </c>
      <c r="BY18" s="16">
        <v>11</v>
      </c>
      <c r="BZ18" s="16">
        <v>2.9</v>
      </c>
      <c r="CA18" s="16">
        <v>65</v>
      </c>
      <c r="CB18" s="16">
        <v>10</v>
      </c>
      <c r="CC18" s="16">
        <v>2.7</v>
      </c>
      <c r="CD18" s="16">
        <v>85.4</v>
      </c>
      <c r="CE18" s="4" t="s">
        <v>185</v>
      </c>
      <c r="CF18" s="4">
        <v>51</v>
      </c>
      <c r="CG18" s="4">
        <v>27</v>
      </c>
      <c r="CH18" s="4">
        <v>4</v>
      </c>
      <c r="CI18" s="4">
        <v>106</v>
      </c>
      <c r="CJ18" s="4">
        <v>238</v>
      </c>
      <c r="CK18" s="4">
        <v>207</v>
      </c>
      <c r="CL18" s="4">
        <v>307</v>
      </c>
      <c r="CM18" s="4">
        <v>58</v>
      </c>
      <c r="CN18" s="4">
        <v>18.899999999999999</v>
      </c>
      <c r="CO18" s="4">
        <v>1038</v>
      </c>
      <c r="CP18" s="4">
        <v>20</v>
      </c>
      <c r="CQ18" s="4">
        <v>12.9</v>
      </c>
      <c r="CR18" s="4">
        <v>324</v>
      </c>
      <c r="CS18" s="4">
        <v>65</v>
      </c>
      <c r="CT18" s="4">
        <v>79.900000000000006</v>
      </c>
      <c r="CU18" s="4">
        <v>12</v>
      </c>
      <c r="CV18" s="4">
        <v>3</v>
      </c>
      <c r="CW18" s="4">
        <v>44</v>
      </c>
      <c r="DG18" s="15">
        <v>9.2299999999999993E-2</v>
      </c>
      <c r="DH18" s="15">
        <v>7.4</v>
      </c>
      <c r="DI18" s="15">
        <v>2.8</v>
      </c>
      <c r="DJ18" s="15">
        <v>7.8</v>
      </c>
      <c r="DK18" s="12">
        <v>4340</v>
      </c>
      <c r="DL18" s="12">
        <v>2048</v>
      </c>
      <c r="DM18" s="12">
        <v>20340</v>
      </c>
      <c r="DN18" s="12">
        <v>29960</v>
      </c>
      <c r="DO18" s="12">
        <v>199</v>
      </c>
      <c r="DP18" s="12">
        <v>1679</v>
      </c>
      <c r="DQ18" s="12">
        <v>96</v>
      </c>
      <c r="DR18" s="12">
        <v>4340</v>
      </c>
      <c r="DS18" s="12">
        <v>2048</v>
      </c>
      <c r="DT18" s="12">
        <v>20340</v>
      </c>
      <c r="DU18" s="12">
        <v>29960</v>
      </c>
      <c r="DV18" s="12">
        <v>199</v>
      </c>
      <c r="DW18" s="12">
        <v>1679</v>
      </c>
      <c r="DX18" s="12">
        <v>96</v>
      </c>
      <c r="DY18" s="12">
        <f t="shared" si="0"/>
        <v>8.375629627094451</v>
      </c>
      <c r="DZ18" s="12">
        <f t="shared" si="1"/>
        <v>10.307618437631156</v>
      </c>
      <c r="EA18" s="12">
        <v>2</v>
      </c>
      <c r="EB18" s="12">
        <v>2</v>
      </c>
      <c r="EC18" s="12">
        <v>2</v>
      </c>
      <c r="ED18" s="12">
        <v>3</v>
      </c>
      <c r="EE18" s="12">
        <v>50</v>
      </c>
      <c r="EF18" s="12">
        <v>0.48499999999999999</v>
      </c>
      <c r="EG18" s="12">
        <v>2</v>
      </c>
      <c r="EH18" s="12">
        <v>2</v>
      </c>
      <c r="EI18" s="12">
        <v>2</v>
      </c>
      <c r="EJ18" s="12">
        <v>3</v>
      </c>
      <c r="EK18" s="12">
        <v>50</v>
      </c>
      <c r="EL18" s="12">
        <v>0.48499999999999999</v>
      </c>
      <c r="EM18" s="12">
        <v>0.70710678118654746</v>
      </c>
      <c r="EN18" s="12">
        <v>1.4142135623730951</v>
      </c>
      <c r="EO18" s="12">
        <v>0.70710678118654746</v>
      </c>
      <c r="EP18" s="12">
        <v>1.7320508075688772</v>
      </c>
      <c r="EQ18" s="12">
        <v>-0.72360638804465394</v>
      </c>
      <c r="FX18" s="4">
        <v>69</v>
      </c>
      <c r="FY18" s="4">
        <v>20</v>
      </c>
      <c r="FZ18" s="4">
        <v>600</v>
      </c>
      <c r="GC18" s="4">
        <v>32.130000000000003</v>
      </c>
      <c r="GD18" s="4">
        <v>224</v>
      </c>
      <c r="GE18" s="4">
        <v>1</v>
      </c>
      <c r="GF18" s="4">
        <v>1</v>
      </c>
      <c r="GG18" s="4">
        <v>6.3</v>
      </c>
      <c r="GH18" s="4">
        <v>5.4</v>
      </c>
      <c r="GI18" s="4">
        <v>4.8</v>
      </c>
      <c r="GJ18" s="4">
        <v>4.5999999999999996</v>
      </c>
      <c r="GK18" s="4">
        <v>13.8</v>
      </c>
    </row>
    <row r="19" spans="3:193" ht="15" customHeight="1" x14ac:dyDescent="0.2">
      <c r="C19" s="12">
        <v>60</v>
      </c>
      <c r="D19" s="12">
        <v>71</v>
      </c>
      <c r="E19" s="12">
        <v>1</v>
      </c>
      <c r="F19" s="12">
        <v>5.3</v>
      </c>
      <c r="G19" s="12">
        <v>43</v>
      </c>
      <c r="M19" s="13">
        <v>20</v>
      </c>
      <c r="N19" s="13" t="s">
        <v>25</v>
      </c>
      <c r="O19" s="13" t="s">
        <v>1</v>
      </c>
      <c r="P19" s="13">
        <v>148</v>
      </c>
      <c r="Q19" s="13">
        <v>167</v>
      </c>
      <c r="R19" s="13" t="s">
        <v>6</v>
      </c>
      <c r="S19" s="13" t="s">
        <v>7</v>
      </c>
      <c r="T19" s="13">
        <v>2</v>
      </c>
      <c r="U19" s="13">
        <v>3500</v>
      </c>
      <c r="V19" s="13">
        <v>9.5</v>
      </c>
      <c r="W19" s="13">
        <v>2.69</v>
      </c>
      <c r="X19" s="13">
        <v>36.799999999999997</v>
      </c>
      <c r="Y19" s="13" t="s">
        <v>3</v>
      </c>
      <c r="Z19" s="13">
        <v>2E-3</v>
      </c>
      <c r="AA19" s="13">
        <v>0.06</v>
      </c>
      <c r="AB19" s="13">
        <v>233</v>
      </c>
      <c r="AC19" s="13">
        <v>37.9</v>
      </c>
      <c r="AD19" s="14">
        <v>12.3</v>
      </c>
      <c r="AE19" s="14">
        <v>5.8</v>
      </c>
      <c r="AF19" s="14">
        <v>18.8</v>
      </c>
      <c r="AG19" s="14">
        <v>34</v>
      </c>
      <c r="AH19" s="14">
        <v>86.9</v>
      </c>
      <c r="AI19" s="14">
        <v>2.1</v>
      </c>
      <c r="AJ19" s="14">
        <v>1.8</v>
      </c>
      <c r="AK19" s="15">
        <v>14.25</v>
      </c>
      <c r="AL19" s="15">
        <v>224.3</v>
      </c>
      <c r="AM19" s="15">
        <v>8</v>
      </c>
      <c r="AN19" s="15">
        <v>157.1</v>
      </c>
      <c r="AO19" s="15">
        <v>1650</v>
      </c>
      <c r="AP19" s="15">
        <v>2.2000000000000002</v>
      </c>
      <c r="AQ19" s="15">
        <v>1.1000000000000001</v>
      </c>
      <c r="AR19" s="15">
        <v>1.1000000000000001</v>
      </c>
      <c r="AS19" s="15">
        <v>0.8</v>
      </c>
      <c r="AT19" s="15">
        <v>2.5000000000000001E-2</v>
      </c>
      <c r="AU19" s="12">
        <v>29.6</v>
      </c>
      <c r="AV19" s="12">
        <v>20</v>
      </c>
      <c r="AW19" s="12">
        <v>0.5</v>
      </c>
      <c r="AX19" s="12">
        <v>63</v>
      </c>
      <c r="AY19" s="12">
        <v>2</v>
      </c>
      <c r="AZ19" s="12">
        <v>5</v>
      </c>
      <c r="BA19" s="12">
        <v>5</v>
      </c>
      <c r="BB19" s="12">
        <v>0</v>
      </c>
      <c r="BC19" s="12">
        <v>0.14099999999999999</v>
      </c>
      <c r="BM19" s="12">
        <v>8</v>
      </c>
      <c r="BN19" s="12">
        <v>50</v>
      </c>
      <c r="BO19" s="12">
        <v>19</v>
      </c>
      <c r="BP19" s="12">
        <v>79</v>
      </c>
      <c r="BQ19" s="16" t="s">
        <v>125</v>
      </c>
      <c r="BR19" s="16" t="s">
        <v>126</v>
      </c>
      <c r="BS19" s="16" t="s">
        <v>127</v>
      </c>
      <c r="BT19" s="16">
        <v>414</v>
      </c>
      <c r="BU19" s="16">
        <v>246</v>
      </c>
      <c r="BV19" s="16">
        <v>59.4</v>
      </c>
      <c r="BW19" s="16">
        <v>3288</v>
      </c>
      <c r="BX19" s="16">
        <v>7.94</v>
      </c>
      <c r="BY19" s="16">
        <v>15</v>
      </c>
      <c r="BZ19" s="16">
        <v>3.6</v>
      </c>
      <c r="CA19" s="16">
        <v>65</v>
      </c>
      <c r="CB19" s="16">
        <v>12</v>
      </c>
      <c r="CC19" s="16">
        <v>2.9</v>
      </c>
      <c r="CD19" s="16">
        <v>84.7</v>
      </c>
      <c r="CE19" s="4" t="s">
        <v>44</v>
      </c>
      <c r="CF19" s="4">
        <v>40</v>
      </c>
      <c r="CG19" s="4">
        <v>34</v>
      </c>
      <c r="CH19" s="4">
        <v>8</v>
      </c>
      <c r="CI19" s="4">
        <v>88</v>
      </c>
      <c r="CJ19" s="4">
        <v>207</v>
      </c>
      <c r="CK19" s="4">
        <v>228</v>
      </c>
      <c r="CL19" s="4">
        <v>318</v>
      </c>
      <c r="CM19" s="4">
        <v>50</v>
      </c>
      <c r="CN19" s="4">
        <v>15.7</v>
      </c>
      <c r="CO19" s="4">
        <v>982</v>
      </c>
      <c r="CP19" s="4">
        <v>12</v>
      </c>
      <c r="CQ19" s="4">
        <v>12.1</v>
      </c>
      <c r="CR19" s="4">
        <v>338</v>
      </c>
      <c r="CS19" s="4">
        <v>59</v>
      </c>
      <c r="CT19" s="4">
        <v>82.5</v>
      </c>
      <c r="CU19" s="4">
        <v>9</v>
      </c>
      <c r="CV19" s="4">
        <v>8</v>
      </c>
      <c r="CW19" s="4">
        <v>41</v>
      </c>
      <c r="DG19" s="15">
        <v>0.11600000000000001</v>
      </c>
      <c r="DH19" s="15">
        <v>7.8</v>
      </c>
      <c r="DI19" s="15">
        <v>2.8</v>
      </c>
      <c r="DJ19" s="15">
        <v>7.7</v>
      </c>
      <c r="DK19" s="12">
        <v>4115</v>
      </c>
      <c r="DL19" s="12">
        <v>1916</v>
      </c>
      <c r="DM19" s="12">
        <v>19860</v>
      </c>
      <c r="DN19" s="12">
        <v>29710</v>
      </c>
      <c r="DO19" s="12">
        <v>187</v>
      </c>
      <c r="DP19" s="12">
        <v>1642</v>
      </c>
      <c r="DQ19" s="12">
        <v>94</v>
      </c>
      <c r="DR19" s="12">
        <v>4115</v>
      </c>
      <c r="DS19" s="12">
        <v>1916</v>
      </c>
      <c r="DT19" s="12">
        <v>19860</v>
      </c>
      <c r="DU19" s="12">
        <v>29710</v>
      </c>
      <c r="DV19" s="12">
        <v>187</v>
      </c>
      <c r="DW19" s="12">
        <v>1642</v>
      </c>
      <c r="DX19" s="12">
        <v>94</v>
      </c>
      <c r="DY19" s="12">
        <f t="shared" si="0"/>
        <v>8.3223941131111694</v>
      </c>
      <c r="DZ19" s="12">
        <f t="shared" si="1"/>
        <v>10.299238968456653</v>
      </c>
      <c r="EA19" s="12">
        <v>10</v>
      </c>
      <c r="EB19" s="12">
        <v>15</v>
      </c>
      <c r="EC19" s="12">
        <v>3</v>
      </c>
      <c r="ED19" s="12">
        <v>3</v>
      </c>
      <c r="EE19" s="12">
        <v>50</v>
      </c>
      <c r="EF19" s="12">
        <v>3.3450000000000002</v>
      </c>
      <c r="EG19" s="12">
        <v>10</v>
      </c>
      <c r="EH19" s="12">
        <v>15</v>
      </c>
      <c r="EI19" s="12">
        <v>3</v>
      </c>
      <c r="EJ19" s="12">
        <v>3</v>
      </c>
      <c r="EK19" s="12">
        <v>50</v>
      </c>
      <c r="EL19" s="12">
        <v>3.3450000000000002</v>
      </c>
      <c r="EM19" s="12">
        <v>0.31622776601683794</v>
      </c>
      <c r="EN19" s="12">
        <v>3.872983346207417</v>
      </c>
      <c r="EO19" s="12">
        <v>0.57735026918962584</v>
      </c>
      <c r="EP19" s="12">
        <v>1.7320508075688772</v>
      </c>
      <c r="EQ19" s="12">
        <v>1.2074666935801919</v>
      </c>
      <c r="FX19" s="4">
        <v>10.3</v>
      </c>
      <c r="FY19" s="4">
        <v>1</v>
      </c>
      <c r="FZ19" s="4">
        <v>585</v>
      </c>
      <c r="GC19" s="4">
        <v>35.47</v>
      </c>
      <c r="GD19" s="4">
        <v>251</v>
      </c>
      <c r="GE19" s="4">
        <v>1</v>
      </c>
      <c r="GF19" s="4">
        <v>1</v>
      </c>
      <c r="GG19" s="4">
        <v>5</v>
      </c>
      <c r="GH19" s="4">
        <v>5.5</v>
      </c>
      <c r="GI19" s="4">
        <v>5.5</v>
      </c>
      <c r="GJ19" s="4">
        <v>4.0999999999999996</v>
      </c>
      <c r="GK19" s="4">
        <v>13.8</v>
      </c>
    </row>
    <row r="20" spans="3:193" ht="15" customHeight="1" x14ac:dyDescent="0.2">
      <c r="C20" s="12">
        <v>62</v>
      </c>
      <c r="D20" s="12">
        <v>62</v>
      </c>
      <c r="E20" s="12">
        <v>0</v>
      </c>
      <c r="F20" s="12">
        <v>7.2</v>
      </c>
      <c r="G20" s="12">
        <v>46</v>
      </c>
      <c r="M20" s="13">
        <v>20</v>
      </c>
      <c r="N20" s="13" t="s">
        <v>26</v>
      </c>
      <c r="O20" s="13" t="s">
        <v>5</v>
      </c>
      <c r="P20" s="13">
        <v>148</v>
      </c>
      <c r="Q20" s="13">
        <v>150</v>
      </c>
      <c r="R20" s="13" t="s">
        <v>6</v>
      </c>
      <c r="S20" s="13" t="s">
        <v>7</v>
      </c>
      <c r="T20" s="13">
        <v>2</v>
      </c>
      <c r="U20" s="13">
        <v>4250</v>
      </c>
      <c r="V20" s="13">
        <v>9.4</v>
      </c>
      <c r="W20" s="13">
        <v>2.69</v>
      </c>
      <c r="X20" s="13">
        <v>34.9</v>
      </c>
      <c r="Y20" s="13" t="s">
        <v>3</v>
      </c>
      <c r="Z20" s="13">
        <v>0</v>
      </c>
      <c r="AA20" s="13">
        <v>0.09</v>
      </c>
      <c r="AB20" s="13">
        <v>262</v>
      </c>
      <c r="AC20" s="13">
        <v>33.799999999999997</v>
      </c>
      <c r="AD20" s="14">
        <v>12.5</v>
      </c>
      <c r="AE20" s="14">
        <v>5.6</v>
      </c>
      <c r="AF20" s="14">
        <v>18.600000000000001</v>
      </c>
      <c r="AG20" s="14">
        <v>34.200000000000003</v>
      </c>
      <c r="AH20" s="14">
        <v>83</v>
      </c>
      <c r="AI20" s="14">
        <v>1.9</v>
      </c>
      <c r="AJ20" s="14">
        <v>2</v>
      </c>
      <c r="AK20" s="15">
        <v>14.5</v>
      </c>
      <c r="AL20" s="15">
        <v>240.5</v>
      </c>
      <c r="AM20" s="15">
        <v>10.87</v>
      </c>
      <c r="AN20" s="15">
        <v>208.4</v>
      </c>
      <c r="AO20" s="15">
        <v>1650</v>
      </c>
      <c r="AP20" s="15">
        <v>2.2000000000000002</v>
      </c>
      <c r="AQ20" s="15">
        <v>1.5</v>
      </c>
      <c r="AR20" s="15">
        <v>1.1000000000000001</v>
      </c>
      <c r="AS20" s="15">
        <v>0.8</v>
      </c>
      <c r="AT20" s="15">
        <v>2.4E-2</v>
      </c>
      <c r="AU20" s="12">
        <v>59.2</v>
      </c>
      <c r="AV20" s="12">
        <v>20</v>
      </c>
      <c r="AW20" s="12">
        <v>1</v>
      </c>
      <c r="AX20" s="12">
        <v>42</v>
      </c>
      <c r="AY20" s="12">
        <v>1</v>
      </c>
      <c r="AZ20" s="12">
        <v>5</v>
      </c>
      <c r="BA20" s="12">
        <v>5</v>
      </c>
      <c r="BB20" s="12">
        <v>1.6500000000000001E-2</v>
      </c>
      <c r="BC20" s="12">
        <v>0.27500000000000002</v>
      </c>
      <c r="BM20" s="12">
        <v>9</v>
      </c>
      <c r="BN20" s="12">
        <v>50</v>
      </c>
      <c r="BO20" s="12">
        <v>20</v>
      </c>
      <c r="BP20" s="12">
        <v>80</v>
      </c>
      <c r="BQ20" s="16" t="s">
        <v>128</v>
      </c>
      <c r="BR20" s="16" t="s">
        <v>129</v>
      </c>
      <c r="BS20" s="16" t="s">
        <v>130</v>
      </c>
      <c r="BT20" s="16">
        <v>506</v>
      </c>
      <c r="BU20" s="16">
        <v>315</v>
      </c>
      <c r="BV20" s="16">
        <v>62.3</v>
      </c>
      <c r="BW20" s="16">
        <v>3245</v>
      </c>
      <c r="BX20" s="16">
        <v>6.41</v>
      </c>
      <c r="BY20" s="16">
        <v>13</v>
      </c>
      <c r="BZ20" s="16">
        <v>2.6</v>
      </c>
      <c r="CA20" s="16">
        <v>67</v>
      </c>
      <c r="CB20" s="16">
        <v>6</v>
      </c>
      <c r="CC20" s="16">
        <v>1.2</v>
      </c>
      <c r="CD20" s="16">
        <v>84.3</v>
      </c>
      <c r="CE20" s="4" t="s">
        <v>186</v>
      </c>
      <c r="CF20" s="4">
        <v>26</v>
      </c>
      <c r="CG20" s="4">
        <v>47</v>
      </c>
      <c r="CH20" s="4">
        <v>9</v>
      </c>
      <c r="CI20" s="4">
        <v>61</v>
      </c>
      <c r="CJ20" s="4">
        <v>198</v>
      </c>
      <c r="CK20" s="4">
        <v>274</v>
      </c>
      <c r="CL20" s="4">
        <v>320</v>
      </c>
      <c r="CM20" s="4">
        <v>54</v>
      </c>
      <c r="CN20" s="4">
        <v>16.899999999999999</v>
      </c>
      <c r="CO20" s="4">
        <v>1198</v>
      </c>
      <c r="CP20" s="4">
        <v>18</v>
      </c>
      <c r="CQ20" s="4">
        <v>14.8</v>
      </c>
      <c r="CR20" s="4">
        <v>361</v>
      </c>
      <c r="CS20" s="4">
        <v>73</v>
      </c>
      <c r="CT20" s="4">
        <v>79.8</v>
      </c>
      <c r="CU20" s="4">
        <v>12</v>
      </c>
      <c r="CV20" s="4">
        <v>5</v>
      </c>
      <c r="CW20" s="4">
        <v>37</v>
      </c>
      <c r="DG20" s="15">
        <v>7.6399999999999996E-2</v>
      </c>
      <c r="DH20" s="15">
        <v>7.7</v>
      </c>
      <c r="DI20" s="15">
        <v>3</v>
      </c>
      <c r="DJ20" s="15">
        <v>8</v>
      </c>
      <c r="DK20" s="12">
        <v>3630</v>
      </c>
      <c r="DL20" s="12">
        <v>1658</v>
      </c>
      <c r="DM20" s="12">
        <v>18950</v>
      </c>
      <c r="DN20" s="12">
        <v>29250</v>
      </c>
      <c r="DO20" s="12">
        <v>164</v>
      </c>
      <c r="DP20" s="12">
        <v>1576</v>
      </c>
      <c r="DQ20" s="12">
        <v>94</v>
      </c>
      <c r="DR20" s="12">
        <v>3630</v>
      </c>
      <c r="DS20" s="12">
        <v>1658</v>
      </c>
      <c r="DT20" s="12">
        <v>18950</v>
      </c>
      <c r="DU20" s="12">
        <v>29250</v>
      </c>
      <c r="DV20" s="12">
        <v>164</v>
      </c>
      <c r="DW20" s="12">
        <v>1576</v>
      </c>
      <c r="DX20" s="12">
        <v>94</v>
      </c>
      <c r="DY20" s="12">
        <f t="shared" si="0"/>
        <v>8.1969879272588972</v>
      </c>
      <c r="DZ20" s="12">
        <f t="shared" si="1"/>
        <v>10.283634852660002</v>
      </c>
      <c r="EA20" s="12">
        <v>15</v>
      </c>
      <c r="EB20" s="12">
        <v>6</v>
      </c>
      <c r="EC20" s="12">
        <v>2</v>
      </c>
      <c r="ED20" s="12">
        <v>3</v>
      </c>
      <c r="EE20" s="12">
        <v>50</v>
      </c>
      <c r="EF20" s="12">
        <v>0.20799999999999999</v>
      </c>
      <c r="EG20" s="12">
        <v>15</v>
      </c>
      <c r="EH20" s="12">
        <v>6</v>
      </c>
      <c r="EI20" s="12">
        <v>2</v>
      </c>
      <c r="EJ20" s="12">
        <v>3</v>
      </c>
      <c r="EK20" s="12">
        <v>50</v>
      </c>
      <c r="EL20" s="12">
        <v>0.20799999999999999</v>
      </c>
      <c r="EM20" s="12">
        <v>0.2581988897471611</v>
      </c>
      <c r="EN20" s="12">
        <v>2.4494897427831779</v>
      </c>
      <c r="EO20" s="12">
        <v>0.70710678118654746</v>
      </c>
      <c r="EP20" s="12">
        <v>1.7320508075688772</v>
      </c>
      <c r="EQ20" s="12">
        <v>-1.5702171992808192</v>
      </c>
      <c r="FX20" s="4">
        <v>34.93</v>
      </c>
      <c r="FY20" s="4">
        <v>10</v>
      </c>
      <c r="FZ20" s="4">
        <v>540</v>
      </c>
      <c r="GC20" s="4">
        <v>33.49</v>
      </c>
      <c r="GD20" s="4">
        <v>232</v>
      </c>
      <c r="GE20" s="4">
        <v>1</v>
      </c>
      <c r="GF20" s="4">
        <v>1</v>
      </c>
      <c r="GG20" s="4">
        <v>4.5999999999999996</v>
      </c>
      <c r="GH20" s="4">
        <v>4.0999999999999996</v>
      </c>
      <c r="GI20" s="4">
        <v>4.3</v>
      </c>
      <c r="GJ20" s="4">
        <v>3.1</v>
      </c>
      <c r="GK20" s="4">
        <v>11.3</v>
      </c>
    </row>
    <row r="21" spans="3:193" ht="15" customHeight="1" x14ac:dyDescent="0.2">
      <c r="C21" s="12">
        <v>68</v>
      </c>
      <c r="D21" s="12">
        <v>38</v>
      </c>
      <c r="E21" s="12">
        <v>0</v>
      </c>
      <c r="F21" s="12">
        <v>7.8</v>
      </c>
      <c r="G21" s="12">
        <v>56</v>
      </c>
      <c r="M21" s="13">
        <v>20</v>
      </c>
      <c r="N21" s="13" t="s">
        <v>27</v>
      </c>
      <c r="O21" s="13" t="s">
        <v>1</v>
      </c>
      <c r="P21" s="13">
        <v>500</v>
      </c>
      <c r="Q21" s="13">
        <v>501</v>
      </c>
      <c r="R21" s="13" t="s">
        <v>16</v>
      </c>
      <c r="S21" s="13" t="s">
        <v>9</v>
      </c>
      <c r="T21" s="13">
        <v>2</v>
      </c>
      <c r="U21" s="13">
        <v>3750</v>
      </c>
      <c r="V21" s="13">
        <v>9.6</v>
      </c>
      <c r="W21" s="13">
        <v>3.07</v>
      </c>
      <c r="X21" s="13">
        <v>19.399999999999999</v>
      </c>
      <c r="Y21" s="13" t="s">
        <v>3</v>
      </c>
      <c r="Z21" s="13">
        <v>7.0000000000000001E-3</v>
      </c>
      <c r="AA21" s="13">
        <v>0.05</v>
      </c>
      <c r="AB21" s="13">
        <v>342</v>
      </c>
      <c r="AC21" s="13">
        <v>25.9</v>
      </c>
      <c r="AK21" s="15">
        <v>14.62</v>
      </c>
      <c r="AL21" s="15">
        <v>223.7</v>
      </c>
      <c r="AM21" s="15">
        <v>7.375</v>
      </c>
      <c r="AN21" s="15">
        <v>133.4</v>
      </c>
      <c r="AO21" s="15">
        <v>1650</v>
      </c>
      <c r="AP21" s="15">
        <v>2.2000000000000002</v>
      </c>
      <c r="AQ21" s="15">
        <v>1.1000000000000001</v>
      </c>
      <c r="AR21" s="15">
        <v>1.1000000000000001</v>
      </c>
      <c r="AS21" s="15">
        <v>0.9</v>
      </c>
      <c r="AT21" s="15">
        <v>2.5000000000000001E-2</v>
      </c>
      <c r="AU21" s="12">
        <v>118.4</v>
      </c>
      <c r="AV21" s="12">
        <v>20</v>
      </c>
      <c r="AW21" s="12">
        <v>2</v>
      </c>
      <c r="AX21" s="12">
        <v>62</v>
      </c>
      <c r="AY21" s="12">
        <v>1</v>
      </c>
      <c r="AZ21" s="12">
        <v>5</v>
      </c>
      <c r="BA21" s="12">
        <v>5</v>
      </c>
      <c r="BB21" s="12">
        <v>1.2E-4</v>
      </c>
      <c r="BC21" s="12">
        <v>0.13500000000000001</v>
      </c>
      <c r="BM21" s="12">
        <v>15</v>
      </c>
      <c r="BN21" s="12">
        <v>56</v>
      </c>
      <c r="BO21" s="12">
        <v>20</v>
      </c>
      <c r="BP21" s="12">
        <v>82</v>
      </c>
      <c r="BQ21" s="16" t="s">
        <v>131</v>
      </c>
      <c r="BR21" s="16" t="s">
        <v>132</v>
      </c>
      <c r="BS21" s="16" t="s">
        <v>133</v>
      </c>
      <c r="BT21" s="16">
        <v>535</v>
      </c>
      <c r="BU21" s="16">
        <v>335</v>
      </c>
      <c r="BV21" s="16">
        <v>62.6</v>
      </c>
      <c r="BW21" s="16">
        <v>3620</v>
      </c>
      <c r="BX21" s="16">
        <v>6.77</v>
      </c>
      <c r="BY21" s="16">
        <v>15</v>
      </c>
      <c r="BZ21" s="16">
        <v>2.8</v>
      </c>
      <c r="CA21" s="16">
        <v>41</v>
      </c>
      <c r="CB21" s="16">
        <v>13</v>
      </c>
      <c r="CC21" s="16">
        <v>2.4</v>
      </c>
      <c r="CD21" s="16">
        <v>81.7</v>
      </c>
      <c r="CE21" s="4" t="s">
        <v>187</v>
      </c>
      <c r="CF21" s="4">
        <v>43</v>
      </c>
      <c r="CG21" s="4">
        <v>30</v>
      </c>
      <c r="CH21" s="4">
        <v>9</v>
      </c>
      <c r="CI21" s="4">
        <v>95</v>
      </c>
      <c r="CJ21" s="4">
        <v>200</v>
      </c>
      <c r="CK21" s="4">
        <v>212</v>
      </c>
      <c r="CL21" s="4">
        <v>346</v>
      </c>
      <c r="CM21" s="4">
        <v>48</v>
      </c>
      <c r="CN21" s="4">
        <v>13.9</v>
      </c>
      <c r="CO21" s="4">
        <v>1175</v>
      </c>
      <c r="CP21" s="4">
        <v>24</v>
      </c>
      <c r="CQ21" s="4">
        <v>14.6</v>
      </c>
      <c r="CR21" s="4">
        <v>329</v>
      </c>
      <c r="CS21" s="4">
        <v>40</v>
      </c>
      <c r="CT21" s="4">
        <v>87.8</v>
      </c>
      <c r="CU21" s="4">
        <v>9</v>
      </c>
      <c r="CV21" s="4">
        <v>13</v>
      </c>
      <c r="CW21" s="4">
        <v>42</v>
      </c>
      <c r="DG21" s="15">
        <v>0.439</v>
      </c>
      <c r="DH21" s="15">
        <v>10.3</v>
      </c>
      <c r="DI21" s="15">
        <v>1.7</v>
      </c>
      <c r="DJ21" s="15">
        <v>4.2</v>
      </c>
      <c r="DK21" s="12">
        <v>3210</v>
      </c>
      <c r="DL21" s="12">
        <v>1489</v>
      </c>
      <c r="DM21" s="12">
        <v>18700</v>
      </c>
      <c r="DN21" s="12">
        <v>28890</v>
      </c>
      <c r="DO21" s="12">
        <v>145</v>
      </c>
      <c r="DP21" s="12">
        <v>1528</v>
      </c>
      <c r="DQ21" s="12">
        <v>94</v>
      </c>
      <c r="DR21" s="12">
        <v>3210</v>
      </c>
      <c r="DS21" s="12">
        <v>1489</v>
      </c>
      <c r="DT21" s="12">
        <v>18700</v>
      </c>
      <c r="DU21" s="12">
        <v>28890</v>
      </c>
      <c r="DV21" s="12">
        <v>145</v>
      </c>
      <c r="DW21" s="12">
        <v>1528</v>
      </c>
      <c r="DX21" s="12">
        <v>94</v>
      </c>
      <c r="DY21" s="12">
        <f t="shared" si="0"/>
        <v>8.0740262161240608</v>
      </c>
      <c r="DZ21" s="12">
        <f t="shared" si="1"/>
        <v>10.271250793460281</v>
      </c>
      <c r="EA21" s="12">
        <v>15</v>
      </c>
      <c r="EB21" s="12">
        <v>6</v>
      </c>
      <c r="EC21" s="12">
        <v>2</v>
      </c>
      <c r="ED21" s="12">
        <v>3</v>
      </c>
      <c r="EE21" s="12">
        <v>75</v>
      </c>
      <c r="EF21" s="12">
        <v>0.20100000000000001</v>
      </c>
      <c r="EG21" s="12">
        <v>15</v>
      </c>
      <c r="EH21" s="12">
        <v>6</v>
      </c>
      <c r="EI21" s="12">
        <v>2</v>
      </c>
      <c r="EJ21" s="12">
        <v>3</v>
      </c>
      <c r="EK21" s="12">
        <v>75</v>
      </c>
      <c r="EL21" s="12">
        <v>0.20100000000000001</v>
      </c>
      <c r="EM21" s="12">
        <v>0.2581988897471611</v>
      </c>
      <c r="EN21" s="12">
        <v>2.4494897427831779</v>
      </c>
      <c r="EO21" s="12">
        <v>0.70710678118654746</v>
      </c>
      <c r="EP21" s="12">
        <v>1.7320508075688772</v>
      </c>
      <c r="EQ21" s="12">
        <v>-1.6044503709230613</v>
      </c>
      <c r="FX21" s="4">
        <v>46.59</v>
      </c>
      <c r="FY21" s="4">
        <v>15</v>
      </c>
      <c r="FZ21" s="4">
        <v>250</v>
      </c>
      <c r="GC21" s="4">
        <v>32.29</v>
      </c>
      <c r="GD21" s="4">
        <v>216</v>
      </c>
      <c r="GE21" s="4">
        <v>1</v>
      </c>
      <c r="GF21" s="4">
        <v>0.9</v>
      </c>
      <c r="GG21" s="4">
        <v>3.4</v>
      </c>
      <c r="GH21" s="4">
        <v>5</v>
      </c>
      <c r="GI21" s="4">
        <v>3.4</v>
      </c>
      <c r="GJ21" s="4">
        <v>3.4</v>
      </c>
      <c r="GK21" s="4">
        <v>7.9</v>
      </c>
    </row>
    <row r="22" spans="3:193" ht="15" customHeight="1" x14ac:dyDescent="0.2">
      <c r="C22" s="12">
        <v>70</v>
      </c>
      <c r="D22" s="12">
        <v>41</v>
      </c>
      <c r="E22" s="12">
        <v>1</v>
      </c>
      <c r="F22" s="12">
        <v>7</v>
      </c>
      <c r="G22" s="12">
        <v>59</v>
      </c>
      <c r="M22" s="13">
        <v>20</v>
      </c>
      <c r="N22" s="13" t="s">
        <v>28</v>
      </c>
      <c r="O22" s="13" t="s">
        <v>5</v>
      </c>
      <c r="P22" s="13">
        <v>148</v>
      </c>
      <c r="Q22" s="13">
        <v>150</v>
      </c>
      <c r="R22" s="13" t="s">
        <v>16</v>
      </c>
      <c r="S22" s="13">
        <v>4</v>
      </c>
      <c r="T22" s="13">
        <v>2</v>
      </c>
      <c r="U22" s="13">
        <v>3625</v>
      </c>
      <c r="V22" s="13">
        <v>9.5</v>
      </c>
      <c r="W22" s="13">
        <v>3.73</v>
      </c>
      <c r="X22" s="13">
        <v>40.1</v>
      </c>
      <c r="Y22" s="13" t="s">
        <v>3</v>
      </c>
      <c r="Z22" s="13">
        <v>4.0000000000000001E-3</v>
      </c>
      <c r="AA22" s="13">
        <v>0.43</v>
      </c>
      <c r="AB22" s="13">
        <v>337</v>
      </c>
      <c r="AC22" s="13">
        <v>26.4</v>
      </c>
      <c r="AO22" s="15">
        <v>1650</v>
      </c>
      <c r="AP22" s="15">
        <v>2.2000000000000002</v>
      </c>
      <c r="AQ22" s="15">
        <v>1.1000000000000001</v>
      </c>
      <c r="AR22" s="15">
        <v>1.1000000000000001</v>
      </c>
      <c r="AS22" s="15">
        <v>0.9</v>
      </c>
      <c r="AT22" s="15">
        <v>2.7E-2</v>
      </c>
      <c r="AU22" s="12">
        <v>177.6</v>
      </c>
      <c r="AV22" s="12">
        <v>20</v>
      </c>
      <c r="AW22" s="12">
        <v>3</v>
      </c>
      <c r="AX22" s="12">
        <v>36</v>
      </c>
      <c r="AY22" s="12">
        <v>1</v>
      </c>
      <c r="AZ22" s="12">
        <v>5</v>
      </c>
      <c r="BA22" s="12">
        <v>5</v>
      </c>
      <c r="BB22" s="12">
        <v>4.1000000000000003E-3</v>
      </c>
      <c r="BC22" s="12">
        <v>0.17499999999999999</v>
      </c>
      <c r="BM22" s="12">
        <v>15</v>
      </c>
      <c r="BN22" s="12">
        <v>70</v>
      </c>
      <c r="BO22" s="12">
        <v>20</v>
      </c>
      <c r="BP22" s="12">
        <v>91</v>
      </c>
      <c r="BQ22" s="16" t="s">
        <v>134</v>
      </c>
      <c r="BR22" s="16" t="s">
        <v>135</v>
      </c>
      <c r="BS22" s="16" t="s">
        <v>136</v>
      </c>
      <c r="BT22" s="16">
        <v>522</v>
      </c>
      <c r="BU22" s="16">
        <v>343</v>
      </c>
      <c r="BV22" s="16">
        <v>65.7</v>
      </c>
      <c r="BW22" s="16">
        <v>3472</v>
      </c>
      <c r="BX22" s="16">
        <v>6.65</v>
      </c>
      <c r="BY22" s="16">
        <v>22</v>
      </c>
      <c r="BZ22" s="16">
        <v>4.2</v>
      </c>
      <c r="CA22" s="16">
        <v>56</v>
      </c>
      <c r="CB22" s="16">
        <v>22</v>
      </c>
      <c r="CC22" s="16">
        <v>4.2</v>
      </c>
      <c r="CD22" s="16">
        <v>81</v>
      </c>
      <c r="CE22" s="4" t="s">
        <v>45</v>
      </c>
      <c r="CF22" s="4">
        <v>36</v>
      </c>
      <c r="CG22" s="4">
        <v>35</v>
      </c>
      <c r="CH22" s="4">
        <v>11</v>
      </c>
      <c r="CI22" s="4">
        <v>83</v>
      </c>
      <c r="CJ22" s="4">
        <v>213</v>
      </c>
      <c r="CK22" s="4">
        <v>231</v>
      </c>
      <c r="CL22" s="4">
        <v>339</v>
      </c>
      <c r="CM22" s="4">
        <v>66</v>
      </c>
      <c r="CN22" s="4">
        <v>19.5</v>
      </c>
      <c r="CO22" s="4">
        <v>1084</v>
      </c>
      <c r="CP22" s="4">
        <v>14</v>
      </c>
      <c r="CQ22" s="4">
        <v>13.4</v>
      </c>
      <c r="CR22" s="4">
        <v>346</v>
      </c>
      <c r="CS22" s="4">
        <v>64</v>
      </c>
      <c r="CT22" s="4">
        <v>81.5</v>
      </c>
      <c r="CU22" s="4">
        <v>8</v>
      </c>
      <c r="CV22" s="4">
        <v>5</v>
      </c>
      <c r="CW22" s="4">
        <v>46</v>
      </c>
      <c r="DG22" s="15">
        <v>9.4399999999999998E-2</v>
      </c>
      <c r="DH22" s="15">
        <v>7.8</v>
      </c>
      <c r="DI22" s="15">
        <v>3.3</v>
      </c>
      <c r="DJ22" s="15">
        <v>8.5</v>
      </c>
      <c r="DK22" s="12">
        <v>4330</v>
      </c>
      <c r="DL22" s="12">
        <v>2062</v>
      </c>
      <c r="DM22" s="12">
        <v>20500</v>
      </c>
      <c r="DN22" s="12">
        <v>30190</v>
      </c>
      <c r="DO22" s="12">
        <v>193</v>
      </c>
      <c r="DP22" s="12">
        <v>1748</v>
      </c>
      <c r="DQ22" s="12">
        <v>101</v>
      </c>
      <c r="DR22" s="12">
        <v>4330</v>
      </c>
      <c r="DS22" s="12">
        <v>2062</v>
      </c>
      <c r="DT22" s="12">
        <v>20500</v>
      </c>
      <c r="DU22" s="12">
        <v>30190</v>
      </c>
      <c r="DV22" s="12">
        <v>193</v>
      </c>
      <c r="DW22" s="12">
        <v>1748</v>
      </c>
      <c r="DX22" s="12">
        <v>101</v>
      </c>
      <c r="DY22" s="12">
        <f t="shared" si="0"/>
        <v>8.3733228209965347</v>
      </c>
      <c r="DZ22" s="12">
        <f t="shared" si="1"/>
        <v>10.315266022700884</v>
      </c>
      <c r="EA22" s="12">
        <v>10</v>
      </c>
      <c r="EB22" s="12">
        <v>4</v>
      </c>
      <c r="EC22" s="12">
        <v>3</v>
      </c>
      <c r="ED22" s="12">
        <v>3</v>
      </c>
      <c r="EE22" s="12">
        <v>75</v>
      </c>
      <c r="EF22" s="12">
        <v>0.32900000000000001</v>
      </c>
      <c r="EG22" s="12">
        <v>10</v>
      </c>
      <c r="EH22" s="12">
        <v>4</v>
      </c>
      <c r="EI22" s="12">
        <v>3</v>
      </c>
      <c r="EJ22" s="12">
        <v>3</v>
      </c>
      <c r="EK22" s="12">
        <v>75</v>
      </c>
      <c r="EL22" s="12">
        <v>0.32900000000000001</v>
      </c>
      <c r="EM22" s="12">
        <v>0.31622776601683794</v>
      </c>
      <c r="EN22" s="12">
        <v>2</v>
      </c>
      <c r="EO22" s="12">
        <v>0.57735026918962584</v>
      </c>
      <c r="EP22" s="12">
        <v>1.7320508075688772</v>
      </c>
      <c r="EQ22" s="12">
        <v>-1.1116975282167652</v>
      </c>
      <c r="FX22" s="4">
        <v>44.88</v>
      </c>
      <c r="FY22" s="4">
        <v>15</v>
      </c>
      <c r="FZ22" s="4">
        <v>290</v>
      </c>
      <c r="GF22" s="4">
        <v>0.9</v>
      </c>
      <c r="GG22" s="4">
        <v>6.4</v>
      </c>
      <c r="GH22" s="4">
        <v>5.4</v>
      </c>
      <c r="GI22" s="4">
        <v>6.6</v>
      </c>
      <c r="GJ22" s="4">
        <v>4.8</v>
      </c>
      <c r="GK22" s="4">
        <v>15.1</v>
      </c>
    </row>
    <row r="23" spans="3:193" ht="15" customHeight="1" x14ac:dyDescent="0.2">
      <c r="C23" s="12">
        <v>79</v>
      </c>
      <c r="D23" s="12">
        <v>66</v>
      </c>
      <c r="E23" s="12">
        <v>1</v>
      </c>
      <c r="F23" s="12">
        <v>6.2</v>
      </c>
      <c r="G23" s="12">
        <v>26</v>
      </c>
      <c r="AO23" s="15">
        <v>1650</v>
      </c>
      <c r="AP23" s="15">
        <v>2.2000000000000002</v>
      </c>
      <c r="AQ23" s="15">
        <v>1.1000000000000001</v>
      </c>
      <c r="AR23" s="15">
        <v>1.5</v>
      </c>
      <c r="AS23" s="15">
        <v>0.9</v>
      </c>
      <c r="AT23" s="15">
        <v>2.5999999999999999E-2</v>
      </c>
      <c r="AU23" s="12">
        <v>592</v>
      </c>
      <c r="AV23" s="12">
        <v>20</v>
      </c>
      <c r="AW23" s="12">
        <v>10</v>
      </c>
      <c r="BQ23" s="16" t="s">
        <v>137</v>
      </c>
      <c r="BR23" s="16" t="s">
        <v>138</v>
      </c>
      <c r="BS23" s="16" t="s">
        <v>139</v>
      </c>
      <c r="BT23" s="16">
        <v>428</v>
      </c>
      <c r="BU23" s="16">
        <v>257</v>
      </c>
      <c r="BV23" s="16">
        <v>60</v>
      </c>
      <c r="BW23" s="16">
        <v>2971</v>
      </c>
      <c r="BX23" s="16">
        <v>6.94</v>
      </c>
      <c r="BY23" s="16">
        <v>14</v>
      </c>
      <c r="BZ23" s="16">
        <v>3.3</v>
      </c>
      <c r="CA23" s="16">
        <v>70</v>
      </c>
      <c r="CB23" s="16">
        <v>12</v>
      </c>
      <c r="CC23" s="16">
        <v>2.8</v>
      </c>
      <c r="CD23" s="16">
        <v>80.3</v>
      </c>
      <c r="CE23" s="4" t="s">
        <v>46</v>
      </c>
      <c r="CF23" s="4">
        <v>44</v>
      </c>
      <c r="CG23" s="4">
        <v>27</v>
      </c>
      <c r="CH23" s="4">
        <v>11</v>
      </c>
      <c r="CI23" s="4">
        <v>99</v>
      </c>
      <c r="CJ23" s="4">
        <v>260</v>
      </c>
      <c r="CK23" s="4">
        <v>232</v>
      </c>
      <c r="CL23" s="4">
        <v>316</v>
      </c>
      <c r="CM23" s="4">
        <v>71</v>
      </c>
      <c r="CN23" s="4">
        <v>22.5</v>
      </c>
      <c r="CO23" s="4">
        <v>1408</v>
      </c>
      <c r="CP23" s="4">
        <v>26</v>
      </c>
      <c r="CQ23" s="4">
        <v>17.5</v>
      </c>
      <c r="CR23" s="4">
        <v>393</v>
      </c>
      <c r="CS23" s="4">
        <v>67</v>
      </c>
      <c r="CT23" s="4">
        <v>83</v>
      </c>
      <c r="CU23" s="4">
        <v>16</v>
      </c>
      <c r="CV23" s="4">
        <v>1</v>
      </c>
      <c r="CW23" s="4">
        <v>43</v>
      </c>
      <c r="DG23" s="15">
        <v>0.11700000000000001</v>
      </c>
      <c r="DH23" s="15">
        <v>7.1</v>
      </c>
      <c r="DI23" s="15">
        <v>3.9</v>
      </c>
      <c r="DJ23" s="15">
        <v>6.6</v>
      </c>
      <c r="DK23" s="12">
        <v>4119</v>
      </c>
      <c r="DL23" s="12">
        <v>1929</v>
      </c>
      <c r="DM23" s="12">
        <v>20050</v>
      </c>
      <c r="DN23" s="12">
        <v>29960</v>
      </c>
      <c r="DO23" s="12">
        <v>183</v>
      </c>
      <c r="DP23" s="12">
        <v>1713</v>
      </c>
      <c r="DQ23" s="12">
        <v>100</v>
      </c>
      <c r="DR23" s="12">
        <v>4119</v>
      </c>
      <c r="DS23" s="12">
        <v>1929</v>
      </c>
      <c r="DT23" s="12">
        <v>20050</v>
      </c>
      <c r="DU23" s="12">
        <v>29960</v>
      </c>
      <c r="DV23" s="12">
        <v>183</v>
      </c>
      <c r="DW23" s="12">
        <v>1713</v>
      </c>
      <c r="DX23" s="12">
        <v>100</v>
      </c>
      <c r="DY23" s="12">
        <f t="shared" si="0"/>
        <v>8.323365694436081</v>
      </c>
      <c r="DZ23" s="12">
        <f t="shared" si="1"/>
        <v>10.307618437631156</v>
      </c>
      <c r="EA23" s="12">
        <v>3</v>
      </c>
      <c r="EB23" s="12">
        <v>8</v>
      </c>
      <c r="EC23" s="12">
        <v>2</v>
      </c>
      <c r="ED23" s="12">
        <v>2</v>
      </c>
      <c r="EE23" s="12">
        <v>75</v>
      </c>
      <c r="EF23" s="12">
        <v>4.9660000000000002</v>
      </c>
      <c r="EG23" s="12">
        <v>3</v>
      </c>
      <c r="EH23" s="12">
        <v>8</v>
      </c>
      <c r="EI23" s="12">
        <v>2</v>
      </c>
      <c r="EJ23" s="12">
        <v>2</v>
      </c>
      <c r="EK23" s="12">
        <v>75</v>
      </c>
      <c r="EL23" s="12">
        <v>4.9660000000000002</v>
      </c>
      <c r="EM23" s="12">
        <v>0.57735026918962584</v>
      </c>
      <c r="EN23" s="12">
        <v>2.8284271247461903</v>
      </c>
      <c r="EO23" s="12">
        <v>0.70710678118654746</v>
      </c>
      <c r="EP23" s="12">
        <v>1.4142135623730951</v>
      </c>
      <c r="EQ23" s="12">
        <v>1.602614687085975</v>
      </c>
      <c r="FX23" s="4">
        <v>54.12</v>
      </c>
      <c r="FY23" s="4">
        <v>16</v>
      </c>
      <c r="FZ23" s="4">
        <v>510</v>
      </c>
      <c r="GF23" s="4">
        <v>1</v>
      </c>
      <c r="GG23" s="4">
        <v>5.5</v>
      </c>
      <c r="GH23" s="4">
        <v>5.3</v>
      </c>
      <c r="GI23" s="4">
        <v>5.3</v>
      </c>
      <c r="GJ23" s="4">
        <v>3.8</v>
      </c>
      <c r="GK23" s="4">
        <v>13.5</v>
      </c>
    </row>
    <row r="24" spans="3:193" ht="15" customHeight="1" x14ac:dyDescent="0.2">
      <c r="C24" s="12">
        <v>63</v>
      </c>
      <c r="D24" s="12">
        <v>31</v>
      </c>
      <c r="E24" s="12">
        <v>1</v>
      </c>
      <c r="F24" s="12">
        <v>4.0999999999999996</v>
      </c>
      <c r="G24" s="12">
        <v>52</v>
      </c>
      <c r="AO24" s="15">
        <v>1650</v>
      </c>
      <c r="AP24" s="15">
        <v>3</v>
      </c>
      <c r="AQ24" s="15">
        <v>1.1499999999999999</v>
      </c>
      <c r="AR24" s="15">
        <v>1.5</v>
      </c>
      <c r="AS24" s="15">
        <v>0.8</v>
      </c>
      <c r="AT24" s="15">
        <v>2.9000000000000001E-2</v>
      </c>
      <c r="AU24" s="12">
        <v>888</v>
      </c>
      <c r="AV24" s="12">
        <v>20</v>
      </c>
      <c r="AW24" s="12">
        <v>15</v>
      </c>
      <c r="BQ24" s="16" t="s">
        <v>140</v>
      </c>
      <c r="BR24" s="16" t="s">
        <v>141</v>
      </c>
      <c r="BS24" s="16" t="s">
        <v>142</v>
      </c>
      <c r="BT24" s="16">
        <v>415</v>
      </c>
      <c r="BU24" s="16">
        <v>242</v>
      </c>
      <c r="BV24" s="16">
        <v>58.3</v>
      </c>
      <c r="BW24" s="16">
        <v>2676</v>
      </c>
      <c r="BX24" s="16">
        <v>6.45</v>
      </c>
      <c r="BY24" s="16">
        <v>12</v>
      </c>
      <c r="BZ24" s="16">
        <v>2.9</v>
      </c>
      <c r="CA24" s="16">
        <v>56</v>
      </c>
      <c r="CB24" s="16">
        <v>7</v>
      </c>
      <c r="CC24" s="16">
        <v>1.7</v>
      </c>
      <c r="CD24" s="16">
        <v>80.2</v>
      </c>
      <c r="CE24" s="4" t="s">
        <v>47</v>
      </c>
      <c r="CF24" s="4">
        <v>36</v>
      </c>
      <c r="CG24" s="4">
        <v>39</v>
      </c>
      <c r="CH24" s="4">
        <v>7</v>
      </c>
      <c r="CI24" s="4">
        <v>79</v>
      </c>
      <c r="CJ24" s="4">
        <v>205</v>
      </c>
      <c r="CK24" s="4">
        <v>249</v>
      </c>
      <c r="CL24" s="4">
        <v>344</v>
      </c>
      <c r="CM24" s="4">
        <v>50</v>
      </c>
      <c r="CN24" s="4">
        <v>14.5</v>
      </c>
      <c r="CO24" s="4">
        <v>1074</v>
      </c>
      <c r="CP24" s="4">
        <v>18</v>
      </c>
      <c r="CQ24" s="4">
        <v>13.3</v>
      </c>
      <c r="CR24" s="4">
        <v>293</v>
      </c>
      <c r="CS24" s="4">
        <v>68</v>
      </c>
      <c r="CT24" s="4">
        <v>76.8</v>
      </c>
      <c r="CU24" s="4">
        <v>5</v>
      </c>
      <c r="CV24" s="4">
        <v>4</v>
      </c>
      <c r="CW24" s="4">
        <v>36</v>
      </c>
      <c r="DG24" s="15">
        <v>7.2599999999999998E-2</v>
      </c>
      <c r="DH24" s="15">
        <v>7.7</v>
      </c>
      <c r="DI24" s="15">
        <v>4.3</v>
      </c>
      <c r="DJ24" s="15">
        <v>9.5</v>
      </c>
      <c r="DK24" s="12">
        <v>3891</v>
      </c>
      <c r="DL24" s="12">
        <v>1815</v>
      </c>
      <c r="DM24" s="12">
        <v>19680</v>
      </c>
      <c r="DN24" s="12">
        <v>29770</v>
      </c>
      <c r="DO24" s="12">
        <v>173</v>
      </c>
      <c r="DP24" s="12">
        <v>1684</v>
      </c>
      <c r="DQ24" s="12">
        <v>100</v>
      </c>
      <c r="DR24" s="12">
        <v>3891</v>
      </c>
      <c r="DS24" s="12">
        <v>1815</v>
      </c>
      <c r="DT24" s="12">
        <v>19680</v>
      </c>
      <c r="DU24" s="12">
        <v>29770</v>
      </c>
      <c r="DV24" s="12">
        <v>173</v>
      </c>
      <c r="DW24" s="12">
        <v>1684</v>
      </c>
      <c r="DX24" s="12">
        <v>100</v>
      </c>
      <c r="DY24" s="12">
        <f t="shared" si="0"/>
        <v>8.266421472984554</v>
      </c>
      <c r="DZ24" s="12">
        <f t="shared" si="1"/>
        <v>10.301256454009822</v>
      </c>
      <c r="EA24" s="12">
        <v>6</v>
      </c>
      <c r="EB24" s="12">
        <v>6</v>
      </c>
      <c r="EC24" s="12">
        <v>6</v>
      </c>
      <c r="ED24" s="12">
        <v>4</v>
      </c>
      <c r="EE24" s="12">
        <v>75</v>
      </c>
      <c r="EF24" s="12">
        <v>1.3620000000000001</v>
      </c>
      <c r="EG24" s="12">
        <v>6</v>
      </c>
      <c r="EH24" s="12">
        <v>6</v>
      </c>
      <c r="EI24" s="12">
        <v>6</v>
      </c>
      <c r="EJ24" s="12">
        <v>4</v>
      </c>
      <c r="EK24" s="12">
        <v>75</v>
      </c>
      <c r="EL24" s="12">
        <v>1.3620000000000001</v>
      </c>
      <c r="EM24" s="12">
        <v>0.40824829046386307</v>
      </c>
      <c r="EN24" s="12">
        <v>2.4494897427831779</v>
      </c>
      <c r="EO24" s="12">
        <v>0.40824829046386307</v>
      </c>
      <c r="EP24" s="12">
        <v>2</v>
      </c>
      <c r="EQ24" s="12">
        <v>0.30895420772732068</v>
      </c>
      <c r="FX24" s="4">
        <v>56.63</v>
      </c>
      <c r="FY24" s="4">
        <v>17</v>
      </c>
      <c r="FZ24" s="4">
        <v>590</v>
      </c>
      <c r="GF24" s="4">
        <v>0.7</v>
      </c>
      <c r="GG24" s="4">
        <v>4.7</v>
      </c>
      <c r="GH24" s="4">
        <v>4.0999999999999996</v>
      </c>
      <c r="GI24" s="4">
        <v>5</v>
      </c>
      <c r="GJ24" s="4">
        <v>3.7</v>
      </c>
      <c r="GK24" s="4">
        <v>10.8</v>
      </c>
    </row>
    <row r="25" spans="3:193" ht="15" customHeight="1" x14ac:dyDescent="0.2">
      <c r="C25" s="12">
        <v>39</v>
      </c>
      <c r="D25" s="12">
        <v>42</v>
      </c>
      <c r="E25" s="12">
        <v>0</v>
      </c>
      <c r="F25" s="12">
        <v>3.5</v>
      </c>
      <c r="G25" s="12">
        <v>83</v>
      </c>
      <c r="AO25" s="15">
        <v>1650</v>
      </c>
      <c r="AP25" s="15">
        <v>3</v>
      </c>
      <c r="AQ25" s="15">
        <v>1.1000000000000001</v>
      </c>
      <c r="AR25" s="15">
        <v>1.5</v>
      </c>
      <c r="AS25" s="15">
        <v>0.7</v>
      </c>
      <c r="AT25" s="15">
        <v>0.03</v>
      </c>
      <c r="AU25" s="12">
        <v>1184</v>
      </c>
      <c r="AV25" s="12">
        <v>20</v>
      </c>
      <c r="AW25" s="12">
        <v>20</v>
      </c>
      <c r="BQ25" s="16" t="s">
        <v>143</v>
      </c>
      <c r="BR25" s="16" t="s">
        <v>144</v>
      </c>
      <c r="BS25" s="16" t="s">
        <v>145</v>
      </c>
      <c r="BT25" s="16">
        <v>469</v>
      </c>
      <c r="BU25" s="16">
        <v>281</v>
      </c>
      <c r="BV25" s="16">
        <v>59.9</v>
      </c>
      <c r="BW25" s="16">
        <v>3301</v>
      </c>
      <c r="BX25" s="16">
        <v>7.04</v>
      </c>
      <c r="BY25" s="16">
        <v>17</v>
      </c>
      <c r="BZ25" s="16">
        <v>3.6</v>
      </c>
      <c r="CA25" s="16">
        <v>65</v>
      </c>
      <c r="CB25" s="16">
        <v>15</v>
      </c>
      <c r="CC25" s="16">
        <v>3.2</v>
      </c>
      <c r="CD25" s="16">
        <v>80.099999999999994</v>
      </c>
      <c r="CE25" s="4" t="s">
        <v>48</v>
      </c>
      <c r="CF25" s="4">
        <v>45</v>
      </c>
      <c r="CG25" s="4">
        <v>28</v>
      </c>
      <c r="CH25" s="4">
        <v>9</v>
      </c>
      <c r="CI25" s="4">
        <v>99</v>
      </c>
      <c r="CJ25" s="4">
        <v>258</v>
      </c>
      <c r="CK25" s="4">
        <v>233</v>
      </c>
      <c r="CL25" s="4">
        <v>360</v>
      </c>
      <c r="CM25" s="4">
        <v>62</v>
      </c>
      <c r="CN25" s="4">
        <v>17.2</v>
      </c>
      <c r="CO25" s="4">
        <v>1106</v>
      </c>
      <c r="CP25" s="4">
        <v>8</v>
      </c>
      <c r="CQ25" s="4">
        <v>13.6</v>
      </c>
      <c r="CR25" s="4">
        <v>347</v>
      </c>
      <c r="CS25" s="4">
        <v>60</v>
      </c>
      <c r="CT25" s="4">
        <v>82.7</v>
      </c>
      <c r="CU25" s="4">
        <v>7</v>
      </c>
      <c r="CV25" s="4">
        <v>11</v>
      </c>
      <c r="CW25" s="4">
        <v>46</v>
      </c>
      <c r="DG25" s="15">
        <v>4.1200000000000001E-2</v>
      </c>
      <c r="DH25" s="15">
        <v>7.4</v>
      </c>
      <c r="DI25" s="15">
        <v>6</v>
      </c>
      <c r="DJ25" s="15">
        <v>10.9</v>
      </c>
      <c r="DK25" s="12">
        <v>3467</v>
      </c>
      <c r="DL25" s="12">
        <v>1595</v>
      </c>
      <c r="DM25" s="12">
        <v>18890</v>
      </c>
      <c r="DN25" s="12">
        <v>29360</v>
      </c>
      <c r="DO25" s="12">
        <v>153</v>
      </c>
      <c r="DP25" s="12">
        <v>1624</v>
      </c>
      <c r="DQ25" s="12">
        <v>99</v>
      </c>
      <c r="DR25" s="12">
        <v>3467</v>
      </c>
      <c r="DS25" s="12">
        <v>1595</v>
      </c>
      <c r="DT25" s="12">
        <v>18890</v>
      </c>
      <c r="DU25" s="12">
        <v>29360</v>
      </c>
      <c r="DV25" s="12">
        <v>153</v>
      </c>
      <c r="DW25" s="12">
        <v>1624</v>
      </c>
      <c r="DX25" s="12">
        <v>99</v>
      </c>
      <c r="DY25" s="12">
        <f t="shared" si="0"/>
        <v>8.1510449456850242</v>
      </c>
      <c r="DZ25" s="12">
        <f t="shared" si="1"/>
        <v>10.287388482728453</v>
      </c>
      <c r="EA25" s="12">
        <v>2</v>
      </c>
      <c r="EB25" s="12">
        <v>3</v>
      </c>
      <c r="EC25" s="12">
        <v>8</v>
      </c>
      <c r="ED25" s="12">
        <v>6</v>
      </c>
      <c r="EE25" s="12">
        <v>75</v>
      </c>
      <c r="EF25" s="12">
        <v>1.5149999999999999</v>
      </c>
      <c r="EG25" s="12">
        <v>2</v>
      </c>
      <c r="EH25" s="12">
        <v>3</v>
      </c>
      <c r="EI25" s="12">
        <v>8</v>
      </c>
      <c r="EJ25" s="12">
        <v>6</v>
      </c>
      <c r="EK25" s="12">
        <v>75</v>
      </c>
      <c r="EL25" s="12">
        <v>1.5149999999999999</v>
      </c>
      <c r="EM25" s="12">
        <v>0.70710678118654746</v>
      </c>
      <c r="EN25" s="12">
        <v>1.7320508075688772</v>
      </c>
      <c r="EO25" s="12">
        <v>0.35355339059327373</v>
      </c>
      <c r="EP25" s="12">
        <v>2.4494897427831779</v>
      </c>
      <c r="EQ25" s="12">
        <v>0.41541543896133237</v>
      </c>
      <c r="FX25" s="4">
        <v>22.13</v>
      </c>
      <c r="FY25" s="4">
        <v>6</v>
      </c>
      <c r="FZ25" s="4">
        <v>100</v>
      </c>
      <c r="GF25" s="4">
        <v>0.7</v>
      </c>
      <c r="GG25" s="4">
        <v>4.0999999999999996</v>
      </c>
      <c r="GH25" s="4">
        <v>4</v>
      </c>
      <c r="GI25" s="4">
        <v>4.0999999999999996</v>
      </c>
      <c r="GJ25" s="4">
        <v>4</v>
      </c>
      <c r="GK25" s="4">
        <v>9.5</v>
      </c>
    </row>
    <row r="26" spans="3:193" ht="15" customHeight="1" x14ac:dyDescent="0.2">
      <c r="C26" s="12">
        <v>49</v>
      </c>
      <c r="D26" s="12">
        <v>40</v>
      </c>
      <c r="E26" s="12">
        <v>1</v>
      </c>
      <c r="F26" s="12">
        <v>2.1</v>
      </c>
      <c r="G26" s="12">
        <v>75</v>
      </c>
      <c r="AO26" s="15">
        <v>1650</v>
      </c>
      <c r="AP26" s="15">
        <v>3</v>
      </c>
      <c r="AQ26" s="15">
        <v>1.1000000000000001</v>
      </c>
      <c r="AR26" s="15">
        <v>1.5</v>
      </c>
      <c r="AS26" s="15">
        <v>0.75</v>
      </c>
      <c r="AT26" s="15">
        <v>2.8000000000000001E-2</v>
      </c>
      <c r="AU26" s="12">
        <v>22.2</v>
      </c>
      <c r="AV26" s="12">
        <v>30</v>
      </c>
      <c r="AW26" s="12">
        <v>0.25</v>
      </c>
      <c r="BQ26" s="16" t="s">
        <v>146</v>
      </c>
      <c r="BR26" s="16" t="s">
        <v>147</v>
      </c>
      <c r="BS26" s="16" t="s">
        <v>148</v>
      </c>
      <c r="BT26" s="16">
        <v>465</v>
      </c>
      <c r="BU26" s="16">
        <v>272</v>
      </c>
      <c r="BV26" s="16">
        <v>58.5</v>
      </c>
      <c r="BW26" s="16">
        <v>2972</v>
      </c>
      <c r="BX26" s="16">
        <v>6.39</v>
      </c>
      <c r="BY26" s="16">
        <v>18</v>
      </c>
      <c r="BZ26" s="16">
        <v>3.9</v>
      </c>
      <c r="CA26" s="16">
        <v>65</v>
      </c>
      <c r="CB26" s="16">
        <v>12</v>
      </c>
      <c r="CC26" s="16">
        <v>2.6</v>
      </c>
      <c r="CD26" s="16">
        <v>79.599999999999994</v>
      </c>
      <c r="CE26" s="4" t="s">
        <v>188</v>
      </c>
      <c r="CF26" s="4">
        <v>53</v>
      </c>
      <c r="CG26" s="4">
        <v>18</v>
      </c>
      <c r="CH26" s="4">
        <v>11</v>
      </c>
      <c r="CI26" s="4">
        <v>117</v>
      </c>
      <c r="CJ26" s="4">
        <v>251</v>
      </c>
      <c r="CK26" s="4">
        <v>199</v>
      </c>
      <c r="CL26" s="4">
        <v>360</v>
      </c>
      <c r="CM26" s="4">
        <v>87</v>
      </c>
      <c r="CN26" s="4">
        <v>24.2</v>
      </c>
      <c r="CO26" s="4">
        <v>1037</v>
      </c>
      <c r="CP26" s="4">
        <v>16</v>
      </c>
      <c r="CQ26" s="4">
        <v>12.8</v>
      </c>
      <c r="CR26" s="4">
        <v>306</v>
      </c>
      <c r="CS26" s="4">
        <v>51</v>
      </c>
      <c r="CT26" s="4">
        <v>83.3</v>
      </c>
      <c r="CU26" s="4">
        <v>12</v>
      </c>
      <c r="CV26" s="4">
        <v>10</v>
      </c>
      <c r="CW26" s="4">
        <v>46</v>
      </c>
      <c r="DG26" s="15">
        <v>0.251</v>
      </c>
      <c r="DH26" s="15">
        <v>7.3</v>
      </c>
      <c r="DI26" s="15">
        <v>2</v>
      </c>
      <c r="DJ26" s="15">
        <v>5.2</v>
      </c>
      <c r="DK26" s="12">
        <v>3045</v>
      </c>
      <c r="DL26" s="12">
        <v>1400</v>
      </c>
      <c r="DM26" s="12">
        <v>17870</v>
      </c>
      <c r="DN26" s="12">
        <v>28960</v>
      </c>
      <c r="DO26" s="12">
        <v>134</v>
      </c>
      <c r="DP26" s="12">
        <v>1569</v>
      </c>
      <c r="DQ26" s="12">
        <v>100</v>
      </c>
      <c r="DR26" s="12">
        <v>3045</v>
      </c>
      <c r="DS26" s="12">
        <v>1400</v>
      </c>
      <c r="DT26" s="12">
        <v>17870</v>
      </c>
      <c r="DU26" s="12">
        <v>28960</v>
      </c>
      <c r="DV26" s="12">
        <v>134</v>
      </c>
      <c r="DW26" s="12">
        <v>1569</v>
      </c>
      <c r="DX26" s="12">
        <v>100</v>
      </c>
      <c r="DY26" s="12">
        <f t="shared" si="0"/>
        <v>8.0212561801439968</v>
      </c>
      <c r="DZ26" s="12">
        <f t="shared" si="1"/>
        <v>10.273670846499652</v>
      </c>
      <c r="EA26" s="12">
        <v>3</v>
      </c>
      <c r="EB26" s="12">
        <v>3</v>
      </c>
      <c r="EC26" s="12">
        <v>8</v>
      </c>
      <c r="ED26" s="12">
        <v>8</v>
      </c>
      <c r="EE26" s="12">
        <v>75</v>
      </c>
      <c r="EF26" s="12">
        <v>0.751</v>
      </c>
      <c r="EG26" s="12">
        <v>3</v>
      </c>
      <c r="EH26" s="12">
        <v>3</v>
      </c>
      <c r="EI26" s="12">
        <v>8</v>
      </c>
      <c r="EJ26" s="12">
        <v>8</v>
      </c>
      <c r="EK26" s="12">
        <v>75</v>
      </c>
      <c r="EL26" s="12">
        <v>0.751</v>
      </c>
      <c r="EM26" s="12">
        <v>0.57735026918962584</v>
      </c>
      <c r="EN26" s="12">
        <v>1.7320508075688772</v>
      </c>
      <c r="EO26" s="12">
        <v>0.35355339059327373</v>
      </c>
      <c r="EP26" s="12">
        <v>2.8284271247461903</v>
      </c>
      <c r="EQ26" s="12">
        <v>-0.28634962721800233</v>
      </c>
      <c r="FX26" s="4">
        <v>21.15</v>
      </c>
      <c r="FY26" s="4">
        <v>5</v>
      </c>
      <c r="FZ26" s="4">
        <v>400</v>
      </c>
      <c r="GF26" s="4">
        <v>1</v>
      </c>
      <c r="GG26" s="4">
        <v>6</v>
      </c>
      <c r="GH26" s="4">
        <v>5.4</v>
      </c>
      <c r="GI26" s="4">
        <v>5.7</v>
      </c>
      <c r="GJ26" s="4">
        <v>4.7</v>
      </c>
      <c r="GK26" s="4">
        <v>12.7</v>
      </c>
    </row>
    <row r="27" spans="3:193" ht="15" customHeight="1" x14ac:dyDescent="0.2">
      <c r="AO27" s="15">
        <v>1650</v>
      </c>
      <c r="AP27" s="15">
        <v>3</v>
      </c>
      <c r="AQ27" s="15">
        <v>1.1499999999999999</v>
      </c>
      <c r="AR27" s="15">
        <v>1.66</v>
      </c>
      <c r="AS27" s="15">
        <v>0.85</v>
      </c>
      <c r="AT27" s="15">
        <v>3.2000000000000001E-2</v>
      </c>
      <c r="AU27" s="12">
        <v>44.4</v>
      </c>
      <c r="AV27" s="12">
        <v>30</v>
      </c>
      <c r="AW27" s="12">
        <v>0.5</v>
      </c>
      <c r="BQ27" s="16" t="s">
        <v>149</v>
      </c>
      <c r="BR27" s="16" t="s">
        <v>150</v>
      </c>
      <c r="BS27" s="16" t="s">
        <v>151</v>
      </c>
      <c r="BT27" s="16">
        <v>368</v>
      </c>
      <c r="BU27" s="16">
        <v>198</v>
      </c>
      <c r="BV27" s="16">
        <v>53.8</v>
      </c>
      <c r="BW27" s="16">
        <v>2423</v>
      </c>
      <c r="BX27" s="16">
        <v>6.58</v>
      </c>
      <c r="BY27" s="16">
        <v>13</v>
      </c>
      <c r="BZ27" s="16">
        <v>3.5</v>
      </c>
      <c r="CA27" s="16">
        <v>84</v>
      </c>
      <c r="CB27" s="16">
        <v>8</v>
      </c>
      <c r="CC27" s="16">
        <v>2.2000000000000002</v>
      </c>
      <c r="CD27" s="16">
        <v>77.099999999999994</v>
      </c>
      <c r="CE27" s="4" t="s">
        <v>189</v>
      </c>
      <c r="CF27" s="4">
        <v>41</v>
      </c>
      <c r="CG27" s="4">
        <v>31</v>
      </c>
      <c r="CH27" s="4">
        <v>10</v>
      </c>
      <c r="CI27" s="4">
        <v>92</v>
      </c>
      <c r="CJ27" s="4">
        <v>227</v>
      </c>
      <c r="CK27" s="4">
        <v>227</v>
      </c>
      <c r="CL27" s="4">
        <v>351</v>
      </c>
      <c r="CM27" s="4">
        <v>72</v>
      </c>
      <c r="CN27" s="4">
        <v>20.5</v>
      </c>
      <c r="CO27" s="4">
        <v>1226</v>
      </c>
      <c r="CP27" s="4">
        <v>22</v>
      </c>
      <c r="CQ27" s="4">
        <v>15.2</v>
      </c>
      <c r="CR27" s="4">
        <v>357</v>
      </c>
      <c r="CS27" s="4">
        <v>58</v>
      </c>
      <c r="CT27" s="4">
        <v>83.8</v>
      </c>
      <c r="CU27" s="4">
        <v>10</v>
      </c>
      <c r="CV27" s="4">
        <v>8</v>
      </c>
      <c r="CW27" s="4">
        <v>35</v>
      </c>
      <c r="DG27" s="15">
        <v>2.0000000000000002E-5</v>
      </c>
      <c r="DH27" s="15">
        <v>7.6</v>
      </c>
      <c r="DI27" s="15">
        <v>7.8</v>
      </c>
      <c r="DJ27" s="15">
        <v>20.7</v>
      </c>
      <c r="DK27" s="12">
        <v>4411</v>
      </c>
      <c r="DL27" s="12">
        <v>2047</v>
      </c>
      <c r="DM27" s="12">
        <v>20540</v>
      </c>
      <c r="DN27" s="12">
        <v>30160</v>
      </c>
      <c r="DO27" s="12">
        <v>193</v>
      </c>
      <c r="DP27" s="12">
        <v>1746</v>
      </c>
      <c r="DQ27" s="12">
        <v>99</v>
      </c>
      <c r="DR27" s="12">
        <v>4411</v>
      </c>
      <c r="DS27" s="12">
        <v>2047</v>
      </c>
      <c r="DT27" s="12">
        <v>20540</v>
      </c>
      <c r="DU27" s="12">
        <v>30160</v>
      </c>
      <c r="DV27" s="12">
        <v>193</v>
      </c>
      <c r="DW27" s="12">
        <v>1746</v>
      </c>
      <c r="DX27" s="12">
        <v>99</v>
      </c>
      <c r="DY27" s="12">
        <f t="shared" si="0"/>
        <v>8.39185670010494</v>
      </c>
      <c r="DZ27" s="12">
        <f t="shared" si="1"/>
        <v>10.314271822121892</v>
      </c>
      <c r="GF27" s="4">
        <v>1</v>
      </c>
      <c r="GG27" s="4">
        <v>4.3</v>
      </c>
      <c r="GH27" s="4">
        <v>4.5999999999999996</v>
      </c>
      <c r="GI27" s="4">
        <v>4.7</v>
      </c>
      <c r="GJ27" s="4">
        <v>4.9000000000000004</v>
      </c>
      <c r="GK27" s="4">
        <v>11.6</v>
      </c>
    </row>
    <row r="28" spans="3:193" ht="15" customHeight="1" x14ac:dyDescent="0.2">
      <c r="AO28" s="15">
        <v>1650</v>
      </c>
      <c r="AP28" s="15">
        <v>3.33</v>
      </c>
      <c r="AQ28" s="15">
        <v>1.1000000000000001</v>
      </c>
      <c r="AR28" s="15">
        <v>1.5</v>
      </c>
      <c r="AS28" s="15">
        <v>0.8</v>
      </c>
      <c r="AT28" s="15">
        <v>3.3000000000000002E-2</v>
      </c>
      <c r="AU28" s="12">
        <v>88.8</v>
      </c>
      <c r="AV28" s="12">
        <v>30</v>
      </c>
      <c r="AW28" s="12">
        <v>1</v>
      </c>
      <c r="BQ28" s="16" t="s">
        <v>152</v>
      </c>
      <c r="BR28" s="16" t="s">
        <v>153</v>
      </c>
      <c r="BS28" s="16" t="s">
        <v>154</v>
      </c>
      <c r="BT28" s="16">
        <v>420</v>
      </c>
      <c r="BU28" s="16">
        <v>230</v>
      </c>
      <c r="BV28" s="16">
        <v>54.8</v>
      </c>
      <c r="BW28" s="16">
        <v>2608</v>
      </c>
      <c r="BX28" s="16">
        <v>6.21</v>
      </c>
      <c r="BY28" s="16">
        <v>18</v>
      </c>
      <c r="BZ28" s="16">
        <v>4.3</v>
      </c>
      <c r="CA28" s="16">
        <v>75</v>
      </c>
      <c r="CB28" s="16">
        <v>12</v>
      </c>
      <c r="CC28" s="16">
        <v>2.9</v>
      </c>
      <c r="CD28" s="16">
        <v>76</v>
      </c>
      <c r="CE28" s="4" t="s">
        <v>190</v>
      </c>
      <c r="CF28" s="4">
        <v>24</v>
      </c>
      <c r="CG28" s="4">
        <v>40</v>
      </c>
      <c r="CH28" s="4">
        <v>18</v>
      </c>
      <c r="CI28" s="4">
        <v>66</v>
      </c>
      <c r="CJ28" s="4">
        <v>207</v>
      </c>
      <c r="CK28" s="4">
        <v>269</v>
      </c>
      <c r="CL28" s="4">
        <v>343</v>
      </c>
      <c r="CM28" s="4">
        <v>61</v>
      </c>
      <c r="CN28" s="4">
        <v>17.8</v>
      </c>
      <c r="CO28" s="4">
        <v>1280</v>
      </c>
      <c r="CP28" s="4">
        <v>26</v>
      </c>
      <c r="CQ28" s="4">
        <v>15.9</v>
      </c>
      <c r="CR28" s="4">
        <v>405</v>
      </c>
      <c r="CS28" s="4">
        <v>89</v>
      </c>
      <c r="CT28" s="4">
        <v>78</v>
      </c>
      <c r="CU28" s="4">
        <v>4</v>
      </c>
      <c r="CV28" s="4">
        <v>8</v>
      </c>
      <c r="CW28" s="4">
        <v>34</v>
      </c>
      <c r="DK28" s="12">
        <v>4203</v>
      </c>
      <c r="DL28" s="12">
        <v>1935</v>
      </c>
      <c r="DM28" s="12">
        <v>20160</v>
      </c>
      <c r="DN28" s="12">
        <v>29940</v>
      </c>
      <c r="DO28" s="12">
        <v>184</v>
      </c>
      <c r="DP28" s="12">
        <v>1714</v>
      </c>
      <c r="DQ28" s="12">
        <v>99</v>
      </c>
      <c r="DR28" s="12">
        <v>4203</v>
      </c>
      <c r="DS28" s="12">
        <v>1935</v>
      </c>
      <c r="DT28" s="12">
        <v>20160</v>
      </c>
      <c r="DU28" s="12">
        <v>29940</v>
      </c>
      <c r="DV28" s="12">
        <v>184</v>
      </c>
      <c r="DW28" s="12">
        <v>1714</v>
      </c>
      <c r="DX28" s="12">
        <v>99</v>
      </c>
      <c r="DY28" s="12">
        <f t="shared" si="0"/>
        <v>8.3435538350051175</v>
      </c>
      <c r="DZ28" s="12">
        <f t="shared" si="1"/>
        <v>10.306950657973619</v>
      </c>
      <c r="GF28" s="4">
        <v>1</v>
      </c>
      <c r="GG28" s="4">
        <v>3.9</v>
      </c>
      <c r="GH28" s="4">
        <v>4</v>
      </c>
      <c r="GI28" s="4">
        <v>5.0999999999999996</v>
      </c>
      <c r="GJ28" s="4">
        <v>5.0999999999999996</v>
      </c>
      <c r="GK28" s="4">
        <v>11.7</v>
      </c>
    </row>
    <row r="29" spans="3:193" ht="15" customHeight="1" x14ac:dyDescent="0.2">
      <c r="AO29" s="15">
        <v>1700</v>
      </c>
      <c r="AP29" s="15">
        <v>4</v>
      </c>
      <c r="AQ29" s="15">
        <v>1.1000000000000001</v>
      </c>
      <c r="AR29" s="15">
        <v>1.5</v>
      </c>
      <c r="AS29" s="15">
        <v>0.7</v>
      </c>
      <c r="AT29" s="15">
        <v>3.9E-2</v>
      </c>
      <c r="AU29" s="12">
        <v>177.6</v>
      </c>
      <c r="AV29" s="12">
        <v>30</v>
      </c>
      <c r="AW29" s="12">
        <v>2</v>
      </c>
      <c r="BQ29" s="16" t="s">
        <v>155</v>
      </c>
      <c r="BR29" s="16" t="s">
        <v>156</v>
      </c>
      <c r="BS29" s="16" t="s">
        <v>157</v>
      </c>
      <c r="BT29" s="16">
        <v>301</v>
      </c>
      <c r="BU29" s="16">
        <v>178</v>
      </c>
      <c r="BV29" s="16">
        <v>59.1</v>
      </c>
      <c r="BW29" s="16">
        <v>2157</v>
      </c>
      <c r="BX29" s="16">
        <v>7.17</v>
      </c>
      <c r="BY29" s="16">
        <v>12</v>
      </c>
      <c r="BZ29" s="16">
        <v>4</v>
      </c>
      <c r="CA29" s="16">
        <v>99</v>
      </c>
      <c r="CB29" s="16">
        <v>15</v>
      </c>
      <c r="CC29" s="16">
        <v>5</v>
      </c>
      <c r="CD29" s="16">
        <v>73.7</v>
      </c>
      <c r="CE29" s="4" t="s">
        <v>50</v>
      </c>
      <c r="CF29" s="4">
        <v>34</v>
      </c>
      <c r="CG29" s="4">
        <v>35</v>
      </c>
      <c r="CH29" s="4">
        <v>13</v>
      </c>
      <c r="CI29" s="4">
        <v>81</v>
      </c>
      <c r="CJ29" s="4">
        <v>244</v>
      </c>
      <c r="CK29" s="4">
        <v>286</v>
      </c>
      <c r="CL29" s="4">
        <v>330</v>
      </c>
      <c r="CM29" s="4">
        <v>62</v>
      </c>
      <c r="CN29" s="4">
        <v>18.8</v>
      </c>
      <c r="CO29" s="4">
        <v>1113</v>
      </c>
      <c r="CP29" s="4">
        <v>12</v>
      </c>
      <c r="CQ29" s="4">
        <v>13.7</v>
      </c>
      <c r="CR29" s="4">
        <v>308</v>
      </c>
      <c r="CS29" s="4">
        <v>78</v>
      </c>
      <c r="CT29" s="4">
        <v>74.7</v>
      </c>
      <c r="CU29" s="4">
        <v>6</v>
      </c>
      <c r="CV29" s="4">
        <v>7</v>
      </c>
      <c r="CW29" s="4">
        <v>40</v>
      </c>
      <c r="DK29" s="12">
        <v>3968</v>
      </c>
      <c r="DL29" s="12">
        <v>1807</v>
      </c>
      <c r="DM29" s="12">
        <v>19750</v>
      </c>
      <c r="DN29" s="12">
        <v>29760</v>
      </c>
      <c r="DO29" s="12">
        <v>173</v>
      </c>
      <c r="DP29" s="12">
        <v>1679</v>
      </c>
      <c r="DQ29" s="12">
        <v>99</v>
      </c>
      <c r="DR29" s="12">
        <v>3968</v>
      </c>
      <c r="DS29" s="12">
        <v>1807</v>
      </c>
      <c r="DT29" s="12">
        <v>19750</v>
      </c>
      <c r="DU29" s="12">
        <v>29760</v>
      </c>
      <c r="DV29" s="12">
        <v>173</v>
      </c>
      <c r="DW29" s="12">
        <v>1679</v>
      </c>
      <c r="DX29" s="12">
        <v>99</v>
      </c>
      <c r="DY29" s="12">
        <f t="shared" si="0"/>
        <v>8.2860174684047632</v>
      </c>
      <c r="DZ29" s="12">
        <f t="shared" si="1"/>
        <v>10.300920488947028</v>
      </c>
      <c r="GF29" s="4">
        <v>1</v>
      </c>
      <c r="GG29" s="4">
        <v>5.0999999999999996</v>
      </c>
      <c r="GH29" s="4">
        <v>4.9000000000000004</v>
      </c>
      <c r="GI29" s="4">
        <v>5</v>
      </c>
      <c r="GJ29" s="4">
        <v>5.0999999999999996</v>
      </c>
      <c r="GK29" s="4">
        <v>11.9</v>
      </c>
    </row>
    <row r="30" spans="3:193" ht="15" customHeight="1" x14ac:dyDescent="0.2">
      <c r="AO30" s="15">
        <v>1650</v>
      </c>
      <c r="AP30" s="15">
        <v>4</v>
      </c>
      <c r="AQ30" s="15">
        <v>1.1000000000000001</v>
      </c>
      <c r="AR30" s="15">
        <v>1.5</v>
      </c>
      <c r="AS30" s="15">
        <v>0.7</v>
      </c>
      <c r="AT30" s="15">
        <v>0.04</v>
      </c>
      <c r="AU30" s="12">
        <v>266.39999999999998</v>
      </c>
      <c r="AV30" s="12">
        <v>30</v>
      </c>
      <c r="AW30" s="12">
        <v>3</v>
      </c>
      <c r="BQ30" s="16" t="s">
        <v>158</v>
      </c>
      <c r="BR30" s="16" t="s">
        <v>159</v>
      </c>
      <c r="BS30" s="16" t="s">
        <v>160</v>
      </c>
      <c r="BT30" s="16">
        <v>255</v>
      </c>
      <c r="BU30" s="16">
        <v>143</v>
      </c>
      <c r="BV30" s="16">
        <v>56.1</v>
      </c>
      <c r="BW30" s="16">
        <v>1616</v>
      </c>
      <c r="BX30" s="16">
        <v>6.34</v>
      </c>
      <c r="BY30" s="16">
        <v>8</v>
      </c>
      <c r="BZ30" s="16">
        <v>3.1</v>
      </c>
      <c r="CA30" s="16">
        <v>96</v>
      </c>
      <c r="CB30" s="16">
        <v>8</v>
      </c>
      <c r="CC30" s="16">
        <v>3.1</v>
      </c>
      <c r="CD30" s="16">
        <v>72.599999999999994</v>
      </c>
      <c r="CE30" s="4" t="s">
        <v>51</v>
      </c>
      <c r="CF30" s="4">
        <v>45</v>
      </c>
      <c r="CG30" s="4">
        <v>27</v>
      </c>
      <c r="CH30" s="4">
        <v>10</v>
      </c>
      <c r="CI30" s="4">
        <v>100</v>
      </c>
      <c r="CJ30" s="4">
        <v>243</v>
      </c>
      <c r="CK30" s="4">
        <v>213</v>
      </c>
      <c r="CL30" s="4">
        <v>357</v>
      </c>
      <c r="CM30" s="4">
        <v>67</v>
      </c>
      <c r="CN30" s="4">
        <v>18.8</v>
      </c>
      <c r="CO30" s="4">
        <v>1323</v>
      </c>
      <c r="CP30" s="4">
        <v>28</v>
      </c>
      <c r="CQ30" s="4">
        <v>16.5</v>
      </c>
      <c r="CR30" s="4">
        <v>371</v>
      </c>
      <c r="CS30" s="4">
        <v>69</v>
      </c>
      <c r="CT30" s="4">
        <v>81.400000000000006</v>
      </c>
      <c r="CU30" s="4">
        <v>7</v>
      </c>
      <c r="CV30" s="4">
        <v>5</v>
      </c>
      <c r="CW30" s="4">
        <v>47</v>
      </c>
      <c r="DK30" s="12">
        <v>3531</v>
      </c>
      <c r="DL30" s="12">
        <v>1591</v>
      </c>
      <c r="DM30" s="12">
        <v>18890</v>
      </c>
      <c r="DN30" s="12">
        <v>29350</v>
      </c>
      <c r="DO30" s="12">
        <v>153</v>
      </c>
      <c r="DP30" s="12">
        <v>1621</v>
      </c>
      <c r="DQ30" s="12">
        <v>99</v>
      </c>
      <c r="DR30" s="12">
        <v>3531</v>
      </c>
      <c r="DS30" s="12">
        <v>1591</v>
      </c>
      <c r="DT30" s="12">
        <v>18890</v>
      </c>
      <c r="DU30" s="12">
        <v>29350</v>
      </c>
      <c r="DV30" s="12">
        <v>153</v>
      </c>
      <c r="DW30" s="12">
        <v>1621</v>
      </c>
      <c r="DX30" s="12">
        <v>99</v>
      </c>
      <c r="DY30" s="12">
        <f t="shared" si="0"/>
        <v>8.1693363959283865</v>
      </c>
      <c r="DZ30" s="12">
        <f t="shared" si="1"/>
        <v>10.287047825256243</v>
      </c>
      <c r="GF30" s="4">
        <v>1</v>
      </c>
      <c r="GG30" s="4">
        <v>3.9</v>
      </c>
      <c r="GH30" s="4">
        <v>4.4000000000000004</v>
      </c>
      <c r="GI30" s="4">
        <v>5</v>
      </c>
      <c r="GJ30" s="4">
        <v>4.4000000000000004</v>
      </c>
      <c r="GK30" s="4">
        <v>10.8</v>
      </c>
    </row>
    <row r="31" spans="3:193" ht="15" customHeight="1" x14ac:dyDescent="0.2">
      <c r="AO31" s="15">
        <v>1650</v>
      </c>
      <c r="AP31" s="15">
        <v>4</v>
      </c>
      <c r="AQ31" s="15">
        <v>1.1499999999999999</v>
      </c>
      <c r="AR31" s="15">
        <v>1.5</v>
      </c>
      <c r="AS31" s="15">
        <v>0.85</v>
      </c>
      <c r="AT31" s="15">
        <v>3.5000000000000003E-2</v>
      </c>
      <c r="AU31" s="12">
        <v>888</v>
      </c>
      <c r="AV31" s="12">
        <v>30</v>
      </c>
      <c r="AW31" s="12">
        <v>10</v>
      </c>
      <c r="BQ31" s="16" t="s">
        <v>161</v>
      </c>
      <c r="BR31" s="16" t="s">
        <v>162</v>
      </c>
      <c r="BS31" s="16" t="s">
        <v>163</v>
      </c>
      <c r="BT31" s="16">
        <v>440</v>
      </c>
      <c r="BU31" s="16">
        <v>251</v>
      </c>
      <c r="BV31" s="16">
        <v>57</v>
      </c>
      <c r="BW31" s="16">
        <v>2720</v>
      </c>
      <c r="BX31" s="16">
        <v>6.18</v>
      </c>
      <c r="BY31" s="16">
        <v>11</v>
      </c>
      <c r="BZ31" s="16">
        <v>2.5</v>
      </c>
      <c r="CA31" s="16">
        <v>80</v>
      </c>
      <c r="CB31" s="16">
        <v>13</v>
      </c>
      <c r="CC31" s="16">
        <v>3</v>
      </c>
      <c r="CD31" s="16">
        <v>71.400000000000006</v>
      </c>
      <c r="CE31" s="4" t="s">
        <v>52</v>
      </c>
      <c r="CF31" s="4">
        <v>50</v>
      </c>
      <c r="CG31" s="4">
        <v>24</v>
      </c>
      <c r="CH31" s="4">
        <v>8</v>
      </c>
      <c r="CI31" s="4">
        <v>108</v>
      </c>
      <c r="CJ31" s="4">
        <v>268</v>
      </c>
      <c r="CK31" s="4">
        <v>240</v>
      </c>
      <c r="CL31" s="4">
        <v>337</v>
      </c>
      <c r="CM31" s="4">
        <v>85</v>
      </c>
      <c r="CN31" s="4">
        <v>25.2</v>
      </c>
      <c r="CO31" s="4">
        <v>1021</v>
      </c>
      <c r="CP31" s="4">
        <v>20</v>
      </c>
      <c r="CQ31" s="4">
        <v>12.7</v>
      </c>
      <c r="CR31" s="4">
        <v>387</v>
      </c>
      <c r="CS31" s="4">
        <v>75</v>
      </c>
      <c r="CT31" s="4">
        <v>80.599999999999994</v>
      </c>
      <c r="CU31" s="4">
        <v>7</v>
      </c>
      <c r="CV31" s="4">
        <v>9</v>
      </c>
      <c r="CW31" s="4">
        <v>45</v>
      </c>
      <c r="DK31" s="12">
        <v>3074</v>
      </c>
      <c r="DL31" s="12">
        <v>1388</v>
      </c>
      <c r="DM31" s="12">
        <v>17870</v>
      </c>
      <c r="DN31" s="12">
        <v>28910</v>
      </c>
      <c r="DO31" s="12">
        <v>133</v>
      </c>
      <c r="DP31" s="12">
        <v>1561</v>
      </c>
      <c r="DQ31" s="12">
        <v>99</v>
      </c>
      <c r="DR31" s="12">
        <v>3074</v>
      </c>
      <c r="DS31" s="12">
        <v>1388</v>
      </c>
      <c r="DT31" s="12">
        <v>17870</v>
      </c>
      <c r="DU31" s="12">
        <v>28910</v>
      </c>
      <c r="DV31" s="12">
        <v>133</v>
      </c>
      <c r="DW31" s="12">
        <v>1561</v>
      </c>
      <c r="DX31" s="12">
        <v>99</v>
      </c>
      <c r="DY31" s="12">
        <f t="shared" si="0"/>
        <v>8.0307349240985406</v>
      </c>
      <c r="DZ31" s="12">
        <f t="shared" si="1"/>
        <v>10.271942835010393</v>
      </c>
      <c r="GF31" s="4">
        <v>1</v>
      </c>
      <c r="GG31" s="4">
        <v>4.5</v>
      </c>
      <c r="GH31" s="4">
        <v>3.7</v>
      </c>
      <c r="GI31" s="4">
        <v>2.9</v>
      </c>
      <c r="GJ31" s="4">
        <v>3.9</v>
      </c>
      <c r="GK31" s="4">
        <v>8.5</v>
      </c>
    </row>
    <row r="32" spans="3:193" ht="15" customHeight="1" x14ac:dyDescent="0.2">
      <c r="AO32" s="15">
        <v>1700</v>
      </c>
      <c r="AP32" s="15">
        <v>12.5</v>
      </c>
      <c r="AQ32" s="15">
        <v>1</v>
      </c>
      <c r="AR32" s="15">
        <v>1.5</v>
      </c>
      <c r="AS32" s="15">
        <v>0.7</v>
      </c>
      <c r="AT32" s="15">
        <v>5.6000000000000001E-2</v>
      </c>
      <c r="AU32" s="12">
        <v>1332</v>
      </c>
      <c r="AV32" s="12">
        <v>30</v>
      </c>
      <c r="AW32" s="12">
        <v>15</v>
      </c>
      <c r="BQ32" s="16" t="s">
        <v>106</v>
      </c>
      <c r="BR32" s="16" t="s">
        <v>164</v>
      </c>
      <c r="BS32" s="16" t="s">
        <v>165</v>
      </c>
      <c r="BT32" s="16">
        <v>372</v>
      </c>
      <c r="BU32" s="16">
        <v>221</v>
      </c>
      <c r="BV32" s="16">
        <v>59.4</v>
      </c>
      <c r="BW32" s="16">
        <v>1905</v>
      </c>
      <c r="BX32" s="16">
        <v>5.12</v>
      </c>
      <c r="BY32" s="16">
        <v>8</v>
      </c>
      <c r="BZ32" s="16">
        <v>2.2000000000000002</v>
      </c>
      <c r="CA32" s="16">
        <v>79</v>
      </c>
      <c r="CB32" s="16">
        <v>9</v>
      </c>
      <c r="CC32" s="16">
        <v>2.4</v>
      </c>
      <c r="CD32" s="16">
        <v>70</v>
      </c>
      <c r="DK32" s="12">
        <v>4350</v>
      </c>
      <c r="DL32" s="12">
        <v>2071</v>
      </c>
      <c r="DM32" s="12">
        <v>20460</v>
      </c>
      <c r="DN32" s="12">
        <v>30180</v>
      </c>
      <c r="DO32" s="12">
        <v>198</v>
      </c>
      <c r="DP32" s="12">
        <v>1729</v>
      </c>
      <c r="DQ32" s="12">
        <v>102</v>
      </c>
      <c r="DR32" s="12">
        <v>4350</v>
      </c>
      <c r="DS32" s="12">
        <v>2071</v>
      </c>
      <c r="DT32" s="12">
        <v>20460</v>
      </c>
      <c r="DU32" s="12">
        <v>30180</v>
      </c>
      <c r="DV32" s="12">
        <v>198</v>
      </c>
      <c r="DW32" s="12">
        <v>1729</v>
      </c>
      <c r="DX32" s="12">
        <v>102</v>
      </c>
      <c r="DY32" s="12">
        <f t="shared" si="0"/>
        <v>8.3779311240827301</v>
      </c>
      <c r="DZ32" s="12">
        <f t="shared" si="1"/>
        <v>10.31493473232184</v>
      </c>
      <c r="GF32" s="4">
        <v>1</v>
      </c>
      <c r="GG32" s="4">
        <v>5.2</v>
      </c>
      <c r="GH32" s="4">
        <v>4.3</v>
      </c>
      <c r="GI32" s="4">
        <v>5</v>
      </c>
      <c r="GJ32" s="4">
        <v>6</v>
      </c>
      <c r="GK32" s="4">
        <v>10.7</v>
      </c>
    </row>
    <row r="33" spans="41:193" ht="15" customHeight="1" x14ac:dyDescent="0.2">
      <c r="AO33" s="15">
        <v>1700</v>
      </c>
      <c r="AP33" s="15">
        <v>18.5</v>
      </c>
      <c r="AQ33" s="15">
        <v>1</v>
      </c>
      <c r="AR33" s="15">
        <v>1.5</v>
      </c>
      <c r="AS33" s="15">
        <v>0.7</v>
      </c>
      <c r="AT33" s="15">
        <v>6.8000000000000005E-2</v>
      </c>
      <c r="AU33" s="12">
        <v>1776</v>
      </c>
      <c r="AV33" s="12">
        <v>30</v>
      </c>
      <c r="AW33" s="12">
        <v>20</v>
      </c>
      <c r="BQ33" s="16" t="s">
        <v>166</v>
      </c>
      <c r="BR33" s="16" t="s">
        <v>167</v>
      </c>
      <c r="BS33" s="16" t="s">
        <v>168</v>
      </c>
      <c r="BT33" s="16">
        <v>283</v>
      </c>
      <c r="BU33" s="16">
        <v>142</v>
      </c>
      <c r="BV33" s="16">
        <v>50.2</v>
      </c>
      <c r="BW33" s="16">
        <v>1615</v>
      </c>
      <c r="BX33" s="16">
        <v>5.71</v>
      </c>
      <c r="BY33" s="16">
        <v>9</v>
      </c>
      <c r="BZ33" s="16">
        <v>3.2</v>
      </c>
      <c r="CA33" s="16">
        <v>70</v>
      </c>
      <c r="CB33" s="16">
        <v>8</v>
      </c>
      <c r="CC33" s="16">
        <v>2.8</v>
      </c>
      <c r="CD33" s="16">
        <v>66.5</v>
      </c>
      <c r="DK33" s="12">
        <v>4128</v>
      </c>
      <c r="DL33" s="12">
        <v>1944</v>
      </c>
      <c r="DM33" s="12">
        <v>20010</v>
      </c>
      <c r="DN33" s="12">
        <v>29940</v>
      </c>
      <c r="DO33" s="12">
        <v>186</v>
      </c>
      <c r="DP33" s="12">
        <v>1692</v>
      </c>
      <c r="DQ33" s="12">
        <v>101</v>
      </c>
      <c r="DR33" s="12">
        <v>4128</v>
      </c>
      <c r="DS33" s="12">
        <v>1944</v>
      </c>
      <c r="DT33" s="12">
        <v>20010</v>
      </c>
      <c r="DU33" s="12">
        <v>29940</v>
      </c>
      <c r="DV33" s="12">
        <v>186</v>
      </c>
      <c r="DW33" s="12">
        <v>1692</v>
      </c>
      <c r="DX33" s="12">
        <v>101</v>
      </c>
      <c r="DY33" s="12">
        <f t="shared" si="0"/>
        <v>8.325548307161398</v>
      </c>
      <c r="DZ33" s="12">
        <f t="shared" si="1"/>
        <v>10.306950657973619</v>
      </c>
      <c r="GF33" s="4">
        <v>0.8</v>
      </c>
      <c r="GG33" s="4">
        <v>4.2</v>
      </c>
      <c r="GH33" s="4">
        <v>3.8</v>
      </c>
      <c r="GI33" s="4">
        <v>3</v>
      </c>
      <c r="GJ33" s="4">
        <v>4.7</v>
      </c>
      <c r="GK33" s="4">
        <v>9.1</v>
      </c>
    </row>
    <row r="34" spans="41:193" ht="15" customHeight="1" x14ac:dyDescent="0.2">
      <c r="AU34" s="12">
        <v>29.6</v>
      </c>
      <c r="AV34" s="12">
        <v>40</v>
      </c>
      <c r="AW34" s="12">
        <v>0.25</v>
      </c>
      <c r="DK34" s="12">
        <v>3940</v>
      </c>
      <c r="DL34" s="12">
        <v>1830</v>
      </c>
      <c r="DM34" s="12">
        <v>19640</v>
      </c>
      <c r="DN34" s="12">
        <v>29750</v>
      </c>
      <c r="DO34" s="12">
        <v>178</v>
      </c>
      <c r="DP34" s="12">
        <v>1667</v>
      </c>
      <c r="DQ34" s="12">
        <v>101</v>
      </c>
      <c r="DR34" s="12">
        <v>3940</v>
      </c>
      <c r="DS34" s="12">
        <v>1830</v>
      </c>
      <c r="DT34" s="12">
        <v>19640</v>
      </c>
      <c r="DU34" s="12">
        <v>29750</v>
      </c>
      <c r="DV34" s="12">
        <v>178</v>
      </c>
      <c r="DW34" s="12">
        <v>1667</v>
      </c>
      <c r="DX34" s="12">
        <v>101</v>
      </c>
      <c r="DY34" s="12">
        <f t="shared" si="0"/>
        <v>8.2789360022919798</v>
      </c>
      <c r="DZ34" s="12">
        <f t="shared" si="1"/>
        <v>10.300584410973777</v>
      </c>
      <c r="GF34" s="4">
        <v>1</v>
      </c>
      <c r="GG34" s="4">
        <v>3.3</v>
      </c>
      <c r="GH34" s="4">
        <v>3.5</v>
      </c>
      <c r="GI34" s="4">
        <v>4.3</v>
      </c>
      <c r="GJ34" s="4">
        <v>4.5</v>
      </c>
      <c r="GK34" s="4">
        <v>12.1</v>
      </c>
    </row>
    <row r="35" spans="41:193" ht="15" customHeight="1" x14ac:dyDescent="0.2">
      <c r="AU35" s="12">
        <v>59.2</v>
      </c>
      <c r="AV35" s="12">
        <v>40</v>
      </c>
      <c r="AW35" s="12">
        <v>0.5</v>
      </c>
      <c r="DK35" s="12">
        <v>3480</v>
      </c>
      <c r="DL35" s="12">
        <v>1612</v>
      </c>
      <c r="DM35" s="12">
        <v>18710</v>
      </c>
      <c r="DN35" s="12">
        <v>29360</v>
      </c>
      <c r="DO35" s="12">
        <v>156</v>
      </c>
      <c r="DP35" s="12">
        <v>1609</v>
      </c>
      <c r="DQ35" s="12">
        <v>101</v>
      </c>
      <c r="DR35" s="12">
        <v>3480</v>
      </c>
      <c r="DS35" s="12">
        <v>1612</v>
      </c>
      <c r="DT35" s="12">
        <v>18710</v>
      </c>
      <c r="DU35" s="12">
        <v>29360</v>
      </c>
      <c r="DV35" s="12">
        <v>156</v>
      </c>
      <c r="DW35" s="12">
        <v>1609</v>
      </c>
      <c r="DX35" s="12">
        <v>101</v>
      </c>
      <c r="DY35" s="12">
        <f t="shared" si="0"/>
        <v>8.1547875727685195</v>
      </c>
      <c r="DZ35" s="12">
        <f t="shared" si="1"/>
        <v>10.287388482728453</v>
      </c>
      <c r="GF35" s="4">
        <v>1</v>
      </c>
      <c r="GG35" s="4">
        <v>6.8</v>
      </c>
      <c r="GH35" s="4">
        <v>5</v>
      </c>
      <c r="GI35" s="4">
        <v>6</v>
      </c>
      <c r="GJ35" s="4">
        <v>5.2</v>
      </c>
      <c r="GK35" s="4">
        <v>14.9</v>
      </c>
    </row>
    <row r="36" spans="41:193" ht="15" customHeight="1" x14ac:dyDescent="0.2">
      <c r="AU36" s="12">
        <v>118.4</v>
      </c>
      <c r="AV36" s="12">
        <v>40</v>
      </c>
      <c r="AW36" s="12">
        <v>1</v>
      </c>
      <c r="DK36" s="12">
        <v>3064</v>
      </c>
      <c r="DL36" s="12">
        <v>1410</v>
      </c>
      <c r="DM36" s="12">
        <v>17780</v>
      </c>
      <c r="DN36" s="12">
        <v>28900</v>
      </c>
      <c r="DO36" s="12">
        <v>136</v>
      </c>
      <c r="DP36" s="12">
        <v>1552</v>
      </c>
      <c r="DQ36" s="12">
        <v>101</v>
      </c>
      <c r="DR36" s="12">
        <v>3064</v>
      </c>
      <c r="DS36" s="12">
        <v>1410</v>
      </c>
      <c r="DT36" s="12">
        <v>17780</v>
      </c>
      <c r="DU36" s="12">
        <v>28900</v>
      </c>
      <c r="DV36" s="12">
        <v>136</v>
      </c>
      <c r="DW36" s="12">
        <v>1552</v>
      </c>
      <c r="DX36" s="12">
        <v>101</v>
      </c>
      <c r="DY36" s="12">
        <f t="shared" si="0"/>
        <v>8.0274765308604827</v>
      </c>
      <c r="DZ36" s="12">
        <f t="shared" si="1"/>
        <v>10.271596874100524</v>
      </c>
      <c r="GF36" s="4">
        <v>0.8</v>
      </c>
      <c r="GG36" s="4">
        <v>5</v>
      </c>
      <c r="GH36" s="4">
        <v>5.7</v>
      </c>
      <c r="GI36" s="4">
        <v>5.5</v>
      </c>
      <c r="GJ36" s="4">
        <v>4.8</v>
      </c>
      <c r="GK36" s="4">
        <v>13.5</v>
      </c>
    </row>
    <row r="37" spans="41:193" ht="15" customHeight="1" x14ac:dyDescent="0.2">
      <c r="AU37" s="12">
        <v>236.8</v>
      </c>
      <c r="AV37" s="12">
        <v>40</v>
      </c>
      <c r="AW37" s="12">
        <v>2</v>
      </c>
      <c r="DK37" s="12">
        <v>4402</v>
      </c>
      <c r="DL37" s="12">
        <v>2066</v>
      </c>
      <c r="DM37" s="12">
        <v>20520</v>
      </c>
      <c r="DN37" s="12">
        <v>30170</v>
      </c>
      <c r="DO37" s="12">
        <v>197</v>
      </c>
      <c r="DP37" s="12">
        <v>1758</v>
      </c>
      <c r="DQ37" s="12">
        <v>100</v>
      </c>
      <c r="DR37" s="12">
        <v>4402</v>
      </c>
      <c r="DS37" s="12">
        <v>2066</v>
      </c>
      <c r="DT37" s="12">
        <v>20520</v>
      </c>
      <c r="DU37" s="12">
        <v>30170</v>
      </c>
      <c r="DV37" s="12">
        <v>197</v>
      </c>
      <c r="DW37" s="12">
        <v>1758</v>
      </c>
      <c r="DX37" s="12">
        <v>100</v>
      </c>
      <c r="DY37" s="12">
        <f t="shared" si="0"/>
        <v>8.3898142620864071</v>
      </c>
      <c r="DZ37" s="12">
        <f t="shared" si="1"/>
        <v>10.314603332153107</v>
      </c>
      <c r="GF37" s="4">
        <v>0.8</v>
      </c>
      <c r="GG37" s="4">
        <v>3.5</v>
      </c>
      <c r="GH37" s="4">
        <v>4.7</v>
      </c>
      <c r="GI37" s="4">
        <v>4.2</v>
      </c>
      <c r="GJ37" s="4">
        <v>3.3</v>
      </c>
      <c r="GK37" s="4">
        <v>12.2</v>
      </c>
    </row>
    <row r="38" spans="41:193" ht="15" customHeight="1" x14ac:dyDescent="0.2">
      <c r="AU38" s="12">
        <v>355.2</v>
      </c>
      <c r="AV38" s="12">
        <v>40</v>
      </c>
      <c r="AW38" s="12">
        <v>3</v>
      </c>
      <c r="DK38" s="12">
        <v>4180</v>
      </c>
      <c r="DL38" s="12">
        <v>1954</v>
      </c>
      <c r="DM38" s="12">
        <v>20150</v>
      </c>
      <c r="DN38" s="12">
        <v>29950</v>
      </c>
      <c r="DO38" s="12">
        <v>188</v>
      </c>
      <c r="DP38" s="12">
        <v>1729</v>
      </c>
      <c r="DQ38" s="12">
        <v>99</v>
      </c>
      <c r="DR38" s="12">
        <v>4180</v>
      </c>
      <c r="DS38" s="12">
        <v>1954</v>
      </c>
      <c r="DT38" s="12">
        <v>20150</v>
      </c>
      <c r="DU38" s="12">
        <v>29950</v>
      </c>
      <c r="DV38" s="12">
        <v>188</v>
      </c>
      <c r="DW38" s="12">
        <v>1729</v>
      </c>
      <c r="DX38" s="12">
        <v>99</v>
      </c>
      <c r="DY38" s="12">
        <f t="shared" si="0"/>
        <v>8.3380665255188013</v>
      </c>
      <c r="DZ38" s="12">
        <f t="shared" si="1"/>
        <v>10.307284603543595</v>
      </c>
      <c r="GF38" s="4">
        <v>0.8</v>
      </c>
      <c r="GG38" s="4">
        <v>4.3</v>
      </c>
      <c r="GH38" s="4">
        <v>5.5</v>
      </c>
      <c r="GI38" s="4">
        <v>3.5</v>
      </c>
      <c r="GJ38" s="4">
        <v>5.8</v>
      </c>
      <c r="GK38" s="4">
        <v>10.3</v>
      </c>
    </row>
    <row r="39" spans="41:193" ht="15" customHeight="1" x14ac:dyDescent="0.2">
      <c r="AU39" s="12">
        <v>1184</v>
      </c>
      <c r="AV39" s="12">
        <v>40</v>
      </c>
      <c r="AW39" s="12">
        <v>10</v>
      </c>
      <c r="DK39" s="12">
        <v>3973</v>
      </c>
      <c r="DL39" s="12">
        <v>1835</v>
      </c>
      <c r="DM39" s="12">
        <v>19750</v>
      </c>
      <c r="DN39" s="12">
        <v>29740</v>
      </c>
      <c r="DO39" s="12">
        <v>178</v>
      </c>
      <c r="DP39" s="12">
        <v>1690</v>
      </c>
      <c r="DQ39" s="12">
        <v>99</v>
      </c>
      <c r="DR39" s="12">
        <v>3973</v>
      </c>
      <c r="DS39" s="12">
        <v>1835</v>
      </c>
      <c r="DT39" s="12">
        <v>19750</v>
      </c>
      <c r="DU39" s="12">
        <v>29740</v>
      </c>
      <c r="DV39" s="12">
        <v>178</v>
      </c>
      <c r="DW39" s="12">
        <v>1690</v>
      </c>
      <c r="DX39" s="12">
        <v>99</v>
      </c>
      <c r="DY39" s="12">
        <f t="shared" si="0"/>
        <v>8.2872767558145988</v>
      </c>
      <c r="DZ39" s="12">
        <f t="shared" si="1"/>
        <v>10.300248220014145</v>
      </c>
      <c r="GF39" s="4">
        <v>0.8</v>
      </c>
      <c r="GG39" s="4">
        <v>5.2</v>
      </c>
      <c r="GH39" s="4">
        <v>4.8</v>
      </c>
      <c r="GI39" s="4">
        <v>5.7</v>
      </c>
      <c r="GJ39" s="4">
        <v>3.5</v>
      </c>
      <c r="GK39" s="4">
        <v>13.2</v>
      </c>
    </row>
    <row r="40" spans="41:193" ht="15" customHeight="1" x14ac:dyDescent="0.2">
      <c r="AU40" s="12">
        <v>1776</v>
      </c>
      <c r="AV40" s="12">
        <v>40</v>
      </c>
      <c r="AW40" s="12">
        <v>15</v>
      </c>
      <c r="DK40" s="12">
        <v>3530</v>
      </c>
      <c r="DL40" s="12">
        <v>1616</v>
      </c>
      <c r="DM40" s="12">
        <v>18850</v>
      </c>
      <c r="DN40" s="12">
        <v>29320</v>
      </c>
      <c r="DO40" s="12">
        <v>156</v>
      </c>
      <c r="DP40" s="12">
        <v>1616</v>
      </c>
      <c r="DQ40" s="12">
        <v>99</v>
      </c>
      <c r="DR40" s="12">
        <v>3530</v>
      </c>
      <c r="DS40" s="12">
        <v>1616</v>
      </c>
      <c r="DT40" s="12">
        <v>18850</v>
      </c>
      <c r="DU40" s="12">
        <v>29320</v>
      </c>
      <c r="DV40" s="12">
        <v>156</v>
      </c>
      <c r="DW40" s="12">
        <v>1616</v>
      </c>
      <c r="DX40" s="12">
        <v>99</v>
      </c>
      <c r="DY40" s="12">
        <f t="shared" si="0"/>
        <v>8.1690531499273433</v>
      </c>
      <c r="DZ40" s="12">
        <f t="shared" si="1"/>
        <v>10.286025156000587</v>
      </c>
    </row>
    <row r="41" spans="41:193" ht="15" customHeight="1" x14ac:dyDescent="0.2">
      <c r="AU41" s="12">
        <v>2368</v>
      </c>
      <c r="AV41" s="12">
        <v>40</v>
      </c>
      <c r="AW41" s="12">
        <v>20</v>
      </c>
      <c r="DK41" s="12">
        <v>3080</v>
      </c>
      <c r="DL41" s="12">
        <v>1407</v>
      </c>
      <c r="DM41" s="12">
        <v>17910</v>
      </c>
      <c r="DN41" s="12">
        <v>28910</v>
      </c>
      <c r="DO41" s="12">
        <v>137</v>
      </c>
      <c r="DP41" s="12">
        <v>1569</v>
      </c>
      <c r="DQ41" s="12">
        <v>100</v>
      </c>
      <c r="DR41" s="12">
        <v>3080</v>
      </c>
      <c r="DS41" s="12">
        <v>1407</v>
      </c>
      <c r="DT41" s="12">
        <v>17910</v>
      </c>
      <c r="DU41" s="12">
        <v>28910</v>
      </c>
      <c r="DV41" s="12">
        <v>137</v>
      </c>
      <c r="DW41" s="12">
        <v>1569</v>
      </c>
      <c r="DX41" s="12">
        <v>100</v>
      </c>
      <c r="DY41" s="12">
        <f t="shared" si="0"/>
        <v>8.0326848759676199</v>
      </c>
      <c r="DZ41" s="12">
        <f t="shared" si="1"/>
        <v>10.271942835010393</v>
      </c>
    </row>
  </sheetData>
  <phoneticPr fontId="1" type="noConversion"/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U28"/>
  <sheetViews>
    <sheetView workbookViewId="0">
      <selection activeCell="C4" sqref="C4:D12"/>
    </sheetView>
  </sheetViews>
  <sheetFormatPr defaultRowHeight="12.75" x14ac:dyDescent="0.2"/>
  <cols>
    <col min="3" max="3" width="12" bestFit="1" customWidth="1"/>
    <col min="4" max="4" width="9.42578125" bestFit="1" customWidth="1"/>
    <col min="5" max="5" width="8.5703125" bestFit="1" customWidth="1"/>
    <col min="6" max="6" width="11.140625" customWidth="1"/>
    <col min="7" max="7" width="10.7109375" bestFit="1" customWidth="1"/>
    <col min="8" max="8" width="10.42578125" bestFit="1" customWidth="1"/>
    <col min="9" max="9" width="9.7109375" bestFit="1" customWidth="1"/>
    <col min="10" max="10" width="10" bestFit="1" customWidth="1"/>
    <col min="11" max="11" width="11.140625" bestFit="1" customWidth="1"/>
    <col min="12" max="13" width="11.7109375" bestFit="1" customWidth="1"/>
    <col min="14" max="14" width="10.85546875" bestFit="1" customWidth="1"/>
    <col min="15" max="15" width="10.7109375" bestFit="1" customWidth="1"/>
    <col min="16" max="16" width="11.140625" bestFit="1" customWidth="1"/>
    <col min="17" max="17" width="10.5703125" bestFit="1" customWidth="1"/>
    <col min="18" max="18" width="12" bestFit="1" customWidth="1"/>
    <col min="19" max="19" width="12.5703125" bestFit="1" customWidth="1"/>
    <col min="20" max="20" width="11.7109375" bestFit="1" customWidth="1"/>
    <col min="21" max="21" width="12" bestFit="1" customWidth="1"/>
    <col min="22" max="22" width="9.7109375" bestFit="1" customWidth="1"/>
  </cols>
  <sheetData>
    <row r="1" spans="3:21" x14ac:dyDescent="0.2"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</row>
    <row r="15" spans="3:21" x14ac:dyDescent="0.2">
      <c r="C15" s="4"/>
    </row>
    <row r="18" spans="3:3" x14ac:dyDescent="0.2">
      <c r="C18" s="4"/>
    </row>
    <row r="20" spans="3:3" x14ac:dyDescent="0.2">
      <c r="C20" s="4"/>
    </row>
    <row r="21" spans="3:3" x14ac:dyDescent="0.2">
      <c r="C21" s="4"/>
    </row>
    <row r="26" spans="3:3" x14ac:dyDescent="0.2">
      <c r="C26" s="4"/>
    </row>
    <row r="27" spans="3:3" x14ac:dyDescent="0.2">
      <c r="C27" s="4"/>
    </row>
    <row r="28" spans="3:3" x14ac:dyDescent="0.2">
      <c r="C28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M28"/>
  <sheetViews>
    <sheetView workbookViewId="0">
      <selection activeCell="C6" sqref="C6"/>
    </sheetView>
  </sheetViews>
  <sheetFormatPr defaultRowHeight="12.75" x14ac:dyDescent="0.2"/>
  <cols>
    <col min="2" max="6" width="9.5703125" bestFit="1" customWidth="1"/>
    <col min="7" max="7" width="8.5703125" bestFit="1" customWidth="1"/>
    <col min="8" max="8" width="12.5703125" bestFit="1" customWidth="1"/>
    <col min="9" max="11" width="12" bestFit="1" customWidth="1"/>
  </cols>
  <sheetData>
    <row r="3" spans="2:13" x14ac:dyDescent="0.2"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2:13" x14ac:dyDescent="0.2">
      <c r="B4" s="2"/>
      <c r="C4" s="2"/>
      <c r="D4" s="2"/>
      <c r="E4" s="2"/>
      <c r="F4" s="2"/>
      <c r="G4" s="2"/>
      <c r="H4" s="2"/>
      <c r="J4" s="2"/>
      <c r="K4" s="2"/>
      <c r="L4" s="2"/>
    </row>
    <row r="5" spans="2:13" x14ac:dyDescent="0.2">
      <c r="B5" s="2"/>
      <c r="C5" s="2"/>
      <c r="D5" s="2"/>
      <c r="E5" s="2"/>
      <c r="F5" s="2"/>
      <c r="G5" s="2"/>
      <c r="H5" s="2"/>
      <c r="J5" s="2"/>
      <c r="K5" s="2"/>
      <c r="L5" s="2"/>
    </row>
    <row r="6" spans="2:13" x14ac:dyDescent="0.2">
      <c r="B6" s="2"/>
      <c r="C6" s="2"/>
      <c r="D6" s="2"/>
      <c r="E6" s="2"/>
      <c r="F6" s="2"/>
      <c r="G6" s="2"/>
      <c r="H6" s="2"/>
      <c r="J6" s="2"/>
      <c r="K6" s="2"/>
      <c r="L6" s="2"/>
    </row>
    <row r="7" spans="2:13" x14ac:dyDescent="0.2">
      <c r="B7" s="2"/>
      <c r="C7" s="2"/>
      <c r="D7" s="2"/>
      <c r="E7" s="2"/>
      <c r="F7" s="2"/>
      <c r="G7" s="2"/>
      <c r="H7" s="2"/>
      <c r="J7" s="2"/>
      <c r="K7" s="2"/>
      <c r="L7" s="2"/>
    </row>
    <row r="8" spans="2:13" x14ac:dyDescent="0.2">
      <c r="B8" s="2"/>
      <c r="C8" s="2"/>
      <c r="D8" s="2"/>
      <c r="E8" s="2"/>
      <c r="F8" s="2"/>
      <c r="G8" s="2"/>
      <c r="H8" s="2"/>
      <c r="J8" s="2"/>
      <c r="K8" s="2"/>
      <c r="L8" s="2"/>
    </row>
    <row r="9" spans="2:13" x14ac:dyDescent="0.2">
      <c r="B9" s="2"/>
      <c r="C9" s="2"/>
      <c r="D9" s="2"/>
      <c r="E9" s="2"/>
      <c r="F9" s="2"/>
      <c r="G9" s="2"/>
      <c r="H9" s="2"/>
      <c r="J9" s="2"/>
      <c r="K9" s="2"/>
      <c r="L9" s="2"/>
    </row>
    <row r="10" spans="2:13" x14ac:dyDescent="0.2">
      <c r="B10" s="2"/>
      <c r="C10" s="2"/>
      <c r="D10" s="2"/>
      <c r="E10" s="2"/>
      <c r="F10" s="2"/>
      <c r="G10" s="2"/>
      <c r="H10" s="2"/>
      <c r="J10" s="2"/>
      <c r="K10" s="2"/>
      <c r="L10" s="2"/>
    </row>
    <row r="11" spans="2:13" x14ac:dyDescent="0.2">
      <c r="B11" s="2"/>
      <c r="C11" s="2"/>
      <c r="D11" s="2"/>
      <c r="E11" s="2"/>
      <c r="F11" s="2"/>
      <c r="G11" s="2"/>
      <c r="H11" s="2"/>
      <c r="J11" s="2"/>
      <c r="K11" s="2"/>
      <c r="L11" s="2"/>
    </row>
    <row r="12" spans="2:13" x14ac:dyDescent="0.2">
      <c r="B12" s="2"/>
      <c r="C12" s="2"/>
      <c r="D12" s="2"/>
      <c r="E12" s="2"/>
      <c r="F12" s="2"/>
      <c r="G12" s="2"/>
      <c r="H12" s="2"/>
      <c r="J12" s="2"/>
      <c r="K12" s="2"/>
      <c r="L12" s="2"/>
    </row>
    <row r="13" spans="2:13" x14ac:dyDescent="0.2">
      <c r="B13" s="2"/>
      <c r="C13" s="2"/>
      <c r="D13" s="2"/>
      <c r="E13" s="2"/>
      <c r="F13" s="2"/>
      <c r="G13" s="2"/>
      <c r="H13" s="2"/>
      <c r="J13" s="2"/>
      <c r="K13" s="2"/>
      <c r="L13" s="2"/>
    </row>
    <row r="14" spans="2:13" x14ac:dyDescent="0.2">
      <c r="B14" s="2"/>
      <c r="C14" s="2"/>
      <c r="D14" s="2"/>
      <c r="E14" s="2"/>
      <c r="F14" s="2"/>
      <c r="G14" s="2"/>
      <c r="H14" s="2"/>
      <c r="J14" s="2"/>
      <c r="K14" s="2"/>
      <c r="L14" s="2"/>
    </row>
    <row r="15" spans="2:13" x14ac:dyDescent="0.2">
      <c r="B15" s="2"/>
      <c r="C15" s="2"/>
      <c r="D15" s="2"/>
      <c r="E15" s="2"/>
      <c r="F15" s="2"/>
      <c r="G15" s="2"/>
      <c r="H15" s="2"/>
      <c r="J15" s="2"/>
      <c r="K15" s="2"/>
      <c r="L15" s="2"/>
    </row>
    <row r="16" spans="2:13" x14ac:dyDescent="0.2">
      <c r="B16" s="2"/>
      <c r="C16" s="2"/>
      <c r="D16" s="2"/>
      <c r="E16" s="2"/>
      <c r="F16" s="2"/>
      <c r="G16" s="2"/>
      <c r="H16" s="2"/>
      <c r="J16" s="2"/>
      <c r="K16" s="2"/>
      <c r="L16" s="2"/>
    </row>
    <row r="17" spans="2:12" x14ac:dyDescent="0.2">
      <c r="B17" s="2"/>
      <c r="C17" s="2"/>
      <c r="D17" s="2"/>
      <c r="E17" s="2"/>
      <c r="F17" s="2"/>
      <c r="G17" s="2"/>
      <c r="H17" s="2"/>
      <c r="J17" s="2"/>
      <c r="K17" s="2"/>
      <c r="L17" s="2"/>
    </row>
    <row r="18" spans="2:12" x14ac:dyDescent="0.2">
      <c r="B18" s="2"/>
      <c r="C18" s="2"/>
      <c r="D18" s="2"/>
      <c r="E18" s="2"/>
      <c r="F18" s="2"/>
      <c r="G18" s="2"/>
      <c r="H18" s="2"/>
      <c r="J18" s="2"/>
      <c r="K18" s="2"/>
      <c r="L18" s="2"/>
    </row>
    <row r="19" spans="2:12" x14ac:dyDescent="0.2">
      <c r="B19" s="2"/>
      <c r="C19" s="2"/>
      <c r="D19" s="2"/>
      <c r="E19" s="2"/>
      <c r="F19" s="2"/>
      <c r="G19" s="2"/>
      <c r="H19" s="2"/>
      <c r="J19" s="2"/>
      <c r="K19" s="2"/>
      <c r="L19" s="2"/>
    </row>
    <row r="20" spans="2:12" x14ac:dyDescent="0.2">
      <c r="B20" s="2"/>
      <c r="C20" s="2"/>
      <c r="D20" s="2"/>
      <c r="E20" s="2"/>
      <c r="F20" s="2"/>
      <c r="G20" s="2"/>
      <c r="H20" s="2"/>
      <c r="J20" s="2"/>
      <c r="K20" s="2"/>
      <c r="L20" s="2"/>
    </row>
    <row r="21" spans="2:12" x14ac:dyDescent="0.2">
      <c r="B21" s="2"/>
      <c r="C21" s="2"/>
      <c r="D21" s="2"/>
      <c r="E21" s="2"/>
      <c r="F21" s="2"/>
      <c r="G21" s="2"/>
      <c r="H21" s="2"/>
      <c r="J21" s="2"/>
      <c r="K21" s="2"/>
      <c r="L21" s="2"/>
    </row>
    <row r="22" spans="2:12" x14ac:dyDescent="0.2">
      <c r="B22" s="2"/>
      <c r="C22" s="2"/>
      <c r="D22" s="2"/>
      <c r="E22" s="2"/>
      <c r="F22" s="2"/>
      <c r="G22" s="2"/>
      <c r="H22" s="2"/>
      <c r="J22" s="2"/>
      <c r="K22" s="2"/>
      <c r="L22" s="2"/>
    </row>
    <row r="23" spans="2:12" x14ac:dyDescent="0.2">
      <c r="B23" s="2"/>
      <c r="C23" s="2"/>
      <c r="D23" s="2"/>
      <c r="E23" s="2"/>
      <c r="F23" s="2"/>
      <c r="G23" s="2"/>
      <c r="H23" s="2"/>
      <c r="J23" s="2"/>
      <c r="K23" s="2"/>
      <c r="L23" s="2"/>
    </row>
    <row r="24" spans="2:12" x14ac:dyDescent="0.2">
      <c r="B24" s="2"/>
      <c r="C24" s="2"/>
      <c r="D24" s="2"/>
      <c r="E24" s="2"/>
      <c r="F24" s="2"/>
      <c r="G24" s="2"/>
      <c r="H24" s="2"/>
      <c r="J24" s="2"/>
      <c r="K24" s="2"/>
      <c r="L24" s="2"/>
    </row>
    <row r="25" spans="2:12" x14ac:dyDescent="0.2">
      <c r="B25" s="2"/>
      <c r="C25" s="2"/>
      <c r="D25" s="2"/>
      <c r="E25" s="2"/>
      <c r="F25" s="2"/>
      <c r="G25" s="2"/>
      <c r="H25" s="2"/>
      <c r="J25" s="2"/>
      <c r="K25" s="2"/>
      <c r="L25" s="2"/>
    </row>
    <row r="26" spans="2:12" x14ac:dyDescent="0.2">
      <c r="B26" s="2"/>
      <c r="C26" s="2"/>
      <c r="D26" s="2"/>
      <c r="E26" s="2"/>
      <c r="F26" s="2"/>
      <c r="G26" s="2"/>
      <c r="H26" s="2"/>
      <c r="J26" s="2"/>
      <c r="K26" s="2"/>
      <c r="L26" s="2"/>
    </row>
    <row r="27" spans="2:12" x14ac:dyDescent="0.2">
      <c r="B27" s="2"/>
      <c r="C27" s="2"/>
      <c r="D27" s="2"/>
      <c r="E27" s="2"/>
      <c r="F27" s="2"/>
      <c r="G27" s="2"/>
      <c r="H27" s="2"/>
      <c r="J27" s="2"/>
      <c r="K27" s="2"/>
      <c r="L27" s="2"/>
    </row>
    <row r="28" spans="2:12" x14ac:dyDescent="0.2">
      <c r="B28" s="2"/>
      <c r="C28" s="2"/>
      <c r="D28" s="2"/>
      <c r="E28" s="2"/>
      <c r="F28" s="2"/>
      <c r="G28" s="2"/>
      <c r="H28" s="2"/>
      <c r="J28" s="2"/>
      <c r="K28" s="2"/>
      <c r="L28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topLeftCell="B1" workbookViewId="0">
      <selection activeCell="F10" sqref="F10"/>
    </sheetView>
  </sheetViews>
  <sheetFormatPr defaultColWidth="8.85546875" defaultRowHeight="12.75" x14ac:dyDescent="0.2"/>
  <cols>
    <col min="1" max="2" width="14.42578125" style="23" customWidth="1"/>
    <col min="3" max="3" width="13" style="23" customWidth="1"/>
    <col min="4" max="4" width="12.28515625" style="23" customWidth="1"/>
    <col min="5" max="16384" width="8.85546875" style="23"/>
  </cols>
  <sheetData>
    <row r="1" spans="1:4" s="26" customFormat="1" x14ac:dyDescent="0.2">
      <c r="A1" s="26" t="s">
        <v>418</v>
      </c>
      <c r="B1" s="26" t="s">
        <v>417</v>
      </c>
      <c r="C1" s="26" t="s">
        <v>416</v>
      </c>
      <c r="D1" s="26" t="s">
        <v>415</v>
      </c>
    </row>
    <row r="2" spans="1:4" x14ac:dyDescent="0.2">
      <c r="A2" s="23">
        <v>1</v>
      </c>
      <c r="B2" s="23">
        <v>19</v>
      </c>
      <c r="C2" s="23">
        <v>1</v>
      </c>
      <c r="D2" s="24">
        <v>1545</v>
      </c>
    </row>
    <row r="3" spans="1:4" x14ac:dyDescent="0.2">
      <c r="A3" s="23">
        <v>1</v>
      </c>
      <c r="B3" s="23">
        <v>22</v>
      </c>
      <c r="C3" s="23">
        <v>1</v>
      </c>
      <c r="D3" s="24">
        <v>1440</v>
      </c>
    </row>
    <row r="4" spans="1:4" x14ac:dyDescent="0.2">
      <c r="A4" s="23">
        <v>1</v>
      </c>
      <c r="B4" s="23">
        <v>20</v>
      </c>
      <c r="C4" s="23">
        <v>1</v>
      </c>
      <c r="D4" s="24">
        <v>1440</v>
      </c>
    </row>
    <row r="5" spans="1:4" x14ac:dyDescent="0.2">
      <c r="A5" s="23">
        <v>1</v>
      </c>
      <c r="B5" s="23">
        <v>18</v>
      </c>
      <c r="C5" s="23">
        <v>1</v>
      </c>
      <c r="D5" s="24">
        <v>1520</v>
      </c>
    </row>
    <row r="6" spans="1:4" x14ac:dyDescent="0.2">
      <c r="A6" s="23">
        <v>1</v>
      </c>
      <c r="B6" s="23">
        <v>25</v>
      </c>
      <c r="C6" s="23">
        <v>1</v>
      </c>
      <c r="D6" s="24">
        <v>1580</v>
      </c>
    </row>
    <row r="7" spans="1:4" x14ac:dyDescent="0.2">
      <c r="A7" s="23">
        <v>2</v>
      </c>
      <c r="B7" s="23">
        <v>20</v>
      </c>
      <c r="C7" s="23">
        <v>2</v>
      </c>
      <c r="D7" s="24">
        <v>1540</v>
      </c>
    </row>
    <row r="8" spans="1:4" x14ac:dyDescent="0.2">
      <c r="A8" s="23">
        <v>2</v>
      </c>
      <c r="B8" s="23">
        <v>21</v>
      </c>
      <c r="C8" s="23">
        <v>2</v>
      </c>
      <c r="D8" s="24">
        <v>1555</v>
      </c>
    </row>
    <row r="9" spans="1:4" x14ac:dyDescent="0.2">
      <c r="A9" s="23">
        <v>2</v>
      </c>
      <c r="B9" s="23">
        <v>33</v>
      </c>
      <c r="C9" s="25">
        <v>2</v>
      </c>
      <c r="D9" s="24">
        <v>1490</v>
      </c>
    </row>
    <row r="10" spans="1:4" x14ac:dyDescent="0.2">
      <c r="A10" s="25">
        <v>2</v>
      </c>
      <c r="B10" s="23">
        <v>27</v>
      </c>
      <c r="C10" s="25">
        <v>2</v>
      </c>
      <c r="D10" s="24">
        <v>1560</v>
      </c>
    </row>
    <row r="11" spans="1:4" x14ac:dyDescent="0.2">
      <c r="A11" s="25">
        <v>2</v>
      </c>
      <c r="B11" s="23">
        <v>40</v>
      </c>
      <c r="C11" s="25">
        <v>2</v>
      </c>
      <c r="D11" s="24">
        <v>1495</v>
      </c>
    </row>
    <row r="12" spans="1:4" x14ac:dyDescent="0.2">
      <c r="A12" s="25">
        <v>3</v>
      </c>
      <c r="B12" s="23">
        <v>16</v>
      </c>
      <c r="C12" s="25">
        <v>3</v>
      </c>
      <c r="D12" s="24">
        <v>1595</v>
      </c>
    </row>
    <row r="13" spans="1:4" x14ac:dyDescent="0.2">
      <c r="A13" s="25">
        <v>3</v>
      </c>
      <c r="B13" s="23">
        <v>15</v>
      </c>
      <c r="C13" s="25">
        <v>3</v>
      </c>
      <c r="D13" s="24">
        <v>1550</v>
      </c>
    </row>
    <row r="14" spans="1:4" x14ac:dyDescent="0.2">
      <c r="A14" s="25">
        <v>3</v>
      </c>
      <c r="B14" s="23">
        <v>18</v>
      </c>
      <c r="C14" s="25">
        <v>3</v>
      </c>
      <c r="D14" s="24">
        <v>1605</v>
      </c>
    </row>
    <row r="15" spans="1:4" x14ac:dyDescent="0.2">
      <c r="A15" s="25">
        <v>3</v>
      </c>
      <c r="B15" s="23">
        <v>26</v>
      </c>
      <c r="C15" s="25">
        <v>3</v>
      </c>
      <c r="D15" s="24">
        <v>1510</v>
      </c>
    </row>
    <row r="16" spans="1:4" x14ac:dyDescent="0.2">
      <c r="A16" s="25">
        <v>3</v>
      </c>
      <c r="B16" s="23">
        <v>17</v>
      </c>
      <c r="C16" s="23">
        <v>3</v>
      </c>
      <c r="D16" s="24">
        <v>1560</v>
      </c>
    </row>
    <row r="17" spans="3:4" x14ac:dyDescent="0.2">
      <c r="C17" s="23">
        <v>4</v>
      </c>
      <c r="D17" s="24">
        <v>1445</v>
      </c>
    </row>
    <row r="18" spans="3:4" x14ac:dyDescent="0.2">
      <c r="C18" s="23">
        <v>4</v>
      </c>
      <c r="D18" s="24">
        <v>1440</v>
      </c>
    </row>
    <row r="19" spans="3:4" x14ac:dyDescent="0.2">
      <c r="C19" s="23">
        <v>4</v>
      </c>
      <c r="D19" s="24">
        <v>1595</v>
      </c>
    </row>
    <row r="20" spans="3:4" x14ac:dyDescent="0.2">
      <c r="C20" s="23">
        <v>4</v>
      </c>
      <c r="D20" s="24">
        <v>1465</v>
      </c>
    </row>
    <row r="21" spans="3:4" x14ac:dyDescent="0.2">
      <c r="C21" s="23">
        <v>4</v>
      </c>
      <c r="D21" s="24">
        <v>1545</v>
      </c>
    </row>
    <row r="22" spans="3:4" x14ac:dyDescent="0.2">
      <c r="C22" s="23">
        <v>5</v>
      </c>
      <c r="D22" s="24">
        <v>1595</v>
      </c>
    </row>
    <row r="23" spans="3:4" x14ac:dyDescent="0.2">
      <c r="C23" s="23">
        <v>5</v>
      </c>
      <c r="D23" s="24">
        <v>1630</v>
      </c>
    </row>
    <row r="24" spans="3:4" x14ac:dyDescent="0.2">
      <c r="C24" s="23">
        <v>5</v>
      </c>
      <c r="D24" s="24">
        <v>1515</v>
      </c>
    </row>
    <row r="25" spans="3:4" x14ac:dyDescent="0.2">
      <c r="C25" s="23">
        <v>5</v>
      </c>
      <c r="D25" s="24">
        <v>1635</v>
      </c>
    </row>
    <row r="26" spans="3:4" x14ac:dyDescent="0.2">
      <c r="C26" s="23">
        <v>5</v>
      </c>
      <c r="D26" s="24">
        <v>1625</v>
      </c>
    </row>
    <row r="27" spans="3:4" x14ac:dyDescent="0.2">
      <c r="C27" s="23">
        <v>6</v>
      </c>
      <c r="D27" s="24">
        <v>1520</v>
      </c>
    </row>
    <row r="28" spans="3:4" x14ac:dyDescent="0.2">
      <c r="C28" s="23">
        <v>6</v>
      </c>
      <c r="D28" s="24">
        <v>1455</v>
      </c>
    </row>
    <row r="29" spans="3:4" x14ac:dyDescent="0.2">
      <c r="C29" s="23">
        <v>6</v>
      </c>
      <c r="D29" s="24">
        <v>1450</v>
      </c>
    </row>
    <row r="30" spans="3:4" x14ac:dyDescent="0.2">
      <c r="C30" s="23">
        <v>6</v>
      </c>
      <c r="D30" s="24">
        <v>1480</v>
      </c>
    </row>
    <row r="31" spans="3:4" x14ac:dyDescent="0.2">
      <c r="C31" s="23">
        <v>6</v>
      </c>
      <c r="D31" s="24">
        <v>1445</v>
      </c>
    </row>
  </sheetData>
  <pageMargins left="0.75" right="0.75" top="1" bottom="1" header="0.5" footer="0.5"/>
  <pageSetup orientation="portrait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topLeftCell="B1" workbookViewId="0">
      <selection activeCell="B4" sqref="B4"/>
    </sheetView>
  </sheetViews>
  <sheetFormatPr defaultColWidth="8.85546875" defaultRowHeight="12.75" x14ac:dyDescent="0.2"/>
  <cols>
    <col min="1" max="1" width="14.42578125" style="23" customWidth="1"/>
    <col min="2" max="2" width="14.140625" style="23" customWidth="1"/>
    <col min="3" max="3" width="16.28515625" style="23" customWidth="1"/>
    <col min="4" max="4" width="16" style="23" customWidth="1"/>
    <col min="5" max="16384" width="8.85546875" style="23"/>
  </cols>
  <sheetData>
    <row r="1" spans="1:4" s="26" customFormat="1" x14ac:dyDescent="0.2">
      <c r="A1" s="26" t="s">
        <v>418</v>
      </c>
      <c r="B1" s="26" t="s">
        <v>414</v>
      </c>
      <c r="C1" s="26" t="s">
        <v>413</v>
      </c>
      <c r="D1" s="26" t="s">
        <v>412</v>
      </c>
    </row>
    <row r="2" spans="1:4" x14ac:dyDescent="0.2">
      <c r="A2" s="23">
        <v>1</v>
      </c>
      <c r="B2" s="23">
        <v>1</v>
      </c>
      <c r="C2" s="23">
        <v>1</v>
      </c>
      <c r="D2" s="23">
        <v>9.3000000000000007</v>
      </c>
    </row>
    <row r="3" spans="1:4" x14ac:dyDescent="0.2">
      <c r="A3" s="23">
        <v>1</v>
      </c>
      <c r="B3" s="25">
        <v>2</v>
      </c>
      <c r="C3" s="25">
        <v>1</v>
      </c>
      <c r="D3" s="23">
        <v>9.4</v>
      </c>
    </row>
    <row r="4" spans="1:4" x14ac:dyDescent="0.2">
      <c r="A4" s="23">
        <v>1</v>
      </c>
      <c r="B4" s="25">
        <v>3</v>
      </c>
      <c r="C4" s="25">
        <v>1</v>
      </c>
      <c r="D4" s="23">
        <v>9.1999999999999993</v>
      </c>
    </row>
    <row r="5" spans="1:4" x14ac:dyDescent="0.2">
      <c r="A5" s="23">
        <v>1</v>
      </c>
      <c r="B5" s="25">
        <v>4</v>
      </c>
      <c r="C5" s="25">
        <v>1</v>
      </c>
      <c r="D5" s="23">
        <v>9.6999999999999993</v>
      </c>
    </row>
    <row r="6" spans="1:4" x14ac:dyDescent="0.2">
      <c r="A6" s="23">
        <v>1</v>
      </c>
      <c r="B6" s="23">
        <v>1</v>
      </c>
      <c r="C6" s="24">
        <v>2</v>
      </c>
      <c r="D6" s="23">
        <v>9.4</v>
      </c>
    </row>
    <row r="7" spans="1:4" x14ac:dyDescent="0.2">
      <c r="A7" s="23">
        <v>2</v>
      </c>
      <c r="B7" s="25">
        <v>2</v>
      </c>
      <c r="C7" s="24">
        <v>2</v>
      </c>
      <c r="D7" s="23">
        <v>9.3000000000000007</v>
      </c>
    </row>
    <row r="8" spans="1:4" x14ac:dyDescent="0.2">
      <c r="A8" s="23">
        <v>2</v>
      </c>
      <c r="B8" s="25">
        <v>3</v>
      </c>
      <c r="C8" s="24">
        <v>2</v>
      </c>
      <c r="D8" s="23">
        <v>9.4</v>
      </c>
    </row>
    <row r="9" spans="1:4" x14ac:dyDescent="0.2">
      <c r="A9" s="23">
        <v>2</v>
      </c>
      <c r="B9" s="25">
        <v>4</v>
      </c>
      <c r="C9" s="24">
        <v>2</v>
      </c>
      <c r="D9" s="23">
        <v>9.6</v>
      </c>
    </row>
    <row r="10" spans="1:4" x14ac:dyDescent="0.2">
      <c r="A10" s="25">
        <v>2</v>
      </c>
      <c r="B10" s="23">
        <v>1</v>
      </c>
      <c r="C10" s="24">
        <v>3</v>
      </c>
      <c r="D10" s="23">
        <v>9.6</v>
      </c>
    </row>
    <row r="11" spans="1:4" x14ac:dyDescent="0.2">
      <c r="A11" s="25">
        <v>2</v>
      </c>
      <c r="B11" s="25">
        <v>2</v>
      </c>
      <c r="C11" s="25">
        <v>3</v>
      </c>
      <c r="D11" s="23">
        <v>9.8000000000000007</v>
      </c>
    </row>
    <row r="12" spans="1:4" x14ac:dyDescent="0.2">
      <c r="A12" s="25">
        <v>3</v>
      </c>
      <c r="B12" s="25">
        <v>3</v>
      </c>
      <c r="C12" s="25">
        <v>3</v>
      </c>
      <c r="D12" s="23">
        <v>9.5</v>
      </c>
    </row>
    <row r="13" spans="1:4" x14ac:dyDescent="0.2">
      <c r="A13" s="25">
        <v>3</v>
      </c>
      <c r="B13" s="25">
        <v>4</v>
      </c>
      <c r="C13" s="25">
        <v>3</v>
      </c>
      <c r="D13" s="23">
        <v>10</v>
      </c>
    </row>
    <row r="14" spans="1:4" x14ac:dyDescent="0.2">
      <c r="A14" s="25">
        <v>3</v>
      </c>
      <c r="B14" s="23">
        <v>1</v>
      </c>
      <c r="C14" s="25">
        <v>4</v>
      </c>
      <c r="D14" s="23">
        <v>10</v>
      </c>
    </row>
    <row r="15" spans="1:4" x14ac:dyDescent="0.2">
      <c r="A15" s="25">
        <v>3</v>
      </c>
      <c r="B15" s="25">
        <v>2</v>
      </c>
      <c r="C15" s="25">
        <v>4</v>
      </c>
      <c r="D15" s="23">
        <v>9.9</v>
      </c>
    </row>
    <row r="16" spans="1:4" x14ac:dyDescent="0.2">
      <c r="A16" s="25">
        <v>3</v>
      </c>
      <c r="B16" s="25">
        <v>3</v>
      </c>
      <c r="C16" s="25">
        <v>4</v>
      </c>
      <c r="D16" s="23">
        <v>9.6999999999999993</v>
      </c>
    </row>
    <row r="17" spans="2:4" x14ac:dyDescent="0.2">
      <c r="B17" s="25">
        <v>4</v>
      </c>
      <c r="C17" s="25">
        <v>4</v>
      </c>
      <c r="D17" s="23">
        <v>10.199999999999999</v>
      </c>
    </row>
  </sheetData>
  <pageMargins left="0.75" right="0.75" top="1" bottom="1" header="0.5" footer="0.5"/>
  <pageSetup orientation="portrait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tabSelected="1" workbookViewId="0">
      <selection activeCell="D9" sqref="D9"/>
    </sheetView>
  </sheetViews>
  <sheetFormatPr defaultColWidth="18.5703125" defaultRowHeight="12.75" x14ac:dyDescent="0.2"/>
  <cols>
    <col min="1" max="1" width="15.5703125" style="20" customWidth="1"/>
    <col min="2" max="3" width="15.28515625" style="20" customWidth="1"/>
  </cols>
  <sheetData>
    <row r="1" spans="1:3" s="6" customFormat="1" x14ac:dyDescent="0.2">
      <c r="A1" s="22" t="s">
        <v>411</v>
      </c>
      <c r="B1" s="22" t="s">
        <v>410</v>
      </c>
      <c r="C1" s="22" t="s">
        <v>409</v>
      </c>
    </row>
    <row r="2" spans="1:3" x14ac:dyDescent="0.2">
      <c r="A2" s="20">
        <v>1</v>
      </c>
      <c r="B2" s="20">
        <v>20</v>
      </c>
      <c r="C2" s="20">
        <v>74</v>
      </c>
    </row>
    <row r="3" spans="1:3" x14ac:dyDescent="0.2">
      <c r="A3" s="20">
        <v>1</v>
      </c>
      <c r="B3" s="20">
        <v>20</v>
      </c>
      <c r="C3" s="20">
        <v>64</v>
      </c>
    </row>
    <row r="4" spans="1:3" x14ac:dyDescent="0.2">
      <c r="A4" s="20">
        <v>1</v>
      </c>
      <c r="B4" s="20">
        <v>20</v>
      </c>
      <c r="C4" s="20">
        <v>50</v>
      </c>
    </row>
    <row r="5" spans="1:3" x14ac:dyDescent="0.2">
      <c r="A5" s="20">
        <v>1</v>
      </c>
      <c r="B5" s="20">
        <v>25</v>
      </c>
      <c r="C5" s="20">
        <v>73</v>
      </c>
    </row>
    <row r="6" spans="1:3" x14ac:dyDescent="0.2">
      <c r="A6" s="20">
        <v>1</v>
      </c>
      <c r="B6" s="20">
        <v>25</v>
      </c>
      <c r="C6" s="20">
        <v>61</v>
      </c>
    </row>
    <row r="7" spans="1:3" x14ac:dyDescent="0.2">
      <c r="A7" s="20">
        <v>1</v>
      </c>
      <c r="B7" s="20">
        <v>25</v>
      </c>
      <c r="C7" s="20">
        <v>44</v>
      </c>
    </row>
    <row r="8" spans="1:3" x14ac:dyDescent="0.2">
      <c r="A8" s="20">
        <v>1</v>
      </c>
      <c r="B8" s="20">
        <v>30</v>
      </c>
      <c r="C8" s="20">
        <v>78</v>
      </c>
    </row>
    <row r="9" spans="1:3" x14ac:dyDescent="0.2">
      <c r="A9" s="20">
        <v>1</v>
      </c>
      <c r="B9" s="20">
        <v>30</v>
      </c>
      <c r="C9" s="20">
        <v>85</v>
      </c>
    </row>
    <row r="10" spans="1:3" x14ac:dyDescent="0.2">
      <c r="A10" s="20">
        <v>1</v>
      </c>
      <c r="B10" s="20">
        <v>30</v>
      </c>
      <c r="C10" s="20">
        <v>92</v>
      </c>
    </row>
    <row r="11" spans="1:3" x14ac:dyDescent="0.2">
      <c r="A11" s="20">
        <v>2</v>
      </c>
      <c r="B11" s="20">
        <v>20</v>
      </c>
      <c r="C11" s="20">
        <v>92</v>
      </c>
    </row>
    <row r="12" spans="1:3" x14ac:dyDescent="0.2">
      <c r="A12" s="20">
        <v>2</v>
      </c>
      <c r="B12" s="20">
        <v>20</v>
      </c>
      <c r="C12" s="20">
        <v>86</v>
      </c>
    </row>
    <row r="13" spans="1:3" x14ac:dyDescent="0.2">
      <c r="A13" s="20">
        <v>2</v>
      </c>
      <c r="B13" s="20">
        <v>20</v>
      </c>
      <c r="C13" s="20">
        <v>68</v>
      </c>
    </row>
    <row r="14" spans="1:3" x14ac:dyDescent="0.2">
      <c r="A14" s="20">
        <v>2</v>
      </c>
      <c r="B14" s="20">
        <v>25</v>
      </c>
      <c r="C14" s="20">
        <v>98</v>
      </c>
    </row>
    <row r="15" spans="1:3" x14ac:dyDescent="0.2">
      <c r="A15" s="20">
        <v>2</v>
      </c>
      <c r="B15" s="20">
        <v>25</v>
      </c>
      <c r="C15" s="20">
        <v>73</v>
      </c>
    </row>
    <row r="16" spans="1:3" x14ac:dyDescent="0.2">
      <c r="A16" s="20">
        <v>2</v>
      </c>
      <c r="B16" s="20">
        <v>25</v>
      </c>
      <c r="C16" s="20">
        <v>88</v>
      </c>
    </row>
    <row r="17" spans="1:3" x14ac:dyDescent="0.2">
      <c r="A17" s="20">
        <v>2</v>
      </c>
      <c r="B17" s="20">
        <v>30</v>
      </c>
      <c r="C17" s="20">
        <v>66</v>
      </c>
    </row>
    <row r="18" spans="1:3" x14ac:dyDescent="0.2">
      <c r="A18" s="20">
        <v>2</v>
      </c>
      <c r="B18" s="20">
        <v>30</v>
      </c>
      <c r="C18" s="20">
        <v>45</v>
      </c>
    </row>
    <row r="19" spans="1:3" x14ac:dyDescent="0.2">
      <c r="A19" s="20">
        <v>2</v>
      </c>
      <c r="B19" s="20">
        <v>30</v>
      </c>
      <c r="C19" s="20">
        <v>85</v>
      </c>
    </row>
  </sheetData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workbookViewId="0">
      <selection activeCell="G10" sqref="G10"/>
    </sheetView>
  </sheetViews>
  <sheetFormatPr defaultColWidth="18.5703125" defaultRowHeight="12.75" x14ac:dyDescent="0.2"/>
  <cols>
    <col min="1" max="1" width="15.5703125" style="20" customWidth="1"/>
    <col min="2" max="3" width="15.28515625" style="20" customWidth="1"/>
    <col min="4" max="5" width="11" style="20" customWidth="1"/>
  </cols>
  <sheetData>
    <row r="1" spans="1:5" s="6" customFormat="1" x14ac:dyDescent="0.2">
      <c r="A1" s="22" t="s">
        <v>411</v>
      </c>
      <c r="B1" s="22" t="s">
        <v>410</v>
      </c>
      <c r="C1" s="22" t="s">
        <v>409</v>
      </c>
      <c r="D1" s="22" t="s">
        <v>408</v>
      </c>
      <c r="E1" s="22" t="s">
        <v>407</v>
      </c>
    </row>
    <row r="2" spans="1:5" x14ac:dyDescent="0.2">
      <c r="A2" s="20">
        <v>1</v>
      </c>
      <c r="B2" s="20">
        <v>20</v>
      </c>
      <c r="C2" s="20">
        <v>74</v>
      </c>
      <c r="D2" s="21" t="s">
        <v>400</v>
      </c>
      <c r="E2" s="20">
        <v>700</v>
      </c>
    </row>
    <row r="3" spans="1:5" x14ac:dyDescent="0.2">
      <c r="A3" s="20">
        <v>1</v>
      </c>
      <c r="B3" s="20">
        <v>20</v>
      </c>
      <c r="C3" s="20">
        <v>64</v>
      </c>
      <c r="D3" s="20" t="s">
        <v>399</v>
      </c>
      <c r="E3" s="20">
        <v>900</v>
      </c>
    </row>
    <row r="4" spans="1:5" x14ac:dyDescent="0.2">
      <c r="A4" s="20">
        <v>1</v>
      </c>
      <c r="B4" s="20">
        <v>20</v>
      </c>
      <c r="C4" s="20">
        <v>50</v>
      </c>
      <c r="D4" s="20" t="s">
        <v>398</v>
      </c>
      <c r="E4" s="20">
        <v>3400</v>
      </c>
    </row>
    <row r="5" spans="1:5" x14ac:dyDescent="0.2">
      <c r="A5" s="20">
        <v>1</v>
      </c>
      <c r="B5" s="20">
        <v>25</v>
      </c>
      <c r="C5" s="20">
        <v>73</v>
      </c>
      <c r="D5" s="20" t="s">
        <v>397</v>
      </c>
      <c r="E5" s="20">
        <v>5500</v>
      </c>
    </row>
    <row r="6" spans="1:5" x14ac:dyDescent="0.2">
      <c r="A6" s="20">
        <v>1</v>
      </c>
      <c r="B6" s="20">
        <v>25</v>
      </c>
      <c r="C6" s="20">
        <v>61</v>
      </c>
      <c r="D6" s="20" t="s">
        <v>396</v>
      </c>
      <c r="E6" s="20">
        <v>600</v>
      </c>
    </row>
    <row r="7" spans="1:5" x14ac:dyDescent="0.2">
      <c r="A7" s="20">
        <v>1</v>
      </c>
      <c r="B7" s="20">
        <v>25</v>
      </c>
      <c r="C7" s="20">
        <v>44</v>
      </c>
      <c r="D7" s="20" t="s">
        <v>395</v>
      </c>
      <c r="E7" s="20">
        <v>1000</v>
      </c>
    </row>
    <row r="8" spans="1:5" x14ac:dyDescent="0.2">
      <c r="A8" s="20">
        <v>1</v>
      </c>
      <c r="B8" s="20">
        <v>30</v>
      </c>
      <c r="C8" s="20">
        <v>78</v>
      </c>
      <c r="D8" s="20" t="s">
        <v>394</v>
      </c>
      <c r="E8" s="20">
        <v>3000</v>
      </c>
    </row>
    <row r="9" spans="1:5" x14ac:dyDescent="0.2">
      <c r="A9" s="20">
        <v>1</v>
      </c>
      <c r="B9" s="20">
        <v>30</v>
      </c>
      <c r="C9" s="20">
        <v>85</v>
      </c>
      <c r="D9" s="20" t="s">
        <v>393</v>
      </c>
      <c r="E9" s="20">
        <v>5300</v>
      </c>
    </row>
    <row r="10" spans="1:5" x14ac:dyDescent="0.2">
      <c r="A10" s="20">
        <v>1</v>
      </c>
      <c r="B10" s="20">
        <v>30</v>
      </c>
      <c r="C10" s="20">
        <v>92</v>
      </c>
      <c r="D10" s="20" t="s">
        <v>392</v>
      </c>
      <c r="E10" s="20">
        <v>1000</v>
      </c>
    </row>
    <row r="11" spans="1:5" x14ac:dyDescent="0.2">
      <c r="A11" s="20">
        <v>2</v>
      </c>
      <c r="B11" s="20">
        <v>20</v>
      </c>
      <c r="C11" s="20">
        <v>92</v>
      </c>
      <c r="D11" s="20" t="s">
        <v>391</v>
      </c>
      <c r="E11" s="20">
        <v>1100</v>
      </c>
    </row>
    <row r="12" spans="1:5" x14ac:dyDescent="0.2">
      <c r="A12" s="20">
        <v>2</v>
      </c>
      <c r="B12" s="20">
        <v>20</v>
      </c>
      <c r="C12" s="20">
        <v>86</v>
      </c>
      <c r="D12" s="20" t="s">
        <v>390</v>
      </c>
      <c r="E12" s="20">
        <v>3000</v>
      </c>
    </row>
    <row r="13" spans="1:5" x14ac:dyDescent="0.2">
      <c r="A13" s="20">
        <v>2</v>
      </c>
      <c r="B13" s="20">
        <v>20</v>
      </c>
      <c r="C13" s="20">
        <v>68</v>
      </c>
      <c r="D13" s="20" t="s">
        <v>389</v>
      </c>
      <c r="E13" s="20">
        <v>6100</v>
      </c>
    </row>
    <row r="14" spans="1:5" x14ac:dyDescent="0.2">
      <c r="A14" s="20">
        <v>2</v>
      </c>
      <c r="B14" s="20">
        <v>25</v>
      </c>
      <c r="C14" s="20">
        <v>98</v>
      </c>
      <c r="D14" s="20" t="s">
        <v>388</v>
      </c>
      <c r="E14" s="20">
        <v>800</v>
      </c>
    </row>
    <row r="15" spans="1:5" x14ac:dyDescent="0.2">
      <c r="A15" s="20">
        <v>2</v>
      </c>
      <c r="B15" s="20">
        <v>25</v>
      </c>
      <c r="C15" s="20">
        <v>73</v>
      </c>
      <c r="D15" s="20" t="s">
        <v>387</v>
      </c>
      <c r="E15" s="20">
        <v>1100</v>
      </c>
    </row>
    <row r="16" spans="1:5" x14ac:dyDescent="0.2">
      <c r="A16" s="20">
        <v>2</v>
      </c>
      <c r="B16" s="20">
        <v>25</v>
      </c>
      <c r="C16" s="20">
        <v>88</v>
      </c>
      <c r="D16" s="20" t="s">
        <v>386</v>
      </c>
      <c r="E16" s="20">
        <v>3300</v>
      </c>
    </row>
    <row r="17" spans="1:5" x14ac:dyDescent="0.2">
      <c r="A17" s="20">
        <v>2</v>
      </c>
      <c r="B17" s="20">
        <v>30</v>
      </c>
      <c r="C17" s="20">
        <v>66</v>
      </c>
      <c r="D17" s="20" t="s">
        <v>385</v>
      </c>
      <c r="E17" s="20">
        <v>6000</v>
      </c>
    </row>
    <row r="18" spans="1:5" x14ac:dyDescent="0.2">
      <c r="A18" s="20">
        <v>2</v>
      </c>
      <c r="B18" s="20">
        <v>30</v>
      </c>
      <c r="C18" s="20">
        <v>45</v>
      </c>
      <c r="D18" s="20" t="s">
        <v>384</v>
      </c>
      <c r="E18" s="20">
        <v>800</v>
      </c>
    </row>
    <row r="19" spans="1:5" x14ac:dyDescent="0.2">
      <c r="A19" s="20">
        <v>2</v>
      </c>
      <c r="B19" s="20">
        <v>30</v>
      </c>
      <c r="C19" s="20">
        <v>85</v>
      </c>
      <c r="D19" s="20" t="s">
        <v>383</v>
      </c>
      <c r="E19" s="20">
        <v>1200</v>
      </c>
    </row>
    <row r="20" spans="1:5" x14ac:dyDescent="0.2">
      <c r="D20" s="20" t="s">
        <v>382</v>
      </c>
      <c r="E20" s="20">
        <v>3500</v>
      </c>
    </row>
    <row r="21" spans="1:5" x14ac:dyDescent="0.2">
      <c r="D21" s="20" t="s">
        <v>381</v>
      </c>
      <c r="E21" s="20">
        <v>6200</v>
      </c>
    </row>
    <row r="22" spans="1:5" x14ac:dyDescent="0.2">
      <c r="D22" s="20" t="s">
        <v>380</v>
      </c>
      <c r="E22" s="20">
        <v>600</v>
      </c>
    </row>
    <row r="23" spans="1:5" x14ac:dyDescent="0.2">
      <c r="D23" s="20" t="s">
        <v>379</v>
      </c>
      <c r="E23" s="20">
        <v>1200</v>
      </c>
    </row>
    <row r="24" spans="1:5" x14ac:dyDescent="0.2">
      <c r="D24" s="20" t="s">
        <v>378</v>
      </c>
      <c r="E24" s="20">
        <v>3006</v>
      </c>
    </row>
    <row r="25" spans="1:5" x14ac:dyDescent="0.2">
      <c r="D25" s="20" t="s">
        <v>377</v>
      </c>
      <c r="E25" s="20">
        <v>5500</v>
      </c>
    </row>
    <row r="26" spans="1:5" x14ac:dyDescent="0.2">
      <c r="D26" s="20" t="s">
        <v>376</v>
      </c>
      <c r="E26" s="20">
        <v>1900</v>
      </c>
    </row>
    <row r="27" spans="1:5" x14ac:dyDescent="0.2">
      <c r="D27" s="20" t="s">
        <v>375</v>
      </c>
      <c r="E27" s="20">
        <v>1500</v>
      </c>
    </row>
    <row r="28" spans="1:5" x14ac:dyDescent="0.2">
      <c r="D28" s="20" t="s">
        <v>374</v>
      </c>
      <c r="E28" s="20">
        <v>4000</v>
      </c>
    </row>
    <row r="29" spans="1:5" x14ac:dyDescent="0.2">
      <c r="D29" s="20" t="s">
        <v>373</v>
      </c>
      <c r="E29" s="20">
        <v>6500</v>
      </c>
    </row>
    <row r="30" spans="1:5" x14ac:dyDescent="0.2">
      <c r="D30" s="20" t="s">
        <v>372</v>
      </c>
      <c r="E30" s="20">
        <v>1500</v>
      </c>
    </row>
    <row r="31" spans="1:5" x14ac:dyDescent="0.2">
      <c r="D31" s="20" t="s">
        <v>371</v>
      </c>
      <c r="E31" s="20">
        <v>2000</v>
      </c>
    </row>
    <row r="32" spans="1:5" x14ac:dyDescent="0.2">
      <c r="D32" s="20" t="s">
        <v>370</v>
      </c>
      <c r="E32" s="20">
        <v>3400</v>
      </c>
    </row>
    <row r="33" spans="4:5" x14ac:dyDescent="0.2">
      <c r="D33" s="20" t="s">
        <v>369</v>
      </c>
      <c r="E33" s="20">
        <v>6800</v>
      </c>
    </row>
  </sheetData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topLeftCell="D1" workbookViewId="0">
      <selection activeCell="E1" sqref="D1:E1048576"/>
    </sheetView>
  </sheetViews>
  <sheetFormatPr defaultColWidth="18.5703125" defaultRowHeight="12.75" x14ac:dyDescent="0.2"/>
  <cols>
    <col min="1" max="1" width="15.5703125" style="20" customWidth="1"/>
    <col min="2" max="3" width="15.28515625" style="20" customWidth="1"/>
    <col min="4" max="5" width="9.5703125" style="20" customWidth="1"/>
    <col min="6" max="6" width="14.42578125" style="20" customWidth="1"/>
    <col min="7" max="7" width="17.140625" style="20" customWidth="1"/>
    <col min="8" max="8" width="14.140625" style="20" customWidth="1"/>
    <col min="9" max="9" width="9.5703125" style="20" customWidth="1"/>
  </cols>
  <sheetData>
    <row r="1" spans="1:9" s="6" customFormat="1" x14ac:dyDescent="0.2">
      <c r="A1" s="22" t="s">
        <v>411</v>
      </c>
      <c r="B1" s="22" t="s">
        <v>410</v>
      </c>
      <c r="C1" s="22" t="s">
        <v>409</v>
      </c>
      <c r="D1" s="22" t="s">
        <v>406</v>
      </c>
      <c r="E1" s="22" t="s">
        <v>405</v>
      </c>
      <c r="F1" s="22" t="s">
        <v>404</v>
      </c>
      <c r="G1" s="22" t="s">
        <v>403</v>
      </c>
      <c r="H1" s="22" t="s">
        <v>402</v>
      </c>
      <c r="I1" s="22" t="s">
        <v>401</v>
      </c>
    </row>
    <row r="2" spans="1:9" x14ac:dyDescent="0.2">
      <c r="A2" s="20">
        <v>1</v>
      </c>
      <c r="B2" s="20">
        <v>20</v>
      </c>
      <c r="C2" s="20">
        <v>74</v>
      </c>
      <c r="D2" s="20">
        <v>-1</v>
      </c>
      <c r="E2" s="20">
        <v>-1</v>
      </c>
      <c r="F2" s="20">
        <v>-1</v>
      </c>
      <c r="G2" s="20">
        <v>-1</v>
      </c>
      <c r="H2" s="21" t="s">
        <v>400</v>
      </c>
      <c r="I2" s="20">
        <v>45</v>
      </c>
    </row>
    <row r="3" spans="1:9" x14ac:dyDescent="0.2">
      <c r="A3" s="20">
        <v>1</v>
      </c>
      <c r="B3" s="20">
        <v>20</v>
      </c>
      <c r="C3" s="20">
        <v>64</v>
      </c>
      <c r="D3" s="20">
        <v>1</v>
      </c>
      <c r="E3" s="20">
        <v>-1</v>
      </c>
      <c r="F3" s="20">
        <v>-1</v>
      </c>
      <c r="G3" s="20">
        <v>1</v>
      </c>
      <c r="H3" s="20" t="s">
        <v>391</v>
      </c>
      <c r="I3" s="20">
        <v>100</v>
      </c>
    </row>
    <row r="4" spans="1:9" x14ac:dyDescent="0.2">
      <c r="A4" s="20">
        <v>1</v>
      </c>
      <c r="B4" s="20">
        <v>20</v>
      </c>
      <c r="C4" s="20">
        <v>50</v>
      </c>
      <c r="D4" s="20">
        <v>-1</v>
      </c>
      <c r="E4" s="20">
        <v>1</v>
      </c>
      <c r="F4" s="20">
        <v>-1</v>
      </c>
      <c r="G4" s="20">
        <v>1</v>
      </c>
      <c r="H4" s="20" t="s">
        <v>390</v>
      </c>
      <c r="I4" s="20">
        <v>45</v>
      </c>
    </row>
    <row r="5" spans="1:9" x14ac:dyDescent="0.2">
      <c r="A5" s="20">
        <v>1</v>
      </c>
      <c r="B5" s="20">
        <v>25</v>
      </c>
      <c r="C5" s="20">
        <v>73</v>
      </c>
      <c r="D5" s="20">
        <v>1</v>
      </c>
      <c r="E5" s="20">
        <v>1</v>
      </c>
      <c r="F5" s="20">
        <v>-1</v>
      </c>
      <c r="G5" s="20">
        <v>-1</v>
      </c>
      <c r="H5" s="20" t="s">
        <v>397</v>
      </c>
      <c r="I5" s="20">
        <v>65</v>
      </c>
    </row>
    <row r="6" spans="1:9" x14ac:dyDescent="0.2">
      <c r="A6" s="20">
        <v>1</v>
      </c>
      <c r="B6" s="20">
        <v>25</v>
      </c>
      <c r="C6" s="20">
        <v>61</v>
      </c>
      <c r="D6" s="20">
        <v>-1</v>
      </c>
      <c r="E6" s="20">
        <v>-1</v>
      </c>
      <c r="F6" s="20">
        <v>1</v>
      </c>
      <c r="G6" s="20">
        <v>1</v>
      </c>
      <c r="H6" s="20" t="s">
        <v>388</v>
      </c>
      <c r="I6" s="20">
        <v>75</v>
      </c>
    </row>
    <row r="7" spans="1:9" x14ac:dyDescent="0.2">
      <c r="A7" s="20">
        <v>1</v>
      </c>
      <c r="B7" s="20">
        <v>25</v>
      </c>
      <c r="C7" s="20">
        <v>44</v>
      </c>
      <c r="D7" s="20">
        <v>1</v>
      </c>
      <c r="E7" s="20">
        <v>-1</v>
      </c>
      <c r="F7" s="20">
        <v>1</v>
      </c>
      <c r="G7" s="20">
        <v>-1</v>
      </c>
      <c r="H7" s="20" t="s">
        <v>395</v>
      </c>
      <c r="I7" s="20">
        <v>60</v>
      </c>
    </row>
    <row r="8" spans="1:9" x14ac:dyDescent="0.2">
      <c r="A8" s="20">
        <v>1</v>
      </c>
      <c r="B8" s="20">
        <v>30</v>
      </c>
      <c r="C8" s="20">
        <v>78</v>
      </c>
      <c r="D8" s="20">
        <v>-1</v>
      </c>
      <c r="E8" s="20">
        <v>1</v>
      </c>
      <c r="F8" s="20">
        <v>1</v>
      </c>
      <c r="G8" s="20">
        <v>-1</v>
      </c>
      <c r="H8" s="20" t="s">
        <v>394</v>
      </c>
      <c r="I8" s="20">
        <v>80</v>
      </c>
    </row>
    <row r="9" spans="1:9" x14ac:dyDescent="0.2">
      <c r="A9" s="20">
        <v>1</v>
      </c>
      <c r="B9" s="20">
        <v>30</v>
      </c>
      <c r="C9" s="20">
        <v>85</v>
      </c>
      <c r="D9" s="20">
        <v>1</v>
      </c>
      <c r="E9" s="20">
        <v>1</v>
      </c>
      <c r="F9" s="20">
        <v>1</v>
      </c>
      <c r="G9" s="20">
        <v>1</v>
      </c>
      <c r="H9" s="20" t="s">
        <v>385</v>
      </c>
      <c r="I9" s="20">
        <v>96</v>
      </c>
    </row>
    <row r="10" spans="1:9" x14ac:dyDescent="0.2">
      <c r="A10" s="20">
        <v>1</v>
      </c>
      <c r="B10" s="20">
        <v>30</v>
      </c>
      <c r="C10" s="20">
        <v>92</v>
      </c>
    </row>
    <row r="11" spans="1:9" x14ac:dyDescent="0.2">
      <c r="A11" s="20">
        <v>2</v>
      </c>
      <c r="B11" s="20">
        <v>20</v>
      </c>
      <c r="C11" s="20">
        <v>92</v>
      </c>
    </row>
    <row r="12" spans="1:9" x14ac:dyDescent="0.2">
      <c r="A12" s="20">
        <v>2</v>
      </c>
      <c r="B12" s="20">
        <v>20</v>
      </c>
      <c r="C12" s="20">
        <v>86</v>
      </c>
    </row>
    <row r="13" spans="1:9" x14ac:dyDescent="0.2">
      <c r="A13" s="20">
        <v>2</v>
      </c>
      <c r="B13" s="20">
        <v>20</v>
      </c>
      <c r="C13" s="20">
        <v>68</v>
      </c>
    </row>
    <row r="14" spans="1:9" x14ac:dyDescent="0.2">
      <c r="A14" s="20">
        <v>2</v>
      </c>
      <c r="B14" s="20">
        <v>25</v>
      </c>
      <c r="C14" s="20">
        <v>98</v>
      </c>
    </row>
    <row r="15" spans="1:9" x14ac:dyDescent="0.2">
      <c r="A15" s="20">
        <v>2</v>
      </c>
      <c r="B15" s="20">
        <v>25</v>
      </c>
      <c r="C15" s="20">
        <v>73</v>
      </c>
    </row>
    <row r="16" spans="1:9" x14ac:dyDescent="0.2">
      <c r="A16" s="20">
        <v>2</v>
      </c>
      <c r="B16" s="20">
        <v>25</v>
      </c>
      <c r="C16" s="20">
        <v>88</v>
      </c>
    </row>
    <row r="17" spans="1:3" x14ac:dyDescent="0.2">
      <c r="A17" s="20">
        <v>2</v>
      </c>
      <c r="B17" s="20">
        <v>30</v>
      </c>
      <c r="C17" s="20">
        <v>66</v>
      </c>
    </row>
    <row r="18" spans="1:3" x14ac:dyDescent="0.2">
      <c r="A18" s="20">
        <v>2</v>
      </c>
      <c r="B18" s="20">
        <v>30</v>
      </c>
      <c r="C18" s="20">
        <v>45</v>
      </c>
    </row>
    <row r="19" spans="1:3" x14ac:dyDescent="0.2">
      <c r="A19" s="20">
        <v>2</v>
      </c>
      <c r="B19" s="20">
        <v>30</v>
      </c>
      <c r="C19" s="20">
        <v>85</v>
      </c>
    </row>
  </sheetData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Sheet2</vt:lpstr>
      <vt:lpstr>Sheet3</vt:lpstr>
      <vt:lpstr>13-36</vt:lpstr>
      <vt:lpstr>13-48</vt:lpstr>
      <vt:lpstr>14-2</vt:lpstr>
      <vt:lpstr>14-16</vt:lpstr>
      <vt:lpstr>14-52</vt:lpstr>
    </vt:vector>
  </TitlesOfParts>
  <Company>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Busaba</dc:creator>
  <cp:lastModifiedBy>Graf, Nathan J CPT (US)</cp:lastModifiedBy>
  <dcterms:created xsi:type="dcterms:W3CDTF">2010-01-19T02:18:24Z</dcterms:created>
  <dcterms:modified xsi:type="dcterms:W3CDTF">2018-12-10T14:37:24Z</dcterms:modified>
</cp:coreProperties>
</file>