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User\Documents\"/>
    </mc:Choice>
  </mc:AlternateContent>
  <bookViews>
    <workbookView xWindow="0" yWindow="0" windowWidth="15345" windowHeight="3945"/>
  </bookViews>
  <sheets>
    <sheet name="DASHBOARD" sheetId="21" r:id="rId1"/>
    <sheet name="SafetyData" sheetId="1" r:id="rId2"/>
    <sheet name="INCEDENT_COST_JAN20_FEB20" sheetId="19" r:id="rId3"/>
    <sheet name="gender_ratio" sheetId="10" r:id="rId4"/>
    <sheet name="MOST_SHIFT_ACCIDENT" sheetId="11" r:id="rId5"/>
    <sheet name="MAX_INCIDENT_COST" sheetId="12" r:id="rId6"/>
    <sheet name="MIN_INCEDENT_COST" sheetId="13" r:id="rId7"/>
    <sheet name="MOST_ACCIDENT_DEPT" sheetId="14" r:id="rId8"/>
    <sheet name="YEAR_RANGE" sheetId="15" r:id="rId9"/>
    <sheet name="LEAST_ACC_YEAR" sheetId="16" r:id="rId10"/>
    <sheet name="MOST_ACC_PLANT" sheetId="17" r:id="rId11"/>
    <sheet name="MAX_INJ_COST" sheetId="18" r:id="rId12"/>
  </sheets>
  <definedNames>
    <definedName name="Slicer_Age_Group">#N/A</definedName>
    <definedName name="Slicer_Department">#N/A</definedName>
    <definedName name="Slicer_Gender">#N/A</definedName>
    <definedName name="Slicer_Incident_Type">#N/A</definedName>
    <definedName name="Slicer_Month">#N/A</definedName>
    <definedName name="Slicer_Plant">#N/A</definedName>
    <definedName name="Slicer_Shift">#N/A</definedName>
    <definedName name="Slicer_Year">#N/A</definedName>
    <definedName name="Slicer_Years">#N/A</definedName>
  </definedNames>
  <calcPr calcId="162913"/>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8" l="1"/>
  <c r="B14" i="17"/>
  <c r="B8" i="16"/>
  <c r="B9" i="15"/>
  <c r="B14" i="14"/>
  <c r="C9" i="13"/>
  <c r="B8" i="12"/>
  <c r="B8" i="1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<sst xmlns="http://schemas.openxmlformats.org/spreadsheetml/2006/main" count="4199" uniqueCount="88">
  <si>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</si>
  <si>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</si>
  <si>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</si>
  <si>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</si>
  <si>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</si>
  <si>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</si>
  <si>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</si>
  <si>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</si>
  <si>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</si>
  <si>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</si>
  <si>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</si>
  <si>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</si>
  <si>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</si>
  <si>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</si>
  <si>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</si>
  <si>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</si>
  <si>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</si>
  <si>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</si>
  <si>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</si>
  <si>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</si>
  <si>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</si>
  <si>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</si>
  <si>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</si>
  <si>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</si>
  <si>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</si>
  <si>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</si>
  <si>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</si>
  <si>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</si>
  <si>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</si>
  <si>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</si>
  <si>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</si>
  <si>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</si>
  <si>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</si>
  <si>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</si>
  <si>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</si>
  <si>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</si>
  <si>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</si>
  <si>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</si>
  <si>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</si>
  <si>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</si>
  <si>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</si>
  <si>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</si>
  <si>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</si>
  <si>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</si>
  <si>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</si>
  <si>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</si>
  <si>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</si>
  <si>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</si>
  <si>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</si>
  <si>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</si>
  <si>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</si>
  <si>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</si>
  <si>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</si>
  <si>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</si>
  <si>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</si>
  <si>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</si>
  <si>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</si>
  <si>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</si>
  <si>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</si>
  <si>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</si>
  <si>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</si>
  <si>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</si>
  <si>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</si>
  <si>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</si>
  <si>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</si>
  <si>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</si>
  <si>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Row Labels</t>
  </si>
  <si>
    <t>Grand Total</t>
  </si>
  <si>
    <t>Sum of Incident Cost</t>
  </si>
  <si>
    <t>Gender ratio is 28:229</t>
  </si>
  <si>
    <t>No of Afftected people</t>
  </si>
  <si>
    <t>DAY SHIFT HAS MOST NUMBER OF ACCIDENT</t>
  </si>
  <si>
    <t>SHIFT TIME</t>
  </si>
  <si>
    <t>NO OF ACCIDENT</t>
  </si>
  <si>
    <t>YEAR</t>
  </si>
  <si>
    <t>2020 HAS MAXIMUM INCIDENT COST</t>
  </si>
  <si>
    <t>2020 HAS MINIMUM INCIDENT COST</t>
  </si>
  <si>
    <t>SHIPPING DEPT HAS MOST NO OF ACCIDENT</t>
  </si>
  <si>
    <t>NAME OF DEPT.</t>
  </si>
  <si>
    <t>AGE GROUP</t>
  </si>
  <si>
    <t>NO OF AFFECTED</t>
  </si>
  <si>
    <t>25-34 YEAR'S PEOPLE AFFECTED MOST</t>
  </si>
  <si>
    <t>2022 HAS LEAST NO OF ACCIDENT</t>
  </si>
  <si>
    <t>MONOTANA PLANT HAS MAX NO OF ACCIDENT</t>
  </si>
  <si>
    <t>PLANT NAME</t>
  </si>
  <si>
    <t>INJURY TYPE</t>
  </si>
  <si>
    <t>BURN INJURY HAS MAXIMUM COST</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</si>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</sst>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Red]\(&quot;$&quot;#,##0\)"/>
    <numFmt numFmtId="165" formatCode="[$-409]d\-mmm\-yy;@"/>
    <numFmt numFmtId="166" formatCode="_-[$$-409]* #,##0.00_ ;_-[$$-409]* \-#,##0.00\ ;_-[$$-409]* &quot;-&quot;??_ ;_-@_ "/>
  </numFmts>
  <fonts count="8"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4">
    <xf numFmtId="0" fontId="0" fillId="0" borderId="0" xfId="0"/>
    <xf numFmtId="0" fontId="2" fillId="0" borderId="0" xfId="0" applyFont="1" applyAlignment="1" applyProtection="1">
      <alignment vertical="top" wrapText="1"/>
      <protection locked="0"/>
    </xf>
    <xf numFmtId="0" fontId="3" fillId="0" borderId="0" xfId="0" applyFont="1"/>
    <xf numFmtId="165" fontId="4" fillId="0" borderId="0" xfId="0" applyNumberFormat="1" applyFont="1"/>
    <xf numFmtId="0" fontId="4" fillId="0" borderId="0" xfId="0" applyFont="1"/>
    <xf numFmtId="164" fontId="4" fillId="0" borderId="0" xfId="0" applyNumberFormat="1" applyFont="1"/>
    <xf numFmtId="0" fontId="4"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6" fillId="0" borderId="0" xfId="0" applyFont="1" applyAlignment="1">
      <alignment horizontal="center"/>
    </xf>
    <xf numFmtId="166" fontId="0" fillId="0" borderId="0" xfId="0" applyNumberFormat="1"/>
    <xf numFmtId="0" fontId="7" fillId="3" borderId="0" xfId="0" applyFont="1" applyFill="1"/>
  </cellXfs>
  <cellStyles count="3">
    <cellStyle name="Ctx_Hyperlink" xfId="1"/>
    <cellStyle name="Normal" xfId="0" builtinId="0"/>
    <cellStyle name="Normal 4" xfId="2"/>
  </cellStyles>
  <dxfs count="33">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b val="0"/>
        <i val="0"/>
        <strike val="0"/>
        <condense val="0"/>
        <extend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scheme val="minor"/>
      </font>
      <alignment horizontal="general" vertical="top"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[sampledatasafety_pivottable.xlsx]INCEDENT_COST_JAN20_FEB20!PivotTable13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a:t>
            </a:r>
            <a:r>
              <a:rPr lang="en-US" baseline="0"/>
              <a:t> COST JAN20-FEB20</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769514745321094E-2"/>
          <c:y val="0.21761042047394505"/>
          <c:w val="0.82839866432303944"/>
          <c:h val="0.55324805029743773"/>
        </c:manualLayout>
      </c:layout>
      <c:barChart>
        <c:barDir val="col"/>
        <c:grouping val="clustered"/>
        <c:varyColors val="0"/>
        <c:ser>
          <c:idx val="0"/>
          <c:order val="0"/>
          <c:tx>
            <c:strRef>
              <c:f>INCEDENT_COST_JAN20_FEB20!$B$3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INCEDENT_COST_JAN20_FEB20!$A$4:$A$5</c:f>
              <c:strCache>
                <c:ptCount val="1"/>
                <c:pt idx="0">
                  <c:v>2021</c:v>
                </c:pt>
              </c:strCache>
            </c:strRef>
          </c:cat>
          <c:val>
            <c:numRef>
              <c:f>INCEDENT_COST_JAN20_FEB20!$B$4:$B$5</c:f>
              <c:numCache>
                <c:formatCode>_-[$$-409]* #,##0.00_ ;_-[$$-409]* \-#,##0.00\ ;_-[$$-409]* "-"??_ ;_-@_ </c:formatCode>
                <c:ptCount val="1"/>
                <c:pt idx="0">
                  <c:v>21201</c:v>
                </c:pt>
              </c:numCache>
            </c:numRef>
          </c:val>
          <c:extLst>
            <c:ext xmlns:c16="http://schemas.microsoft.com/office/drawing/2014/chart" uri="{C3380CC4-5D6E-409C-BE32-E72D297353CC}">
              <c16:uniqueId val="{00000000-628A-4F13-81B6-F76BD3FB6E63}"/>
            </c:ext>
          </c:extLst>
        </c:ser>
        <c:dLbls>
          <c:dLblPos val="outEnd"/>
          <c:showLegendKey val="0"/>
          <c:showVal val="1"/>
          <c:showCatName val="0"/>
          <c:showSerName val="0"/>
          <c:showPercent val="0"/>
          <c:showBubbleSize val="0"/>
        </c:dLbls>
        <c:gapWidth val="219"/>
        <c:overlap val="-27"/>
        <c:axId val="445024288"/>
        <c:axId val="445028880"/>
      </c:barChart>
      <c:catAx>
        <c:axId val="4450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8880"/>
        <c:crosses val="autoZero"/>
        <c:auto val="1"/>
        <c:lblAlgn val="ctr"/>
        <c:lblOffset val="100"/>
        <c:noMultiLvlLbl val="0"/>
      </c:catAx>
      <c:valAx>
        <c:axId val="445028880"/>
        <c:scaling>
          <c:orientation val="minMax"/>
        </c:scaling>
        <c:delete val="1"/>
        <c:axPos val="l"/>
        <c:numFmt formatCode="_-[$$-409]* #,##0.00_ ;_-[$$-409]* \-#,##0.00\ ;_-[$$-409]* &quot;-&quot;??_ ;_-@_ " sourceLinked="1"/>
        <c:majorTickMark val="none"/>
        <c:minorTickMark val="none"/>
        <c:tickLblPos val="nextTo"/>
        <c:crossAx val="44502428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[sampledatasafety_pivottable.xlsx]MOST_ACCIDENT_DEPT!PivotTable8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ACCIDENT NO DEPT.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3676264919439821E-2"/>
          <c:y val="0.21612303149606299"/>
          <c:w val="0.90685901488591303"/>
          <c:h val="0.43671456692913385"/>
        </c:manualLayout>
      </c:layout>
      <c:barChart>
        <c:barDir val="col"/>
        <c:grouping val="clustered"/>
        <c:varyColors val="0"/>
        <c:ser>
          <c:idx val="0"/>
          <c:order val="0"/>
          <c:tx>
            <c:strRef>
              <c:f>MOST_ACCIDENT_DEPT!$B$3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MOST_ACCIDENT_DEPT!$A$4:$A$13</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MOST_ACCIDENT_DEPT!$B$4:$B$13</c:f>
              <c:numCache>
                <c:formatCode>General</c:formatCode>
                <c:ptCount val="9"/>
                <c:pt idx="0">
                  <c:v>63</c:v>
                </c:pt>
                <c:pt idx="1">
                  <c:v>50</c:v>
                </c:pt>
                <c:pt idx="2">
                  <c:v>56</c:v>
                </c:pt>
                <c:pt idx="3">
                  <c:v>62</c:v>
                </c:pt>
                <c:pt idx="4">
                  <c:v>55</c:v>
                </c:pt>
                <c:pt idx="5">
                  <c:v>60</c:v>
                </c:pt>
                <c:pt idx="6">
                  <c:v>43</c:v>
                </c:pt>
                <c:pt idx="7">
                  <c:v>57</c:v>
                </c:pt>
                <c:pt idx="8">
                  <c:v>68</c:v>
                </c:pt>
              </c:numCache>
            </c:numRef>
          </c:val>
          <c:extLst>
            <c:ext xmlns:c16="http://schemas.microsoft.com/office/drawing/2014/chart" uri="{C3380CC4-5D6E-409C-BE32-E72D297353CC}">
              <c16:uniqueId val="{00000000-015F-4DE7-949C-D6544562F704}"/>
            </c:ext>
          </c:extLst>
        </c:ser>
        <c:dLbls>
          <c:dLblPos val="outEnd"/>
          <c:showLegendKey val="0"/>
          <c:showVal val="1"/>
          <c:showCatName val="0"/>
          <c:showSerName val="0"/>
          <c:showPercent val="0"/>
          <c:showBubbleSize val="0"/>
        </c:dLbls>
        <c:gapWidth val="219"/>
        <c:overlap val="-27"/>
        <c:axId val="445012808"/>
        <c:axId val="445009856"/>
      </c:barChart>
      <c:catAx>
        <c:axId val="44501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9856"/>
        <c:crosses val="autoZero"/>
        <c:auto val="1"/>
        <c:lblAlgn val="ctr"/>
        <c:lblOffset val="100"/>
        <c:noMultiLvlLbl val="0"/>
      </c:catAx>
      <c:valAx>
        <c:axId val="445009856"/>
        <c:scaling>
          <c:orientation val="minMax"/>
        </c:scaling>
        <c:delete val="1"/>
        <c:axPos val="l"/>
        <c:numFmt formatCode="General" sourceLinked="1"/>
        <c:majorTickMark val="none"/>
        <c:minorTickMark val="none"/>
        <c:tickLblPos val="nextTo"/>
        <c:crossAx val="4450128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[sampledatasafety_pivottable.xlsx]INCEDENT_COST_JAN20_FEB20!PivotTable13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a:t>
            </a:r>
            <a:r>
              <a:rPr lang="en-US" baseline="0"/>
              <a:t> COST JAN20-FEB20</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INCEDENT_COST_JAN20_FEB20!$B$3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INCEDENT_COST_JAN20_FEB20!$A$4:$A$5</c:f>
              <c:strCache>
                <c:ptCount val="1"/>
                <c:pt idx="0">
                  <c:v>2021</c:v>
                </c:pt>
              </c:strCache>
            </c:strRef>
          </c:cat>
          <c:val>
            <c:numRef>
              <c:f>INCEDENT_COST_JAN20_FEB20!$B$4:$B$5</c:f>
              <c:numCache>
                <c:formatCode>_-[$$-409]* #,##0.00_ ;_-[$$-409]* \-#,##0.00\ ;_-[$$-409]* "-"??_ ;_-@_ </c:formatCode>
                <c:ptCount val="1"/>
                <c:pt idx="0">
                  <c:v>21201</c:v>
                </c:pt>
              </c:numCache>
            </c:numRef>
          </c:val>
          <c:extLst>
            <c:ext xmlns:c16="http://schemas.microsoft.com/office/drawing/2014/chart" uri="{C3380CC4-5D6E-409C-BE32-E72D297353CC}">
              <c16:uniqueId val="{00000000-3CA3-4637-A675-227D4803EEC6}"/>
            </c:ext>
          </c:extLst>
        </c:ser>
        <c:dLbls>
          <c:dLblPos val="outEnd"/>
          <c:showLegendKey val="0"/>
          <c:showVal val="1"/>
          <c:showCatName val="0"/>
          <c:showSerName val="0"/>
          <c:showPercent val="0"/>
          <c:showBubbleSize val="0"/>
        </c:dLbls>
        <c:gapWidth val="219"/>
        <c:overlap val="-27"/>
        <c:axId val="445024288"/>
        <c:axId val="445028880"/>
      </c:barChart>
      <c:catAx>
        <c:axId val="4450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8880"/>
        <c:crosses val="autoZero"/>
        <c:auto val="1"/>
        <c:lblAlgn val="ctr"/>
        <c:lblOffset val="100"/>
        <c:noMultiLvlLbl val="0"/>
      </c:catAx>
      <c:valAx>
        <c:axId val="44502888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[sampledatasafety_pivottable.xlsx]gender_ratio!PivotTable3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gender_ratio!$B$3</c:f>
              <c:strCache>
                <c:ptCount val="1"/>
                <c:pt idx="0">
                  <c:v>Total</c:v>
                </c:pt>
              </c:strCache>
            </c:strRef>
          </c:tx>
          <c:spPr>
            <a:solidFill>
              <a:schemeClr val="accent1"/>
            </a:solidFill>
            <a:ln>
              <a:noFill/>
            </a:ln>
            <a:effectLst/>
          </c:spPr>
          <c:invertIfNegative val="0"/>
          <c:dLbls>
            <c:delete val="1"/>
          </c:dLbls>
          <c:cat>
            <c:strRef>
              <c:f>gender_ratio!$A$4:$A$5</c:f>
              <c:strCache>
                <c:ptCount val="1"/>
                <c:pt idx="0">
                  <c:v>Female</c:v>
                </c:pt>
              </c:strCache>
            </c:strRef>
          </c:cat>
          <c:val>
            <c:numRef>
              <c:f>gender_ratio!$B$4:$B$5</c:f>
              <c:numCache>
                <c:formatCode>General</c:formatCode>
                <c:ptCount val="1"/>
                <c:pt idx="0">
                  <c:v>56</c:v>
                </c:pt>
              </c:numCache>
            </c:numRef>
          </c:val>
          <c:extLst>
            <c:ext xmlns:c16="http://schemas.microsoft.com/office/drawing/2014/chart" uri="{C3380CC4-5D6E-409C-BE32-E72D297353CC}">
              <c16:uniqueId val="{00000000-DD8D-487E-90C1-8B17E9489EA8}"/>
            </c:ext>
          </c:extLst>
        </c:ser>
        <c:dLbls>
          <c:dLblPos val="outEnd"/>
          <c:showLegendKey val="0"/>
          <c:showVal val="1"/>
          <c:showCatName val="0"/>
          <c:showSerName val="0"/>
          <c:showPercent val="0"/>
          <c:showBubbleSize val="0"/>
        </c:dLbls>
        <c:gapWidth val="219"/>
        <c:overlap val="-27"/>
        <c:axId val="228939512"/>
        <c:axId val="228945088"/>
      </c:barChart>
      <c:catAx>
        <c:axId val="2289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45088"/>
        <c:crosses val="autoZero"/>
        <c:auto val="1"/>
        <c:lblAlgn val="ctr"/>
        <c:lblOffset val="100"/>
        <c:noMultiLvlLbl val="0"/>
      </c:catAx>
      <c:valAx>
        <c:axId val="2289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39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[sampledatasafety_pivottable.xlsx]MOST_SHIFT_ACCIDENT!PivotTable4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SHIFT ACCIDENT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MOST_SHIFT_ACCIDENT!$B$3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MOST_SHIFT_ACCIDENT!$A$4:$A$5</c:f>
              <c:strCache>
                <c:ptCount val="1"/>
                <c:pt idx="0">
                  <c:v>Afternoon</c:v>
                </c:pt>
              </c:strCache>
            </c:strRef>
          </c:cat>
          <c:val>
            <c:numRef>
              <c:f>MOST_SHIFT_ACCIDENT!$B$4:$B$5</c:f>
              <c:numCache>
                <c:formatCode>General</c:formatCode>
                <c:ptCount val="1"/>
                <c:pt idx="0">
                  <c:v>160</c:v>
                </c:pt>
              </c:numCache>
            </c:numRef>
          </c:val>
          <c:extLst>
            <c:ext xmlns:c16="http://schemas.microsoft.com/office/drawing/2014/chart" uri="{C3380CC4-5D6E-409C-BE32-E72D297353CC}">
              <c16:uniqueId val="{00000000-4398-43CF-A2ED-61D128343D33}"/>
            </c:ext>
          </c:extLst>
        </c:ser>
        <c:dLbls>
          <c:dLblPos val="outEnd"/>
          <c:showLegendKey val="0"/>
          <c:showVal val="1"/>
          <c:showCatName val="0"/>
          <c:showSerName val="0"/>
          <c:showPercent val="0"/>
          <c:showBubbleSize val="0"/>
        </c:dLbls>
        <c:gapWidth val="219"/>
        <c:overlap val="-27"/>
        <c:axId val="432383176"/>
        <c:axId val="432385800"/>
      </c:barChart>
      <c:catAx>
        <c:axId val="43238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5800"/>
        <c:crosses val="autoZero"/>
        <c:auto val="1"/>
        <c:lblAlgn val="ctr"/>
        <c:lblOffset val="100"/>
        <c:noMultiLvlLbl val="0"/>
      </c:catAx>
      <c:valAx>
        <c:axId val="43238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3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[sampledatasafety_pivottable.xlsx]MAX_INCIDENT_COST!PivotTable5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INCIDENT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MAX_INCIDENT_COST!$B$3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MAX_INCIDENT_COST!$A$4:$A$7</c:f>
              <c:strCache>
                <c:ptCount val="3"/>
                <c:pt idx="0">
                  <c:v>2020</c:v>
                </c:pt>
                <c:pt idx="1">
                  <c:v>2021</c:v>
                </c:pt>
                <c:pt idx="2">
                  <c:v>2022</c:v>
                </c:pt>
              </c:strCache>
            </c:strRef>
          </c:cat>
          <c:val>
            <c:numRef>
              <c:f>MAX_INCIDENT_COST!$B$4:$B$7</c:f>
              <c:numCache>
                <c:formatCode>_-[$$-409]* #,##0.00_ ;_-[$$-409]* \-#,##0.00\ ;_-[$$-409]* "-"??_ ;_-@_ </c:formatCode>
                <c:ptCount val="3"/>
                <c:pt idx="0">
                  <c:v>327003</c:v>
                </c:pt>
                <c:pt idx="1">
                  <c:v>277269</c:v>
                </c:pt>
                <c:pt idx="2">
                  <c:v>113523</c:v>
                </c:pt>
              </c:numCache>
            </c:numRef>
          </c:val>
          <c:extLst>
            <c:ext xmlns:c16="http://schemas.microsoft.com/office/drawing/2014/chart" uri="{C3380CC4-5D6E-409C-BE32-E72D297353CC}">
              <c16:uniqueId val="{00000000-6679-479D-A0D5-00E0DE495222}"/>
            </c:ext>
          </c:extLst>
        </c:ser>
        <c:dLbls>
          <c:dLblPos val="outEnd"/>
          <c:showLegendKey val="0"/>
          <c:showVal val="1"/>
          <c:showCatName val="0"/>
          <c:showSerName val="0"/>
          <c:showPercent val="0"/>
          <c:showBubbleSize val="0"/>
        </c:dLbls>
        <c:gapWidth val="219"/>
        <c:overlap val="-27"/>
        <c:axId val="434336552"/>
        <c:axId val="434333272"/>
      </c:barChart>
      <c:catAx>
        <c:axId val="43433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33272"/>
        <c:crosses val="autoZero"/>
        <c:auto val="1"/>
        <c:lblAlgn val="ctr"/>
        <c:lblOffset val="100"/>
        <c:noMultiLvlLbl val="0"/>
      </c:catAx>
      <c:valAx>
        <c:axId val="4343332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3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[sampledatasafety_pivottable.xlsx]MIN_INCEDENT_COST!PivotTable7</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MIN.</a:t>
            </a:r>
            <a:r>
              <a:rPr lang="en-US" baseline="0"/>
              <a:t> INCIDENT COST</a:t>
            </a:r>
            <a:r>
              <a:rPr lang="en-US"/>
              <a:t>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MIN_INCEDENT_COST!$C$4</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MIN_INCEDENT_COST!$B$5:$B$8</c:f>
              <c:strCache>
                <c:ptCount val="3"/>
                <c:pt idx="0">
                  <c:v>2020</c:v>
                </c:pt>
                <c:pt idx="1">
                  <c:v>2021</c:v>
                </c:pt>
                <c:pt idx="2">
                  <c:v>2022</c:v>
                </c:pt>
              </c:strCache>
            </c:strRef>
          </c:cat>
          <c:val>
            <c:numRef>
              <c:f>MIN_INCEDENT_COST!$C$5:$C$8</c:f>
              <c:numCache>
                <c:formatCode>_-[$$-409]* #,##0.00_ ;_-[$$-409]* \-#,##0.00\ ;_-[$$-409]* "-"??_ ;_-@_ </c:formatCode>
                <c:ptCount val="3"/>
                <c:pt idx="0">
                  <c:v>327003</c:v>
                </c:pt>
                <c:pt idx="1">
                  <c:v>277269</c:v>
                </c:pt>
                <c:pt idx="2">
                  <c:v>113523</c:v>
                </c:pt>
              </c:numCache>
            </c:numRef>
          </c:val>
          <c:extLst>
            <c:ext xmlns:c16="http://schemas.microsoft.com/office/drawing/2014/chart" uri="{C3380CC4-5D6E-409C-BE32-E72D297353CC}">
              <c16:uniqueId val="{00000000-9A8D-4EF0-A98B-05ED045EDF6B}"/>
            </c:ext>
          </c:extLst>
        </c:ser>
        <c:dLbls>
          <c:dLblPos val="outEnd"/>
          <c:showLegendKey val="0"/>
          <c:showVal val="1"/>
          <c:showCatName val="0"/>
          <c:showSerName val="0"/>
          <c:showPercent val="0"/>
          <c:showBubbleSize val="0"/>
        </c:dLbls>
        <c:gapWidth val="164"/>
        <c:overlap val="-22"/>
        <c:axId val="432400888"/>
        <c:axId val="432382192"/>
      </c:barChart>
      <c:catAx>
        <c:axId val="4324008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2192"/>
        <c:crosses val="autoZero"/>
        <c:auto val="1"/>
        <c:lblAlgn val="ctr"/>
        <c:lblOffset val="100"/>
        <c:noMultiLvlLbl val="0"/>
      </c:catAx>
      <c:valAx>
        <c:axId val="43238219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[sampledatasafety_pivottable.xlsx]MOST_ACCIDENT_DEPT!PivotTable8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ACCIDENT NO DEPT.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MOST_ACCIDENT_DEPT!$B$3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MOST_ACCIDENT_DEPT!$A$4:$A$13</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MOST_ACCIDENT_DEPT!$B$4:$B$13</c:f>
              <c:numCache>
                <c:formatCode>General</c:formatCode>
                <c:ptCount val="9"/>
                <c:pt idx="0">
                  <c:v>63</c:v>
                </c:pt>
                <c:pt idx="1">
                  <c:v>50</c:v>
                </c:pt>
                <c:pt idx="2">
                  <c:v>56</c:v>
                </c:pt>
                <c:pt idx="3">
                  <c:v>62</c:v>
                </c:pt>
                <c:pt idx="4">
                  <c:v>55</c:v>
                </c:pt>
                <c:pt idx="5">
                  <c:v>60</c:v>
                </c:pt>
                <c:pt idx="6">
                  <c:v>43</c:v>
                </c:pt>
                <c:pt idx="7">
                  <c:v>57</c:v>
                </c:pt>
                <c:pt idx="8">
                  <c:v>68</c:v>
                </c:pt>
              </c:numCache>
            </c:numRef>
          </c:val>
          <c:extLst>
            <c:ext xmlns:c16="http://schemas.microsoft.com/office/drawing/2014/chart" uri="{C3380CC4-5D6E-409C-BE32-E72D297353CC}">
              <c16:uniqueId val="{00000000-4B52-4EDF-9ADF-F83C13949677}"/>
            </c:ext>
          </c:extLst>
        </c:ser>
        <c:dLbls>
          <c:dLblPos val="outEnd"/>
          <c:showLegendKey val="0"/>
          <c:showVal val="1"/>
          <c:showCatName val="0"/>
          <c:showSerName val="0"/>
          <c:showPercent val="0"/>
          <c:showBubbleSize val="0"/>
        </c:dLbls>
        <c:gapWidth val="219"/>
        <c:overlap val="-27"/>
        <c:axId val="445012808"/>
        <c:axId val="445009856"/>
      </c:barChart>
      <c:catAx>
        <c:axId val="44501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9856"/>
        <c:crosses val="autoZero"/>
        <c:auto val="1"/>
        <c:lblAlgn val="ctr"/>
        <c:lblOffset val="100"/>
        <c:noMultiLvlLbl val="0"/>
      </c:catAx>
      <c:valAx>
        <c:axId val="44500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1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[sampledatasafety_pivottable.xlsx]YEAR_RANGE!PivotTable9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RANGE WISE AFFECTED PEOPLE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YEAR_RANGE!$B$3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YEAR_RANGE!$A$4:$A$8</c:f>
              <c:strCache>
                <c:ptCount val="4"/>
                <c:pt idx="0">
                  <c:v>18-24</c:v>
                </c:pt>
                <c:pt idx="1">
                  <c:v>25-34</c:v>
                </c:pt>
                <c:pt idx="2">
                  <c:v>35-49</c:v>
                </c:pt>
                <c:pt idx="3">
                  <c:v>50+</c:v>
                </c:pt>
              </c:strCache>
            </c:strRef>
          </c:cat>
          <c:val>
            <c:numRef>
              <c:f>YEAR_RANGE!$B$4:$B$8</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FD93-4F2D-90CD-2F10CD320382}"/>
            </c:ext>
          </c:extLst>
        </c:ser>
        <c:dLbls>
          <c:dLblPos val="outEnd"/>
          <c:showLegendKey val="0"/>
          <c:showVal val="1"/>
          <c:showCatName val="0"/>
          <c:showSerName val="0"/>
          <c:showPercent val="0"/>
          <c:showBubbleSize val="0"/>
        </c:dLbls>
        <c:gapWidth val="219"/>
        <c:overlap val="-27"/>
        <c:axId val="445026584"/>
        <c:axId val="445022648"/>
      </c:barChart>
      <c:catAx>
        <c:axId val="44502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2648"/>
        <c:crosses val="autoZero"/>
        <c:auto val="1"/>
        <c:lblAlgn val="ctr"/>
        <c:lblOffset val="100"/>
        <c:noMultiLvlLbl val="0"/>
      </c:catAx>
      <c:valAx>
        <c:axId val="44502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6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[sampledatasafety_pivottable.xlsx]LEAST_ACC_YEAR!PivotTable10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NO OF ACCIDENT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LEAST_ACC_YEAR!$B$3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LEAST_ACC_YEAR!$A$4:$A$7</c:f>
              <c:strCache>
                <c:ptCount val="3"/>
                <c:pt idx="0">
                  <c:v>2020</c:v>
                </c:pt>
                <c:pt idx="1">
                  <c:v>2021</c:v>
                </c:pt>
                <c:pt idx="2">
                  <c:v>2022</c:v>
                </c:pt>
              </c:strCache>
            </c:strRef>
          </c:cat>
          <c:val>
            <c:numRef>
              <c:f>LEAST_ACC_YEAR!$B$4:$B$7</c:f>
              <c:numCache>
                <c:formatCode>General</c:formatCode>
                <c:ptCount val="3"/>
                <c:pt idx="0">
                  <c:v>221</c:v>
                </c:pt>
                <c:pt idx="1">
                  <c:v>201</c:v>
                </c:pt>
                <c:pt idx="2">
                  <c:v>92</c:v>
                </c:pt>
              </c:numCache>
            </c:numRef>
          </c:val>
          <c:extLst>
            <c:ext xmlns:c16="http://schemas.microsoft.com/office/drawing/2014/chart" uri="{C3380CC4-5D6E-409C-BE32-E72D297353CC}">
              <c16:uniqueId val="{00000000-C673-4C45-A8C6-8DD1F1298B5B}"/>
            </c:ext>
          </c:extLst>
        </c:ser>
        <c:dLbls>
          <c:dLblPos val="outEnd"/>
          <c:showLegendKey val="0"/>
          <c:showVal val="1"/>
          <c:showCatName val="0"/>
          <c:showSerName val="0"/>
          <c:showPercent val="0"/>
          <c:showBubbleSize val="0"/>
        </c:dLbls>
        <c:gapWidth val="219"/>
        <c:overlap val="-27"/>
        <c:axId val="225451744"/>
        <c:axId val="225450104"/>
      </c:barChart>
      <c:catAx>
        <c:axId val="22545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50104"/>
        <c:crosses val="autoZero"/>
        <c:auto val="1"/>
        <c:lblAlgn val="ctr"/>
        <c:lblOffset val="100"/>
        <c:noMultiLvlLbl val="0"/>
      </c:catAx>
      <c:valAx>
        <c:axId val="2254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5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[sampledatasafety_pivottable.xlsx]MOST_ACC_PLANT!PivotTable11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ACCIDENT</a:t>
            </a:r>
            <a:r>
              <a:rPr lang="en-US" baseline="0"/>
              <a:t> PLANT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MOST_ACC_PLANT!$B$3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MOST_ACC_PLANT!$A$4:$A$13</c:f>
              <c:strCache>
                <c:ptCount val="9"/>
                <c:pt idx="0">
                  <c:v>Alabama</c:v>
                </c:pt>
                <c:pt idx="1">
                  <c:v>California</c:v>
                </c:pt>
                <c:pt idx="2">
                  <c:v>Florida</c:v>
                </c:pt>
                <c:pt idx="3">
                  <c:v>Georgia</c:v>
                </c:pt>
                <c:pt idx="4">
                  <c:v>Illinois</c:v>
                </c:pt>
                <c:pt idx="5">
                  <c:v>Iowa</c:v>
                </c:pt>
                <c:pt idx="6">
                  <c:v>Montana</c:v>
                </c:pt>
                <c:pt idx="7">
                  <c:v>Ohio</c:v>
                </c:pt>
                <c:pt idx="8">
                  <c:v>Texas</c:v>
                </c:pt>
              </c:strCache>
            </c:strRef>
          </c:cat>
          <c:val>
            <c:numRef>
              <c:f>MOST_ACC_PLANT!$B$4:$B$13</c:f>
              <c:numCache>
                <c:formatCode>General</c:formatCode>
                <c:ptCount val="9"/>
                <c:pt idx="0">
                  <c:v>54</c:v>
                </c:pt>
                <c:pt idx="1">
                  <c:v>54</c:v>
                </c:pt>
                <c:pt idx="2">
                  <c:v>59</c:v>
                </c:pt>
                <c:pt idx="3">
                  <c:v>58</c:v>
                </c:pt>
                <c:pt idx="4">
                  <c:v>61</c:v>
                </c:pt>
                <c:pt idx="5">
                  <c:v>52</c:v>
                </c:pt>
                <c:pt idx="6">
                  <c:v>64</c:v>
                </c:pt>
                <c:pt idx="7">
                  <c:v>56</c:v>
                </c:pt>
                <c:pt idx="8">
                  <c:v>56</c:v>
                </c:pt>
              </c:numCache>
            </c:numRef>
          </c:val>
          <c:extLst>
            <c:ext xmlns:c16="http://schemas.microsoft.com/office/drawing/2014/chart" uri="{C3380CC4-5D6E-409C-BE32-E72D297353CC}">
              <c16:uniqueId val="{00000000-E869-44EB-9CED-0B40E21440F6}"/>
            </c:ext>
          </c:extLst>
        </c:ser>
        <c:dLbls>
          <c:dLblPos val="outEnd"/>
          <c:showLegendKey val="0"/>
          <c:showVal val="1"/>
          <c:showCatName val="0"/>
          <c:showSerName val="0"/>
          <c:showPercent val="0"/>
          <c:showBubbleSize val="0"/>
        </c:dLbls>
        <c:gapWidth val="150"/>
        <c:axId val="572590168"/>
        <c:axId val="572596400"/>
      </c:barChart>
      <c:catAx>
        <c:axId val="572590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96400"/>
        <c:crosses val="autoZero"/>
        <c:auto val="1"/>
        <c:lblAlgn val="ctr"/>
        <c:lblOffset val="100"/>
        <c:noMultiLvlLbl val="0"/>
      </c:catAx>
      <c:valAx>
        <c:axId val="57259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90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[sampledatasafety_pivottable.xlsx]gender_ratio!PivotTable3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Ratio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8984650557648772E-2"/>
          <c:y val="0.28818063807006067"/>
          <c:w val="0.92420327304048233"/>
          <c:h val="0.51938713436993666"/>
        </c:manualLayout>
      </c:layout>
      <c:barChart>
        <c:barDir val="col"/>
        <c:grouping val="clustered"/>
        <c:varyColors val="0"/>
        <c:ser>
          <c:idx val="0"/>
          <c:order val="0"/>
          <c:tx>
            <c:strRef>
              <c:f>gender_ratio!$B$3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gender_ratio!$A$4:$A$5</c:f>
              <c:strCache>
                <c:ptCount val="1"/>
                <c:pt idx="0">
                  <c:v>Female</c:v>
                </c:pt>
              </c:strCache>
            </c:strRef>
          </c:cat>
          <c:val>
            <c:numRef>
              <c:f>gender_ratio!$B$4:$B$5</c:f>
              <c:numCache>
                <c:formatCode>General</c:formatCode>
                <c:ptCount val="1"/>
                <c:pt idx="0">
                  <c:v>56</c:v>
                </c:pt>
              </c:numCache>
            </c:numRef>
          </c:val>
          <c:extLst>
            <c:ext xmlns:c16="http://schemas.microsoft.com/office/drawing/2014/chart" uri="{C3380CC4-5D6E-409C-BE32-E72D297353CC}">
              <c16:uniqueId val="{00000000-AD5A-43E3-8749-C742BCBFCBE2}"/>
            </c:ext>
          </c:extLst>
        </c:ser>
        <c:dLbls>
          <c:dLblPos val="outEnd"/>
          <c:showLegendKey val="0"/>
          <c:showVal val="1"/>
          <c:showCatName val="0"/>
          <c:showSerName val="0"/>
          <c:showPercent val="0"/>
          <c:showBubbleSize val="0"/>
        </c:dLbls>
        <c:gapWidth val="219"/>
        <c:overlap val="-27"/>
        <c:axId val="228939512"/>
        <c:axId val="228945088"/>
      </c:barChart>
      <c:catAx>
        <c:axId val="2289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45088"/>
        <c:crosses val="autoZero"/>
        <c:auto val="1"/>
        <c:lblAlgn val="ctr"/>
        <c:lblOffset val="100"/>
        <c:noMultiLvlLbl val="0"/>
      </c:catAx>
      <c:valAx>
        <c:axId val="228945088"/>
        <c:scaling>
          <c:orientation val="minMax"/>
        </c:scaling>
        <c:delete val="1"/>
        <c:axPos val="l"/>
        <c:numFmt formatCode="General" sourceLinked="1"/>
        <c:majorTickMark val="none"/>
        <c:minorTickMark val="none"/>
        <c:tickLblPos val="nextTo"/>
        <c:crossAx val="22893951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[sampledatasafety_pivottable.xlsx]MAX_INJ_COST!PivotTable12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MAXIMUM INJURY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MAX_INJ_COST!$B$3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MAX_INJ_COST!$A$4:$A$13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MAX_INJ_COST!$B$4:$B$13</c:f>
              <c:numCache>
                <c:formatCode>_-[$$-409]* #,##0.00_ ;_-[$$-409]* \-#,##0.00\ ;_-[$$-409]* "-"??_ ;_-@_ </c:formatCode>
                <c:ptCount val="9"/>
                <c:pt idx="0">
                  <c:v>98690</c:v>
                </c:pt>
                <c:pt idx="1">
                  <c:v>81908</c:v>
                </c:pt>
                <c:pt idx="2">
                  <c:v>63309</c:v>
                </c:pt>
                <c:pt idx="3">
                  <c:v>87851</c:v>
                </c:pt>
                <c:pt idx="4">
                  <c:v>71433</c:v>
                </c:pt>
                <c:pt idx="5">
                  <c:v>71050</c:v>
                </c:pt>
                <c:pt idx="6">
                  <c:v>79880</c:v>
                </c:pt>
                <c:pt idx="7">
                  <c:v>96548</c:v>
                </c:pt>
                <c:pt idx="8">
                  <c:v>67126</c:v>
                </c:pt>
              </c:numCache>
            </c:numRef>
          </c:val>
          <c:extLst>
            <c:ext xmlns:c16="http://schemas.microsoft.com/office/drawing/2014/chart" uri="{C3380CC4-5D6E-409C-BE32-E72D297353CC}">
              <c16:uniqueId val="{00000000-C7EB-4E19-BD6E-D279FAC8AD87}"/>
            </c:ext>
          </c:extLst>
        </c:ser>
        <c:dLbls>
          <c:dLblPos val="outEnd"/>
          <c:showLegendKey val="0"/>
          <c:showVal val="1"/>
          <c:showCatName val="0"/>
          <c:showSerName val="0"/>
          <c:showPercent val="0"/>
          <c:showBubbleSize val="0"/>
        </c:dLbls>
        <c:gapWidth val="100"/>
        <c:axId val="572553104"/>
        <c:axId val="572565568"/>
      </c:barChart>
      <c:catAx>
        <c:axId val="5725531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565568"/>
        <c:crosses val="autoZero"/>
        <c:auto val="1"/>
        <c:lblAlgn val="ctr"/>
        <c:lblOffset val="100"/>
        <c:noMultiLvlLbl val="0"/>
      </c:catAx>
      <c:valAx>
        <c:axId val="572565568"/>
        <c:scaling>
          <c:orientation val="minMax"/>
        </c:scaling>
        <c:delete val="0"/>
        <c:axPos val="b"/>
        <c:majorGridlines>
          <c:spPr>
            <a:ln w="9525" cap="flat" cmpd="sng" algn="ctr">
              <a:solidFill>
                <a:schemeClr val="tx2">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55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[sampledatasafety_pivottable.xlsx]MOST_SHIFT_ACCIDENT!PivotTable4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SHIFT ACCIDENT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MOST_SHIFT_ACCIDENT!$B$3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MOST_SHIFT_ACCIDENT!$A$4:$A$5</c:f>
              <c:strCache>
                <c:ptCount val="1"/>
                <c:pt idx="0">
                  <c:v>Afternoon</c:v>
                </c:pt>
              </c:strCache>
            </c:strRef>
          </c:cat>
          <c:val>
            <c:numRef>
              <c:f>MOST_SHIFT_ACCIDENT!$B$4:$B$5</c:f>
              <c:numCache>
                <c:formatCode>General</c:formatCode>
                <c:ptCount val="1"/>
                <c:pt idx="0">
                  <c:v>160</c:v>
                </c:pt>
              </c:numCache>
            </c:numRef>
          </c:val>
          <c:extLst>
            <c:ext xmlns:c16="http://schemas.microsoft.com/office/drawing/2014/chart" uri="{C3380CC4-5D6E-409C-BE32-E72D297353CC}">
              <c16:uniqueId val="{00000000-05E7-42A0-8DB1-CC50250A45C6}"/>
            </c:ext>
          </c:extLst>
        </c:ser>
        <c:dLbls>
          <c:dLblPos val="outEnd"/>
          <c:showLegendKey val="0"/>
          <c:showVal val="1"/>
          <c:showCatName val="0"/>
          <c:showSerName val="0"/>
          <c:showPercent val="0"/>
          <c:showBubbleSize val="0"/>
        </c:dLbls>
        <c:gapWidth val="219"/>
        <c:overlap val="-27"/>
        <c:axId val="432383176"/>
        <c:axId val="432385800"/>
      </c:barChart>
      <c:catAx>
        <c:axId val="43238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5800"/>
        <c:crosses val="autoZero"/>
        <c:auto val="1"/>
        <c:lblAlgn val="ctr"/>
        <c:lblOffset val="100"/>
        <c:noMultiLvlLbl val="0"/>
      </c:catAx>
      <c:valAx>
        <c:axId val="432385800"/>
        <c:scaling>
          <c:orientation val="minMax"/>
        </c:scaling>
        <c:delete val="1"/>
        <c:axPos val="l"/>
        <c:numFmt formatCode="General" sourceLinked="1"/>
        <c:majorTickMark val="none"/>
        <c:minorTickMark val="none"/>
        <c:tickLblPos val="nextTo"/>
        <c:crossAx val="43238317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[sampledatasafety_pivottable.xlsx]MAX_INCIDENT_COST!PivotTable5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INCIDENT 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800897889540008"/>
          <c:y val="0.24713943264831831"/>
          <c:w val="0.81594010340181722"/>
          <c:h val="0.58783354867019333"/>
        </c:manualLayout>
      </c:layout>
      <c:barChart>
        <c:barDir val="col"/>
        <c:grouping val="clustered"/>
        <c:varyColors val="0"/>
        <c:ser>
          <c:idx val="0"/>
          <c:order val="0"/>
          <c:tx>
            <c:strRef>
              <c:f>MAX_INCIDENT_COST!$B$3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MAX_INCIDENT_COST!$A$4:$A$7</c:f>
              <c:strCache>
                <c:ptCount val="3"/>
                <c:pt idx="0">
                  <c:v>2020</c:v>
                </c:pt>
                <c:pt idx="1">
                  <c:v>2021</c:v>
                </c:pt>
                <c:pt idx="2">
                  <c:v>2022</c:v>
                </c:pt>
              </c:strCache>
            </c:strRef>
          </c:cat>
          <c:val>
            <c:numRef>
              <c:f>MAX_INCIDENT_COST!$B$4:$B$7</c:f>
              <c:numCache>
                <c:formatCode>_-[$$-409]* #,##0.00_ ;_-[$$-409]* \-#,##0.00\ ;_-[$$-409]* "-"??_ ;_-@_ </c:formatCode>
                <c:ptCount val="3"/>
                <c:pt idx="0">
                  <c:v>327003</c:v>
                </c:pt>
                <c:pt idx="1">
                  <c:v>277269</c:v>
                </c:pt>
                <c:pt idx="2">
                  <c:v>113523</c:v>
                </c:pt>
              </c:numCache>
            </c:numRef>
          </c:val>
          <c:extLst>
            <c:ext xmlns:c16="http://schemas.microsoft.com/office/drawing/2014/chart" uri="{C3380CC4-5D6E-409C-BE32-E72D297353CC}">
              <c16:uniqueId val="{00000000-1509-4CF8-921C-ABC01FA4D340}"/>
            </c:ext>
          </c:extLst>
        </c:ser>
        <c:dLbls>
          <c:dLblPos val="outEnd"/>
          <c:showLegendKey val="0"/>
          <c:showVal val="1"/>
          <c:showCatName val="0"/>
          <c:showSerName val="0"/>
          <c:showPercent val="0"/>
          <c:showBubbleSize val="0"/>
        </c:dLbls>
        <c:gapWidth val="219"/>
        <c:overlap val="-27"/>
        <c:axId val="434336552"/>
        <c:axId val="434333272"/>
      </c:barChart>
      <c:catAx>
        <c:axId val="43433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33272"/>
        <c:crosses val="autoZero"/>
        <c:auto val="1"/>
        <c:lblAlgn val="ctr"/>
        <c:lblOffset val="100"/>
        <c:noMultiLvlLbl val="0"/>
      </c:catAx>
      <c:valAx>
        <c:axId val="434333272"/>
        <c:scaling>
          <c:orientation val="minMax"/>
        </c:scaling>
        <c:delete val="1"/>
        <c:axPos val="l"/>
        <c:numFmt formatCode="_-[$$-409]* #,##0.00_ ;_-[$$-409]* \-#,##0.00\ ;_-[$$-409]* &quot;-&quot;??_ ;_-@_ " sourceLinked="1"/>
        <c:majorTickMark val="none"/>
        <c:minorTickMark val="none"/>
        <c:tickLblPos val="nextTo"/>
        <c:crossAx val="43433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[sampledatasafety_pivottable.xlsx]MIN_INCEDENT_COST!PivotTable7</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MIN.</a:t>
            </a:r>
            <a:r>
              <a:rPr lang="en-US" baseline="0"/>
              <a:t> INCIDENT COST</a:t>
            </a:r>
            <a:r>
              <a:rPr lang="en-US"/>
              <a:t> </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MIN_INCEDENT_COST!$C$4</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MIN_INCEDENT_COST!$B$5:$B$8</c:f>
              <c:strCache>
                <c:ptCount val="3"/>
                <c:pt idx="0">
                  <c:v>2020</c:v>
                </c:pt>
                <c:pt idx="1">
                  <c:v>2021</c:v>
                </c:pt>
                <c:pt idx="2">
                  <c:v>2022</c:v>
                </c:pt>
              </c:strCache>
            </c:strRef>
          </c:cat>
          <c:val>
            <c:numRef>
              <c:f>MIN_INCEDENT_COST!$C$5:$C$8</c:f>
              <c:numCache>
                <c:formatCode>_-[$$-409]* #,##0.00_ ;_-[$$-409]* \-#,##0.00\ ;_-[$$-409]* "-"??_ ;_-@_ </c:formatCode>
                <c:ptCount val="3"/>
                <c:pt idx="0">
                  <c:v>327003</c:v>
                </c:pt>
                <c:pt idx="1">
                  <c:v>277269</c:v>
                </c:pt>
                <c:pt idx="2">
                  <c:v>113523</c:v>
                </c:pt>
              </c:numCache>
            </c:numRef>
          </c:val>
          <c:extLst>
            <c:ext xmlns:c16="http://schemas.microsoft.com/office/drawing/2014/chart" uri="{C3380CC4-5D6E-409C-BE32-E72D297353CC}">
              <c16:uniqueId val="{00000000-BB41-4B3C-861D-9662CD7CE841}"/>
            </c:ext>
          </c:extLst>
        </c:ser>
        <c:dLbls>
          <c:dLblPos val="outEnd"/>
          <c:showLegendKey val="0"/>
          <c:showVal val="1"/>
          <c:showCatName val="0"/>
          <c:showSerName val="0"/>
          <c:showPercent val="0"/>
          <c:showBubbleSize val="0"/>
        </c:dLbls>
        <c:gapWidth val="164"/>
        <c:overlap val="-22"/>
        <c:axId val="432400888"/>
        <c:axId val="432382192"/>
      </c:barChart>
      <c:catAx>
        <c:axId val="4324008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2192"/>
        <c:crosses val="autoZero"/>
        <c:auto val="1"/>
        <c:lblAlgn val="ctr"/>
        <c:lblOffset val="100"/>
        <c:noMultiLvlLbl val="0"/>
      </c:catAx>
      <c:valAx>
        <c:axId val="432382192"/>
        <c:scaling>
          <c:orientation val="minMax"/>
        </c:scaling>
        <c:delete val="1"/>
        <c:axPos val="l"/>
        <c:numFmt formatCode="_-[$$-409]* #,##0.00_ ;_-[$$-409]* \-#,##0.00\ ;_-[$$-409]* &quot;-&quot;??_ ;_-@_ " sourceLinked="1"/>
        <c:majorTickMark val="none"/>
        <c:minorTickMark val="none"/>
        <c:tickLblPos val="nextTo"/>
        <c:crossAx val="43240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[sampledatasafety_pivottable.xlsx]YEAR_RANGE!PivotTable9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RANGE WISE AFFECTED PEOPLE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615426802992906E-2"/>
          <c:y val="0.22375712381746674"/>
          <c:w val="0.93466962095286021"/>
          <c:h val="0.5852655333971104"/>
        </c:manualLayout>
      </c:layout>
      <c:barChart>
        <c:barDir val="col"/>
        <c:grouping val="clustered"/>
        <c:varyColors val="0"/>
        <c:ser>
          <c:idx val="0"/>
          <c:order val="0"/>
          <c:tx>
            <c:strRef>
              <c:f>YEAR_RANGE!$B$3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YEAR_RANGE!$A$4:$A$8</c:f>
              <c:strCache>
                <c:ptCount val="4"/>
                <c:pt idx="0">
                  <c:v>18-24</c:v>
                </c:pt>
                <c:pt idx="1">
                  <c:v>25-34</c:v>
                </c:pt>
                <c:pt idx="2">
                  <c:v>35-49</c:v>
                </c:pt>
                <c:pt idx="3">
                  <c:v>50+</c:v>
                </c:pt>
              </c:strCache>
            </c:strRef>
          </c:cat>
          <c:val>
            <c:numRef>
              <c:f>YEAR_RANGE!$B$4:$B$8</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C7FB-4836-9C4A-DFC44ED97BC3}"/>
            </c:ext>
          </c:extLst>
        </c:ser>
        <c:dLbls>
          <c:dLblPos val="outEnd"/>
          <c:showLegendKey val="0"/>
          <c:showVal val="1"/>
          <c:showCatName val="0"/>
          <c:showSerName val="0"/>
          <c:showPercent val="0"/>
          <c:showBubbleSize val="0"/>
        </c:dLbls>
        <c:gapWidth val="219"/>
        <c:overlap val="-27"/>
        <c:axId val="445026584"/>
        <c:axId val="445022648"/>
      </c:barChart>
      <c:catAx>
        <c:axId val="44502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2648"/>
        <c:crosses val="autoZero"/>
        <c:auto val="1"/>
        <c:lblAlgn val="ctr"/>
        <c:lblOffset val="100"/>
        <c:noMultiLvlLbl val="0"/>
      </c:catAx>
      <c:valAx>
        <c:axId val="445022648"/>
        <c:scaling>
          <c:orientation val="minMax"/>
        </c:scaling>
        <c:delete val="1"/>
        <c:axPos val="l"/>
        <c:numFmt formatCode="General" sourceLinked="1"/>
        <c:majorTickMark val="none"/>
        <c:minorTickMark val="none"/>
        <c:tickLblPos val="nextTo"/>
        <c:crossAx val="4450265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[sampledatasafety_pivottable.xlsx]MAX_INJ_COST!PivotTable12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MAXIMUM INJURY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7905511811026"/>
          <c:y val="0.21716770040616432"/>
          <c:w val="0.80238761154855642"/>
          <c:h val="0.73813956216366805"/>
        </c:manualLayout>
      </c:layout>
      <c:barChart>
        <c:barDir val="bar"/>
        <c:grouping val="clustered"/>
        <c:varyColors val="0"/>
        <c:ser>
          <c:idx val="0"/>
          <c:order val="0"/>
          <c:tx>
            <c:strRef>
              <c:f>MAX_INJ_COST!$B$3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MAX_INJ_COST!$A$4:$A$13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MAX_INJ_COST!$B$4:$B$13</c:f>
              <c:numCache>
                <c:formatCode>_-[$$-409]* #,##0.00_ ;_-[$$-409]* \-#,##0.00\ ;_-[$$-409]* "-"??_ ;_-@_ </c:formatCode>
                <c:ptCount val="9"/>
                <c:pt idx="0">
                  <c:v>98690</c:v>
                </c:pt>
                <c:pt idx="1">
                  <c:v>81908</c:v>
                </c:pt>
                <c:pt idx="2">
                  <c:v>63309</c:v>
                </c:pt>
                <c:pt idx="3">
                  <c:v>87851</c:v>
                </c:pt>
                <c:pt idx="4">
                  <c:v>71433</c:v>
                </c:pt>
                <c:pt idx="5">
                  <c:v>71050</c:v>
                </c:pt>
                <c:pt idx="6">
                  <c:v>79880</c:v>
                </c:pt>
                <c:pt idx="7">
                  <c:v>96548</c:v>
                </c:pt>
                <c:pt idx="8">
                  <c:v>67126</c:v>
                </c:pt>
              </c:numCache>
            </c:numRef>
          </c:val>
          <c:extLst>
            <c:ext xmlns:c16="http://schemas.microsoft.com/office/drawing/2014/chart" uri="{C3380CC4-5D6E-409C-BE32-E72D297353CC}">
              <c16:uniqueId val="{00000000-018C-4651-8E9B-6650EF38D44E}"/>
            </c:ext>
          </c:extLst>
        </c:ser>
        <c:dLbls>
          <c:dLblPos val="outEnd"/>
          <c:showLegendKey val="0"/>
          <c:showVal val="1"/>
          <c:showCatName val="0"/>
          <c:showSerName val="0"/>
          <c:showPercent val="0"/>
          <c:showBubbleSize val="0"/>
        </c:dLbls>
        <c:gapWidth val="100"/>
        <c:axId val="572553104"/>
        <c:axId val="572565568"/>
      </c:barChart>
      <c:catAx>
        <c:axId val="5725531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565568"/>
        <c:crosses val="autoZero"/>
        <c:auto val="1"/>
        <c:lblAlgn val="ctr"/>
        <c:lblOffset val="100"/>
        <c:noMultiLvlLbl val="0"/>
      </c:catAx>
      <c:valAx>
        <c:axId val="572565568"/>
        <c:scaling>
          <c:orientation val="minMax"/>
        </c:scaling>
        <c:delete val="1"/>
        <c:axPos val="b"/>
        <c:numFmt formatCode="_-[$$-409]* #,##0.00_ ;_-[$$-409]* \-#,##0.00\ ;_-[$$-409]* &quot;-&quot;??_ ;_-@_ " sourceLinked="1"/>
        <c:majorTickMark val="none"/>
        <c:minorTickMark val="none"/>
        <c:tickLblPos val="nextTo"/>
        <c:crossAx val="57255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[sampledatasafety_pivottable.xlsx]LEAST_ACC_YEAR!PivotTable10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NO OF ACCIDENT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LEAST_ACC_YEAR!$B$3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LEAST_ACC_YEAR!$A$4:$A$7</c:f>
              <c:strCache>
                <c:ptCount val="3"/>
                <c:pt idx="0">
                  <c:v>2020</c:v>
                </c:pt>
                <c:pt idx="1">
                  <c:v>2021</c:v>
                </c:pt>
                <c:pt idx="2">
                  <c:v>2022</c:v>
                </c:pt>
              </c:strCache>
            </c:strRef>
          </c:cat>
          <c:val>
            <c:numRef>
              <c:f>LEAST_ACC_YEAR!$B$4:$B$7</c:f>
              <c:numCache>
                <c:formatCode>General</c:formatCode>
                <c:ptCount val="3"/>
                <c:pt idx="0">
                  <c:v>221</c:v>
                </c:pt>
                <c:pt idx="1">
                  <c:v>201</c:v>
                </c:pt>
                <c:pt idx="2">
                  <c:v>92</c:v>
                </c:pt>
              </c:numCache>
            </c:numRef>
          </c:val>
          <c:extLst>
            <c:ext xmlns:c16="http://schemas.microsoft.com/office/drawing/2014/chart" uri="{C3380CC4-5D6E-409C-BE32-E72D297353CC}">
              <c16:uniqueId val="{00000000-7B79-4D60-82F6-D3D0E2F3A870}"/>
            </c:ext>
          </c:extLst>
        </c:ser>
        <c:dLbls>
          <c:dLblPos val="outEnd"/>
          <c:showLegendKey val="0"/>
          <c:showVal val="1"/>
          <c:showCatName val="0"/>
          <c:showSerName val="0"/>
          <c:showPercent val="0"/>
          <c:showBubbleSize val="0"/>
        </c:dLbls>
        <c:gapWidth val="219"/>
        <c:overlap val="-27"/>
        <c:axId val="225451744"/>
        <c:axId val="225450104"/>
      </c:barChart>
      <c:catAx>
        <c:axId val="22545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50104"/>
        <c:crosses val="autoZero"/>
        <c:auto val="1"/>
        <c:lblAlgn val="ctr"/>
        <c:lblOffset val="100"/>
        <c:noMultiLvlLbl val="0"/>
      </c:catAx>
      <c:valAx>
        <c:axId val="225450104"/>
        <c:scaling>
          <c:orientation val="minMax"/>
        </c:scaling>
        <c:delete val="1"/>
        <c:axPos val="l"/>
        <c:numFmt formatCode="General" sourceLinked="1"/>
        <c:majorTickMark val="none"/>
        <c:minorTickMark val="none"/>
        <c:tickLblPos val="nextTo"/>
        <c:crossAx val="225451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[sampledatasafety_pivottable.xlsx]MOST_ACC_PLANT!PivotTable11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ACCIDENT</a:t>
            </a:r>
            <a:r>
              <a:rPr lang="en-US" baseline="0"/>
              <a:t> PLANT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19345859429367E-2"/>
          <c:y val="0.23679671397007576"/>
          <c:w val="0.93876130828114124"/>
          <c:h val="0.62392722096178654"/>
        </c:manualLayout>
      </c:layout>
      <c:barChart>
        <c:barDir val="col"/>
        <c:grouping val="clustered"/>
        <c:varyColors val="0"/>
        <c:ser>
          <c:idx val="0"/>
          <c:order val="0"/>
          <c:tx>
            <c:strRef>
              <c:f>MOST_ACC_PLANT!$B$3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MOST_ACC_PLANT!$A$4:$A$13</c:f>
              <c:strCache>
                <c:ptCount val="9"/>
                <c:pt idx="0">
                  <c:v>Alabama</c:v>
                </c:pt>
                <c:pt idx="1">
                  <c:v>California</c:v>
                </c:pt>
                <c:pt idx="2">
                  <c:v>Florida</c:v>
                </c:pt>
                <c:pt idx="3">
                  <c:v>Georgia</c:v>
                </c:pt>
                <c:pt idx="4">
                  <c:v>Illinois</c:v>
                </c:pt>
                <c:pt idx="5">
                  <c:v>Iowa</c:v>
                </c:pt>
                <c:pt idx="6">
                  <c:v>Montana</c:v>
                </c:pt>
                <c:pt idx="7">
                  <c:v>Ohio</c:v>
                </c:pt>
                <c:pt idx="8">
                  <c:v>Texas</c:v>
                </c:pt>
              </c:strCache>
            </c:strRef>
          </c:cat>
          <c:val>
            <c:numRef>
              <c:f>MOST_ACC_PLANT!$B$4:$B$13</c:f>
              <c:numCache>
                <c:formatCode>General</c:formatCode>
                <c:ptCount val="9"/>
                <c:pt idx="0">
                  <c:v>54</c:v>
                </c:pt>
                <c:pt idx="1">
                  <c:v>54</c:v>
                </c:pt>
                <c:pt idx="2">
                  <c:v>59</c:v>
                </c:pt>
                <c:pt idx="3">
                  <c:v>58</c:v>
                </c:pt>
                <c:pt idx="4">
                  <c:v>61</c:v>
                </c:pt>
                <c:pt idx="5">
                  <c:v>52</c:v>
                </c:pt>
                <c:pt idx="6">
                  <c:v>64</c:v>
                </c:pt>
                <c:pt idx="7">
                  <c:v>56</c:v>
                </c:pt>
                <c:pt idx="8">
                  <c:v>56</c:v>
                </c:pt>
              </c:numCache>
            </c:numRef>
          </c:val>
          <c:extLst>
            <c:ext xmlns:c16="http://schemas.microsoft.com/office/drawing/2014/chart" uri="{C3380CC4-5D6E-409C-BE32-E72D297353CC}">
              <c16:uniqueId val="{00000000-7D8F-409E-A538-C015D2ADBDA4}"/>
            </c:ext>
          </c:extLst>
        </c:ser>
        <c:dLbls>
          <c:dLblPos val="outEnd"/>
          <c:showLegendKey val="0"/>
          <c:showVal val="1"/>
          <c:showCatName val="0"/>
          <c:showSerName val="0"/>
          <c:showPercent val="0"/>
          <c:showBubbleSize val="0"/>
        </c:dLbls>
        <c:gapWidth val="150"/>
        <c:axId val="572590168"/>
        <c:axId val="572596400"/>
      </c:barChart>
      <c:catAx>
        <c:axId val="572590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96400"/>
        <c:crosses val="autoZero"/>
        <c:auto val="1"/>
        <c:lblAlgn val="ctr"/>
        <c:lblOffset val="100"/>
        <c:noMultiLvlLbl val="0"/>
      </c:catAx>
      <c:valAx>
        <c:axId val="572596400"/>
        <c:scaling>
          <c:orientation val="minMax"/>
        </c:scaling>
        <c:delete val="1"/>
        <c:axPos val="l"/>
        <c:numFmt formatCode="General" sourceLinked="1"/>
        <c:majorTickMark val="out"/>
        <c:minorTickMark val="none"/>
        <c:tickLblPos val="nextTo"/>
        <c:crossAx val="572590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266700</xdr:colOff>
      <xdr:row>13</xdr:row>
      <xdr:rowOff>161924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0</xdr:row>
      <xdr:rowOff>0</xdr:rowOff>
    </xdr:from>
    <xdr:to>
      <xdr:col>11</xdr:col>
      <xdr:colOff>238125</xdr:colOff>
      <xdr:row>13</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142875</xdr:rowOff>
    </xdr:from>
    <xdr:to>
      <xdr:col>11</xdr:col>
      <xdr:colOff>219074</xdr:colOff>
      <xdr:row>27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27</xdr:row>
      <xdr:rowOff>85725</xdr:rowOff>
    </xdr:from>
    <xdr:to>
      <xdr:col>11</xdr:col>
      <xdr:colOff>219074</xdr:colOff>
      <xdr:row>42</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133350</xdr:rowOff>
    </xdr:from>
    <xdr:to>
      <xdr:col>11</xdr:col>
      <xdr:colOff>200024</xdr:colOff>
      <xdr:row>57</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73</xdr:row>
      <xdr:rowOff>114299</xdr:rowOff>
    </xdr:from>
    <xdr:to>
      <xdr:col>11</xdr:col>
      <xdr:colOff>200024</xdr:colOff>
      <xdr:row>89</xdr:row>
      <xdr:rowOff>123824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119</xdr:row>
      <xdr:rowOff>133350</xdr:rowOff>
    </xdr:from>
    <xdr:to>
      <xdr:col>12</xdr:col>
      <xdr:colOff>19050</xdr:colOff>
      <xdr:row>137</xdr:row>
      <xdr:rowOff>114300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89</xdr:row>
      <xdr:rowOff>104775</xdr:rowOff>
    </xdr:from>
    <xdr:to>
      <xdr:col>11</xdr:col>
      <xdr:colOff>190500</xdr:colOff>
      <xdr:row>104</xdr:row>
      <xdr:rowOff>95250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104</xdr:row>
      <xdr:rowOff>85725</xdr:rowOff>
    </xdr:from>
    <xdr:to>
      <xdr:col>11</xdr:col>
      <xdr:colOff>228600</xdr:colOff>
      <xdr:row>119</xdr:row>
      <xdr:rowOff>123825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57</xdr:row>
      <xdr:rowOff>161925</xdr:rowOff>
    </xdr:from>
    <xdr:to>
      <xdr:col>11</xdr:col>
      <xdr:colOff>200024</xdr:colOff>
      <xdr:row>73</xdr:row>
      <xdr:rowOff>161925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104775</xdr:colOff>
      <xdr:row>0</xdr:row>
      <xdr:rowOff>9525</xdr:rowOff>
    </xdr:from>
    <xdr:to>
      <xdr:col>20</xdr:col>
      <xdr:colOff>1</xdr:colOff>
      <xdr:row>13</xdr:row>
      <xdr:rowOff>57150</xdr:rowOff>
    </xdr:to>
    <mc:AlternateContent xmlns:mc="http://schemas.openxmlformats.org/markup-compatibility/2006" xmlns:a14="http://schemas.microsoft.com/office/drawing/2010/main">
      <mc:Choice Requires="a14">
        <xdr:graphicFrame macro="">
          <xdr:nvGraphicFramePr>
            <xdr:cNvPr id="3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67975" y="9525"/>
              <a:ext cx="172402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13</xdr:row>
      <xdr:rowOff>38100</xdr:rowOff>
    </xdr:from>
    <xdr:to>
      <xdr:col>14</xdr:col>
      <xdr:colOff>238125</xdr:colOff>
      <xdr:row>26</xdr:row>
      <xdr:rowOff>85725</xdr:rowOff>
    </xdr:to>
    <mc:AlternateContent xmlns:mc="http://schemas.openxmlformats.org/markup-compatibility/2006" xmlns:a14="http://schemas.microsoft.com/office/drawing/2010/main">
      <mc:Choice Requires="a14">
        <xdr:graphicFrame macro="">
          <xdr:nvGraphicFramePr>
            <xdr:cNvPr id="3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943725" y="251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13</xdr:row>
      <xdr:rowOff>38100</xdr:rowOff>
    </xdr:from>
    <xdr:to>
      <xdr:col>17</xdr:col>
      <xdr:colOff>228600</xdr:colOff>
      <xdr:row>26</xdr:row>
      <xdr:rowOff>85725</xdr:rowOff>
    </xdr:to>
    <mc:AlternateContent xmlns:mc="http://schemas.openxmlformats.org/markup-compatibility/2006" xmlns:a14="http://schemas.microsoft.com/office/drawing/2010/main">
      <mc:Choice Requires="a14">
        <xdr:graphicFrame macro="">
          <xdr:nvGraphicFramePr>
            <xdr:cNvPr id="33" name="Incident Type"/>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8763000" y="251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13</xdr:row>
      <xdr:rowOff>38100</xdr:rowOff>
    </xdr:from>
    <xdr:to>
      <xdr:col>20</xdr:col>
      <xdr:colOff>171450</xdr:colOff>
      <xdr:row>26</xdr:row>
      <xdr:rowOff>85725</xdr:rowOff>
    </xdr:to>
    <mc:AlternateContent xmlns:mc="http://schemas.openxmlformats.org/markup-compatibility/2006" xmlns:a14="http://schemas.microsoft.com/office/drawing/2010/main">
      <mc:Choice Requires="a14">
        <xdr:graphicFrame macro="">
          <xdr:nvGraphicFramePr>
            <xdr:cNvPr id="34" name="Plant"/>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10534650" y="251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26</xdr:row>
      <xdr:rowOff>66675</xdr:rowOff>
    </xdr:from>
    <xdr:to>
      <xdr:col>17</xdr:col>
      <xdr:colOff>228600</xdr:colOff>
      <xdr:row>39</xdr:row>
      <xdr:rowOff>114300</xdr:rowOff>
    </xdr:to>
    <mc:AlternateContent xmlns:mc="http://schemas.openxmlformats.org/markup-compatibility/2006" xmlns:a14="http://schemas.microsoft.com/office/drawing/2010/main">
      <mc:Choice Requires="a14">
        <xdr:graphicFrame macro="">
          <xdr:nvGraphicFramePr>
            <xdr:cNvPr id="35" name="Shift"/>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8763000" y="5019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26</xdr:row>
      <xdr:rowOff>85725</xdr:rowOff>
    </xdr:from>
    <xdr:to>
      <xdr:col>14</xdr:col>
      <xdr:colOff>238125</xdr:colOff>
      <xdr:row>39</xdr:row>
      <xdr:rowOff>133350</xdr:rowOff>
    </xdr:to>
    <mc:AlternateContent xmlns:mc="http://schemas.openxmlformats.org/markup-compatibility/2006" xmlns:a14="http://schemas.microsoft.com/office/drawing/2010/main">
      <mc:Choice Requires="a14">
        <xdr:graphicFrame macro="">
          <xdr:nvGraphicFramePr>
            <xdr:cNvPr id="3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943725" y="5038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238125</xdr:colOff>
      <xdr:row>0</xdr:row>
      <xdr:rowOff>0</xdr:rowOff>
    </xdr:from>
    <xdr:to>
      <xdr:col>17</xdr:col>
      <xdr:colOff>152401</xdr:colOff>
      <xdr:row>13</xdr:row>
      <xdr:rowOff>47625</xdr:rowOff>
    </xdr:to>
    <mc:AlternateContent xmlns:mc="http://schemas.openxmlformats.org/markup-compatibility/2006" xmlns:a14="http://schemas.microsoft.com/office/drawing/2010/main">
      <mc:Choice Requires="a14">
        <xdr:graphicFrame macro="">
          <xdr:nvGraphicFramePr>
            <xdr:cNvPr id="3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72525" y="0"/>
              <a:ext cx="174307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26</xdr:row>
      <xdr:rowOff>57150</xdr:rowOff>
    </xdr:from>
    <xdr:to>
      <xdr:col>20</xdr:col>
      <xdr:colOff>209550</xdr:colOff>
      <xdr:row>39</xdr:row>
      <xdr:rowOff>104775</xdr:rowOff>
    </xdr:to>
    <mc:AlternateContent xmlns:mc="http://schemas.openxmlformats.org/markup-compatibility/2006" xmlns:a14="http://schemas.microsoft.com/office/drawing/2010/main">
      <mc:Choice Requires="a14">
        <xdr:graphicFrame macro="">
          <xdr:nvGraphicFramePr>
            <xdr:cNvPr id="3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572750" y="501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0</xdr:row>
      <xdr:rowOff>9525</xdr:rowOff>
    </xdr:from>
    <xdr:to>
      <xdr:col>14</xdr:col>
      <xdr:colOff>238125</xdr:colOff>
      <xdr:row>13</xdr:row>
      <xdr:rowOff>57150</xdr:rowOff>
    </xdr:to>
    <mc:AlternateContent xmlns:mc="http://schemas.openxmlformats.org/markup-compatibility/2006" xmlns:a14="http://schemas.microsoft.com/office/drawing/2010/main">
      <mc:Choice Requires="a14">
        <xdr:graphicFrame macro="">
          <xdr:nvGraphicFramePr>
            <xdr:cNvPr id="4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943725"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514350</xdr:colOff>
      <xdr:row>2</xdr:row>
      <xdr:rowOff>9525</xdr:rowOff>
    </xdr:from>
    <xdr:to>
      <xdr:col>13</xdr:col>
      <xdr:colOff>361950</xdr:colOff>
      <xdr:row>19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438150</xdr:colOff>
      <xdr:row>1</xdr:row>
      <xdr:rowOff>152400</xdr:rowOff>
    </xdr:from>
    <xdr:to>
      <xdr:col>15</xdr:col>
      <xdr:colOff>133349</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123824</xdr:colOff>
      <xdr:row>2</xdr:row>
      <xdr:rowOff>57149</xdr:rowOff>
    </xdr:from>
    <xdr:to>
      <xdr:col>15</xdr:col>
      <xdr:colOff>419100</xdr:colOff>
      <xdr:row>19</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476249</xdr:colOff>
      <xdr:row>2</xdr:row>
      <xdr:rowOff>95250</xdr:rowOff>
    </xdr:from>
    <xdr:to>
      <xdr:col>14</xdr:col>
      <xdr:colOff>447674</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276224</xdr:colOff>
      <xdr:row>1</xdr:row>
      <xdr:rowOff>142874</xdr:rowOff>
    </xdr:from>
    <xdr:to>
      <xdr:col>13</xdr:col>
      <xdr:colOff>228599</xdr:colOff>
      <xdr:row>17</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285749</xdr:colOff>
      <xdr:row>1</xdr:row>
      <xdr:rowOff>123825</xdr:rowOff>
    </xdr:from>
    <xdr:to>
      <xdr:col>16</xdr:col>
      <xdr:colOff>161924</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380999</xdr:colOff>
      <xdr:row>2</xdr:row>
      <xdr:rowOff>114300</xdr:rowOff>
    </xdr:from>
    <xdr:to>
      <xdr:col>14</xdr:col>
      <xdr:colOff>495300</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2</xdr:row>
      <xdr:rowOff>85725</xdr:rowOff>
    </xdr:from>
    <xdr:to>
      <xdr:col>13</xdr:col>
      <xdr:colOff>400050</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333374</xdr:colOff>
      <xdr:row>2</xdr:row>
      <xdr:rowOff>171450</xdr:rowOff>
    </xdr:from>
    <xdr:to>
      <xdr:col>14</xdr:col>
      <xdr:colOff>209549</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581025</xdr:colOff>
      <xdr:row>3</xdr:row>
      <xdr:rowOff>28574</xdr:rowOff>
    </xdr:from>
    <xdr:to>
      <xdr:col>15</xdr:col>
      <xdr:colOff>276225</xdr:colOff>
      <xdr:row>18</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11.348098032409" createdVersion="6" refreshedVersion="6" minRefreshableVersion="3" recordCount="514">
  <cacheSource type="worksheet">
    <worksheetSource name="SafetyData"/>
  </cacheSource>
  <cacheFields count="16">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5" base="0">
        <rangePr groupBy="months" startDate="2020-01-01T00:00:00" endDate="2022-06-29T00:00:00"/>
        <groupItems count="14">
          <s v="&lt;01-01-2020"/>
          <s v="Jan"/>
          <s v="Feb"/>
          <s v="Mar"/>
          <s v="Apr"/>
          <s v="May"/>
          <s v="Jun"/>
          <s v="Jul"/>
          <s v="Aug"/>
          <s v="Sep"/>
          <s v="Oct"/>
          <s v="Nov"/>
          <s v="Dec"/>
          <s v="&gt;29-06-2022"/>
        </groupItems>
      </fieldGroup>
    </cacheField>
    <cacheField name="Injury Location" numFmtId="0">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WkDay" numFmtId="0">
      <sharedItems count="7">
        <s v="Wed"/>
        <s v="Fri"/>
        <s v="Sat"/>
        <s v="Tue"/>
        <s v="Sun"/>
        <s v="Thu"/>
        <s v="Mon"/>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0" maxValue="2022" count="3">
        <n v="2020"/>
        <n v="2021"/>
        <n v="2022"/>
      </sharedItems>
    </cacheField>
    <cacheField name="Quarters" numFmtId="0" databaseField="0">
      <fieldGroup base="0">
        <rangePr groupBy="quarters" startDate="2020-01-01T00:00:00" endDate="2022-06-29T00:00:00"/>
        <groupItems count="6">
          <s v="&lt;01-01-2020"/>
          <s v="Qtr1"/>
          <s v="Qtr2"/>
          <s v="Qtr3"/>
          <s v="Qtr4"/>
          <s v="&gt;29-06-2022"/>
        </groupItems>
      </fieldGroup>
    </cacheField>
    <cacheField name="Years"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4">
  <r>
    <x v="0"/>
    <s v="Multiple"/>
    <x v="0"/>
    <x v="0"/>
    <x v="0"/>
    <n v="0"/>
    <x v="0"/>
    <s v="Near Miss"/>
    <x v="0"/>
    <x v="0"/>
    <x v="0"/>
    <x v="0"/>
    <x v="0"/>
    <x v="0"/>
  </r>
  <r>
    <x v="1"/>
    <s v="N/A"/>
    <x v="0"/>
    <x v="1"/>
    <x v="1"/>
    <n v="0.5"/>
    <x v="1"/>
    <s v="Lost Time"/>
    <x v="1"/>
    <x v="1"/>
    <x v="1"/>
    <x v="1"/>
    <x v="0"/>
    <x v="0"/>
  </r>
  <r>
    <x v="1"/>
    <s v="Eye"/>
    <x v="0"/>
    <x v="2"/>
    <x v="2"/>
    <n v="0"/>
    <x v="2"/>
    <s v="Near Miss"/>
    <x v="1"/>
    <x v="2"/>
    <x v="0"/>
    <x v="1"/>
    <x v="0"/>
    <x v="0"/>
  </r>
  <r>
    <x v="2"/>
    <s v="Legs"/>
    <x v="1"/>
    <x v="3"/>
    <x v="3"/>
    <n v="0"/>
    <x v="0"/>
    <s v="Near Miss"/>
    <x v="1"/>
    <x v="0"/>
    <x v="0"/>
    <x v="2"/>
    <x v="0"/>
    <x v="0"/>
  </r>
  <r>
    <x v="3"/>
    <s v="Legs"/>
    <x v="0"/>
    <x v="0"/>
    <x v="4"/>
    <n v="0"/>
    <x v="3"/>
    <s v="Near Miss"/>
    <x v="1"/>
    <x v="0"/>
    <x v="0"/>
    <x v="3"/>
    <x v="0"/>
    <x v="0"/>
  </r>
  <r>
    <x v="4"/>
    <s v="N/A"/>
    <x v="1"/>
    <x v="3"/>
    <x v="5"/>
    <n v="0"/>
    <x v="2"/>
    <s v="First Aid"/>
    <x v="0"/>
    <x v="3"/>
    <x v="2"/>
    <x v="2"/>
    <x v="0"/>
    <x v="0"/>
  </r>
  <r>
    <x v="4"/>
    <s v="Neck"/>
    <x v="0"/>
    <x v="0"/>
    <x v="5"/>
    <n v="3.5"/>
    <x v="0"/>
    <s v="Lost Time"/>
    <x v="1"/>
    <x v="4"/>
    <x v="3"/>
    <x v="2"/>
    <x v="0"/>
    <x v="0"/>
  </r>
  <r>
    <x v="5"/>
    <s v="Feet"/>
    <x v="0"/>
    <x v="1"/>
    <x v="0"/>
    <n v="1.5"/>
    <x v="4"/>
    <s v="Lost Time"/>
    <x v="2"/>
    <x v="2"/>
    <x v="4"/>
    <x v="4"/>
    <x v="0"/>
    <x v="0"/>
  </r>
  <r>
    <x v="6"/>
    <s v="N/A"/>
    <x v="0"/>
    <x v="2"/>
    <x v="6"/>
    <n v="0"/>
    <x v="5"/>
    <s v="First Aid"/>
    <x v="0"/>
    <x v="5"/>
    <x v="5"/>
    <x v="0"/>
    <x v="0"/>
    <x v="0"/>
  </r>
  <r>
    <x v="7"/>
    <s v="Arms"/>
    <x v="0"/>
    <x v="3"/>
    <x v="5"/>
    <n v="4.5"/>
    <x v="5"/>
    <s v="Lost Time"/>
    <x v="0"/>
    <x v="2"/>
    <x v="6"/>
    <x v="5"/>
    <x v="0"/>
    <x v="0"/>
  </r>
  <r>
    <x v="8"/>
    <s v="N/A"/>
    <x v="1"/>
    <x v="1"/>
    <x v="3"/>
    <n v="0"/>
    <x v="0"/>
    <s v="First Aid"/>
    <x v="2"/>
    <x v="6"/>
    <x v="7"/>
    <x v="2"/>
    <x v="0"/>
    <x v="0"/>
  </r>
  <r>
    <x v="9"/>
    <s v="Neck"/>
    <x v="0"/>
    <x v="1"/>
    <x v="5"/>
    <n v="0"/>
    <x v="1"/>
    <s v="Medical Claim"/>
    <x v="0"/>
    <x v="6"/>
    <x v="8"/>
    <x v="5"/>
    <x v="0"/>
    <x v="0"/>
  </r>
  <r>
    <x v="10"/>
    <s v="Eye"/>
    <x v="0"/>
    <x v="1"/>
    <x v="1"/>
    <n v="0"/>
    <x v="5"/>
    <s v="Medical Claim"/>
    <x v="1"/>
    <x v="7"/>
    <x v="9"/>
    <x v="4"/>
    <x v="0"/>
    <x v="0"/>
  </r>
  <r>
    <x v="11"/>
    <s v="Eye"/>
    <x v="0"/>
    <x v="3"/>
    <x v="0"/>
    <n v="0"/>
    <x v="6"/>
    <s v="Medical Claim"/>
    <x v="1"/>
    <x v="5"/>
    <x v="10"/>
    <x v="6"/>
    <x v="0"/>
    <x v="0"/>
  </r>
  <r>
    <x v="11"/>
    <s v="Eye"/>
    <x v="0"/>
    <x v="1"/>
    <x v="0"/>
    <n v="0"/>
    <x v="2"/>
    <s v="First Aid"/>
    <x v="2"/>
    <x v="7"/>
    <x v="11"/>
    <x v="6"/>
    <x v="0"/>
    <x v="0"/>
  </r>
  <r>
    <x v="11"/>
    <s v="Back"/>
    <x v="0"/>
    <x v="3"/>
    <x v="2"/>
    <n v="0"/>
    <x v="3"/>
    <s v="First Aid"/>
    <x v="1"/>
    <x v="6"/>
    <x v="12"/>
    <x v="6"/>
    <x v="0"/>
    <x v="0"/>
  </r>
  <r>
    <x v="12"/>
    <s v="Arms"/>
    <x v="0"/>
    <x v="2"/>
    <x v="0"/>
    <n v="0"/>
    <x v="7"/>
    <s v="Near Miss"/>
    <x v="0"/>
    <x v="5"/>
    <x v="0"/>
    <x v="5"/>
    <x v="0"/>
    <x v="0"/>
  </r>
  <r>
    <x v="12"/>
    <s v="Hands"/>
    <x v="0"/>
    <x v="1"/>
    <x v="6"/>
    <n v="0"/>
    <x v="4"/>
    <s v="Medical Claim"/>
    <x v="1"/>
    <x v="8"/>
    <x v="13"/>
    <x v="5"/>
    <x v="0"/>
    <x v="0"/>
  </r>
  <r>
    <x v="13"/>
    <s v="Multiple"/>
    <x v="0"/>
    <x v="3"/>
    <x v="5"/>
    <n v="0"/>
    <x v="8"/>
    <s v="First Aid"/>
    <x v="2"/>
    <x v="0"/>
    <x v="14"/>
    <x v="2"/>
    <x v="1"/>
    <x v="0"/>
  </r>
  <r>
    <x v="14"/>
    <s v="Arms"/>
    <x v="0"/>
    <x v="1"/>
    <x v="6"/>
    <n v="4"/>
    <x v="3"/>
    <s v="Lost Time"/>
    <x v="2"/>
    <x v="5"/>
    <x v="15"/>
    <x v="6"/>
    <x v="1"/>
    <x v="0"/>
  </r>
  <r>
    <x v="15"/>
    <s v="Head"/>
    <x v="0"/>
    <x v="2"/>
    <x v="4"/>
    <n v="0"/>
    <x v="7"/>
    <s v="Near Miss"/>
    <x v="2"/>
    <x v="6"/>
    <x v="0"/>
    <x v="3"/>
    <x v="1"/>
    <x v="0"/>
  </r>
  <r>
    <x v="16"/>
    <s v="Feet"/>
    <x v="0"/>
    <x v="1"/>
    <x v="5"/>
    <n v="0"/>
    <x v="7"/>
    <s v="First Aid"/>
    <x v="0"/>
    <x v="8"/>
    <x v="16"/>
    <x v="4"/>
    <x v="1"/>
    <x v="0"/>
  </r>
  <r>
    <x v="16"/>
    <s v="Head"/>
    <x v="0"/>
    <x v="0"/>
    <x v="7"/>
    <n v="4.5"/>
    <x v="5"/>
    <s v="Lost Time"/>
    <x v="0"/>
    <x v="6"/>
    <x v="17"/>
    <x v="4"/>
    <x v="1"/>
    <x v="0"/>
  </r>
  <r>
    <x v="17"/>
    <s v="Feet"/>
    <x v="0"/>
    <x v="1"/>
    <x v="0"/>
    <n v="1.5"/>
    <x v="6"/>
    <s v="Lost Time"/>
    <x v="1"/>
    <x v="8"/>
    <x v="18"/>
    <x v="6"/>
    <x v="1"/>
    <x v="0"/>
  </r>
  <r>
    <x v="17"/>
    <s v="Head"/>
    <x v="0"/>
    <x v="1"/>
    <x v="8"/>
    <n v="2.5"/>
    <x v="3"/>
    <s v="Lost Time"/>
    <x v="0"/>
    <x v="3"/>
    <x v="19"/>
    <x v="6"/>
    <x v="1"/>
    <x v="0"/>
  </r>
  <r>
    <x v="18"/>
    <s v="N/A"/>
    <x v="0"/>
    <x v="0"/>
    <x v="8"/>
    <n v="0"/>
    <x v="8"/>
    <s v="First Aid"/>
    <x v="0"/>
    <x v="2"/>
    <x v="20"/>
    <x v="3"/>
    <x v="1"/>
    <x v="0"/>
  </r>
  <r>
    <x v="19"/>
    <s v="Hands"/>
    <x v="0"/>
    <x v="3"/>
    <x v="6"/>
    <n v="4"/>
    <x v="7"/>
    <s v="Lost Time"/>
    <x v="0"/>
    <x v="7"/>
    <x v="21"/>
    <x v="0"/>
    <x v="1"/>
    <x v="0"/>
  </r>
  <r>
    <x v="20"/>
    <s v="N/A"/>
    <x v="0"/>
    <x v="3"/>
    <x v="0"/>
    <n v="4.5"/>
    <x v="8"/>
    <s v="Lost Time"/>
    <x v="2"/>
    <x v="7"/>
    <x v="22"/>
    <x v="5"/>
    <x v="1"/>
    <x v="0"/>
  </r>
  <r>
    <x v="20"/>
    <s v="Legs"/>
    <x v="0"/>
    <x v="0"/>
    <x v="5"/>
    <n v="0"/>
    <x v="1"/>
    <s v="Medical Claim"/>
    <x v="2"/>
    <x v="0"/>
    <x v="23"/>
    <x v="5"/>
    <x v="1"/>
    <x v="0"/>
  </r>
  <r>
    <x v="21"/>
    <s v="Abdomen"/>
    <x v="0"/>
    <x v="0"/>
    <x v="7"/>
    <n v="0"/>
    <x v="2"/>
    <s v="Near Miss"/>
    <x v="2"/>
    <x v="6"/>
    <x v="0"/>
    <x v="1"/>
    <x v="1"/>
    <x v="0"/>
  </r>
  <r>
    <x v="22"/>
    <s v="Abdomen"/>
    <x v="0"/>
    <x v="3"/>
    <x v="8"/>
    <n v="0"/>
    <x v="4"/>
    <s v="First Aid"/>
    <x v="1"/>
    <x v="1"/>
    <x v="24"/>
    <x v="4"/>
    <x v="1"/>
    <x v="0"/>
  </r>
  <r>
    <x v="23"/>
    <s v="Multiple"/>
    <x v="1"/>
    <x v="1"/>
    <x v="6"/>
    <n v="2"/>
    <x v="3"/>
    <s v="Lost Time"/>
    <x v="2"/>
    <x v="5"/>
    <x v="25"/>
    <x v="6"/>
    <x v="1"/>
    <x v="0"/>
  </r>
  <r>
    <x v="24"/>
    <s v="Multiple"/>
    <x v="1"/>
    <x v="1"/>
    <x v="7"/>
    <n v="0"/>
    <x v="7"/>
    <s v="Medical Claim"/>
    <x v="1"/>
    <x v="2"/>
    <x v="26"/>
    <x v="0"/>
    <x v="1"/>
    <x v="0"/>
  </r>
  <r>
    <x v="25"/>
    <s v="Back"/>
    <x v="0"/>
    <x v="0"/>
    <x v="8"/>
    <n v="0"/>
    <x v="4"/>
    <s v="Near Miss"/>
    <x v="0"/>
    <x v="1"/>
    <x v="0"/>
    <x v="5"/>
    <x v="1"/>
    <x v="0"/>
  </r>
  <r>
    <x v="26"/>
    <s v="N/A"/>
    <x v="0"/>
    <x v="0"/>
    <x v="7"/>
    <n v="0"/>
    <x v="2"/>
    <s v="Medical Claim"/>
    <x v="0"/>
    <x v="1"/>
    <x v="27"/>
    <x v="2"/>
    <x v="1"/>
    <x v="0"/>
  </r>
  <r>
    <x v="27"/>
    <s v="Neck"/>
    <x v="0"/>
    <x v="3"/>
    <x v="7"/>
    <n v="0"/>
    <x v="6"/>
    <s v="Medical Claim"/>
    <x v="2"/>
    <x v="5"/>
    <x v="28"/>
    <x v="5"/>
    <x v="1"/>
    <x v="0"/>
  </r>
  <r>
    <x v="28"/>
    <s v="Back"/>
    <x v="0"/>
    <x v="3"/>
    <x v="4"/>
    <n v="5"/>
    <x v="7"/>
    <s v="Lost Time"/>
    <x v="2"/>
    <x v="1"/>
    <x v="29"/>
    <x v="1"/>
    <x v="1"/>
    <x v="0"/>
  </r>
  <r>
    <x v="29"/>
    <s v="Trunk"/>
    <x v="0"/>
    <x v="2"/>
    <x v="6"/>
    <n v="0"/>
    <x v="7"/>
    <s v="First Aid"/>
    <x v="0"/>
    <x v="6"/>
    <x v="30"/>
    <x v="4"/>
    <x v="2"/>
    <x v="0"/>
  </r>
  <r>
    <x v="30"/>
    <s v="Eye"/>
    <x v="0"/>
    <x v="1"/>
    <x v="0"/>
    <n v="0"/>
    <x v="0"/>
    <s v="Near Miss"/>
    <x v="0"/>
    <x v="6"/>
    <x v="0"/>
    <x v="3"/>
    <x v="2"/>
    <x v="0"/>
  </r>
  <r>
    <x v="30"/>
    <s v="N/A"/>
    <x v="0"/>
    <x v="3"/>
    <x v="5"/>
    <n v="2.5"/>
    <x v="5"/>
    <s v="Lost Time"/>
    <x v="1"/>
    <x v="5"/>
    <x v="31"/>
    <x v="3"/>
    <x v="2"/>
    <x v="0"/>
  </r>
  <r>
    <x v="31"/>
    <s v="Eye"/>
    <x v="0"/>
    <x v="0"/>
    <x v="0"/>
    <n v="0"/>
    <x v="3"/>
    <s v="Near Miss"/>
    <x v="2"/>
    <x v="6"/>
    <x v="0"/>
    <x v="1"/>
    <x v="2"/>
    <x v="0"/>
  </r>
  <r>
    <x v="31"/>
    <s v="Head"/>
    <x v="0"/>
    <x v="2"/>
    <x v="2"/>
    <n v="0"/>
    <x v="7"/>
    <s v="First Aid"/>
    <x v="1"/>
    <x v="6"/>
    <x v="32"/>
    <x v="1"/>
    <x v="2"/>
    <x v="0"/>
  </r>
  <r>
    <x v="32"/>
    <s v="Feet"/>
    <x v="0"/>
    <x v="2"/>
    <x v="6"/>
    <n v="0"/>
    <x v="1"/>
    <s v="First Aid"/>
    <x v="2"/>
    <x v="2"/>
    <x v="33"/>
    <x v="2"/>
    <x v="2"/>
    <x v="0"/>
  </r>
  <r>
    <x v="33"/>
    <s v="Arms"/>
    <x v="0"/>
    <x v="1"/>
    <x v="2"/>
    <n v="0"/>
    <x v="3"/>
    <s v="Near Miss"/>
    <x v="1"/>
    <x v="5"/>
    <x v="0"/>
    <x v="0"/>
    <x v="2"/>
    <x v="0"/>
  </r>
  <r>
    <x v="34"/>
    <s v="Neck"/>
    <x v="1"/>
    <x v="2"/>
    <x v="6"/>
    <n v="0"/>
    <x v="5"/>
    <s v="Medical Claim"/>
    <x v="1"/>
    <x v="2"/>
    <x v="34"/>
    <x v="5"/>
    <x v="2"/>
    <x v="0"/>
  </r>
  <r>
    <x v="35"/>
    <s v="Abdomen"/>
    <x v="0"/>
    <x v="0"/>
    <x v="8"/>
    <n v="4.5"/>
    <x v="0"/>
    <s v="Lost Time"/>
    <x v="1"/>
    <x v="1"/>
    <x v="35"/>
    <x v="3"/>
    <x v="2"/>
    <x v="0"/>
  </r>
  <r>
    <x v="36"/>
    <s v="Eye"/>
    <x v="0"/>
    <x v="1"/>
    <x v="4"/>
    <n v="0"/>
    <x v="7"/>
    <s v="Near Miss"/>
    <x v="1"/>
    <x v="3"/>
    <x v="0"/>
    <x v="1"/>
    <x v="2"/>
    <x v="0"/>
  </r>
  <r>
    <x v="37"/>
    <s v="Back"/>
    <x v="0"/>
    <x v="1"/>
    <x v="3"/>
    <n v="0"/>
    <x v="3"/>
    <s v="Medical Claim"/>
    <x v="2"/>
    <x v="8"/>
    <x v="36"/>
    <x v="2"/>
    <x v="2"/>
    <x v="0"/>
  </r>
  <r>
    <x v="38"/>
    <s v="Multiple"/>
    <x v="0"/>
    <x v="1"/>
    <x v="3"/>
    <n v="0"/>
    <x v="5"/>
    <s v="Near Miss"/>
    <x v="0"/>
    <x v="7"/>
    <x v="0"/>
    <x v="6"/>
    <x v="2"/>
    <x v="0"/>
  </r>
  <r>
    <x v="39"/>
    <s v="Legs"/>
    <x v="0"/>
    <x v="2"/>
    <x v="0"/>
    <n v="0"/>
    <x v="4"/>
    <s v="First Aid"/>
    <x v="2"/>
    <x v="0"/>
    <x v="37"/>
    <x v="1"/>
    <x v="3"/>
    <x v="0"/>
  </r>
  <r>
    <x v="40"/>
    <s v="Trunk"/>
    <x v="0"/>
    <x v="0"/>
    <x v="7"/>
    <n v="0"/>
    <x v="8"/>
    <s v="First Aid"/>
    <x v="0"/>
    <x v="8"/>
    <x v="38"/>
    <x v="2"/>
    <x v="3"/>
    <x v="0"/>
  </r>
  <r>
    <x v="40"/>
    <s v="Back"/>
    <x v="0"/>
    <x v="0"/>
    <x v="1"/>
    <n v="0"/>
    <x v="7"/>
    <s v="Medical Claim"/>
    <x v="1"/>
    <x v="7"/>
    <x v="39"/>
    <x v="2"/>
    <x v="3"/>
    <x v="0"/>
  </r>
  <r>
    <x v="40"/>
    <s v="Arms"/>
    <x v="0"/>
    <x v="1"/>
    <x v="3"/>
    <n v="4.5"/>
    <x v="7"/>
    <s v="Lost Time"/>
    <x v="1"/>
    <x v="2"/>
    <x v="40"/>
    <x v="2"/>
    <x v="3"/>
    <x v="0"/>
  </r>
  <r>
    <x v="41"/>
    <s v="N/A"/>
    <x v="0"/>
    <x v="2"/>
    <x v="8"/>
    <n v="0"/>
    <x v="8"/>
    <s v="Medical Claim"/>
    <x v="2"/>
    <x v="7"/>
    <x v="41"/>
    <x v="6"/>
    <x v="3"/>
    <x v="0"/>
  </r>
  <r>
    <x v="42"/>
    <s v="Legs"/>
    <x v="0"/>
    <x v="0"/>
    <x v="4"/>
    <n v="0"/>
    <x v="3"/>
    <s v="First Aid"/>
    <x v="2"/>
    <x v="4"/>
    <x v="42"/>
    <x v="3"/>
    <x v="3"/>
    <x v="0"/>
  </r>
  <r>
    <x v="43"/>
    <s v="N/A"/>
    <x v="0"/>
    <x v="0"/>
    <x v="6"/>
    <n v="0"/>
    <x v="3"/>
    <s v="First Aid"/>
    <x v="2"/>
    <x v="5"/>
    <x v="43"/>
    <x v="4"/>
    <x v="3"/>
    <x v="0"/>
  </r>
  <r>
    <x v="44"/>
    <s v="Eye"/>
    <x v="1"/>
    <x v="3"/>
    <x v="1"/>
    <n v="4.5"/>
    <x v="1"/>
    <s v="Lost Time"/>
    <x v="2"/>
    <x v="1"/>
    <x v="44"/>
    <x v="6"/>
    <x v="3"/>
    <x v="0"/>
  </r>
  <r>
    <x v="44"/>
    <s v="Legs"/>
    <x v="0"/>
    <x v="2"/>
    <x v="8"/>
    <n v="0"/>
    <x v="8"/>
    <s v="Near Miss"/>
    <x v="1"/>
    <x v="7"/>
    <x v="0"/>
    <x v="6"/>
    <x v="3"/>
    <x v="0"/>
  </r>
  <r>
    <x v="45"/>
    <s v="Back"/>
    <x v="0"/>
    <x v="3"/>
    <x v="0"/>
    <n v="0"/>
    <x v="6"/>
    <s v="First Aid"/>
    <x v="2"/>
    <x v="4"/>
    <x v="45"/>
    <x v="3"/>
    <x v="3"/>
    <x v="0"/>
  </r>
  <r>
    <x v="45"/>
    <s v="Arms"/>
    <x v="0"/>
    <x v="3"/>
    <x v="6"/>
    <n v="0"/>
    <x v="7"/>
    <s v="Near Miss"/>
    <x v="2"/>
    <x v="7"/>
    <x v="0"/>
    <x v="3"/>
    <x v="3"/>
    <x v="0"/>
  </r>
  <r>
    <x v="46"/>
    <s v="Back"/>
    <x v="0"/>
    <x v="1"/>
    <x v="3"/>
    <n v="1.5"/>
    <x v="8"/>
    <s v="Lost Time"/>
    <x v="0"/>
    <x v="6"/>
    <x v="46"/>
    <x v="0"/>
    <x v="3"/>
    <x v="0"/>
  </r>
  <r>
    <x v="47"/>
    <s v="Eye"/>
    <x v="0"/>
    <x v="3"/>
    <x v="0"/>
    <n v="0"/>
    <x v="0"/>
    <s v="First Aid"/>
    <x v="0"/>
    <x v="0"/>
    <x v="47"/>
    <x v="5"/>
    <x v="3"/>
    <x v="0"/>
  </r>
  <r>
    <x v="48"/>
    <s v="Abdomen"/>
    <x v="0"/>
    <x v="0"/>
    <x v="5"/>
    <n v="3"/>
    <x v="2"/>
    <s v="Lost Time"/>
    <x v="2"/>
    <x v="2"/>
    <x v="48"/>
    <x v="1"/>
    <x v="3"/>
    <x v="0"/>
  </r>
  <r>
    <x v="49"/>
    <s v="Neck"/>
    <x v="0"/>
    <x v="0"/>
    <x v="0"/>
    <n v="0"/>
    <x v="1"/>
    <s v="Near Miss"/>
    <x v="2"/>
    <x v="2"/>
    <x v="0"/>
    <x v="2"/>
    <x v="3"/>
    <x v="0"/>
  </r>
  <r>
    <x v="50"/>
    <s v="Arms"/>
    <x v="0"/>
    <x v="2"/>
    <x v="2"/>
    <n v="3"/>
    <x v="4"/>
    <s v="Lost Time"/>
    <x v="2"/>
    <x v="1"/>
    <x v="49"/>
    <x v="3"/>
    <x v="3"/>
    <x v="0"/>
  </r>
  <r>
    <x v="50"/>
    <s v="Head"/>
    <x v="1"/>
    <x v="2"/>
    <x v="1"/>
    <n v="4"/>
    <x v="6"/>
    <s v="Lost Time"/>
    <x v="0"/>
    <x v="6"/>
    <x v="50"/>
    <x v="3"/>
    <x v="3"/>
    <x v="0"/>
  </r>
  <r>
    <x v="51"/>
    <s v="Legs"/>
    <x v="0"/>
    <x v="1"/>
    <x v="1"/>
    <n v="0"/>
    <x v="0"/>
    <s v="First Aid"/>
    <x v="1"/>
    <x v="2"/>
    <x v="51"/>
    <x v="0"/>
    <x v="3"/>
    <x v="0"/>
  </r>
  <r>
    <x v="51"/>
    <s v="Legs"/>
    <x v="0"/>
    <x v="2"/>
    <x v="7"/>
    <n v="0"/>
    <x v="0"/>
    <s v="Near Miss"/>
    <x v="0"/>
    <x v="3"/>
    <x v="0"/>
    <x v="0"/>
    <x v="3"/>
    <x v="0"/>
  </r>
  <r>
    <x v="52"/>
    <s v="Back"/>
    <x v="0"/>
    <x v="2"/>
    <x v="4"/>
    <n v="1"/>
    <x v="7"/>
    <s v="Lost Time"/>
    <x v="1"/>
    <x v="5"/>
    <x v="52"/>
    <x v="1"/>
    <x v="3"/>
    <x v="0"/>
  </r>
  <r>
    <x v="53"/>
    <s v="Eye"/>
    <x v="1"/>
    <x v="3"/>
    <x v="7"/>
    <n v="0"/>
    <x v="7"/>
    <s v="Near Miss"/>
    <x v="1"/>
    <x v="4"/>
    <x v="0"/>
    <x v="2"/>
    <x v="3"/>
    <x v="0"/>
  </r>
  <r>
    <x v="54"/>
    <s v="Trunk"/>
    <x v="1"/>
    <x v="2"/>
    <x v="8"/>
    <n v="0"/>
    <x v="4"/>
    <s v="Near Miss"/>
    <x v="1"/>
    <x v="4"/>
    <x v="0"/>
    <x v="6"/>
    <x v="3"/>
    <x v="0"/>
  </r>
  <r>
    <x v="55"/>
    <s v="Legs"/>
    <x v="0"/>
    <x v="0"/>
    <x v="4"/>
    <n v="0"/>
    <x v="8"/>
    <s v="Medical Claim"/>
    <x v="1"/>
    <x v="5"/>
    <x v="53"/>
    <x v="2"/>
    <x v="4"/>
    <x v="0"/>
  </r>
  <r>
    <x v="56"/>
    <s v="Head"/>
    <x v="0"/>
    <x v="0"/>
    <x v="2"/>
    <n v="0"/>
    <x v="8"/>
    <s v="Medical Claim"/>
    <x v="1"/>
    <x v="2"/>
    <x v="54"/>
    <x v="6"/>
    <x v="4"/>
    <x v="0"/>
  </r>
  <r>
    <x v="57"/>
    <s v="Feet"/>
    <x v="0"/>
    <x v="3"/>
    <x v="0"/>
    <n v="0"/>
    <x v="5"/>
    <s v="First Aid"/>
    <x v="2"/>
    <x v="7"/>
    <x v="55"/>
    <x v="3"/>
    <x v="4"/>
    <x v="0"/>
  </r>
  <r>
    <x v="58"/>
    <s v="Neck"/>
    <x v="0"/>
    <x v="2"/>
    <x v="4"/>
    <n v="4"/>
    <x v="5"/>
    <s v="Lost Time"/>
    <x v="2"/>
    <x v="7"/>
    <x v="56"/>
    <x v="5"/>
    <x v="4"/>
    <x v="0"/>
  </r>
  <r>
    <x v="59"/>
    <s v="Arms"/>
    <x v="0"/>
    <x v="2"/>
    <x v="0"/>
    <n v="0"/>
    <x v="1"/>
    <s v="First Aid"/>
    <x v="2"/>
    <x v="2"/>
    <x v="57"/>
    <x v="1"/>
    <x v="4"/>
    <x v="0"/>
  </r>
  <r>
    <x v="59"/>
    <s v="Neck"/>
    <x v="0"/>
    <x v="3"/>
    <x v="5"/>
    <n v="1"/>
    <x v="3"/>
    <s v="Lost Time"/>
    <x v="2"/>
    <x v="8"/>
    <x v="58"/>
    <x v="1"/>
    <x v="4"/>
    <x v="0"/>
  </r>
  <r>
    <x v="60"/>
    <s v="Eye"/>
    <x v="0"/>
    <x v="1"/>
    <x v="6"/>
    <n v="0"/>
    <x v="1"/>
    <s v="First Aid"/>
    <x v="0"/>
    <x v="5"/>
    <x v="59"/>
    <x v="2"/>
    <x v="4"/>
    <x v="0"/>
  </r>
  <r>
    <x v="61"/>
    <s v="Trunk"/>
    <x v="0"/>
    <x v="1"/>
    <x v="4"/>
    <n v="0"/>
    <x v="0"/>
    <s v="Near Miss"/>
    <x v="1"/>
    <x v="2"/>
    <x v="0"/>
    <x v="4"/>
    <x v="4"/>
    <x v="0"/>
  </r>
  <r>
    <x v="61"/>
    <s v="Feet"/>
    <x v="0"/>
    <x v="1"/>
    <x v="5"/>
    <n v="1.5"/>
    <x v="7"/>
    <s v="Lost Time"/>
    <x v="2"/>
    <x v="5"/>
    <x v="60"/>
    <x v="4"/>
    <x v="4"/>
    <x v="0"/>
  </r>
  <r>
    <x v="62"/>
    <s v="Abdomen"/>
    <x v="0"/>
    <x v="3"/>
    <x v="8"/>
    <n v="0"/>
    <x v="2"/>
    <s v="Near Miss"/>
    <x v="2"/>
    <x v="6"/>
    <x v="0"/>
    <x v="6"/>
    <x v="4"/>
    <x v="0"/>
  </r>
  <r>
    <x v="63"/>
    <s v="Feet"/>
    <x v="0"/>
    <x v="3"/>
    <x v="6"/>
    <n v="0"/>
    <x v="7"/>
    <s v="Near Miss"/>
    <x v="0"/>
    <x v="8"/>
    <x v="0"/>
    <x v="0"/>
    <x v="4"/>
    <x v="0"/>
  </r>
  <r>
    <x v="63"/>
    <s v="Neck"/>
    <x v="0"/>
    <x v="1"/>
    <x v="2"/>
    <n v="0"/>
    <x v="8"/>
    <s v="First Aid"/>
    <x v="2"/>
    <x v="5"/>
    <x v="61"/>
    <x v="0"/>
    <x v="4"/>
    <x v="0"/>
  </r>
  <r>
    <x v="64"/>
    <s v="N/A"/>
    <x v="0"/>
    <x v="1"/>
    <x v="2"/>
    <n v="0"/>
    <x v="3"/>
    <s v="Near Miss"/>
    <x v="1"/>
    <x v="3"/>
    <x v="0"/>
    <x v="4"/>
    <x v="4"/>
    <x v="0"/>
  </r>
  <r>
    <x v="64"/>
    <s v="Head"/>
    <x v="0"/>
    <x v="2"/>
    <x v="6"/>
    <n v="0"/>
    <x v="3"/>
    <s v="First Aid"/>
    <x v="0"/>
    <x v="3"/>
    <x v="62"/>
    <x v="4"/>
    <x v="4"/>
    <x v="0"/>
  </r>
  <r>
    <x v="65"/>
    <s v="Hands"/>
    <x v="0"/>
    <x v="0"/>
    <x v="5"/>
    <n v="0"/>
    <x v="2"/>
    <s v="First Aid"/>
    <x v="2"/>
    <x v="2"/>
    <x v="61"/>
    <x v="3"/>
    <x v="4"/>
    <x v="0"/>
  </r>
  <r>
    <x v="66"/>
    <s v="Back"/>
    <x v="0"/>
    <x v="1"/>
    <x v="3"/>
    <n v="0"/>
    <x v="8"/>
    <s v="Near Miss"/>
    <x v="0"/>
    <x v="3"/>
    <x v="0"/>
    <x v="5"/>
    <x v="4"/>
    <x v="0"/>
  </r>
  <r>
    <x v="67"/>
    <s v="Trunk"/>
    <x v="0"/>
    <x v="1"/>
    <x v="3"/>
    <n v="0"/>
    <x v="3"/>
    <s v="First Aid"/>
    <x v="1"/>
    <x v="8"/>
    <x v="63"/>
    <x v="1"/>
    <x v="4"/>
    <x v="0"/>
  </r>
  <r>
    <x v="68"/>
    <s v="Neck"/>
    <x v="0"/>
    <x v="3"/>
    <x v="4"/>
    <n v="0"/>
    <x v="7"/>
    <s v="Near Miss"/>
    <x v="0"/>
    <x v="2"/>
    <x v="0"/>
    <x v="2"/>
    <x v="4"/>
    <x v="0"/>
  </r>
  <r>
    <x v="69"/>
    <s v="Head"/>
    <x v="0"/>
    <x v="0"/>
    <x v="5"/>
    <n v="0.5"/>
    <x v="5"/>
    <s v="Lost Time"/>
    <x v="0"/>
    <x v="4"/>
    <x v="64"/>
    <x v="6"/>
    <x v="4"/>
    <x v="0"/>
  </r>
  <r>
    <x v="70"/>
    <s v="Arms"/>
    <x v="0"/>
    <x v="1"/>
    <x v="0"/>
    <n v="0.5"/>
    <x v="4"/>
    <s v="Lost Time"/>
    <x v="0"/>
    <x v="7"/>
    <x v="65"/>
    <x v="3"/>
    <x v="4"/>
    <x v="0"/>
  </r>
  <r>
    <x v="70"/>
    <s v="Eye"/>
    <x v="0"/>
    <x v="2"/>
    <x v="4"/>
    <n v="0"/>
    <x v="1"/>
    <s v="Medical Claim"/>
    <x v="1"/>
    <x v="2"/>
    <x v="66"/>
    <x v="3"/>
    <x v="4"/>
    <x v="0"/>
  </r>
  <r>
    <x v="71"/>
    <s v="Arms"/>
    <x v="0"/>
    <x v="0"/>
    <x v="0"/>
    <n v="0.5"/>
    <x v="4"/>
    <s v="Lost Time"/>
    <x v="1"/>
    <x v="6"/>
    <x v="67"/>
    <x v="1"/>
    <x v="4"/>
    <x v="0"/>
  </r>
  <r>
    <x v="72"/>
    <s v="Head"/>
    <x v="0"/>
    <x v="3"/>
    <x v="5"/>
    <n v="0"/>
    <x v="1"/>
    <s v="Near Miss"/>
    <x v="2"/>
    <x v="4"/>
    <x v="0"/>
    <x v="4"/>
    <x v="4"/>
    <x v="0"/>
  </r>
  <r>
    <x v="72"/>
    <s v="Legs"/>
    <x v="0"/>
    <x v="1"/>
    <x v="4"/>
    <n v="0"/>
    <x v="1"/>
    <s v="Near Miss"/>
    <x v="0"/>
    <x v="6"/>
    <x v="0"/>
    <x v="4"/>
    <x v="4"/>
    <x v="0"/>
  </r>
  <r>
    <x v="73"/>
    <s v="Feet"/>
    <x v="0"/>
    <x v="3"/>
    <x v="8"/>
    <n v="0"/>
    <x v="2"/>
    <s v="Near Miss"/>
    <x v="0"/>
    <x v="6"/>
    <x v="0"/>
    <x v="3"/>
    <x v="5"/>
    <x v="0"/>
  </r>
  <r>
    <x v="74"/>
    <s v="Legs"/>
    <x v="0"/>
    <x v="0"/>
    <x v="7"/>
    <n v="0"/>
    <x v="2"/>
    <s v="Near Miss"/>
    <x v="2"/>
    <x v="6"/>
    <x v="0"/>
    <x v="4"/>
    <x v="5"/>
    <x v="0"/>
  </r>
  <r>
    <x v="75"/>
    <s v="Back"/>
    <x v="0"/>
    <x v="2"/>
    <x v="7"/>
    <n v="2.5"/>
    <x v="3"/>
    <s v="Lost Time"/>
    <x v="2"/>
    <x v="6"/>
    <x v="68"/>
    <x v="0"/>
    <x v="5"/>
    <x v="0"/>
  </r>
  <r>
    <x v="76"/>
    <s v="Hands"/>
    <x v="0"/>
    <x v="1"/>
    <x v="3"/>
    <n v="0"/>
    <x v="4"/>
    <s v="Medical Claim"/>
    <x v="2"/>
    <x v="4"/>
    <x v="69"/>
    <x v="5"/>
    <x v="5"/>
    <x v="0"/>
  </r>
  <r>
    <x v="77"/>
    <s v="Eye"/>
    <x v="0"/>
    <x v="2"/>
    <x v="8"/>
    <n v="0"/>
    <x v="4"/>
    <s v="Medical Claim"/>
    <x v="1"/>
    <x v="5"/>
    <x v="70"/>
    <x v="1"/>
    <x v="5"/>
    <x v="0"/>
  </r>
  <r>
    <x v="78"/>
    <s v="Legs"/>
    <x v="0"/>
    <x v="2"/>
    <x v="4"/>
    <n v="0"/>
    <x v="8"/>
    <s v="First Aid"/>
    <x v="1"/>
    <x v="0"/>
    <x v="71"/>
    <x v="6"/>
    <x v="5"/>
    <x v="0"/>
  </r>
  <r>
    <x v="78"/>
    <s v="Multiple"/>
    <x v="0"/>
    <x v="2"/>
    <x v="0"/>
    <n v="0"/>
    <x v="8"/>
    <s v="First Aid"/>
    <x v="2"/>
    <x v="6"/>
    <x v="72"/>
    <x v="6"/>
    <x v="5"/>
    <x v="0"/>
  </r>
  <r>
    <x v="79"/>
    <s v="Feet"/>
    <x v="0"/>
    <x v="2"/>
    <x v="3"/>
    <n v="0"/>
    <x v="2"/>
    <s v="Medical Claim"/>
    <x v="1"/>
    <x v="5"/>
    <x v="73"/>
    <x v="3"/>
    <x v="5"/>
    <x v="0"/>
  </r>
  <r>
    <x v="80"/>
    <s v="Head"/>
    <x v="1"/>
    <x v="0"/>
    <x v="3"/>
    <n v="0"/>
    <x v="4"/>
    <s v="Medical Claim"/>
    <x v="1"/>
    <x v="1"/>
    <x v="74"/>
    <x v="1"/>
    <x v="5"/>
    <x v="0"/>
  </r>
  <r>
    <x v="81"/>
    <s v="Hands"/>
    <x v="0"/>
    <x v="0"/>
    <x v="8"/>
    <n v="0"/>
    <x v="7"/>
    <s v="Medical Claim"/>
    <x v="0"/>
    <x v="5"/>
    <x v="75"/>
    <x v="3"/>
    <x v="5"/>
    <x v="0"/>
  </r>
  <r>
    <x v="82"/>
    <s v="Legs"/>
    <x v="0"/>
    <x v="3"/>
    <x v="5"/>
    <n v="0"/>
    <x v="0"/>
    <s v="Near Miss"/>
    <x v="0"/>
    <x v="2"/>
    <x v="0"/>
    <x v="1"/>
    <x v="5"/>
    <x v="0"/>
  </r>
  <r>
    <x v="83"/>
    <s v="Back"/>
    <x v="0"/>
    <x v="1"/>
    <x v="8"/>
    <n v="0"/>
    <x v="7"/>
    <s v="Medical Claim"/>
    <x v="0"/>
    <x v="6"/>
    <x v="76"/>
    <x v="2"/>
    <x v="5"/>
    <x v="0"/>
  </r>
  <r>
    <x v="84"/>
    <s v="Feet"/>
    <x v="1"/>
    <x v="0"/>
    <x v="7"/>
    <n v="2"/>
    <x v="1"/>
    <s v="Lost Time"/>
    <x v="1"/>
    <x v="8"/>
    <x v="77"/>
    <x v="4"/>
    <x v="5"/>
    <x v="0"/>
  </r>
  <r>
    <x v="85"/>
    <s v="Trunk"/>
    <x v="0"/>
    <x v="2"/>
    <x v="5"/>
    <n v="0"/>
    <x v="5"/>
    <s v="Near Miss"/>
    <x v="2"/>
    <x v="3"/>
    <x v="0"/>
    <x v="3"/>
    <x v="5"/>
    <x v="0"/>
  </r>
  <r>
    <x v="85"/>
    <s v="Neck"/>
    <x v="0"/>
    <x v="2"/>
    <x v="8"/>
    <n v="5"/>
    <x v="1"/>
    <s v="Lost Time"/>
    <x v="1"/>
    <x v="3"/>
    <x v="78"/>
    <x v="3"/>
    <x v="5"/>
    <x v="0"/>
  </r>
  <r>
    <x v="86"/>
    <s v="Neck"/>
    <x v="0"/>
    <x v="3"/>
    <x v="4"/>
    <n v="0"/>
    <x v="1"/>
    <s v="Medical Claim"/>
    <x v="0"/>
    <x v="7"/>
    <x v="79"/>
    <x v="0"/>
    <x v="6"/>
    <x v="0"/>
  </r>
  <r>
    <x v="87"/>
    <s v="N/A"/>
    <x v="1"/>
    <x v="3"/>
    <x v="7"/>
    <n v="0"/>
    <x v="3"/>
    <s v="First Aid"/>
    <x v="1"/>
    <x v="8"/>
    <x v="80"/>
    <x v="6"/>
    <x v="6"/>
    <x v="0"/>
  </r>
  <r>
    <x v="87"/>
    <s v="Neck"/>
    <x v="0"/>
    <x v="2"/>
    <x v="0"/>
    <n v="2"/>
    <x v="8"/>
    <s v="Lost Time"/>
    <x v="1"/>
    <x v="3"/>
    <x v="81"/>
    <x v="6"/>
    <x v="6"/>
    <x v="0"/>
  </r>
  <r>
    <x v="88"/>
    <s v="Back"/>
    <x v="0"/>
    <x v="0"/>
    <x v="8"/>
    <n v="0"/>
    <x v="8"/>
    <s v="Medical Claim"/>
    <x v="1"/>
    <x v="5"/>
    <x v="82"/>
    <x v="3"/>
    <x v="6"/>
    <x v="0"/>
  </r>
  <r>
    <x v="89"/>
    <s v="Abdomen"/>
    <x v="0"/>
    <x v="0"/>
    <x v="5"/>
    <n v="0"/>
    <x v="5"/>
    <s v="Medical Claim"/>
    <x v="0"/>
    <x v="8"/>
    <x v="83"/>
    <x v="1"/>
    <x v="6"/>
    <x v="0"/>
  </r>
  <r>
    <x v="90"/>
    <s v="Arms"/>
    <x v="0"/>
    <x v="2"/>
    <x v="3"/>
    <n v="1"/>
    <x v="1"/>
    <s v="Lost Time"/>
    <x v="2"/>
    <x v="2"/>
    <x v="84"/>
    <x v="2"/>
    <x v="6"/>
    <x v="0"/>
  </r>
  <r>
    <x v="91"/>
    <s v="Trunk"/>
    <x v="0"/>
    <x v="0"/>
    <x v="2"/>
    <n v="4"/>
    <x v="0"/>
    <s v="Lost Time"/>
    <x v="2"/>
    <x v="7"/>
    <x v="85"/>
    <x v="4"/>
    <x v="6"/>
    <x v="0"/>
  </r>
  <r>
    <x v="91"/>
    <s v="Eye"/>
    <x v="0"/>
    <x v="2"/>
    <x v="8"/>
    <n v="0"/>
    <x v="7"/>
    <s v="First Aid"/>
    <x v="2"/>
    <x v="8"/>
    <x v="86"/>
    <x v="4"/>
    <x v="6"/>
    <x v="0"/>
  </r>
  <r>
    <x v="92"/>
    <s v="N/A"/>
    <x v="0"/>
    <x v="3"/>
    <x v="7"/>
    <n v="3.5"/>
    <x v="3"/>
    <s v="Lost Time"/>
    <x v="1"/>
    <x v="5"/>
    <x v="87"/>
    <x v="6"/>
    <x v="6"/>
    <x v="0"/>
  </r>
  <r>
    <x v="93"/>
    <s v="Abdomen"/>
    <x v="0"/>
    <x v="2"/>
    <x v="5"/>
    <n v="0"/>
    <x v="7"/>
    <s v="Near Miss"/>
    <x v="1"/>
    <x v="7"/>
    <x v="0"/>
    <x v="3"/>
    <x v="6"/>
    <x v="0"/>
  </r>
  <r>
    <x v="94"/>
    <s v="Head"/>
    <x v="0"/>
    <x v="1"/>
    <x v="4"/>
    <n v="0"/>
    <x v="1"/>
    <s v="Near Miss"/>
    <x v="2"/>
    <x v="5"/>
    <x v="0"/>
    <x v="5"/>
    <x v="6"/>
    <x v="0"/>
  </r>
  <r>
    <x v="95"/>
    <s v="Feet"/>
    <x v="0"/>
    <x v="1"/>
    <x v="2"/>
    <n v="0"/>
    <x v="0"/>
    <s v="Medical Claim"/>
    <x v="2"/>
    <x v="5"/>
    <x v="88"/>
    <x v="2"/>
    <x v="6"/>
    <x v="0"/>
  </r>
  <r>
    <x v="96"/>
    <s v="Back"/>
    <x v="0"/>
    <x v="2"/>
    <x v="7"/>
    <n v="0"/>
    <x v="1"/>
    <s v="Near Miss"/>
    <x v="2"/>
    <x v="0"/>
    <x v="0"/>
    <x v="4"/>
    <x v="6"/>
    <x v="0"/>
  </r>
  <r>
    <x v="97"/>
    <s v="Trunk"/>
    <x v="0"/>
    <x v="2"/>
    <x v="4"/>
    <n v="0"/>
    <x v="1"/>
    <s v="Near Miss"/>
    <x v="1"/>
    <x v="1"/>
    <x v="0"/>
    <x v="0"/>
    <x v="6"/>
    <x v="0"/>
  </r>
  <r>
    <x v="98"/>
    <s v="N/A"/>
    <x v="0"/>
    <x v="0"/>
    <x v="7"/>
    <n v="5"/>
    <x v="6"/>
    <s v="Lost Time"/>
    <x v="2"/>
    <x v="8"/>
    <x v="89"/>
    <x v="4"/>
    <x v="6"/>
    <x v="0"/>
  </r>
  <r>
    <x v="99"/>
    <s v="Head"/>
    <x v="0"/>
    <x v="0"/>
    <x v="0"/>
    <n v="0"/>
    <x v="7"/>
    <s v="Medical Claim"/>
    <x v="1"/>
    <x v="8"/>
    <x v="90"/>
    <x v="6"/>
    <x v="6"/>
    <x v="0"/>
  </r>
  <r>
    <x v="100"/>
    <s v="Head"/>
    <x v="0"/>
    <x v="2"/>
    <x v="7"/>
    <n v="0"/>
    <x v="4"/>
    <s v="Medical Claim"/>
    <x v="2"/>
    <x v="4"/>
    <x v="91"/>
    <x v="3"/>
    <x v="6"/>
    <x v="0"/>
  </r>
  <r>
    <x v="100"/>
    <s v="N/A"/>
    <x v="0"/>
    <x v="3"/>
    <x v="7"/>
    <n v="2"/>
    <x v="4"/>
    <s v="Lost Time"/>
    <x v="2"/>
    <x v="3"/>
    <x v="92"/>
    <x v="3"/>
    <x v="6"/>
    <x v="0"/>
  </r>
  <r>
    <x v="101"/>
    <s v="Abdomen"/>
    <x v="0"/>
    <x v="1"/>
    <x v="4"/>
    <n v="3"/>
    <x v="8"/>
    <s v="Lost Time"/>
    <x v="2"/>
    <x v="6"/>
    <x v="93"/>
    <x v="5"/>
    <x v="6"/>
    <x v="0"/>
  </r>
  <r>
    <x v="101"/>
    <s v="N/A"/>
    <x v="1"/>
    <x v="1"/>
    <x v="3"/>
    <n v="0"/>
    <x v="3"/>
    <s v="Near Miss"/>
    <x v="2"/>
    <x v="6"/>
    <x v="0"/>
    <x v="5"/>
    <x v="6"/>
    <x v="0"/>
  </r>
  <r>
    <x v="102"/>
    <s v="Neck"/>
    <x v="0"/>
    <x v="0"/>
    <x v="5"/>
    <n v="0"/>
    <x v="5"/>
    <s v="Near Miss"/>
    <x v="0"/>
    <x v="2"/>
    <x v="0"/>
    <x v="2"/>
    <x v="7"/>
    <x v="0"/>
  </r>
  <r>
    <x v="103"/>
    <s v="Multiple"/>
    <x v="0"/>
    <x v="1"/>
    <x v="8"/>
    <n v="0"/>
    <x v="8"/>
    <s v="Medical Claim"/>
    <x v="1"/>
    <x v="0"/>
    <x v="94"/>
    <x v="6"/>
    <x v="7"/>
    <x v="0"/>
  </r>
  <r>
    <x v="104"/>
    <s v="Back"/>
    <x v="0"/>
    <x v="1"/>
    <x v="3"/>
    <n v="0"/>
    <x v="2"/>
    <s v="Medical Claim"/>
    <x v="1"/>
    <x v="5"/>
    <x v="95"/>
    <x v="3"/>
    <x v="7"/>
    <x v="0"/>
  </r>
  <r>
    <x v="105"/>
    <s v="Trunk"/>
    <x v="0"/>
    <x v="1"/>
    <x v="7"/>
    <n v="5"/>
    <x v="0"/>
    <s v="Lost Time"/>
    <x v="0"/>
    <x v="1"/>
    <x v="96"/>
    <x v="1"/>
    <x v="7"/>
    <x v="0"/>
  </r>
  <r>
    <x v="106"/>
    <s v="Feet"/>
    <x v="0"/>
    <x v="1"/>
    <x v="0"/>
    <n v="0"/>
    <x v="1"/>
    <s v="Medical Claim"/>
    <x v="2"/>
    <x v="5"/>
    <x v="97"/>
    <x v="4"/>
    <x v="7"/>
    <x v="0"/>
  </r>
  <r>
    <x v="106"/>
    <s v="Legs"/>
    <x v="0"/>
    <x v="0"/>
    <x v="7"/>
    <n v="0"/>
    <x v="2"/>
    <s v="First Aid"/>
    <x v="0"/>
    <x v="2"/>
    <x v="98"/>
    <x v="4"/>
    <x v="7"/>
    <x v="0"/>
  </r>
  <r>
    <x v="107"/>
    <s v="Trunk"/>
    <x v="1"/>
    <x v="0"/>
    <x v="8"/>
    <n v="0"/>
    <x v="6"/>
    <s v="Near Miss"/>
    <x v="1"/>
    <x v="8"/>
    <x v="0"/>
    <x v="6"/>
    <x v="7"/>
    <x v="0"/>
  </r>
  <r>
    <x v="108"/>
    <s v="Legs"/>
    <x v="0"/>
    <x v="3"/>
    <x v="1"/>
    <n v="0"/>
    <x v="5"/>
    <s v="Near Miss"/>
    <x v="0"/>
    <x v="7"/>
    <x v="0"/>
    <x v="3"/>
    <x v="7"/>
    <x v="0"/>
  </r>
  <r>
    <x v="109"/>
    <s v="Arms"/>
    <x v="0"/>
    <x v="3"/>
    <x v="0"/>
    <n v="0"/>
    <x v="4"/>
    <s v="Medical Claim"/>
    <x v="0"/>
    <x v="1"/>
    <x v="99"/>
    <x v="0"/>
    <x v="7"/>
    <x v="0"/>
  </r>
  <r>
    <x v="110"/>
    <s v="Feet"/>
    <x v="0"/>
    <x v="1"/>
    <x v="8"/>
    <n v="1"/>
    <x v="4"/>
    <s v="Lost Time"/>
    <x v="0"/>
    <x v="2"/>
    <x v="100"/>
    <x v="5"/>
    <x v="7"/>
    <x v="0"/>
  </r>
  <r>
    <x v="110"/>
    <s v="Trunk"/>
    <x v="1"/>
    <x v="1"/>
    <x v="2"/>
    <n v="0"/>
    <x v="7"/>
    <s v="Near Miss"/>
    <x v="0"/>
    <x v="5"/>
    <x v="0"/>
    <x v="5"/>
    <x v="7"/>
    <x v="0"/>
  </r>
  <r>
    <x v="110"/>
    <s v="Hands"/>
    <x v="0"/>
    <x v="1"/>
    <x v="6"/>
    <n v="0"/>
    <x v="2"/>
    <s v="Medical Claim"/>
    <x v="0"/>
    <x v="1"/>
    <x v="101"/>
    <x v="5"/>
    <x v="7"/>
    <x v="0"/>
  </r>
  <r>
    <x v="111"/>
    <s v="Back"/>
    <x v="0"/>
    <x v="1"/>
    <x v="4"/>
    <n v="0"/>
    <x v="2"/>
    <s v="Medical Claim"/>
    <x v="2"/>
    <x v="3"/>
    <x v="102"/>
    <x v="2"/>
    <x v="7"/>
    <x v="0"/>
  </r>
  <r>
    <x v="112"/>
    <s v="Arms"/>
    <x v="0"/>
    <x v="1"/>
    <x v="3"/>
    <n v="5"/>
    <x v="7"/>
    <s v="Lost Time"/>
    <x v="2"/>
    <x v="2"/>
    <x v="103"/>
    <x v="1"/>
    <x v="7"/>
    <x v="0"/>
  </r>
  <r>
    <x v="112"/>
    <s v="Trunk"/>
    <x v="0"/>
    <x v="3"/>
    <x v="8"/>
    <n v="0"/>
    <x v="0"/>
    <s v="First Aid"/>
    <x v="2"/>
    <x v="2"/>
    <x v="104"/>
    <x v="1"/>
    <x v="7"/>
    <x v="0"/>
  </r>
  <r>
    <x v="113"/>
    <s v="Hands"/>
    <x v="1"/>
    <x v="1"/>
    <x v="2"/>
    <n v="0"/>
    <x v="8"/>
    <s v="Near Miss"/>
    <x v="2"/>
    <x v="0"/>
    <x v="0"/>
    <x v="4"/>
    <x v="7"/>
    <x v="0"/>
  </r>
  <r>
    <x v="114"/>
    <s v="Legs"/>
    <x v="0"/>
    <x v="0"/>
    <x v="8"/>
    <n v="0"/>
    <x v="7"/>
    <s v="Near Miss"/>
    <x v="1"/>
    <x v="2"/>
    <x v="0"/>
    <x v="3"/>
    <x v="7"/>
    <x v="0"/>
  </r>
  <r>
    <x v="115"/>
    <s v="Abdomen"/>
    <x v="0"/>
    <x v="1"/>
    <x v="8"/>
    <n v="0"/>
    <x v="5"/>
    <s v="Medical Claim"/>
    <x v="1"/>
    <x v="6"/>
    <x v="105"/>
    <x v="0"/>
    <x v="7"/>
    <x v="0"/>
  </r>
  <r>
    <x v="116"/>
    <s v="Eye"/>
    <x v="0"/>
    <x v="2"/>
    <x v="6"/>
    <n v="0"/>
    <x v="8"/>
    <s v="First Aid"/>
    <x v="1"/>
    <x v="2"/>
    <x v="106"/>
    <x v="5"/>
    <x v="7"/>
    <x v="0"/>
  </r>
  <r>
    <x v="116"/>
    <s v="Hands"/>
    <x v="1"/>
    <x v="1"/>
    <x v="4"/>
    <n v="0"/>
    <x v="4"/>
    <s v="First Aid"/>
    <x v="0"/>
    <x v="5"/>
    <x v="107"/>
    <x v="5"/>
    <x v="7"/>
    <x v="0"/>
  </r>
  <r>
    <x v="117"/>
    <s v="Legs"/>
    <x v="0"/>
    <x v="1"/>
    <x v="2"/>
    <n v="0"/>
    <x v="1"/>
    <s v="Near Miss"/>
    <x v="0"/>
    <x v="0"/>
    <x v="0"/>
    <x v="4"/>
    <x v="7"/>
    <x v="0"/>
  </r>
  <r>
    <x v="118"/>
    <s v="Hands"/>
    <x v="1"/>
    <x v="2"/>
    <x v="8"/>
    <n v="2.5"/>
    <x v="3"/>
    <s v="Lost Time"/>
    <x v="2"/>
    <x v="7"/>
    <x v="108"/>
    <x v="6"/>
    <x v="7"/>
    <x v="0"/>
  </r>
  <r>
    <x v="119"/>
    <s v="N/A"/>
    <x v="1"/>
    <x v="0"/>
    <x v="2"/>
    <n v="0"/>
    <x v="6"/>
    <s v="First Aid"/>
    <x v="1"/>
    <x v="2"/>
    <x v="109"/>
    <x v="2"/>
    <x v="8"/>
    <x v="0"/>
  </r>
  <r>
    <x v="120"/>
    <s v="Arms"/>
    <x v="0"/>
    <x v="3"/>
    <x v="6"/>
    <n v="0"/>
    <x v="1"/>
    <s v="First Aid"/>
    <x v="2"/>
    <x v="1"/>
    <x v="110"/>
    <x v="4"/>
    <x v="8"/>
    <x v="0"/>
  </r>
  <r>
    <x v="121"/>
    <s v="Abdomen"/>
    <x v="0"/>
    <x v="1"/>
    <x v="3"/>
    <n v="0"/>
    <x v="8"/>
    <s v="Medical Claim"/>
    <x v="1"/>
    <x v="5"/>
    <x v="111"/>
    <x v="6"/>
    <x v="8"/>
    <x v="0"/>
  </r>
  <r>
    <x v="122"/>
    <s v="Neck"/>
    <x v="0"/>
    <x v="2"/>
    <x v="6"/>
    <n v="1.5"/>
    <x v="8"/>
    <s v="Lost Time"/>
    <x v="2"/>
    <x v="3"/>
    <x v="112"/>
    <x v="1"/>
    <x v="8"/>
    <x v="0"/>
  </r>
  <r>
    <x v="123"/>
    <s v="Head"/>
    <x v="0"/>
    <x v="3"/>
    <x v="6"/>
    <n v="0"/>
    <x v="3"/>
    <s v="Near Miss"/>
    <x v="2"/>
    <x v="8"/>
    <x v="0"/>
    <x v="4"/>
    <x v="8"/>
    <x v="0"/>
  </r>
  <r>
    <x v="124"/>
    <s v="Eye"/>
    <x v="0"/>
    <x v="1"/>
    <x v="2"/>
    <n v="0"/>
    <x v="7"/>
    <s v="Medical Claim"/>
    <x v="2"/>
    <x v="1"/>
    <x v="113"/>
    <x v="6"/>
    <x v="8"/>
    <x v="0"/>
  </r>
  <r>
    <x v="125"/>
    <s v="Feet"/>
    <x v="1"/>
    <x v="1"/>
    <x v="4"/>
    <n v="0"/>
    <x v="6"/>
    <s v="Medical Claim"/>
    <x v="1"/>
    <x v="1"/>
    <x v="114"/>
    <x v="0"/>
    <x v="8"/>
    <x v="0"/>
  </r>
  <r>
    <x v="126"/>
    <s v="Feet"/>
    <x v="0"/>
    <x v="0"/>
    <x v="4"/>
    <n v="2.5"/>
    <x v="2"/>
    <s v="Lost Time"/>
    <x v="2"/>
    <x v="7"/>
    <x v="115"/>
    <x v="3"/>
    <x v="8"/>
    <x v="0"/>
  </r>
  <r>
    <x v="127"/>
    <s v="Legs"/>
    <x v="0"/>
    <x v="2"/>
    <x v="6"/>
    <n v="0"/>
    <x v="5"/>
    <s v="First Aid"/>
    <x v="0"/>
    <x v="7"/>
    <x v="116"/>
    <x v="0"/>
    <x v="8"/>
    <x v="0"/>
  </r>
  <r>
    <x v="128"/>
    <s v="Feet"/>
    <x v="0"/>
    <x v="1"/>
    <x v="1"/>
    <n v="0"/>
    <x v="0"/>
    <s v="First Aid"/>
    <x v="2"/>
    <x v="2"/>
    <x v="117"/>
    <x v="1"/>
    <x v="8"/>
    <x v="0"/>
  </r>
  <r>
    <x v="129"/>
    <s v="Back"/>
    <x v="0"/>
    <x v="3"/>
    <x v="4"/>
    <n v="0"/>
    <x v="3"/>
    <s v="First Aid"/>
    <x v="0"/>
    <x v="1"/>
    <x v="118"/>
    <x v="4"/>
    <x v="8"/>
    <x v="0"/>
  </r>
  <r>
    <x v="130"/>
    <s v="N/A"/>
    <x v="0"/>
    <x v="1"/>
    <x v="2"/>
    <n v="0"/>
    <x v="2"/>
    <s v="Near Miss"/>
    <x v="2"/>
    <x v="6"/>
    <x v="0"/>
    <x v="0"/>
    <x v="8"/>
    <x v="0"/>
  </r>
  <r>
    <x v="131"/>
    <s v="Feet"/>
    <x v="0"/>
    <x v="1"/>
    <x v="4"/>
    <n v="1"/>
    <x v="7"/>
    <s v="Lost Time"/>
    <x v="1"/>
    <x v="3"/>
    <x v="119"/>
    <x v="4"/>
    <x v="9"/>
    <x v="0"/>
  </r>
  <r>
    <x v="132"/>
    <s v="Arms"/>
    <x v="0"/>
    <x v="3"/>
    <x v="0"/>
    <n v="0"/>
    <x v="5"/>
    <s v="First Aid"/>
    <x v="1"/>
    <x v="5"/>
    <x v="120"/>
    <x v="1"/>
    <x v="9"/>
    <x v="0"/>
  </r>
  <r>
    <x v="133"/>
    <s v="Multiple"/>
    <x v="0"/>
    <x v="1"/>
    <x v="5"/>
    <n v="4.5"/>
    <x v="0"/>
    <s v="Lost Time"/>
    <x v="2"/>
    <x v="1"/>
    <x v="121"/>
    <x v="4"/>
    <x v="9"/>
    <x v="0"/>
  </r>
  <r>
    <x v="134"/>
    <s v="Trunk"/>
    <x v="0"/>
    <x v="3"/>
    <x v="8"/>
    <n v="0"/>
    <x v="4"/>
    <s v="First Aid"/>
    <x v="2"/>
    <x v="1"/>
    <x v="122"/>
    <x v="6"/>
    <x v="9"/>
    <x v="0"/>
  </r>
  <r>
    <x v="134"/>
    <s v="Multiple"/>
    <x v="0"/>
    <x v="2"/>
    <x v="5"/>
    <n v="0"/>
    <x v="2"/>
    <s v="First Aid"/>
    <x v="1"/>
    <x v="3"/>
    <x v="123"/>
    <x v="6"/>
    <x v="9"/>
    <x v="0"/>
  </r>
  <r>
    <x v="135"/>
    <s v="N/A"/>
    <x v="0"/>
    <x v="0"/>
    <x v="6"/>
    <n v="2.5"/>
    <x v="3"/>
    <s v="Lost Time"/>
    <x v="1"/>
    <x v="4"/>
    <x v="124"/>
    <x v="3"/>
    <x v="9"/>
    <x v="0"/>
  </r>
  <r>
    <x v="135"/>
    <s v="N/A"/>
    <x v="0"/>
    <x v="1"/>
    <x v="5"/>
    <n v="1.5"/>
    <x v="5"/>
    <s v="Lost Time"/>
    <x v="0"/>
    <x v="1"/>
    <x v="125"/>
    <x v="3"/>
    <x v="9"/>
    <x v="0"/>
  </r>
  <r>
    <x v="136"/>
    <s v="Abdomen"/>
    <x v="0"/>
    <x v="0"/>
    <x v="4"/>
    <n v="0"/>
    <x v="2"/>
    <s v="First Aid"/>
    <x v="2"/>
    <x v="1"/>
    <x v="126"/>
    <x v="0"/>
    <x v="9"/>
    <x v="0"/>
  </r>
  <r>
    <x v="137"/>
    <s v="Neck"/>
    <x v="0"/>
    <x v="1"/>
    <x v="0"/>
    <n v="0"/>
    <x v="0"/>
    <s v="First Aid"/>
    <x v="1"/>
    <x v="6"/>
    <x v="127"/>
    <x v="1"/>
    <x v="9"/>
    <x v="0"/>
  </r>
  <r>
    <x v="137"/>
    <s v="N/A"/>
    <x v="0"/>
    <x v="3"/>
    <x v="8"/>
    <n v="0"/>
    <x v="4"/>
    <s v="Near Miss"/>
    <x v="2"/>
    <x v="2"/>
    <x v="0"/>
    <x v="1"/>
    <x v="9"/>
    <x v="0"/>
  </r>
  <r>
    <x v="138"/>
    <s v="Legs"/>
    <x v="0"/>
    <x v="0"/>
    <x v="1"/>
    <n v="0"/>
    <x v="4"/>
    <s v="Near Miss"/>
    <x v="2"/>
    <x v="0"/>
    <x v="0"/>
    <x v="2"/>
    <x v="9"/>
    <x v="0"/>
  </r>
  <r>
    <x v="139"/>
    <s v="Eye"/>
    <x v="0"/>
    <x v="0"/>
    <x v="3"/>
    <n v="0"/>
    <x v="6"/>
    <s v="Near Miss"/>
    <x v="1"/>
    <x v="3"/>
    <x v="0"/>
    <x v="6"/>
    <x v="9"/>
    <x v="0"/>
  </r>
  <r>
    <x v="140"/>
    <s v="Hands"/>
    <x v="0"/>
    <x v="0"/>
    <x v="8"/>
    <n v="2"/>
    <x v="0"/>
    <s v="Lost Time"/>
    <x v="2"/>
    <x v="1"/>
    <x v="128"/>
    <x v="5"/>
    <x v="9"/>
    <x v="0"/>
  </r>
  <r>
    <x v="141"/>
    <s v="Hands"/>
    <x v="0"/>
    <x v="3"/>
    <x v="7"/>
    <n v="0"/>
    <x v="1"/>
    <s v="Medical Claim"/>
    <x v="1"/>
    <x v="1"/>
    <x v="129"/>
    <x v="2"/>
    <x v="9"/>
    <x v="0"/>
  </r>
  <r>
    <x v="142"/>
    <s v="Head"/>
    <x v="0"/>
    <x v="0"/>
    <x v="0"/>
    <n v="4.5"/>
    <x v="6"/>
    <s v="Lost Time"/>
    <x v="2"/>
    <x v="5"/>
    <x v="130"/>
    <x v="6"/>
    <x v="9"/>
    <x v="0"/>
  </r>
  <r>
    <x v="143"/>
    <s v="Neck"/>
    <x v="0"/>
    <x v="1"/>
    <x v="7"/>
    <n v="0"/>
    <x v="3"/>
    <s v="First Aid"/>
    <x v="2"/>
    <x v="7"/>
    <x v="131"/>
    <x v="3"/>
    <x v="9"/>
    <x v="0"/>
  </r>
  <r>
    <x v="143"/>
    <s v="Multiple"/>
    <x v="0"/>
    <x v="0"/>
    <x v="4"/>
    <n v="3"/>
    <x v="6"/>
    <s v="Lost Time"/>
    <x v="0"/>
    <x v="2"/>
    <x v="132"/>
    <x v="3"/>
    <x v="9"/>
    <x v="0"/>
  </r>
  <r>
    <x v="144"/>
    <s v="Hands"/>
    <x v="0"/>
    <x v="1"/>
    <x v="3"/>
    <n v="1.5"/>
    <x v="6"/>
    <s v="Lost Time"/>
    <x v="0"/>
    <x v="1"/>
    <x v="133"/>
    <x v="1"/>
    <x v="9"/>
    <x v="0"/>
  </r>
  <r>
    <x v="145"/>
    <s v="Multiple"/>
    <x v="0"/>
    <x v="1"/>
    <x v="0"/>
    <n v="0"/>
    <x v="2"/>
    <s v="Medical Claim"/>
    <x v="1"/>
    <x v="7"/>
    <x v="134"/>
    <x v="2"/>
    <x v="10"/>
    <x v="0"/>
  </r>
  <r>
    <x v="146"/>
    <s v="Hands"/>
    <x v="0"/>
    <x v="2"/>
    <x v="6"/>
    <n v="0"/>
    <x v="8"/>
    <s v="Medical Claim"/>
    <x v="0"/>
    <x v="7"/>
    <x v="135"/>
    <x v="0"/>
    <x v="10"/>
    <x v="0"/>
  </r>
  <r>
    <x v="147"/>
    <s v="Arms"/>
    <x v="0"/>
    <x v="2"/>
    <x v="2"/>
    <n v="0"/>
    <x v="6"/>
    <s v="Near Miss"/>
    <x v="0"/>
    <x v="7"/>
    <x v="0"/>
    <x v="5"/>
    <x v="10"/>
    <x v="0"/>
  </r>
  <r>
    <x v="148"/>
    <s v="Trunk"/>
    <x v="0"/>
    <x v="1"/>
    <x v="7"/>
    <n v="4.5"/>
    <x v="6"/>
    <s v="Lost Time"/>
    <x v="2"/>
    <x v="1"/>
    <x v="136"/>
    <x v="4"/>
    <x v="10"/>
    <x v="0"/>
  </r>
  <r>
    <x v="149"/>
    <s v="Neck"/>
    <x v="0"/>
    <x v="3"/>
    <x v="8"/>
    <n v="0"/>
    <x v="6"/>
    <s v="Near Miss"/>
    <x v="1"/>
    <x v="0"/>
    <x v="0"/>
    <x v="6"/>
    <x v="10"/>
    <x v="0"/>
  </r>
  <r>
    <x v="150"/>
    <s v="Multiple"/>
    <x v="0"/>
    <x v="3"/>
    <x v="1"/>
    <n v="0"/>
    <x v="4"/>
    <s v="Near Miss"/>
    <x v="1"/>
    <x v="5"/>
    <x v="0"/>
    <x v="0"/>
    <x v="10"/>
    <x v="0"/>
  </r>
  <r>
    <x v="151"/>
    <s v="Legs"/>
    <x v="0"/>
    <x v="1"/>
    <x v="6"/>
    <n v="0"/>
    <x v="6"/>
    <s v="First Aid"/>
    <x v="0"/>
    <x v="6"/>
    <x v="137"/>
    <x v="5"/>
    <x v="10"/>
    <x v="0"/>
  </r>
  <r>
    <x v="152"/>
    <s v="Back"/>
    <x v="1"/>
    <x v="1"/>
    <x v="0"/>
    <n v="0"/>
    <x v="4"/>
    <s v="First Aid"/>
    <x v="2"/>
    <x v="7"/>
    <x v="138"/>
    <x v="1"/>
    <x v="10"/>
    <x v="0"/>
  </r>
  <r>
    <x v="153"/>
    <s v="Multiple"/>
    <x v="0"/>
    <x v="1"/>
    <x v="8"/>
    <n v="0"/>
    <x v="3"/>
    <s v="First Aid"/>
    <x v="1"/>
    <x v="0"/>
    <x v="139"/>
    <x v="4"/>
    <x v="10"/>
    <x v="0"/>
  </r>
  <r>
    <x v="153"/>
    <s v="Abdomen"/>
    <x v="1"/>
    <x v="0"/>
    <x v="3"/>
    <n v="5"/>
    <x v="4"/>
    <s v="Lost Time"/>
    <x v="1"/>
    <x v="1"/>
    <x v="140"/>
    <x v="4"/>
    <x v="10"/>
    <x v="0"/>
  </r>
  <r>
    <x v="154"/>
    <s v="Back"/>
    <x v="1"/>
    <x v="2"/>
    <x v="4"/>
    <n v="0"/>
    <x v="8"/>
    <s v="First Aid"/>
    <x v="2"/>
    <x v="5"/>
    <x v="141"/>
    <x v="3"/>
    <x v="10"/>
    <x v="0"/>
  </r>
  <r>
    <x v="155"/>
    <s v="Abdomen"/>
    <x v="1"/>
    <x v="0"/>
    <x v="0"/>
    <n v="5"/>
    <x v="7"/>
    <s v="Lost Time"/>
    <x v="1"/>
    <x v="6"/>
    <x v="142"/>
    <x v="0"/>
    <x v="10"/>
    <x v="0"/>
  </r>
  <r>
    <x v="156"/>
    <s v="Abdomen"/>
    <x v="0"/>
    <x v="1"/>
    <x v="2"/>
    <n v="0"/>
    <x v="7"/>
    <s v="Near Miss"/>
    <x v="1"/>
    <x v="3"/>
    <x v="0"/>
    <x v="4"/>
    <x v="10"/>
    <x v="0"/>
  </r>
  <r>
    <x v="157"/>
    <s v="Head"/>
    <x v="0"/>
    <x v="0"/>
    <x v="1"/>
    <n v="0"/>
    <x v="5"/>
    <s v="Medical Claim"/>
    <x v="1"/>
    <x v="0"/>
    <x v="143"/>
    <x v="6"/>
    <x v="10"/>
    <x v="0"/>
  </r>
  <r>
    <x v="157"/>
    <s v="N/A"/>
    <x v="0"/>
    <x v="0"/>
    <x v="0"/>
    <n v="0"/>
    <x v="0"/>
    <s v="Medical Claim"/>
    <x v="1"/>
    <x v="8"/>
    <x v="144"/>
    <x v="6"/>
    <x v="10"/>
    <x v="0"/>
  </r>
  <r>
    <x v="158"/>
    <s v="Legs"/>
    <x v="0"/>
    <x v="0"/>
    <x v="8"/>
    <n v="3.5"/>
    <x v="3"/>
    <s v="Lost Time"/>
    <x v="2"/>
    <x v="6"/>
    <x v="145"/>
    <x v="3"/>
    <x v="11"/>
    <x v="0"/>
  </r>
  <r>
    <x v="159"/>
    <s v="Head"/>
    <x v="0"/>
    <x v="3"/>
    <x v="7"/>
    <n v="0"/>
    <x v="4"/>
    <s v="Near Miss"/>
    <x v="1"/>
    <x v="4"/>
    <x v="0"/>
    <x v="5"/>
    <x v="11"/>
    <x v="0"/>
  </r>
  <r>
    <x v="160"/>
    <s v="Arms"/>
    <x v="1"/>
    <x v="0"/>
    <x v="0"/>
    <n v="1"/>
    <x v="2"/>
    <s v="Lost Time"/>
    <x v="0"/>
    <x v="5"/>
    <x v="146"/>
    <x v="1"/>
    <x v="11"/>
    <x v="0"/>
  </r>
  <r>
    <x v="160"/>
    <s v="N/A"/>
    <x v="0"/>
    <x v="0"/>
    <x v="2"/>
    <n v="0"/>
    <x v="3"/>
    <s v="Medical Claim"/>
    <x v="0"/>
    <x v="5"/>
    <x v="147"/>
    <x v="1"/>
    <x v="11"/>
    <x v="0"/>
  </r>
  <r>
    <x v="160"/>
    <s v="Hands"/>
    <x v="0"/>
    <x v="0"/>
    <x v="6"/>
    <n v="0"/>
    <x v="6"/>
    <s v="Near Miss"/>
    <x v="0"/>
    <x v="1"/>
    <x v="0"/>
    <x v="1"/>
    <x v="11"/>
    <x v="0"/>
  </r>
  <r>
    <x v="161"/>
    <s v="Feet"/>
    <x v="0"/>
    <x v="2"/>
    <x v="3"/>
    <n v="2.5"/>
    <x v="4"/>
    <s v="Lost Time"/>
    <x v="0"/>
    <x v="6"/>
    <x v="148"/>
    <x v="4"/>
    <x v="11"/>
    <x v="0"/>
  </r>
  <r>
    <x v="162"/>
    <s v="Eye"/>
    <x v="0"/>
    <x v="2"/>
    <x v="0"/>
    <n v="0"/>
    <x v="5"/>
    <s v="First Aid"/>
    <x v="0"/>
    <x v="0"/>
    <x v="149"/>
    <x v="3"/>
    <x v="11"/>
    <x v="0"/>
  </r>
  <r>
    <x v="162"/>
    <s v="Feet"/>
    <x v="0"/>
    <x v="3"/>
    <x v="7"/>
    <n v="0"/>
    <x v="2"/>
    <s v="Medical Claim"/>
    <x v="1"/>
    <x v="6"/>
    <x v="150"/>
    <x v="3"/>
    <x v="11"/>
    <x v="0"/>
  </r>
  <r>
    <x v="163"/>
    <s v="Back"/>
    <x v="0"/>
    <x v="2"/>
    <x v="7"/>
    <n v="5"/>
    <x v="6"/>
    <s v="Lost Time"/>
    <x v="2"/>
    <x v="8"/>
    <x v="151"/>
    <x v="0"/>
    <x v="11"/>
    <x v="0"/>
  </r>
  <r>
    <x v="164"/>
    <s v="Multiple"/>
    <x v="0"/>
    <x v="2"/>
    <x v="6"/>
    <n v="0"/>
    <x v="3"/>
    <s v="Near Miss"/>
    <x v="1"/>
    <x v="0"/>
    <x v="0"/>
    <x v="5"/>
    <x v="11"/>
    <x v="0"/>
  </r>
  <r>
    <x v="165"/>
    <s v="Head"/>
    <x v="0"/>
    <x v="2"/>
    <x v="8"/>
    <n v="0"/>
    <x v="5"/>
    <s v="First Aid"/>
    <x v="0"/>
    <x v="6"/>
    <x v="152"/>
    <x v="1"/>
    <x v="11"/>
    <x v="0"/>
  </r>
  <r>
    <x v="166"/>
    <s v="Abdomen"/>
    <x v="0"/>
    <x v="3"/>
    <x v="7"/>
    <n v="0"/>
    <x v="0"/>
    <s v="Medical Claim"/>
    <x v="0"/>
    <x v="5"/>
    <x v="153"/>
    <x v="2"/>
    <x v="11"/>
    <x v="0"/>
  </r>
  <r>
    <x v="167"/>
    <s v="Feet"/>
    <x v="0"/>
    <x v="1"/>
    <x v="0"/>
    <n v="3"/>
    <x v="7"/>
    <s v="Lost Time"/>
    <x v="0"/>
    <x v="3"/>
    <x v="154"/>
    <x v="0"/>
    <x v="11"/>
    <x v="0"/>
  </r>
  <r>
    <x v="168"/>
    <s v="Abdomen"/>
    <x v="0"/>
    <x v="1"/>
    <x v="5"/>
    <n v="0"/>
    <x v="1"/>
    <s v="Medical Claim"/>
    <x v="0"/>
    <x v="8"/>
    <x v="155"/>
    <x v="1"/>
    <x v="11"/>
    <x v="0"/>
  </r>
  <r>
    <x v="169"/>
    <s v="Back"/>
    <x v="0"/>
    <x v="0"/>
    <x v="6"/>
    <n v="2.5"/>
    <x v="8"/>
    <s v="Lost Time"/>
    <x v="2"/>
    <x v="3"/>
    <x v="156"/>
    <x v="0"/>
    <x v="11"/>
    <x v="0"/>
  </r>
  <r>
    <x v="169"/>
    <s v="Multiple"/>
    <x v="0"/>
    <x v="2"/>
    <x v="3"/>
    <n v="0"/>
    <x v="3"/>
    <s v="Near Miss"/>
    <x v="0"/>
    <x v="0"/>
    <x v="0"/>
    <x v="0"/>
    <x v="11"/>
    <x v="0"/>
  </r>
  <r>
    <x v="170"/>
    <s v="Hands"/>
    <x v="0"/>
    <x v="0"/>
    <x v="6"/>
    <n v="0"/>
    <x v="8"/>
    <s v="Near Miss"/>
    <x v="2"/>
    <x v="7"/>
    <x v="0"/>
    <x v="5"/>
    <x v="11"/>
    <x v="0"/>
  </r>
  <r>
    <x v="171"/>
    <s v="Back"/>
    <x v="0"/>
    <x v="1"/>
    <x v="2"/>
    <n v="2.5"/>
    <x v="8"/>
    <s v="Lost Time"/>
    <x v="0"/>
    <x v="1"/>
    <x v="157"/>
    <x v="1"/>
    <x v="11"/>
    <x v="0"/>
  </r>
  <r>
    <x v="171"/>
    <s v="Legs"/>
    <x v="0"/>
    <x v="0"/>
    <x v="6"/>
    <n v="0"/>
    <x v="1"/>
    <s v="Near Miss"/>
    <x v="2"/>
    <x v="3"/>
    <x v="0"/>
    <x v="1"/>
    <x v="11"/>
    <x v="0"/>
  </r>
  <r>
    <x v="172"/>
    <s v="Eye"/>
    <x v="0"/>
    <x v="0"/>
    <x v="3"/>
    <n v="0"/>
    <x v="2"/>
    <s v="Medical Claim"/>
    <x v="1"/>
    <x v="3"/>
    <x v="158"/>
    <x v="4"/>
    <x v="11"/>
    <x v="0"/>
  </r>
  <r>
    <x v="172"/>
    <s v="Legs"/>
    <x v="0"/>
    <x v="0"/>
    <x v="0"/>
    <n v="0"/>
    <x v="8"/>
    <s v="First Aid"/>
    <x v="1"/>
    <x v="3"/>
    <x v="159"/>
    <x v="4"/>
    <x v="11"/>
    <x v="0"/>
  </r>
  <r>
    <x v="173"/>
    <s v="Trunk"/>
    <x v="0"/>
    <x v="3"/>
    <x v="0"/>
    <n v="0"/>
    <x v="3"/>
    <s v="Medical Claim"/>
    <x v="0"/>
    <x v="4"/>
    <x v="160"/>
    <x v="0"/>
    <x v="11"/>
    <x v="0"/>
  </r>
  <r>
    <x v="173"/>
    <s v="Trunk"/>
    <x v="0"/>
    <x v="2"/>
    <x v="6"/>
    <n v="0"/>
    <x v="7"/>
    <s v="Medical Claim"/>
    <x v="1"/>
    <x v="7"/>
    <x v="161"/>
    <x v="0"/>
    <x v="11"/>
    <x v="0"/>
  </r>
  <r>
    <x v="174"/>
    <s v="Abdomen"/>
    <x v="0"/>
    <x v="0"/>
    <x v="0"/>
    <n v="2"/>
    <x v="5"/>
    <s v="Lost Time"/>
    <x v="1"/>
    <x v="7"/>
    <x v="162"/>
    <x v="5"/>
    <x v="11"/>
    <x v="0"/>
  </r>
  <r>
    <x v="175"/>
    <s v="Arms"/>
    <x v="1"/>
    <x v="3"/>
    <x v="5"/>
    <n v="0"/>
    <x v="1"/>
    <s v="Medical Claim"/>
    <x v="0"/>
    <x v="7"/>
    <x v="163"/>
    <x v="4"/>
    <x v="0"/>
    <x v="1"/>
  </r>
  <r>
    <x v="175"/>
    <s v="Abdomen"/>
    <x v="1"/>
    <x v="0"/>
    <x v="5"/>
    <n v="0"/>
    <x v="2"/>
    <s v="Medical Claim"/>
    <x v="0"/>
    <x v="0"/>
    <x v="154"/>
    <x v="4"/>
    <x v="0"/>
    <x v="1"/>
  </r>
  <r>
    <x v="176"/>
    <s v="Arms"/>
    <x v="0"/>
    <x v="1"/>
    <x v="1"/>
    <n v="0"/>
    <x v="5"/>
    <s v="Medical Claim"/>
    <x v="1"/>
    <x v="1"/>
    <x v="164"/>
    <x v="0"/>
    <x v="0"/>
    <x v="1"/>
  </r>
  <r>
    <x v="177"/>
    <s v="Arms"/>
    <x v="0"/>
    <x v="1"/>
    <x v="2"/>
    <n v="0"/>
    <x v="0"/>
    <s v="Medical Claim"/>
    <x v="0"/>
    <x v="7"/>
    <x v="165"/>
    <x v="5"/>
    <x v="0"/>
    <x v="1"/>
  </r>
  <r>
    <x v="178"/>
    <s v="Trunk"/>
    <x v="0"/>
    <x v="3"/>
    <x v="3"/>
    <n v="0"/>
    <x v="5"/>
    <s v="Near Miss"/>
    <x v="0"/>
    <x v="0"/>
    <x v="0"/>
    <x v="1"/>
    <x v="0"/>
    <x v="1"/>
  </r>
  <r>
    <x v="178"/>
    <s v="Back"/>
    <x v="0"/>
    <x v="1"/>
    <x v="8"/>
    <n v="0"/>
    <x v="8"/>
    <s v="Near Miss"/>
    <x v="2"/>
    <x v="5"/>
    <x v="0"/>
    <x v="1"/>
    <x v="0"/>
    <x v="1"/>
  </r>
  <r>
    <x v="178"/>
    <s v="Legs"/>
    <x v="0"/>
    <x v="0"/>
    <x v="4"/>
    <n v="4"/>
    <x v="6"/>
    <s v="Lost Time"/>
    <x v="0"/>
    <x v="2"/>
    <x v="166"/>
    <x v="1"/>
    <x v="0"/>
    <x v="1"/>
  </r>
  <r>
    <x v="179"/>
    <s v="Trunk"/>
    <x v="0"/>
    <x v="0"/>
    <x v="6"/>
    <n v="0"/>
    <x v="5"/>
    <s v="Medical Claim"/>
    <x v="1"/>
    <x v="2"/>
    <x v="167"/>
    <x v="6"/>
    <x v="0"/>
    <x v="1"/>
  </r>
  <r>
    <x v="180"/>
    <s v="N/A"/>
    <x v="0"/>
    <x v="0"/>
    <x v="3"/>
    <n v="1.5"/>
    <x v="5"/>
    <s v="Lost Time"/>
    <x v="2"/>
    <x v="6"/>
    <x v="168"/>
    <x v="0"/>
    <x v="0"/>
    <x v="1"/>
  </r>
  <r>
    <x v="181"/>
    <s v="Back"/>
    <x v="0"/>
    <x v="0"/>
    <x v="5"/>
    <n v="2"/>
    <x v="1"/>
    <s v="Lost Time"/>
    <x v="1"/>
    <x v="2"/>
    <x v="169"/>
    <x v="2"/>
    <x v="0"/>
    <x v="1"/>
  </r>
  <r>
    <x v="182"/>
    <s v="Trunk"/>
    <x v="0"/>
    <x v="3"/>
    <x v="4"/>
    <n v="0"/>
    <x v="5"/>
    <s v="Near Miss"/>
    <x v="1"/>
    <x v="2"/>
    <x v="0"/>
    <x v="3"/>
    <x v="0"/>
    <x v="1"/>
  </r>
  <r>
    <x v="183"/>
    <s v="Neck"/>
    <x v="0"/>
    <x v="2"/>
    <x v="3"/>
    <n v="0"/>
    <x v="0"/>
    <s v="First Aid"/>
    <x v="0"/>
    <x v="0"/>
    <x v="170"/>
    <x v="2"/>
    <x v="0"/>
    <x v="1"/>
  </r>
  <r>
    <x v="184"/>
    <s v="Head"/>
    <x v="0"/>
    <x v="3"/>
    <x v="1"/>
    <n v="0"/>
    <x v="0"/>
    <s v="Medical Claim"/>
    <x v="1"/>
    <x v="8"/>
    <x v="171"/>
    <x v="6"/>
    <x v="0"/>
    <x v="1"/>
  </r>
  <r>
    <x v="185"/>
    <s v="Trunk"/>
    <x v="0"/>
    <x v="1"/>
    <x v="0"/>
    <n v="0"/>
    <x v="6"/>
    <s v="Medical Claim"/>
    <x v="2"/>
    <x v="2"/>
    <x v="172"/>
    <x v="3"/>
    <x v="0"/>
    <x v="1"/>
  </r>
  <r>
    <x v="186"/>
    <s v="Legs"/>
    <x v="0"/>
    <x v="0"/>
    <x v="6"/>
    <n v="0"/>
    <x v="0"/>
    <s v="First Aid"/>
    <x v="2"/>
    <x v="6"/>
    <x v="173"/>
    <x v="0"/>
    <x v="0"/>
    <x v="1"/>
  </r>
  <r>
    <x v="187"/>
    <s v="N/A"/>
    <x v="0"/>
    <x v="3"/>
    <x v="6"/>
    <n v="0.5"/>
    <x v="8"/>
    <s v="Lost Time"/>
    <x v="1"/>
    <x v="4"/>
    <x v="174"/>
    <x v="3"/>
    <x v="1"/>
    <x v="1"/>
  </r>
  <r>
    <x v="187"/>
    <s v="Back"/>
    <x v="1"/>
    <x v="3"/>
    <x v="1"/>
    <n v="0"/>
    <x v="1"/>
    <s v="Near Miss"/>
    <x v="1"/>
    <x v="0"/>
    <x v="0"/>
    <x v="3"/>
    <x v="1"/>
    <x v="1"/>
  </r>
  <r>
    <x v="188"/>
    <s v="Arms"/>
    <x v="0"/>
    <x v="2"/>
    <x v="8"/>
    <n v="0"/>
    <x v="8"/>
    <s v="Medical Claim"/>
    <x v="1"/>
    <x v="0"/>
    <x v="175"/>
    <x v="0"/>
    <x v="1"/>
    <x v="1"/>
  </r>
  <r>
    <x v="189"/>
    <s v="Neck"/>
    <x v="0"/>
    <x v="3"/>
    <x v="0"/>
    <n v="0"/>
    <x v="3"/>
    <s v="Medical Claim"/>
    <x v="2"/>
    <x v="0"/>
    <x v="176"/>
    <x v="4"/>
    <x v="1"/>
    <x v="1"/>
  </r>
  <r>
    <x v="190"/>
    <s v="Legs"/>
    <x v="0"/>
    <x v="1"/>
    <x v="2"/>
    <n v="0"/>
    <x v="0"/>
    <s v="Medical Claim"/>
    <x v="0"/>
    <x v="0"/>
    <x v="177"/>
    <x v="5"/>
    <x v="1"/>
    <x v="1"/>
  </r>
  <r>
    <x v="190"/>
    <s v="Feet"/>
    <x v="0"/>
    <x v="1"/>
    <x v="3"/>
    <n v="0"/>
    <x v="4"/>
    <s v="First Aid"/>
    <x v="0"/>
    <x v="8"/>
    <x v="178"/>
    <x v="5"/>
    <x v="1"/>
    <x v="1"/>
  </r>
  <r>
    <x v="191"/>
    <s v="Neck"/>
    <x v="0"/>
    <x v="3"/>
    <x v="5"/>
    <n v="2.5"/>
    <x v="1"/>
    <s v="Lost Time"/>
    <x v="2"/>
    <x v="6"/>
    <x v="179"/>
    <x v="2"/>
    <x v="1"/>
    <x v="1"/>
  </r>
  <r>
    <x v="192"/>
    <s v="Trunk"/>
    <x v="0"/>
    <x v="2"/>
    <x v="6"/>
    <n v="0"/>
    <x v="7"/>
    <s v="Medical Claim"/>
    <x v="2"/>
    <x v="0"/>
    <x v="180"/>
    <x v="4"/>
    <x v="1"/>
    <x v="1"/>
  </r>
  <r>
    <x v="193"/>
    <s v="Feet"/>
    <x v="0"/>
    <x v="3"/>
    <x v="6"/>
    <n v="0"/>
    <x v="8"/>
    <s v="Near Miss"/>
    <x v="2"/>
    <x v="1"/>
    <x v="0"/>
    <x v="6"/>
    <x v="1"/>
    <x v="1"/>
  </r>
  <r>
    <x v="194"/>
    <s v="Trunk"/>
    <x v="0"/>
    <x v="2"/>
    <x v="6"/>
    <n v="0"/>
    <x v="8"/>
    <s v="Near Miss"/>
    <x v="2"/>
    <x v="8"/>
    <x v="0"/>
    <x v="5"/>
    <x v="1"/>
    <x v="1"/>
  </r>
  <r>
    <x v="194"/>
    <s v="Neck"/>
    <x v="1"/>
    <x v="0"/>
    <x v="8"/>
    <n v="0"/>
    <x v="5"/>
    <s v="Near Miss"/>
    <x v="2"/>
    <x v="6"/>
    <x v="0"/>
    <x v="5"/>
    <x v="1"/>
    <x v="1"/>
  </r>
  <r>
    <x v="195"/>
    <s v="Multiple"/>
    <x v="0"/>
    <x v="2"/>
    <x v="5"/>
    <n v="0"/>
    <x v="4"/>
    <s v="First Aid"/>
    <x v="2"/>
    <x v="1"/>
    <x v="181"/>
    <x v="1"/>
    <x v="1"/>
    <x v="1"/>
  </r>
  <r>
    <x v="196"/>
    <s v="Multiple"/>
    <x v="0"/>
    <x v="0"/>
    <x v="1"/>
    <n v="0"/>
    <x v="6"/>
    <s v="Near Miss"/>
    <x v="2"/>
    <x v="7"/>
    <x v="0"/>
    <x v="4"/>
    <x v="1"/>
    <x v="1"/>
  </r>
  <r>
    <x v="197"/>
    <s v="Trunk"/>
    <x v="0"/>
    <x v="1"/>
    <x v="4"/>
    <n v="0"/>
    <x v="3"/>
    <s v="Near Miss"/>
    <x v="0"/>
    <x v="4"/>
    <x v="0"/>
    <x v="0"/>
    <x v="1"/>
    <x v="1"/>
  </r>
  <r>
    <x v="198"/>
    <s v="Arms"/>
    <x v="0"/>
    <x v="2"/>
    <x v="8"/>
    <n v="0"/>
    <x v="7"/>
    <s v="Medical Claim"/>
    <x v="1"/>
    <x v="3"/>
    <x v="182"/>
    <x v="1"/>
    <x v="1"/>
    <x v="1"/>
  </r>
  <r>
    <x v="199"/>
    <s v="Back"/>
    <x v="0"/>
    <x v="2"/>
    <x v="8"/>
    <n v="0"/>
    <x v="0"/>
    <s v="Near Miss"/>
    <x v="0"/>
    <x v="4"/>
    <x v="0"/>
    <x v="4"/>
    <x v="1"/>
    <x v="1"/>
  </r>
  <r>
    <x v="200"/>
    <s v="Arms"/>
    <x v="0"/>
    <x v="3"/>
    <x v="4"/>
    <n v="0"/>
    <x v="8"/>
    <s v="Near Miss"/>
    <x v="1"/>
    <x v="4"/>
    <x v="0"/>
    <x v="6"/>
    <x v="2"/>
    <x v="1"/>
  </r>
  <r>
    <x v="201"/>
    <s v="Abdomen"/>
    <x v="0"/>
    <x v="2"/>
    <x v="7"/>
    <n v="0"/>
    <x v="6"/>
    <s v="Near Miss"/>
    <x v="0"/>
    <x v="7"/>
    <x v="0"/>
    <x v="3"/>
    <x v="2"/>
    <x v="1"/>
  </r>
  <r>
    <x v="202"/>
    <s v="Multiple"/>
    <x v="0"/>
    <x v="0"/>
    <x v="8"/>
    <n v="0"/>
    <x v="5"/>
    <s v="First Aid"/>
    <x v="0"/>
    <x v="5"/>
    <x v="183"/>
    <x v="5"/>
    <x v="2"/>
    <x v="1"/>
  </r>
  <r>
    <x v="203"/>
    <s v="Back"/>
    <x v="0"/>
    <x v="0"/>
    <x v="2"/>
    <n v="1.5"/>
    <x v="5"/>
    <s v="Lost Time"/>
    <x v="0"/>
    <x v="3"/>
    <x v="184"/>
    <x v="1"/>
    <x v="2"/>
    <x v="1"/>
  </r>
  <r>
    <x v="203"/>
    <s v="Arms"/>
    <x v="0"/>
    <x v="0"/>
    <x v="7"/>
    <n v="0"/>
    <x v="0"/>
    <s v="First Aid"/>
    <x v="2"/>
    <x v="7"/>
    <x v="185"/>
    <x v="1"/>
    <x v="2"/>
    <x v="1"/>
  </r>
  <r>
    <x v="204"/>
    <s v="Legs"/>
    <x v="1"/>
    <x v="1"/>
    <x v="7"/>
    <n v="0"/>
    <x v="4"/>
    <s v="First Aid"/>
    <x v="2"/>
    <x v="0"/>
    <x v="186"/>
    <x v="5"/>
    <x v="2"/>
    <x v="1"/>
  </r>
  <r>
    <x v="205"/>
    <s v="Back"/>
    <x v="0"/>
    <x v="2"/>
    <x v="8"/>
    <n v="0"/>
    <x v="6"/>
    <s v="Medical Claim"/>
    <x v="2"/>
    <x v="5"/>
    <x v="187"/>
    <x v="1"/>
    <x v="2"/>
    <x v="1"/>
  </r>
  <r>
    <x v="206"/>
    <s v="N/A"/>
    <x v="0"/>
    <x v="0"/>
    <x v="8"/>
    <n v="0"/>
    <x v="8"/>
    <s v="Medical Claim"/>
    <x v="1"/>
    <x v="4"/>
    <x v="188"/>
    <x v="4"/>
    <x v="2"/>
    <x v="1"/>
  </r>
  <r>
    <x v="206"/>
    <s v="Neck"/>
    <x v="0"/>
    <x v="0"/>
    <x v="6"/>
    <n v="0"/>
    <x v="2"/>
    <s v="Near Miss"/>
    <x v="0"/>
    <x v="0"/>
    <x v="0"/>
    <x v="4"/>
    <x v="2"/>
    <x v="1"/>
  </r>
  <r>
    <x v="207"/>
    <s v="Arms"/>
    <x v="0"/>
    <x v="2"/>
    <x v="1"/>
    <n v="0"/>
    <x v="8"/>
    <s v="Medical Claim"/>
    <x v="2"/>
    <x v="3"/>
    <x v="189"/>
    <x v="6"/>
    <x v="2"/>
    <x v="1"/>
  </r>
  <r>
    <x v="208"/>
    <s v="Abdomen"/>
    <x v="0"/>
    <x v="1"/>
    <x v="0"/>
    <n v="1.5"/>
    <x v="3"/>
    <s v="Lost Time"/>
    <x v="0"/>
    <x v="5"/>
    <x v="190"/>
    <x v="0"/>
    <x v="2"/>
    <x v="1"/>
  </r>
  <r>
    <x v="208"/>
    <s v="Feet"/>
    <x v="1"/>
    <x v="0"/>
    <x v="0"/>
    <n v="5"/>
    <x v="0"/>
    <s v="Lost Time"/>
    <x v="1"/>
    <x v="5"/>
    <x v="191"/>
    <x v="0"/>
    <x v="2"/>
    <x v="1"/>
  </r>
  <r>
    <x v="209"/>
    <s v="Head"/>
    <x v="0"/>
    <x v="0"/>
    <x v="8"/>
    <n v="0.5"/>
    <x v="7"/>
    <s v="Lost Time"/>
    <x v="0"/>
    <x v="6"/>
    <x v="192"/>
    <x v="5"/>
    <x v="2"/>
    <x v="1"/>
  </r>
  <r>
    <x v="210"/>
    <s v="Feet"/>
    <x v="1"/>
    <x v="0"/>
    <x v="7"/>
    <n v="0"/>
    <x v="1"/>
    <s v="First Aid"/>
    <x v="0"/>
    <x v="8"/>
    <x v="193"/>
    <x v="1"/>
    <x v="2"/>
    <x v="1"/>
  </r>
  <r>
    <x v="211"/>
    <s v="Legs"/>
    <x v="0"/>
    <x v="3"/>
    <x v="0"/>
    <n v="0"/>
    <x v="6"/>
    <s v="Medical Claim"/>
    <x v="2"/>
    <x v="8"/>
    <x v="194"/>
    <x v="6"/>
    <x v="2"/>
    <x v="1"/>
  </r>
  <r>
    <x v="212"/>
    <s v="Feet"/>
    <x v="0"/>
    <x v="3"/>
    <x v="4"/>
    <n v="0"/>
    <x v="8"/>
    <s v="Medical Claim"/>
    <x v="0"/>
    <x v="7"/>
    <x v="195"/>
    <x v="3"/>
    <x v="2"/>
    <x v="1"/>
  </r>
  <r>
    <x v="213"/>
    <s v="Neck"/>
    <x v="0"/>
    <x v="1"/>
    <x v="3"/>
    <n v="0"/>
    <x v="6"/>
    <s v="Near Miss"/>
    <x v="1"/>
    <x v="2"/>
    <x v="0"/>
    <x v="0"/>
    <x v="2"/>
    <x v="1"/>
  </r>
  <r>
    <x v="213"/>
    <s v="Eye"/>
    <x v="1"/>
    <x v="2"/>
    <x v="1"/>
    <n v="5"/>
    <x v="3"/>
    <s v="Lost Time"/>
    <x v="2"/>
    <x v="8"/>
    <x v="196"/>
    <x v="0"/>
    <x v="2"/>
    <x v="1"/>
  </r>
  <r>
    <x v="214"/>
    <s v="Back"/>
    <x v="0"/>
    <x v="0"/>
    <x v="1"/>
    <n v="0"/>
    <x v="1"/>
    <s v="Medical Claim"/>
    <x v="2"/>
    <x v="1"/>
    <x v="197"/>
    <x v="5"/>
    <x v="3"/>
    <x v="1"/>
  </r>
  <r>
    <x v="214"/>
    <s v="Eye"/>
    <x v="0"/>
    <x v="0"/>
    <x v="5"/>
    <n v="0"/>
    <x v="8"/>
    <s v="Near Miss"/>
    <x v="1"/>
    <x v="6"/>
    <x v="0"/>
    <x v="5"/>
    <x v="3"/>
    <x v="1"/>
  </r>
  <r>
    <x v="215"/>
    <s v="Back"/>
    <x v="1"/>
    <x v="0"/>
    <x v="8"/>
    <n v="0"/>
    <x v="3"/>
    <s v="First Aid"/>
    <x v="2"/>
    <x v="2"/>
    <x v="198"/>
    <x v="1"/>
    <x v="3"/>
    <x v="1"/>
  </r>
  <r>
    <x v="216"/>
    <s v="N/A"/>
    <x v="0"/>
    <x v="3"/>
    <x v="7"/>
    <n v="5"/>
    <x v="8"/>
    <s v="Lost Time"/>
    <x v="1"/>
    <x v="1"/>
    <x v="64"/>
    <x v="3"/>
    <x v="3"/>
    <x v="1"/>
  </r>
  <r>
    <x v="217"/>
    <s v="Arms"/>
    <x v="0"/>
    <x v="0"/>
    <x v="2"/>
    <n v="0"/>
    <x v="0"/>
    <s v="Medical Claim"/>
    <x v="2"/>
    <x v="1"/>
    <x v="199"/>
    <x v="5"/>
    <x v="3"/>
    <x v="1"/>
  </r>
  <r>
    <x v="218"/>
    <s v="N/A"/>
    <x v="0"/>
    <x v="3"/>
    <x v="4"/>
    <n v="0"/>
    <x v="6"/>
    <s v="Medical Claim"/>
    <x v="1"/>
    <x v="3"/>
    <x v="200"/>
    <x v="1"/>
    <x v="3"/>
    <x v="1"/>
  </r>
  <r>
    <x v="219"/>
    <s v="Arms"/>
    <x v="0"/>
    <x v="1"/>
    <x v="7"/>
    <n v="0"/>
    <x v="8"/>
    <s v="Medical Claim"/>
    <x v="2"/>
    <x v="7"/>
    <x v="201"/>
    <x v="4"/>
    <x v="3"/>
    <x v="1"/>
  </r>
  <r>
    <x v="220"/>
    <s v="Head"/>
    <x v="0"/>
    <x v="3"/>
    <x v="1"/>
    <n v="4"/>
    <x v="2"/>
    <s v="Lost Time"/>
    <x v="0"/>
    <x v="8"/>
    <x v="202"/>
    <x v="3"/>
    <x v="3"/>
    <x v="1"/>
  </r>
  <r>
    <x v="221"/>
    <s v="Trunk"/>
    <x v="0"/>
    <x v="3"/>
    <x v="1"/>
    <n v="2.5"/>
    <x v="8"/>
    <s v="Lost Time"/>
    <x v="0"/>
    <x v="3"/>
    <x v="203"/>
    <x v="0"/>
    <x v="3"/>
    <x v="1"/>
  </r>
  <r>
    <x v="222"/>
    <s v="Eye"/>
    <x v="1"/>
    <x v="0"/>
    <x v="0"/>
    <n v="0"/>
    <x v="8"/>
    <s v="Near Miss"/>
    <x v="2"/>
    <x v="2"/>
    <x v="0"/>
    <x v="5"/>
    <x v="3"/>
    <x v="1"/>
  </r>
  <r>
    <x v="223"/>
    <s v="Abdomen"/>
    <x v="0"/>
    <x v="3"/>
    <x v="2"/>
    <n v="0"/>
    <x v="4"/>
    <s v="First Aid"/>
    <x v="2"/>
    <x v="4"/>
    <x v="204"/>
    <x v="1"/>
    <x v="3"/>
    <x v="1"/>
  </r>
  <r>
    <x v="224"/>
    <s v="Legs"/>
    <x v="0"/>
    <x v="1"/>
    <x v="4"/>
    <n v="0"/>
    <x v="1"/>
    <s v="Medical Claim"/>
    <x v="2"/>
    <x v="2"/>
    <x v="205"/>
    <x v="2"/>
    <x v="3"/>
    <x v="1"/>
  </r>
  <r>
    <x v="225"/>
    <s v="Hands"/>
    <x v="0"/>
    <x v="0"/>
    <x v="2"/>
    <n v="0"/>
    <x v="6"/>
    <s v="Medical Claim"/>
    <x v="1"/>
    <x v="4"/>
    <x v="206"/>
    <x v="3"/>
    <x v="3"/>
    <x v="1"/>
  </r>
  <r>
    <x v="225"/>
    <s v="N/A"/>
    <x v="0"/>
    <x v="3"/>
    <x v="5"/>
    <n v="0"/>
    <x v="0"/>
    <s v="First Aid"/>
    <x v="1"/>
    <x v="0"/>
    <x v="207"/>
    <x v="3"/>
    <x v="3"/>
    <x v="1"/>
  </r>
  <r>
    <x v="226"/>
    <s v="Multiple"/>
    <x v="0"/>
    <x v="1"/>
    <x v="3"/>
    <n v="5"/>
    <x v="7"/>
    <s v="Lost Time"/>
    <x v="1"/>
    <x v="8"/>
    <x v="208"/>
    <x v="0"/>
    <x v="3"/>
    <x v="1"/>
  </r>
  <r>
    <x v="227"/>
    <s v="Hands"/>
    <x v="0"/>
    <x v="2"/>
    <x v="2"/>
    <n v="3"/>
    <x v="5"/>
    <s v="Lost Time"/>
    <x v="1"/>
    <x v="4"/>
    <x v="209"/>
    <x v="2"/>
    <x v="3"/>
    <x v="1"/>
  </r>
  <r>
    <x v="228"/>
    <s v="Arms"/>
    <x v="0"/>
    <x v="3"/>
    <x v="3"/>
    <n v="0"/>
    <x v="7"/>
    <s v="Near Miss"/>
    <x v="2"/>
    <x v="4"/>
    <x v="0"/>
    <x v="4"/>
    <x v="3"/>
    <x v="1"/>
  </r>
  <r>
    <x v="229"/>
    <s v="Back"/>
    <x v="0"/>
    <x v="1"/>
    <x v="0"/>
    <n v="0"/>
    <x v="6"/>
    <s v="Medical Claim"/>
    <x v="0"/>
    <x v="0"/>
    <x v="210"/>
    <x v="2"/>
    <x v="4"/>
    <x v="1"/>
  </r>
  <r>
    <x v="230"/>
    <s v="Legs"/>
    <x v="0"/>
    <x v="0"/>
    <x v="6"/>
    <n v="3"/>
    <x v="1"/>
    <s v="Lost Time"/>
    <x v="1"/>
    <x v="4"/>
    <x v="211"/>
    <x v="3"/>
    <x v="4"/>
    <x v="1"/>
  </r>
  <r>
    <x v="231"/>
    <s v="Multiple"/>
    <x v="0"/>
    <x v="0"/>
    <x v="0"/>
    <n v="0"/>
    <x v="0"/>
    <s v="Medical Claim"/>
    <x v="0"/>
    <x v="8"/>
    <x v="212"/>
    <x v="5"/>
    <x v="4"/>
    <x v="1"/>
  </r>
  <r>
    <x v="232"/>
    <s v="Arms"/>
    <x v="0"/>
    <x v="0"/>
    <x v="2"/>
    <n v="0.5"/>
    <x v="2"/>
    <s v="Lost Time"/>
    <x v="1"/>
    <x v="2"/>
    <x v="213"/>
    <x v="1"/>
    <x v="4"/>
    <x v="1"/>
  </r>
  <r>
    <x v="233"/>
    <s v="Trunk"/>
    <x v="0"/>
    <x v="1"/>
    <x v="3"/>
    <n v="0"/>
    <x v="3"/>
    <s v="Near Miss"/>
    <x v="1"/>
    <x v="3"/>
    <x v="0"/>
    <x v="2"/>
    <x v="4"/>
    <x v="1"/>
  </r>
  <r>
    <x v="233"/>
    <s v="Hands"/>
    <x v="0"/>
    <x v="2"/>
    <x v="3"/>
    <n v="0"/>
    <x v="2"/>
    <s v="First Aid"/>
    <x v="2"/>
    <x v="5"/>
    <x v="214"/>
    <x v="2"/>
    <x v="4"/>
    <x v="1"/>
  </r>
  <r>
    <x v="234"/>
    <s v="Arms"/>
    <x v="0"/>
    <x v="0"/>
    <x v="2"/>
    <n v="0"/>
    <x v="7"/>
    <s v="Near Miss"/>
    <x v="0"/>
    <x v="8"/>
    <x v="0"/>
    <x v="6"/>
    <x v="4"/>
    <x v="1"/>
  </r>
  <r>
    <x v="235"/>
    <s v="Multiple"/>
    <x v="0"/>
    <x v="0"/>
    <x v="1"/>
    <n v="0"/>
    <x v="3"/>
    <s v="Near Miss"/>
    <x v="0"/>
    <x v="4"/>
    <x v="0"/>
    <x v="0"/>
    <x v="4"/>
    <x v="1"/>
  </r>
  <r>
    <x v="236"/>
    <s v="Feet"/>
    <x v="1"/>
    <x v="2"/>
    <x v="7"/>
    <n v="0"/>
    <x v="7"/>
    <s v="Medical Claim"/>
    <x v="0"/>
    <x v="6"/>
    <x v="215"/>
    <x v="0"/>
    <x v="4"/>
    <x v="1"/>
  </r>
  <r>
    <x v="236"/>
    <s v="Abdomen"/>
    <x v="0"/>
    <x v="0"/>
    <x v="3"/>
    <n v="0"/>
    <x v="4"/>
    <s v="Near Miss"/>
    <x v="1"/>
    <x v="8"/>
    <x v="0"/>
    <x v="0"/>
    <x v="4"/>
    <x v="1"/>
  </r>
  <r>
    <x v="237"/>
    <s v="Head"/>
    <x v="0"/>
    <x v="1"/>
    <x v="1"/>
    <n v="0"/>
    <x v="0"/>
    <s v="Near Miss"/>
    <x v="0"/>
    <x v="0"/>
    <x v="0"/>
    <x v="5"/>
    <x v="4"/>
    <x v="1"/>
  </r>
  <r>
    <x v="237"/>
    <s v="Trunk"/>
    <x v="0"/>
    <x v="0"/>
    <x v="6"/>
    <n v="0"/>
    <x v="2"/>
    <s v="First Aid"/>
    <x v="2"/>
    <x v="2"/>
    <x v="216"/>
    <x v="5"/>
    <x v="4"/>
    <x v="1"/>
  </r>
  <r>
    <x v="238"/>
    <s v="Head"/>
    <x v="1"/>
    <x v="3"/>
    <x v="0"/>
    <n v="0"/>
    <x v="7"/>
    <s v="Near Miss"/>
    <x v="0"/>
    <x v="2"/>
    <x v="0"/>
    <x v="6"/>
    <x v="4"/>
    <x v="1"/>
  </r>
  <r>
    <x v="239"/>
    <s v="Feet"/>
    <x v="0"/>
    <x v="2"/>
    <x v="6"/>
    <n v="0"/>
    <x v="7"/>
    <s v="Near Miss"/>
    <x v="0"/>
    <x v="0"/>
    <x v="0"/>
    <x v="0"/>
    <x v="4"/>
    <x v="1"/>
  </r>
  <r>
    <x v="239"/>
    <s v="Feet"/>
    <x v="0"/>
    <x v="3"/>
    <x v="2"/>
    <n v="0"/>
    <x v="3"/>
    <s v="Medical Claim"/>
    <x v="2"/>
    <x v="3"/>
    <x v="217"/>
    <x v="0"/>
    <x v="4"/>
    <x v="1"/>
  </r>
  <r>
    <x v="240"/>
    <s v="Neck"/>
    <x v="0"/>
    <x v="0"/>
    <x v="5"/>
    <n v="1"/>
    <x v="0"/>
    <s v="Lost Time"/>
    <x v="0"/>
    <x v="7"/>
    <x v="218"/>
    <x v="2"/>
    <x v="4"/>
    <x v="1"/>
  </r>
  <r>
    <x v="241"/>
    <s v="Feet"/>
    <x v="0"/>
    <x v="1"/>
    <x v="1"/>
    <n v="0"/>
    <x v="4"/>
    <s v="First Aid"/>
    <x v="0"/>
    <x v="8"/>
    <x v="219"/>
    <x v="4"/>
    <x v="4"/>
    <x v="1"/>
  </r>
  <r>
    <x v="242"/>
    <s v="Trunk"/>
    <x v="0"/>
    <x v="3"/>
    <x v="2"/>
    <n v="0"/>
    <x v="2"/>
    <s v="Near Miss"/>
    <x v="1"/>
    <x v="3"/>
    <x v="0"/>
    <x v="3"/>
    <x v="5"/>
    <x v="1"/>
  </r>
  <r>
    <x v="242"/>
    <s v="Neck"/>
    <x v="0"/>
    <x v="0"/>
    <x v="1"/>
    <n v="0"/>
    <x v="3"/>
    <s v="Near Miss"/>
    <x v="1"/>
    <x v="1"/>
    <x v="0"/>
    <x v="3"/>
    <x v="5"/>
    <x v="1"/>
  </r>
  <r>
    <x v="243"/>
    <s v="Hands"/>
    <x v="0"/>
    <x v="0"/>
    <x v="6"/>
    <n v="0"/>
    <x v="5"/>
    <s v="Medical Claim"/>
    <x v="2"/>
    <x v="8"/>
    <x v="220"/>
    <x v="0"/>
    <x v="5"/>
    <x v="1"/>
  </r>
  <r>
    <x v="243"/>
    <s v="Feet"/>
    <x v="0"/>
    <x v="0"/>
    <x v="4"/>
    <n v="0"/>
    <x v="4"/>
    <s v="Near Miss"/>
    <x v="0"/>
    <x v="4"/>
    <x v="0"/>
    <x v="0"/>
    <x v="5"/>
    <x v="1"/>
  </r>
  <r>
    <x v="244"/>
    <s v="Abdomen"/>
    <x v="1"/>
    <x v="2"/>
    <x v="1"/>
    <n v="3"/>
    <x v="4"/>
    <s v="Lost Time"/>
    <x v="0"/>
    <x v="3"/>
    <x v="221"/>
    <x v="5"/>
    <x v="5"/>
    <x v="1"/>
  </r>
  <r>
    <x v="244"/>
    <s v="Multiple"/>
    <x v="0"/>
    <x v="3"/>
    <x v="7"/>
    <n v="4.5"/>
    <x v="6"/>
    <s v="Lost Time"/>
    <x v="0"/>
    <x v="0"/>
    <x v="222"/>
    <x v="5"/>
    <x v="5"/>
    <x v="1"/>
  </r>
  <r>
    <x v="245"/>
    <s v="Legs"/>
    <x v="0"/>
    <x v="0"/>
    <x v="0"/>
    <n v="0"/>
    <x v="5"/>
    <s v="Medical Claim"/>
    <x v="1"/>
    <x v="0"/>
    <x v="223"/>
    <x v="4"/>
    <x v="5"/>
    <x v="1"/>
  </r>
  <r>
    <x v="246"/>
    <s v="Eye"/>
    <x v="0"/>
    <x v="3"/>
    <x v="6"/>
    <n v="0"/>
    <x v="8"/>
    <s v="First Aid"/>
    <x v="1"/>
    <x v="6"/>
    <x v="224"/>
    <x v="6"/>
    <x v="5"/>
    <x v="1"/>
  </r>
  <r>
    <x v="247"/>
    <s v="Arms"/>
    <x v="0"/>
    <x v="2"/>
    <x v="3"/>
    <n v="0"/>
    <x v="1"/>
    <s v="Near Miss"/>
    <x v="0"/>
    <x v="7"/>
    <x v="0"/>
    <x v="3"/>
    <x v="5"/>
    <x v="1"/>
  </r>
  <r>
    <x v="247"/>
    <s v="N/A"/>
    <x v="0"/>
    <x v="3"/>
    <x v="7"/>
    <n v="0"/>
    <x v="6"/>
    <s v="First Aid"/>
    <x v="2"/>
    <x v="0"/>
    <x v="214"/>
    <x v="3"/>
    <x v="5"/>
    <x v="1"/>
  </r>
  <r>
    <x v="248"/>
    <s v="Back"/>
    <x v="0"/>
    <x v="1"/>
    <x v="0"/>
    <n v="4.5"/>
    <x v="6"/>
    <s v="Lost Time"/>
    <x v="2"/>
    <x v="4"/>
    <x v="225"/>
    <x v="2"/>
    <x v="5"/>
    <x v="1"/>
  </r>
  <r>
    <x v="248"/>
    <s v="Head"/>
    <x v="0"/>
    <x v="2"/>
    <x v="2"/>
    <n v="0"/>
    <x v="6"/>
    <s v="First Aid"/>
    <x v="0"/>
    <x v="8"/>
    <x v="226"/>
    <x v="2"/>
    <x v="5"/>
    <x v="1"/>
  </r>
  <r>
    <x v="249"/>
    <s v="Trunk"/>
    <x v="0"/>
    <x v="3"/>
    <x v="1"/>
    <n v="0"/>
    <x v="6"/>
    <s v="Near Miss"/>
    <x v="0"/>
    <x v="5"/>
    <x v="0"/>
    <x v="4"/>
    <x v="5"/>
    <x v="1"/>
  </r>
  <r>
    <x v="250"/>
    <s v="Back"/>
    <x v="0"/>
    <x v="2"/>
    <x v="6"/>
    <n v="2"/>
    <x v="4"/>
    <s v="Lost Time"/>
    <x v="2"/>
    <x v="2"/>
    <x v="67"/>
    <x v="3"/>
    <x v="5"/>
    <x v="1"/>
  </r>
  <r>
    <x v="251"/>
    <s v="Abdomen"/>
    <x v="0"/>
    <x v="2"/>
    <x v="0"/>
    <n v="0"/>
    <x v="6"/>
    <s v="Medical Claim"/>
    <x v="2"/>
    <x v="8"/>
    <x v="227"/>
    <x v="5"/>
    <x v="5"/>
    <x v="1"/>
  </r>
  <r>
    <x v="252"/>
    <s v="Eye"/>
    <x v="0"/>
    <x v="1"/>
    <x v="2"/>
    <n v="1.5"/>
    <x v="6"/>
    <s v="Lost Time"/>
    <x v="0"/>
    <x v="5"/>
    <x v="228"/>
    <x v="1"/>
    <x v="5"/>
    <x v="1"/>
  </r>
  <r>
    <x v="252"/>
    <s v="Multiple"/>
    <x v="0"/>
    <x v="0"/>
    <x v="0"/>
    <n v="0"/>
    <x v="7"/>
    <s v="Medical Claim"/>
    <x v="1"/>
    <x v="0"/>
    <x v="229"/>
    <x v="1"/>
    <x v="5"/>
    <x v="1"/>
  </r>
  <r>
    <x v="252"/>
    <s v="Back"/>
    <x v="0"/>
    <x v="0"/>
    <x v="5"/>
    <n v="4.5"/>
    <x v="5"/>
    <s v="Lost Time"/>
    <x v="2"/>
    <x v="3"/>
    <x v="230"/>
    <x v="1"/>
    <x v="5"/>
    <x v="1"/>
  </r>
  <r>
    <x v="253"/>
    <s v="Hands"/>
    <x v="0"/>
    <x v="3"/>
    <x v="4"/>
    <n v="0"/>
    <x v="2"/>
    <s v="Medical Claim"/>
    <x v="2"/>
    <x v="5"/>
    <x v="231"/>
    <x v="2"/>
    <x v="5"/>
    <x v="1"/>
  </r>
  <r>
    <x v="254"/>
    <s v="Legs"/>
    <x v="0"/>
    <x v="1"/>
    <x v="3"/>
    <n v="0"/>
    <x v="2"/>
    <s v="Medical Claim"/>
    <x v="1"/>
    <x v="7"/>
    <x v="232"/>
    <x v="6"/>
    <x v="5"/>
    <x v="1"/>
  </r>
  <r>
    <x v="255"/>
    <s v="Arms"/>
    <x v="0"/>
    <x v="2"/>
    <x v="4"/>
    <n v="0"/>
    <x v="2"/>
    <s v="Near Miss"/>
    <x v="1"/>
    <x v="0"/>
    <x v="0"/>
    <x v="0"/>
    <x v="5"/>
    <x v="1"/>
  </r>
  <r>
    <x v="256"/>
    <s v="Abdomen"/>
    <x v="0"/>
    <x v="3"/>
    <x v="0"/>
    <n v="0"/>
    <x v="1"/>
    <s v="Near Miss"/>
    <x v="1"/>
    <x v="0"/>
    <x v="0"/>
    <x v="1"/>
    <x v="5"/>
    <x v="1"/>
  </r>
  <r>
    <x v="257"/>
    <s v="Eye"/>
    <x v="0"/>
    <x v="2"/>
    <x v="6"/>
    <n v="0"/>
    <x v="2"/>
    <s v="First Aid"/>
    <x v="2"/>
    <x v="7"/>
    <x v="233"/>
    <x v="2"/>
    <x v="5"/>
    <x v="1"/>
  </r>
  <r>
    <x v="258"/>
    <s v="Eye"/>
    <x v="0"/>
    <x v="0"/>
    <x v="3"/>
    <n v="4.5"/>
    <x v="2"/>
    <s v="Lost Time"/>
    <x v="1"/>
    <x v="6"/>
    <x v="234"/>
    <x v="4"/>
    <x v="5"/>
    <x v="1"/>
  </r>
  <r>
    <x v="259"/>
    <s v="Head"/>
    <x v="0"/>
    <x v="1"/>
    <x v="1"/>
    <n v="0"/>
    <x v="3"/>
    <s v="First Aid"/>
    <x v="1"/>
    <x v="1"/>
    <x v="235"/>
    <x v="6"/>
    <x v="5"/>
    <x v="1"/>
  </r>
  <r>
    <x v="260"/>
    <s v="Arms"/>
    <x v="0"/>
    <x v="0"/>
    <x v="4"/>
    <n v="0"/>
    <x v="0"/>
    <s v="Near Miss"/>
    <x v="1"/>
    <x v="0"/>
    <x v="0"/>
    <x v="3"/>
    <x v="5"/>
    <x v="1"/>
  </r>
  <r>
    <x v="261"/>
    <s v="Trunk"/>
    <x v="0"/>
    <x v="0"/>
    <x v="3"/>
    <n v="0"/>
    <x v="8"/>
    <s v="First Aid"/>
    <x v="2"/>
    <x v="2"/>
    <x v="107"/>
    <x v="4"/>
    <x v="6"/>
    <x v="1"/>
  </r>
  <r>
    <x v="262"/>
    <s v="Head"/>
    <x v="0"/>
    <x v="2"/>
    <x v="6"/>
    <n v="0"/>
    <x v="1"/>
    <s v="First Aid"/>
    <x v="1"/>
    <x v="5"/>
    <x v="236"/>
    <x v="3"/>
    <x v="6"/>
    <x v="1"/>
  </r>
  <r>
    <x v="263"/>
    <s v="Head"/>
    <x v="0"/>
    <x v="1"/>
    <x v="4"/>
    <n v="0"/>
    <x v="8"/>
    <s v="Medical Claim"/>
    <x v="1"/>
    <x v="6"/>
    <x v="237"/>
    <x v="0"/>
    <x v="6"/>
    <x v="1"/>
  </r>
  <r>
    <x v="264"/>
    <s v="Abdomen"/>
    <x v="0"/>
    <x v="3"/>
    <x v="5"/>
    <n v="4.5"/>
    <x v="3"/>
    <s v="Lost Time"/>
    <x v="0"/>
    <x v="5"/>
    <x v="238"/>
    <x v="5"/>
    <x v="6"/>
    <x v="1"/>
  </r>
  <r>
    <x v="264"/>
    <s v="Back"/>
    <x v="0"/>
    <x v="0"/>
    <x v="6"/>
    <n v="0"/>
    <x v="7"/>
    <s v="Medical Claim"/>
    <x v="1"/>
    <x v="0"/>
    <x v="239"/>
    <x v="5"/>
    <x v="6"/>
    <x v="1"/>
  </r>
  <r>
    <x v="265"/>
    <s v="Multiple"/>
    <x v="0"/>
    <x v="0"/>
    <x v="0"/>
    <n v="0"/>
    <x v="5"/>
    <s v="First Aid"/>
    <x v="2"/>
    <x v="5"/>
    <x v="240"/>
    <x v="4"/>
    <x v="6"/>
    <x v="1"/>
  </r>
  <r>
    <x v="266"/>
    <s v="Abdomen"/>
    <x v="0"/>
    <x v="2"/>
    <x v="0"/>
    <n v="0"/>
    <x v="2"/>
    <s v="Near Miss"/>
    <x v="1"/>
    <x v="0"/>
    <x v="0"/>
    <x v="6"/>
    <x v="6"/>
    <x v="1"/>
  </r>
  <r>
    <x v="267"/>
    <s v="Trunk"/>
    <x v="0"/>
    <x v="1"/>
    <x v="1"/>
    <n v="3.5"/>
    <x v="4"/>
    <s v="Lost Time"/>
    <x v="2"/>
    <x v="7"/>
    <x v="241"/>
    <x v="3"/>
    <x v="6"/>
    <x v="1"/>
  </r>
  <r>
    <x v="268"/>
    <s v="Feet"/>
    <x v="0"/>
    <x v="3"/>
    <x v="3"/>
    <n v="0"/>
    <x v="7"/>
    <s v="Near Miss"/>
    <x v="0"/>
    <x v="2"/>
    <x v="0"/>
    <x v="6"/>
    <x v="6"/>
    <x v="1"/>
  </r>
  <r>
    <x v="269"/>
    <s v="Back"/>
    <x v="0"/>
    <x v="2"/>
    <x v="5"/>
    <n v="0"/>
    <x v="7"/>
    <s v="Medical Claim"/>
    <x v="2"/>
    <x v="8"/>
    <x v="242"/>
    <x v="3"/>
    <x v="6"/>
    <x v="1"/>
  </r>
  <r>
    <x v="270"/>
    <s v="Hands"/>
    <x v="0"/>
    <x v="3"/>
    <x v="5"/>
    <n v="1"/>
    <x v="0"/>
    <s v="Lost Time"/>
    <x v="1"/>
    <x v="2"/>
    <x v="243"/>
    <x v="0"/>
    <x v="6"/>
    <x v="1"/>
  </r>
  <r>
    <x v="271"/>
    <s v="Multiple"/>
    <x v="0"/>
    <x v="0"/>
    <x v="6"/>
    <n v="0"/>
    <x v="3"/>
    <s v="Medical Claim"/>
    <x v="0"/>
    <x v="8"/>
    <x v="244"/>
    <x v="5"/>
    <x v="6"/>
    <x v="1"/>
  </r>
  <r>
    <x v="272"/>
    <s v="Hands"/>
    <x v="0"/>
    <x v="0"/>
    <x v="7"/>
    <n v="1.5"/>
    <x v="1"/>
    <s v="Lost Time"/>
    <x v="1"/>
    <x v="3"/>
    <x v="245"/>
    <x v="4"/>
    <x v="6"/>
    <x v="1"/>
  </r>
  <r>
    <x v="272"/>
    <s v="Head"/>
    <x v="0"/>
    <x v="0"/>
    <x v="4"/>
    <n v="1"/>
    <x v="3"/>
    <s v="Lost Time"/>
    <x v="2"/>
    <x v="1"/>
    <x v="246"/>
    <x v="4"/>
    <x v="6"/>
    <x v="1"/>
  </r>
  <r>
    <x v="273"/>
    <s v="Abdomen"/>
    <x v="0"/>
    <x v="1"/>
    <x v="7"/>
    <n v="0"/>
    <x v="2"/>
    <s v="First Aid"/>
    <x v="1"/>
    <x v="3"/>
    <x v="247"/>
    <x v="2"/>
    <x v="6"/>
    <x v="1"/>
  </r>
  <r>
    <x v="274"/>
    <s v="Arms"/>
    <x v="0"/>
    <x v="0"/>
    <x v="1"/>
    <n v="0"/>
    <x v="7"/>
    <s v="Medical Claim"/>
    <x v="1"/>
    <x v="5"/>
    <x v="248"/>
    <x v="6"/>
    <x v="7"/>
    <x v="1"/>
  </r>
  <r>
    <x v="275"/>
    <s v="Abdomen"/>
    <x v="0"/>
    <x v="0"/>
    <x v="8"/>
    <n v="0"/>
    <x v="7"/>
    <s v="Medical Claim"/>
    <x v="0"/>
    <x v="7"/>
    <x v="249"/>
    <x v="3"/>
    <x v="7"/>
    <x v="1"/>
  </r>
  <r>
    <x v="276"/>
    <s v="Arms"/>
    <x v="0"/>
    <x v="1"/>
    <x v="3"/>
    <n v="0"/>
    <x v="4"/>
    <s v="First Aid"/>
    <x v="0"/>
    <x v="8"/>
    <x v="250"/>
    <x v="2"/>
    <x v="7"/>
    <x v="1"/>
  </r>
  <r>
    <x v="276"/>
    <s v="Neck"/>
    <x v="0"/>
    <x v="0"/>
    <x v="3"/>
    <n v="3"/>
    <x v="3"/>
    <s v="Lost Time"/>
    <x v="0"/>
    <x v="1"/>
    <x v="251"/>
    <x v="2"/>
    <x v="7"/>
    <x v="1"/>
  </r>
  <r>
    <x v="277"/>
    <s v="N/A"/>
    <x v="0"/>
    <x v="3"/>
    <x v="2"/>
    <n v="0"/>
    <x v="5"/>
    <s v="Near Miss"/>
    <x v="1"/>
    <x v="2"/>
    <x v="0"/>
    <x v="3"/>
    <x v="7"/>
    <x v="1"/>
  </r>
  <r>
    <x v="278"/>
    <s v="Trunk"/>
    <x v="0"/>
    <x v="2"/>
    <x v="3"/>
    <n v="0"/>
    <x v="3"/>
    <s v="Near Miss"/>
    <x v="2"/>
    <x v="1"/>
    <x v="0"/>
    <x v="5"/>
    <x v="7"/>
    <x v="1"/>
  </r>
  <r>
    <x v="279"/>
    <s v="Abdomen"/>
    <x v="0"/>
    <x v="2"/>
    <x v="7"/>
    <n v="0"/>
    <x v="3"/>
    <s v="First Aid"/>
    <x v="0"/>
    <x v="3"/>
    <x v="252"/>
    <x v="1"/>
    <x v="7"/>
    <x v="1"/>
  </r>
  <r>
    <x v="280"/>
    <s v="Hands"/>
    <x v="0"/>
    <x v="1"/>
    <x v="1"/>
    <n v="2"/>
    <x v="5"/>
    <s v="Lost Time"/>
    <x v="1"/>
    <x v="3"/>
    <x v="253"/>
    <x v="6"/>
    <x v="7"/>
    <x v="1"/>
  </r>
  <r>
    <x v="281"/>
    <s v="Trunk"/>
    <x v="0"/>
    <x v="1"/>
    <x v="2"/>
    <n v="4.5"/>
    <x v="2"/>
    <s v="Lost Time"/>
    <x v="2"/>
    <x v="6"/>
    <x v="254"/>
    <x v="0"/>
    <x v="7"/>
    <x v="1"/>
  </r>
  <r>
    <x v="282"/>
    <s v="Head"/>
    <x v="1"/>
    <x v="2"/>
    <x v="8"/>
    <n v="0"/>
    <x v="6"/>
    <s v="Near Miss"/>
    <x v="1"/>
    <x v="0"/>
    <x v="0"/>
    <x v="5"/>
    <x v="7"/>
    <x v="1"/>
  </r>
  <r>
    <x v="283"/>
    <s v="Abdomen"/>
    <x v="0"/>
    <x v="0"/>
    <x v="5"/>
    <n v="3.5"/>
    <x v="1"/>
    <s v="Lost Time"/>
    <x v="0"/>
    <x v="0"/>
    <x v="255"/>
    <x v="2"/>
    <x v="7"/>
    <x v="1"/>
  </r>
  <r>
    <x v="284"/>
    <s v="Legs"/>
    <x v="0"/>
    <x v="0"/>
    <x v="6"/>
    <n v="0"/>
    <x v="3"/>
    <s v="Near Miss"/>
    <x v="2"/>
    <x v="8"/>
    <x v="0"/>
    <x v="4"/>
    <x v="7"/>
    <x v="1"/>
  </r>
  <r>
    <x v="284"/>
    <s v="Back"/>
    <x v="0"/>
    <x v="3"/>
    <x v="1"/>
    <n v="2"/>
    <x v="8"/>
    <s v="Lost Time"/>
    <x v="1"/>
    <x v="3"/>
    <x v="256"/>
    <x v="4"/>
    <x v="7"/>
    <x v="1"/>
  </r>
  <r>
    <x v="284"/>
    <s v="Arms"/>
    <x v="0"/>
    <x v="1"/>
    <x v="1"/>
    <n v="0"/>
    <x v="8"/>
    <s v="Near Miss"/>
    <x v="0"/>
    <x v="5"/>
    <x v="0"/>
    <x v="4"/>
    <x v="7"/>
    <x v="1"/>
  </r>
  <r>
    <x v="285"/>
    <s v="Eye"/>
    <x v="0"/>
    <x v="0"/>
    <x v="0"/>
    <n v="2.5"/>
    <x v="2"/>
    <s v="Lost Time"/>
    <x v="1"/>
    <x v="3"/>
    <x v="257"/>
    <x v="6"/>
    <x v="7"/>
    <x v="1"/>
  </r>
  <r>
    <x v="286"/>
    <s v="Head"/>
    <x v="1"/>
    <x v="1"/>
    <x v="0"/>
    <n v="0"/>
    <x v="6"/>
    <s v="Near Miss"/>
    <x v="0"/>
    <x v="5"/>
    <x v="0"/>
    <x v="3"/>
    <x v="7"/>
    <x v="1"/>
  </r>
  <r>
    <x v="287"/>
    <s v="Multiple"/>
    <x v="0"/>
    <x v="0"/>
    <x v="4"/>
    <n v="0"/>
    <x v="2"/>
    <s v="Near Miss"/>
    <x v="0"/>
    <x v="8"/>
    <x v="0"/>
    <x v="4"/>
    <x v="7"/>
    <x v="1"/>
  </r>
  <r>
    <x v="287"/>
    <s v="Multiple"/>
    <x v="0"/>
    <x v="1"/>
    <x v="7"/>
    <n v="0"/>
    <x v="8"/>
    <s v="First Aid"/>
    <x v="0"/>
    <x v="7"/>
    <x v="258"/>
    <x v="4"/>
    <x v="7"/>
    <x v="1"/>
  </r>
  <r>
    <x v="288"/>
    <s v="Arms"/>
    <x v="0"/>
    <x v="2"/>
    <x v="2"/>
    <n v="0"/>
    <x v="3"/>
    <s v="First Aid"/>
    <x v="1"/>
    <x v="3"/>
    <x v="259"/>
    <x v="0"/>
    <x v="8"/>
    <x v="1"/>
  </r>
  <r>
    <x v="289"/>
    <s v="Eye"/>
    <x v="0"/>
    <x v="0"/>
    <x v="2"/>
    <n v="0"/>
    <x v="2"/>
    <s v="Medical Claim"/>
    <x v="0"/>
    <x v="6"/>
    <x v="260"/>
    <x v="1"/>
    <x v="8"/>
    <x v="1"/>
  </r>
  <r>
    <x v="289"/>
    <s v="Multiple"/>
    <x v="0"/>
    <x v="0"/>
    <x v="3"/>
    <n v="0"/>
    <x v="0"/>
    <s v="Near Miss"/>
    <x v="1"/>
    <x v="1"/>
    <x v="0"/>
    <x v="1"/>
    <x v="8"/>
    <x v="1"/>
  </r>
  <r>
    <x v="290"/>
    <s v="Legs"/>
    <x v="1"/>
    <x v="3"/>
    <x v="3"/>
    <n v="0"/>
    <x v="6"/>
    <s v="Medical Claim"/>
    <x v="1"/>
    <x v="7"/>
    <x v="261"/>
    <x v="6"/>
    <x v="8"/>
    <x v="1"/>
  </r>
  <r>
    <x v="291"/>
    <s v="Feet"/>
    <x v="0"/>
    <x v="1"/>
    <x v="3"/>
    <n v="0"/>
    <x v="8"/>
    <s v="Near Miss"/>
    <x v="1"/>
    <x v="5"/>
    <x v="0"/>
    <x v="1"/>
    <x v="8"/>
    <x v="1"/>
  </r>
  <r>
    <x v="292"/>
    <s v="Back"/>
    <x v="0"/>
    <x v="1"/>
    <x v="0"/>
    <n v="0"/>
    <x v="7"/>
    <s v="First Aid"/>
    <x v="0"/>
    <x v="7"/>
    <x v="262"/>
    <x v="2"/>
    <x v="8"/>
    <x v="1"/>
  </r>
  <r>
    <x v="293"/>
    <s v="Eye"/>
    <x v="0"/>
    <x v="2"/>
    <x v="7"/>
    <n v="0"/>
    <x v="8"/>
    <s v="Near Miss"/>
    <x v="2"/>
    <x v="3"/>
    <x v="0"/>
    <x v="0"/>
    <x v="8"/>
    <x v="1"/>
  </r>
  <r>
    <x v="294"/>
    <s v="Legs"/>
    <x v="0"/>
    <x v="3"/>
    <x v="5"/>
    <n v="4"/>
    <x v="2"/>
    <s v="Lost Time"/>
    <x v="2"/>
    <x v="4"/>
    <x v="263"/>
    <x v="1"/>
    <x v="8"/>
    <x v="1"/>
  </r>
  <r>
    <x v="295"/>
    <s v="Trunk"/>
    <x v="0"/>
    <x v="2"/>
    <x v="8"/>
    <n v="3.5"/>
    <x v="2"/>
    <s v="Lost Time"/>
    <x v="1"/>
    <x v="6"/>
    <x v="264"/>
    <x v="2"/>
    <x v="8"/>
    <x v="1"/>
  </r>
  <r>
    <x v="296"/>
    <s v="Head"/>
    <x v="0"/>
    <x v="2"/>
    <x v="4"/>
    <n v="0"/>
    <x v="2"/>
    <s v="Medical Claim"/>
    <x v="1"/>
    <x v="6"/>
    <x v="265"/>
    <x v="4"/>
    <x v="8"/>
    <x v="1"/>
  </r>
  <r>
    <x v="297"/>
    <s v="Abdomen"/>
    <x v="0"/>
    <x v="0"/>
    <x v="3"/>
    <n v="0"/>
    <x v="5"/>
    <s v="Near Miss"/>
    <x v="2"/>
    <x v="6"/>
    <x v="0"/>
    <x v="6"/>
    <x v="8"/>
    <x v="1"/>
  </r>
  <r>
    <x v="298"/>
    <s v="Abdomen"/>
    <x v="0"/>
    <x v="3"/>
    <x v="2"/>
    <n v="0"/>
    <x v="6"/>
    <s v="Medical Claim"/>
    <x v="1"/>
    <x v="6"/>
    <x v="266"/>
    <x v="1"/>
    <x v="8"/>
    <x v="1"/>
  </r>
  <r>
    <x v="299"/>
    <s v="Hands"/>
    <x v="1"/>
    <x v="3"/>
    <x v="2"/>
    <n v="0"/>
    <x v="4"/>
    <s v="First Aid"/>
    <x v="2"/>
    <x v="4"/>
    <x v="267"/>
    <x v="3"/>
    <x v="8"/>
    <x v="1"/>
  </r>
  <r>
    <x v="300"/>
    <s v="Legs"/>
    <x v="0"/>
    <x v="1"/>
    <x v="1"/>
    <n v="0"/>
    <x v="2"/>
    <s v="First Aid"/>
    <x v="0"/>
    <x v="4"/>
    <x v="268"/>
    <x v="0"/>
    <x v="8"/>
    <x v="1"/>
  </r>
  <r>
    <x v="301"/>
    <s v="Trunk"/>
    <x v="0"/>
    <x v="0"/>
    <x v="3"/>
    <n v="0"/>
    <x v="1"/>
    <s v="Medical Claim"/>
    <x v="0"/>
    <x v="0"/>
    <x v="269"/>
    <x v="1"/>
    <x v="9"/>
    <x v="1"/>
  </r>
  <r>
    <x v="301"/>
    <s v="Multiple"/>
    <x v="1"/>
    <x v="0"/>
    <x v="1"/>
    <n v="0"/>
    <x v="7"/>
    <s v="Near Miss"/>
    <x v="0"/>
    <x v="0"/>
    <x v="0"/>
    <x v="1"/>
    <x v="9"/>
    <x v="1"/>
  </r>
  <r>
    <x v="302"/>
    <s v="Feet"/>
    <x v="0"/>
    <x v="0"/>
    <x v="1"/>
    <n v="1"/>
    <x v="5"/>
    <s v="Lost Time"/>
    <x v="1"/>
    <x v="1"/>
    <x v="270"/>
    <x v="3"/>
    <x v="9"/>
    <x v="1"/>
  </r>
  <r>
    <x v="303"/>
    <s v="Head"/>
    <x v="0"/>
    <x v="2"/>
    <x v="5"/>
    <n v="0"/>
    <x v="4"/>
    <s v="First Aid"/>
    <x v="0"/>
    <x v="4"/>
    <x v="86"/>
    <x v="4"/>
    <x v="9"/>
    <x v="1"/>
  </r>
  <r>
    <x v="304"/>
    <s v="Feet"/>
    <x v="0"/>
    <x v="2"/>
    <x v="3"/>
    <n v="0"/>
    <x v="5"/>
    <s v="Medical Claim"/>
    <x v="0"/>
    <x v="8"/>
    <x v="271"/>
    <x v="0"/>
    <x v="9"/>
    <x v="1"/>
  </r>
  <r>
    <x v="305"/>
    <s v="Hands"/>
    <x v="0"/>
    <x v="1"/>
    <x v="4"/>
    <n v="0"/>
    <x v="7"/>
    <s v="Near Miss"/>
    <x v="0"/>
    <x v="8"/>
    <x v="0"/>
    <x v="5"/>
    <x v="9"/>
    <x v="1"/>
  </r>
  <r>
    <x v="305"/>
    <s v="Multiple"/>
    <x v="0"/>
    <x v="0"/>
    <x v="5"/>
    <n v="0"/>
    <x v="6"/>
    <s v="First Aid"/>
    <x v="1"/>
    <x v="8"/>
    <x v="272"/>
    <x v="5"/>
    <x v="9"/>
    <x v="1"/>
  </r>
  <r>
    <x v="306"/>
    <s v="N/A"/>
    <x v="1"/>
    <x v="3"/>
    <x v="7"/>
    <n v="4"/>
    <x v="6"/>
    <s v="Lost Time"/>
    <x v="0"/>
    <x v="0"/>
    <x v="273"/>
    <x v="1"/>
    <x v="9"/>
    <x v="1"/>
  </r>
  <r>
    <x v="307"/>
    <s v="Trunk"/>
    <x v="0"/>
    <x v="1"/>
    <x v="1"/>
    <n v="3.5"/>
    <x v="4"/>
    <s v="Lost Time"/>
    <x v="1"/>
    <x v="8"/>
    <x v="274"/>
    <x v="2"/>
    <x v="9"/>
    <x v="1"/>
  </r>
  <r>
    <x v="308"/>
    <s v="Legs"/>
    <x v="0"/>
    <x v="1"/>
    <x v="2"/>
    <n v="0"/>
    <x v="7"/>
    <s v="Near Miss"/>
    <x v="0"/>
    <x v="3"/>
    <x v="0"/>
    <x v="4"/>
    <x v="9"/>
    <x v="1"/>
  </r>
  <r>
    <x v="309"/>
    <s v="Legs"/>
    <x v="0"/>
    <x v="0"/>
    <x v="6"/>
    <n v="0"/>
    <x v="7"/>
    <s v="First Aid"/>
    <x v="1"/>
    <x v="3"/>
    <x v="275"/>
    <x v="3"/>
    <x v="9"/>
    <x v="1"/>
  </r>
  <r>
    <x v="309"/>
    <s v="Legs"/>
    <x v="0"/>
    <x v="1"/>
    <x v="2"/>
    <n v="0"/>
    <x v="7"/>
    <s v="Medical Claim"/>
    <x v="2"/>
    <x v="6"/>
    <x v="276"/>
    <x v="3"/>
    <x v="9"/>
    <x v="1"/>
  </r>
  <r>
    <x v="310"/>
    <s v="Neck"/>
    <x v="0"/>
    <x v="0"/>
    <x v="4"/>
    <n v="0"/>
    <x v="0"/>
    <s v="First Aid"/>
    <x v="1"/>
    <x v="6"/>
    <x v="277"/>
    <x v="2"/>
    <x v="9"/>
    <x v="1"/>
  </r>
  <r>
    <x v="310"/>
    <s v="Feet"/>
    <x v="0"/>
    <x v="2"/>
    <x v="4"/>
    <n v="0"/>
    <x v="6"/>
    <s v="Medical Claim"/>
    <x v="1"/>
    <x v="7"/>
    <x v="278"/>
    <x v="2"/>
    <x v="9"/>
    <x v="1"/>
  </r>
  <r>
    <x v="311"/>
    <s v="Multiple"/>
    <x v="0"/>
    <x v="1"/>
    <x v="6"/>
    <n v="0"/>
    <x v="4"/>
    <s v="Near Miss"/>
    <x v="1"/>
    <x v="6"/>
    <x v="0"/>
    <x v="3"/>
    <x v="9"/>
    <x v="1"/>
  </r>
  <r>
    <x v="312"/>
    <s v="Trunk"/>
    <x v="0"/>
    <x v="1"/>
    <x v="4"/>
    <n v="0"/>
    <x v="8"/>
    <s v="First Aid"/>
    <x v="1"/>
    <x v="3"/>
    <x v="279"/>
    <x v="5"/>
    <x v="9"/>
    <x v="1"/>
  </r>
  <r>
    <x v="313"/>
    <s v="Head"/>
    <x v="0"/>
    <x v="3"/>
    <x v="2"/>
    <n v="0"/>
    <x v="8"/>
    <s v="Near Miss"/>
    <x v="1"/>
    <x v="6"/>
    <x v="0"/>
    <x v="2"/>
    <x v="9"/>
    <x v="1"/>
  </r>
  <r>
    <x v="314"/>
    <s v="Abdomen"/>
    <x v="0"/>
    <x v="3"/>
    <x v="2"/>
    <n v="0"/>
    <x v="5"/>
    <s v="Near Miss"/>
    <x v="1"/>
    <x v="6"/>
    <x v="0"/>
    <x v="3"/>
    <x v="10"/>
    <x v="1"/>
  </r>
  <r>
    <x v="315"/>
    <s v="Neck"/>
    <x v="0"/>
    <x v="3"/>
    <x v="2"/>
    <n v="0"/>
    <x v="4"/>
    <s v="Medical Claim"/>
    <x v="2"/>
    <x v="6"/>
    <x v="280"/>
    <x v="2"/>
    <x v="10"/>
    <x v="1"/>
  </r>
  <r>
    <x v="316"/>
    <s v="Hands"/>
    <x v="0"/>
    <x v="1"/>
    <x v="8"/>
    <n v="3"/>
    <x v="0"/>
    <s v="Lost Time"/>
    <x v="2"/>
    <x v="8"/>
    <x v="281"/>
    <x v="3"/>
    <x v="10"/>
    <x v="1"/>
  </r>
  <r>
    <x v="317"/>
    <s v="Feet"/>
    <x v="0"/>
    <x v="3"/>
    <x v="7"/>
    <n v="4"/>
    <x v="4"/>
    <s v="Lost Time"/>
    <x v="1"/>
    <x v="2"/>
    <x v="282"/>
    <x v="0"/>
    <x v="10"/>
    <x v="1"/>
  </r>
  <r>
    <x v="318"/>
    <s v="Head"/>
    <x v="0"/>
    <x v="2"/>
    <x v="1"/>
    <n v="2.5"/>
    <x v="8"/>
    <s v="Lost Time"/>
    <x v="0"/>
    <x v="8"/>
    <x v="283"/>
    <x v="1"/>
    <x v="10"/>
    <x v="1"/>
  </r>
  <r>
    <x v="319"/>
    <s v="Hands"/>
    <x v="1"/>
    <x v="1"/>
    <x v="2"/>
    <n v="0.5"/>
    <x v="4"/>
    <s v="Lost Time"/>
    <x v="0"/>
    <x v="0"/>
    <x v="284"/>
    <x v="4"/>
    <x v="10"/>
    <x v="1"/>
  </r>
  <r>
    <x v="320"/>
    <s v="Back"/>
    <x v="0"/>
    <x v="0"/>
    <x v="8"/>
    <n v="0"/>
    <x v="5"/>
    <s v="First Aid"/>
    <x v="1"/>
    <x v="5"/>
    <x v="204"/>
    <x v="6"/>
    <x v="10"/>
    <x v="1"/>
  </r>
  <r>
    <x v="320"/>
    <s v="Arms"/>
    <x v="0"/>
    <x v="3"/>
    <x v="8"/>
    <n v="0"/>
    <x v="2"/>
    <s v="Medical Claim"/>
    <x v="2"/>
    <x v="0"/>
    <x v="285"/>
    <x v="6"/>
    <x v="10"/>
    <x v="1"/>
  </r>
  <r>
    <x v="321"/>
    <s v="Hands"/>
    <x v="0"/>
    <x v="0"/>
    <x v="5"/>
    <n v="0"/>
    <x v="0"/>
    <s v="Medical Claim"/>
    <x v="1"/>
    <x v="8"/>
    <x v="286"/>
    <x v="3"/>
    <x v="10"/>
    <x v="1"/>
  </r>
  <r>
    <x v="322"/>
    <s v="Back"/>
    <x v="1"/>
    <x v="1"/>
    <x v="6"/>
    <n v="0"/>
    <x v="3"/>
    <s v="Near Miss"/>
    <x v="0"/>
    <x v="4"/>
    <x v="0"/>
    <x v="0"/>
    <x v="10"/>
    <x v="1"/>
  </r>
  <r>
    <x v="323"/>
    <s v="Feet"/>
    <x v="0"/>
    <x v="0"/>
    <x v="8"/>
    <n v="0"/>
    <x v="1"/>
    <s v="Medical Claim"/>
    <x v="1"/>
    <x v="1"/>
    <x v="287"/>
    <x v="4"/>
    <x v="10"/>
    <x v="1"/>
  </r>
  <r>
    <x v="324"/>
    <s v="N/A"/>
    <x v="0"/>
    <x v="0"/>
    <x v="1"/>
    <n v="0"/>
    <x v="2"/>
    <s v="Medical Claim"/>
    <x v="2"/>
    <x v="5"/>
    <x v="288"/>
    <x v="6"/>
    <x v="10"/>
    <x v="1"/>
  </r>
  <r>
    <x v="325"/>
    <s v="Trunk"/>
    <x v="0"/>
    <x v="1"/>
    <x v="4"/>
    <n v="0"/>
    <x v="3"/>
    <s v="First Aid"/>
    <x v="0"/>
    <x v="6"/>
    <x v="289"/>
    <x v="3"/>
    <x v="10"/>
    <x v="1"/>
  </r>
  <r>
    <x v="326"/>
    <s v="Multiple"/>
    <x v="0"/>
    <x v="2"/>
    <x v="3"/>
    <n v="0"/>
    <x v="1"/>
    <s v="Medical Claim"/>
    <x v="2"/>
    <x v="7"/>
    <x v="290"/>
    <x v="0"/>
    <x v="10"/>
    <x v="1"/>
  </r>
  <r>
    <x v="327"/>
    <s v="Hands"/>
    <x v="0"/>
    <x v="2"/>
    <x v="2"/>
    <n v="0"/>
    <x v="3"/>
    <s v="Near Miss"/>
    <x v="2"/>
    <x v="6"/>
    <x v="0"/>
    <x v="1"/>
    <x v="10"/>
    <x v="1"/>
  </r>
  <r>
    <x v="328"/>
    <s v="Eye"/>
    <x v="1"/>
    <x v="3"/>
    <x v="6"/>
    <n v="0"/>
    <x v="1"/>
    <s v="First Aid"/>
    <x v="1"/>
    <x v="2"/>
    <x v="291"/>
    <x v="4"/>
    <x v="10"/>
    <x v="1"/>
  </r>
  <r>
    <x v="329"/>
    <s v="Multiple"/>
    <x v="0"/>
    <x v="2"/>
    <x v="8"/>
    <n v="1.5"/>
    <x v="5"/>
    <s v="Lost Time"/>
    <x v="2"/>
    <x v="2"/>
    <x v="111"/>
    <x v="3"/>
    <x v="10"/>
    <x v="1"/>
  </r>
  <r>
    <x v="330"/>
    <s v="Feet"/>
    <x v="1"/>
    <x v="0"/>
    <x v="4"/>
    <n v="0"/>
    <x v="5"/>
    <s v="Near Miss"/>
    <x v="1"/>
    <x v="4"/>
    <x v="0"/>
    <x v="1"/>
    <x v="11"/>
    <x v="1"/>
  </r>
  <r>
    <x v="331"/>
    <s v="Arms"/>
    <x v="0"/>
    <x v="3"/>
    <x v="6"/>
    <n v="0"/>
    <x v="7"/>
    <s v="Near Miss"/>
    <x v="2"/>
    <x v="8"/>
    <x v="0"/>
    <x v="2"/>
    <x v="11"/>
    <x v="1"/>
  </r>
  <r>
    <x v="332"/>
    <s v="Head"/>
    <x v="0"/>
    <x v="0"/>
    <x v="4"/>
    <n v="0"/>
    <x v="4"/>
    <s v="Medical Claim"/>
    <x v="2"/>
    <x v="4"/>
    <x v="292"/>
    <x v="6"/>
    <x v="11"/>
    <x v="1"/>
  </r>
  <r>
    <x v="332"/>
    <s v="Abdomen"/>
    <x v="0"/>
    <x v="0"/>
    <x v="6"/>
    <n v="4.5"/>
    <x v="2"/>
    <s v="Lost Time"/>
    <x v="2"/>
    <x v="8"/>
    <x v="293"/>
    <x v="6"/>
    <x v="11"/>
    <x v="1"/>
  </r>
  <r>
    <x v="333"/>
    <s v="Hands"/>
    <x v="0"/>
    <x v="1"/>
    <x v="1"/>
    <n v="0"/>
    <x v="6"/>
    <s v="First Aid"/>
    <x v="0"/>
    <x v="0"/>
    <x v="294"/>
    <x v="0"/>
    <x v="11"/>
    <x v="1"/>
  </r>
  <r>
    <x v="334"/>
    <s v="Feet"/>
    <x v="0"/>
    <x v="1"/>
    <x v="2"/>
    <n v="0"/>
    <x v="1"/>
    <s v="First Aid"/>
    <x v="1"/>
    <x v="7"/>
    <x v="295"/>
    <x v="1"/>
    <x v="11"/>
    <x v="1"/>
  </r>
  <r>
    <x v="335"/>
    <s v="Back"/>
    <x v="0"/>
    <x v="3"/>
    <x v="4"/>
    <n v="0"/>
    <x v="0"/>
    <s v="Medical Claim"/>
    <x v="1"/>
    <x v="4"/>
    <x v="296"/>
    <x v="6"/>
    <x v="11"/>
    <x v="1"/>
  </r>
  <r>
    <x v="336"/>
    <s v="Legs"/>
    <x v="0"/>
    <x v="0"/>
    <x v="4"/>
    <n v="0"/>
    <x v="5"/>
    <s v="Near Miss"/>
    <x v="1"/>
    <x v="2"/>
    <x v="0"/>
    <x v="0"/>
    <x v="11"/>
    <x v="1"/>
  </r>
  <r>
    <x v="337"/>
    <s v="Head"/>
    <x v="0"/>
    <x v="1"/>
    <x v="7"/>
    <n v="0"/>
    <x v="4"/>
    <s v="Medical Claim"/>
    <x v="1"/>
    <x v="5"/>
    <x v="297"/>
    <x v="5"/>
    <x v="11"/>
    <x v="1"/>
  </r>
  <r>
    <x v="338"/>
    <s v="Head"/>
    <x v="0"/>
    <x v="1"/>
    <x v="7"/>
    <n v="0"/>
    <x v="1"/>
    <s v="First Aid"/>
    <x v="2"/>
    <x v="0"/>
    <x v="298"/>
    <x v="3"/>
    <x v="11"/>
    <x v="1"/>
  </r>
  <r>
    <x v="339"/>
    <s v="N/A"/>
    <x v="0"/>
    <x v="3"/>
    <x v="2"/>
    <n v="0"/>
    <x v="8"/>
    <s v="Near Miss"/>
    <x v="2"/>
    <x v="7"/>
    <x v="0"/>
    <x v="0"/>
    <x v="11"/>
    <x v="1"/>
  </r>
  <r>
    <x v="340"/>
    <s v="Multiple"/>
    <x v="0"/>
    <x v="3"/>
    <x v="7"/>
    <n v="1"/>
    <x v="5"/>
    <s v="Lost Time"/>
    <x v="0"/>
    <x v="5"/>
    <x v="299"/>
    <x v="4"/>
    <x v="0"/>
    <x v="2"/>
  </r>
  <r>
    <x v="341"/>
    <s v="Head"/>
    <x v="0"/>
    <x v="1"/>
    <x v="6"/>
    <n v="0"/>
    <x v="4"/>
    <s v="Near Miss"/>
    <x v="2"/>
    <x v="3"/>
    <x v="0"/>
    <x v="6"/>
    <x v="0"/>
    <x v="2"/>
  </r>
  <r>
    <x v="342"/>
    <s v="Hands"/>
    <x v="0"/>
    <x v="0"/>
    <x v="8"/>
    <n v="0"/>
    <x v="0"/>
    <s v="Near Miss"/>
    <x v="0"/>
    <x v="0"/>
    <x v="0"/>
    <x v="3"/>
    <x v="0"/>
    <x v="2"/>
  </r>
  <r>
    <x v="342"/>
    <s v="N/A"/>
    <x v="0"/>
    <x v="0"/>
    <x v="5"/>
    <n v="1.5"/>
    <x v="0"/>
    <s v="Lost Time"/>
    <x v="2"/>
    <x v="1"/>
    <x v="167"/>
    <x v="3"/>
    <x v="0"/>
    <x v="2"/>
  </r>
  <r>
    <x v="343"/>
    <s v="N/A"/>
    <x v="0"/>
    <x v="0"/>
    <x v="2"/>
    <n v="0"/>
    <x v="6"/>
    <s v="First Aid"/>
    <x v="1"/>
    <x v="4"/>
    <x v="216"/>
    <x v="2"/>
    <x v="0"/>
    <x v="2"/>
  </r>
  <r>
    <x v="344"/>
    <s v="Back"/>
    <x v="1"/>
    <x v="1"/>
    <x v="4"/>
    <n v="4"/>
    <x v="1"/>
    <s v="Lost Time"/>
    <x v="2"/>
    <x v="3"/>
    <x v="300"/>
    <x v="4"/>
    <x v="0"/>
    <x v="2"/>
  </r>
  <r>
    <x v="345"/>
    <s v="Hands"/>
    <x v="0"/>
    <x v="3"/>
    <x v="7"/>
    <n v="0"/>
    <x v="6"/>
    <s v="Near Miss"/>
    <x v="1"/>
    <x v="0"/>
    <x v="0"/>
    <x v="0"/>
    <x v="0"/>
    <x v="2"/>
  </r>
  <r>
    <x v="346"/>
    <s v="N/A"/>
    <x v="0"/>
    <x v="1"/>
    <x v="0"/>
    <n v="0"/>
    <x v="8"/>
    <s v="Near Miss"/>
    <x v="2"/>
    <x v="6"/>
    <x v="0"/>
    <x v="1"/>
    <x v="0"/>
    <x v="2"/>
  </r>
  <r>
    <x v="347"/>
    <s v="Feet"/>
    <x v="0"/>
    <x v="3"/>
    <x v="2"/>
    <n v="0"/>
    <x v="1"/>
    <s v="Medical Claim"/>
    <x v="1"/>
    <x v="3"/>
    <x v="301"/>
    <x v="2"/>
    <x v="0"/>
    <x v="2"/>
  </r>
  <r>
    <x v="348"/>
    <s v="Feet"/>
    <x v="0"/>
    <x v="3"/>
    <x v="8"/>
    <n v="0"/>
    <x v="8"/>
    <s v="First Aid"/>
    <x v="1"/>
    <x v="5"/>
    <x v="302"/>
    <x v="4"/>
    <x v="0"/>
    <x v="2"/>
  </r>
  <r>
    <x v="348"/>
    <s v="Neck"/>
    <x v="0"/>
    <x v="3"/>
    <x v="8"/>
    <n v="0"/>
    <x v="7"/>
    <s v="Near Miss"/>
    <x v="2"/>
    <x v="4"/>
    <x v="0"/>
    <x v="4"/>
    <x v="0"/>
    <x v="2"/>
  </r>
  <r>
    <x v="349"/>
    <s v="Back"/>
    <x v="0"/>
    <x v="1"/>
    <x v="0"/>
    <n v="1.5"/>
    <x v="1"/>
    <s v="Lost Time"/>
    <x v="1"/>
    <x v="3"/>
    <x v="303"/>
    <x v="0"/>
    <x v="0"/>
    <x v="2"/>
  </r>
  <r>
    <x v="349"/>
    <s v="Back"/>
    <x v="0"/>
    <x v="0"/>
    <x v="0"/>
    <n v="1"/>
    <x v="5"/>
    <s v="Lost Time"/>
    <x v="1"/>
    <x v="0"/>
    <x v="304"/>
    <x v="0"/>
    <x v="0"/>
    <x v="2"/>
  </r>
  <r>
    <x v="350"/>
    <s v="Multiple"/>
    <x v="0"/>
    <x v="2"/>
    <x v="7"/>
    <n v="0"/>
    <x v="0"/>
    <s v="First Aid"/>
    <x v="2"/>
    <x v="2"/>
    <x v="305"/>
    <x v="5"/>
    <x v="0"/>
    <x v="2"/>
  </r>
  <r>
    <x v="351"/>
    <s v="Eye"/>
    <x v="0"/>
    <x v="2"/>
    <x v="0"/>
    <n v="0"/>
    <x v="1"/>
    <s v="Medical Claim"/>
    <x v="0"/>
    <x v="4"/>
    <x v="306"/>
    <x v="1"/>
    <x v="0"/>
    <x v="2"/>
  </r>
  <r>
    <x v="352"/>
    <s v="Head"/>
    <x v="0"/>
    <x v="1"/>
    <x v="6"/>
    <n v="0"/>
    <x v="2"/>
    <s v="First Aid"/>
    <x v="0"/>
    <x v="4"/>
    <x v="307"/>
    <x v="2"/>
    <x v="0"/>
    <x v="2"/>
  </r>
  <r>
    <x v="353"/>
    <s v="Hands"/>
    <x v="0"/>
    <x v="0"/>
    <x v="3"/>
    <n v="0"/>
    <x v="3"/>
    <s v="Medical Claim"/>
    <x v="2"/>
    <x v="2"/>
    <x v="308"/>
    <x v="5"/>
    <x v="0"/>
    <x v="2"/>
  </r>
  <r>
    <x v="354"/>
    <s v="Legs"/>
    <x v="0"/>
    <x v="2"/>
    <x v="1"/>
    <n v="0"/>
    <x v="5"/>
    <s v="Near Miss"/>
    <x v="1"/>
    <x v="7"/>
    <x v="0"/>
    <x v="1"/>
    <x v="0"/>
    <x v="2"/>
  </r>
  <r>
    <x v="354"/>
    <s v="Legs"/>
    <x v="0"/>
    <x v="2"/>
    <x v="4"/>
    <n v="2.5"/>
    <x v="5"/>
    <s v="Lost Time"/>
    <x v="0"/>
    <x v="8"/>
    <x v="309"/>
    <x v="1"/>
    <x v="0"/>
    <x v="2"/>
  </r>
  <r>
    <x v="355"/>
    <s v="Eye"/>
    <x v="1"/>
    <x v="1"/>
    <x v="7"/>
    <n v="5"/>
    <x v="3"/>
    <s v="Lost Time"/>
    <x v="1"/>
    <x v="6"/>
    <x v="310"/>
    <x v="4"/>
    <x v="0"/>
    <x v="2"/>
  </r>
  <r>
    <x v="356"/>
    <s v="Multiple"/>
    <x v="0"/>
    <x v="1"/>
    <x v="3"/>
    <n v="0"/>
    <x v="6"/>
    <s v="Near Miss"/>
    <x v="0"/>
    <x v="1"/>
    <x v="0"/>
    <x v="0"/>
    <x v="1"/>
    <x v="2"/>
  </r>
  <r>
    <x v="356"/>
    <s v="N/A"/>
    <x v="0"/>
    <x v="0"/>
    <x v="3"/>
    <n v="1.5"/>
    <x v="1"/>
    <s v="Lost Time"/>
    <x v="2"/>
    <x v="3"/>
    <x v="311"/>
    <x v="0"/>
    <x v="1"/>
    <x v="2"/>
  </r>
  <r>
    <x v="357"/>
    <s v="Multiple"/>
    <x v="0"/>
    <x v="3"/>
    <x v="1"/>
    <n v="0"/>
    <x v="2"/>
    <s v="Medical Claim"/>
    <x v="0"/>
    <x v="3"/>
    <x v="271"/>
    <x v="4"/>
    <x v="1"/>
    <x v="2"/>
  </r>
  <r>
    <x v="358"/>
    <s v="Abdomen"/>
    <x v="0"/>
    <x v="2"/>
    <x v="1"/>
    <n v="0"/>
    <x v="2"/>
    <s v="First Aid"/>
    <x v="1"/>
    <x v="6"/>
    <x v="312"/>
    <x v="6"/>
    <x v="1"/>
    <x v="2"/>
  </r>
  <r>
    <x v="359"/>
    <s v="Head"/>
    <x v="0"/>
    <x v="3"/>
    <x v="5"/>
    <n v="0"/>
    <x v="2"/>
    <s v="Near Miss"/>
    <x v="2"/>
    <x v="3"/>
    <x v="0"/>
    <x v="3"/>
    <x v="1"/>
    <x v="2"/>
  </r>
  <r>
    <x v="359"/>
    <s v="Back"/>
    <x v="0"/>
    <x v="1"/>
    <x v="2"/>
    <n v="4"/>
    <x v="2"/>
    <s v="Lost Time"/>
    <x v="2"/>
    <x v="1"/>
    <x v="313"/>
    <x v="3"/>
    <x v="1"/>
    <x v="2"/>
  </r>
  <r>
    <x v="360"/>
    <s v="Feet"/>
    <x v="0"/>
    <x v="3"/>
    <x v="2"/>
    <n v="4"/>
    <x v="6"/>
    <s v="Lost Time"/>
    <x v="2"/>
    <x v="7"/>
    <x v="314"/>
    <x v="0"/>
    <x v="1"/>
    <x v="2"/>
  </r>
  <r>
    <x v="360"/>
    <s v="N/A"/>
    <x v="0"/>
    <x v="3"/>
    <x v="6"/>
    <n v="0"/>
    <x v="8"/>
    <s v="First Aid"/>
    <x v="2"/>
    <x v="3"/>
    <x v="315"/>
    <x v="0"/>
    <x v="1"/>
    <x v="2"/>
  </r>
  <r>
    <x v="361"/>
    <s v="Multiple"/>
    <x v="0"/>
    <x v="0"/>
    <x v="4"/>
    <n v="0"/>
    <x v="0"/>
    <s v="Medical Claim"/>
    <x v="0"/>
    <x v="2"/>
    <x v="316"/>
    <x v="5"/>
    <x v="1"/>
    <x v="2"/>
  </r>
  <r>
    <x v="362"/>
    <s v="Hands"/>
    <x v="0"/>
    <x v="0"/>
    <x v="1"/>
    <n v="0"/>
    <x v="2"/>
    <s v="Near Miss"/>
    <x v="2"/>
    <x v="3"/>
    <x v="0"/>
    <x v="1"/>
    <x v="1"/>
    <x v="2"/>
  </r>
  <r>
    <x v="363"/>
    <s v="Multiple"/>
    <x v="0"/>
    <x v="1"/>
    <x v="4"/>
    <n v="0"/>
    <x v="6"/>
    <s v="First Aid"/>
    <x v="2"/>
    <x v="1"/>
    <x v="317"/>
    <x v="6"/>
    <x v="1"/>
    <x v="2"/>
  </r>
  <r>
    <x v="363"/>
    <s v="Multiple"/>
    <x v="0"/>
    <x v="3"/>
    <x v="3"/>
    <n v="4.5"/>
    <x v="7"/>
    <s v="Lost Time"/>
    <x v="0"/>
    <x v="0"/>
    <x v="318"/>
    <x v="6"/>
    <x v="1"/>
    <x v="2"/>
  </r>
  <r>
    <x v="364"/>
    <s v="Trunk"/>
    <x v="0"/>
    <x v="1"/>
    <x v="8"/>
    <n v="3.5"/>
    <x v="0"/>
    <s v="Lost Time"/>
    <x v="2"/>
    <x v="0"/>
    <x v="319"/>
    <x v="3"/>
    <x v="1"/>
    <x v="2"/>
  </r>
  <r>
    <x v="365"/>
    <s v="Multiple"/>
    <x v="0"/>
    <x v="0"/>
    <x v="1"/>
    <n v="0"/>
    <x v="1"/>
    <s v="Medical Claim"/>
    <x v="2"/>
    <x v="6"/>
    <x v="320"/>
    <x v="3"/>
    <x v="1"/>
    <x v="2"/>
  </r>
  <r>
    <x v="366"/>
    <s v="Eye"/>
    <x v="1"/>
    <x v="3"/>
    <x v="5"/>
    <n v="4"/>
    <x v="0"/>
    <s v="Lost Time"/>
    <x v="0"/>
    <x v="4"/>
    <x v="321"/>
    <x v="0"/>
    <x v="1"/>
    <x v="2"/>
  </r>
  <r>
    <x v="367"/>
    <s v="Arms"/>
    <x v="0"/>
    <x v="1"/>
    <x v="6"/>
    <n v="4.5"/>
    <x v="4"/>
    <s v="Lost Time"/>
    <x v="2"/>
    <x v="8"/>
    <x v="322"/>
    <x v="5"/>
    <x v="1"/>
    <x v="2"/>
  </r>
  <r>
    <x v="367"/>
    <s v="Back"/>
    <x v="0"/>
    <x v="1"/>
    <x v="0"/>
    <n v="0"/>
    <x v="6"/>
    <s v="Near Miss"/>
    <x v="2"/>
    <x v="2"/>
    <x v="0"/>
    <x v="5"/>
    <x v="1"/>
    <x v="2"/>
  </r>
  <r>
    <x v="368"/>
    <s v="Multiple"/>
    <x v="1"/>
    <x v="0"/>
    <x v="2"/>
    <n v="0"/>
    <x v="3"/>
    <s v="Medical Claim"/>
    <x v="2"/>
    <x v="4"/>
    <x v="323"/>
    <x v="2"/>
    <x v="1"/>
    <x v="2"/>
  </r>
  <r>
    <x v="369"/>
    <s v="Multiple"/>
    <x v="0"/>
    <x v="1"/>
    <x v="4"/>
    <n v="0"/>
    <x v="8"/>
    <s v="First Aid"/>
    <x v="2"/>
    <x v="6"/>
    <x v="324"/>
    <x v="4"/>
    <x v="1"/>
    <x v="2"/>
  </r>
  <r>
    <x v="370"/>
    <s v="Head"/>
    <x v="0"/>
    <x v="1"/>
    <x v="3"/>
    <n v="0"/>
    <x v="7"/>
    <s v="First Aid"/>
    <x v="2"/>
    <x v="3"/>
    <x v="325"/>
    <x v="6"/>
    <x v="1"/>
    <x v="2"/>
  </r>
  <r>
    <x v="371"/>
    <s v="Neck"/>
    <x v="0"/>
    <x v="1"/>
    <x v="1"/>
    <n v="3.5"/>
    <x v="6"/>
    <s v="Lost Time"/>
    <x v="0"/>
    <x v="7"/>
    <x v="326"/>
    <x v="5"/>
    <x v="2"/>
    <x v="2"/>
  </r>
  <r>
    <x v="372"/>
    <s v="Hands"/>
    <x v="0"/>
    <x v="3"/>
    <x v="1"/>
    <n v="0"/>
    <x v="8"/>
    <s v="Near Miss"/>
    <x v="0"/>
    <x v="3"/>
    <x v="0"/>
    <x v="2"/>
    <x v="2"/>
    <x v="2"/>
  </r>
  <r>
    <x v="372"/>
    <s v="Feet"/>
    <x v="0"/>
    <x v="2"/>
    <x v="7"/>
    <n v="4"/>
    <x v="1"/>
    <s v="Lost Time"/>
    <x v="0"/>
    <x v="6"/>
    <x v="327"/>
    <x v="2"/>
    <x v="2"/>
    <x v="2"/>
  </r>
  <r>
    <x v="373"/>
    <s v="Legs"/>
    <x v="0"/>
    <x v="0"/>
    <x v="5"/>
    <n v="1.5"/>
    <x v="6"/>
    <s v="Lost Time"/>
    <x v="1"/>
    <x v="5"/>
    <x v="328"/>
    <x v="3"/>
    <x v="2"/>
    <x v="2"/>
  </r>
  <r>
    <x v="374"/>
    <s v="Back"/>
    <x v="0"/>
    <x v="3"/>
    <x v="2"/>
    <n v="0"/>
    <x v="8"/>
    <s v="First Aid"/>
    <x v="2"/>
    <x v="0"/>
    <x v="329"/>
    <x v="5"/>
    <x v="2"/>
    <x v="2"/>
  </r>
  <r>
    <x v="375"/>
    <s v="Head"/>
    <x v="0"/>
    <x v="2"/>
    <x v="2"/>
    <n v="0"/>
    <x v="1"/>
    <s v="First Aid"/>
    <x v="0"/>
    <x v="7"/>
    <x v="330"/>
    <x v="3"/>
    <x v="2"/>
    <x v="2"/>
  </r>
  <r>
    <x v="375"/>
    <s v="Head"/>
    <x v="0"/>
    <x v="0"/>
    <x v="8"/>
    <n v="0"/>
    <x v="4"/>
    <s v="Medical Claim"/>
    <x v="2"/>
    <x v="7"/>
    <x v="331"/>
    <x v="3"/>
    <x v="2"/>
    <x v="2"/>
  </r>
  <r>
    <x v="376"/>
    <s v="N/A"/>
    <x v="0"/>
    <x v="0"/>
    <x v="8"/>
    <n v="0.5"/>
    <x v="3"/>
    <s v="Lost Time"/>
    <x v="0"/>
    <x v="5"/>
    <x v="332"/>
    <x v="1"/>
    <x v="2"/>
    <x v="2"/>
  </r>
  <r>
    <x v="377"/>
    <s v="Eye"/>
    <x v="0"/>
    <x v="3"/>
    <x v="8"/>
    <n v="0"/>
    <x v="6"/>
    <s v="Medical Claim"/>
    <x v="1"/>
    <x v="6"/>
    <x v="333"/>
    <x v="2"/>
    <x v="2"/>
    <x v="2"/>
  </r>
  <r>
    <x v="378"/>
    <s v="Eye"/>
    <x v="0"/>
    <x v="3"/>
    <x v="6"/>
    <n v="0"/>
    <x v="7"/>
    <s v="First Aid"/>
    <x v="2"/>
    <x v="1"/>
    <x v="334"/>
    <x v="6"/>
    <x v="2"/>
    <x v="2"/>
  </r>
  <r>
    <x v="379"/>
    <s v="Head"/>
    <x v="0"/>
    <x v="1"/>
    <x v="6"/>
    <n v="3.5"/>
    <x v="0"/>
    <s v="Lost Time"/>
    <x v="1"/>
    <x v="6"/>
    <x v="335"/>
    <x v="1"/>
    <x v="3"/>
    <x v="2"/>
  </r>
  <r>
    <x v="379"/>
    <s v="Eye"/>
    <x v="0"/>
    <x v="2"/>
    <x v="7"/>
    <n v="0"/>
    <x v="4"/>
    <s v="Medical Claim"/>
    <x v="2"/>
    <x v="0"/>
    <x v="336"/>
    <x v="1"/>
    <x v="3"/>
    <x v="2"/>
  </r>
  <r>
    <x v="380"/>
    <s v="Legs"/>
    <x v="0"/>
    <x v="0"/>
    <x v="7"/>
    <n v="3.5"/>
    <x v="7"/>
    <s v="Lost Time"/>
    <x v="2"/>
    <x v="3"/>
    <x v="337"/>
    <x v="4"/>
    <x v="3"/>
    <x v="2"/>
  </r>
  <r>
    <x v="381"/>
    <s v="Back"/>
    <x v="0"/>
    <x v="2"/>
    <x v="4"/>
    <n v="2"/>
    <x v="5"/>
    <s v="Lost Time"/>
    <x v="1"/>
    <x v="5"/>
    <x v="338"/>
    <x v="6"/>
    <x v="3"/>
    <x v="2"/>
  </r>
  <r>
    <x v="382"/>
    <s v="Back"/>
    <x v="0"/>
    <x v="3"/>
    <x v="6"/>
    <n v="0"/>
    <x v="7"/>
    <s v="First Aid"/>
    <x v="0"/>
    <x v="7"/>
    <x v="339"/>
    <x v="0"/>
    <x v="3"/>
    <x v="2"/>
  </r>
  <r>
    <x v="383"/>
    <s v="Arms"/>
    <x v="0"/>
    <x v="1"/>
    <x v="6"/>
    <n v="0"/>
    <x v="5"/>
    <s v="Medical Claim"/>
    <x v="1"/>
    <x v="7"/>
    <x v="340"/>
    <x v="5"/>
    <x v="3"/>
    <x v="2"/>
  </r>
  <r>
    <x v="383"/>
    <s v="Legs"/>
    <x v="0"/>
    <x v="1"/>
    <x v="7"/>
    <n v="0"/>
    <x v="5"/>
    <s v="Near Miss"/>
    <x v="2"/>
    <x v="4"/>
    <x v="0"/>
    <x v="5"/>
    <x v="3"/>
    <x v="2"/>
  </r>
  <r>
    <x v="384"/>
    <s v="Arms"/>
    <x v="0"/>
    <x v="2"/>
    <x v="4"/>
    <n v="0"/>
    <x v="7"/>
    <s v="Near Miss"/>
    <x v="0"/>
    <x v="5"/>
    <x v="0"/>
    <x v="1"/>
    <x v="3"/>
    <x v="2"/>
  </r>
  <r>
    <x v="384"/>
    <s v="Arms"/>
    <x v="0"/>
    <x v="2"/>
    <x v="8"/>
    <n v="0"/>
    <x v="3"/>
    <s v="Medical Claim"/>
    <x v="0"/>
    <x v="6"/>
    <x v="341"/>
    <x v="1"/>
    <x v="3"/>
    <x v="2"/>
  </r>
  <r>
    <x v="385"/>
    <s v="Abdomen"/>
    <x v="0"/>
    <x v="0"/>
    <x v="0"/>
    <n v="1.5"/>
    <x v="4"/>
    <s v="Lost Time"/>
    <x v="0"/>
    <x v="2"/>
    <x v="342"/>
    <x v="3"/>
    <x v="3"/>
    <x v="2"/>
  </r>
  <r>
    <x v="386"/>
    <s v="Feet"/>
    <x v="0"/>
    <x v="0"/>
    <x v="3"/>
    <n v="0"/>
    <x v="7"/>
    <s v="First Aid"/>
    <x v="1"/>
    <x v="8"/>
    <x v="7"/>
    <x v="4"/>
    <x v="3"/>
    <x v="2"/>
  </r>
  <r>
    <x v="387"/>
    <s v="Arms"/>
    <x v="0"/>
    <x v="1"/>
    <x v="1"/>
    <n v="0"/>
    <x v="2"/>
    <s v="Near Miss"/>
    <x v="2"/>
    <x v="5"/>
    <x v="0"/>
    <x v="0"/>
    <x v="3"/>
    <x v="2"/>
  </r>
  <r>
    <x v="388"/>
    <s v="Abdomen"/>
    <x v="0"/>
    <x v="0"/>
    <x v="5"/>
    <n v="0"/>
    <x v="1"/>
    <s v="Medical Claim"/>
    <x v="0"/>
    <x v="1"/>
    <x v="343"/>
    <x v="4"/>
    <x v="3"/>
    <x v="2"/>
  </r>
  <r>
    <x v="388"/>
    <s v="Eye"/>
    <x v="0"/>
    <x v="2"/>
    <x v="8"/>
    <n v="0"/>
    <x v="0"/>
    <s v="Near Miss"/>
    <x v="1"/>
    <x v="6"/>
    <x v="0"/>
    <x v="4"/>
    <x v="3"/>
    <x v="2"/>
  </r>
  <r>
    <x v="389"/>
    <s v="Feet"/>
    <x v="0"/>
    <x v="0"/>
    <x v="8"/>
    <n v="0"/>
    <x v="6"/>
    <s v="Medical Claim"/>
    <x v="1"/>
    <x v="2"/>
    <x v="344"/>
    <x v="0"/>
    <x v="3"/>
    <x v="2"/>
  </r>
  <r>
    <x v="389"/>
    <s v="N/A"/>
    <x v="0"/>
    <x v="3"/>
    <x v="6"/>
    <n v="0"/>
    <x v="6"/>
    <s v="First Aid"/>
    <x v="2"/>
    <x v="3"/>
    <x v="345"/>
    <x v="0"/>
    <x v="3"/>
    <x v="2"/>
  </r>
  <r>
    <x v="390"/>
    <s v="Head"/>
    <x v="0"/>
    <x v="3"/>
    <x v="8"/>
    <n v="0"/>
    <x v="3"/>
    <s v="Near Miss"/>
    <x v="2"/>
    <x v="6"/>
    <x v="0"/>
    <x v="1"/>
    <x v="3"/>
    <x v="2"/>
  </r>
  <r>
    <x v="391"/>
    <s v="Back"/>
    <x v="1"/>
    <x v="1"/>
    <x v="1"/>
    <n v="0"/>
    <x v="8"/>
    <s v="Medical Claim"/>
    <x v="0"/>
    <x v="2"/>
    <x v="346"/>
    <x v="3"/>
    <x v="4"/>
    <x v="2"/>
  </r>
  <r>
    <x v="392"/>
    <s v="Head"/>
    <x v="0"/>
    <x v="2"/>
    <x v="0"/>
    <n v="0"/>
    <x v="7"/>
    <s v="Near Miss"/>
    <x v="1"/>
    <x v="1"/>
    <x v="0"/>
    <x v="1"/>
    <x v="4"/>
    <x v="2"/>
  </r>
  <r>
    <x v="393"/>
    <s v="Hands"/>
    <x v="0"/>
    <x v="3"/>
    <x v="1"/>
    <n v="0"/>
    <x v="1"/>
    <s v="Near Miss"/>
    <x v="0"/>
    <x v="8"/>
    <x v="0"/>
    <x v="2"/>
    <x v="4"/>
    <x v="2"/>
  </r>
  <r>
    <x v="394"/>
    <s v="Eye"/>
    <x v="0"/>
    <x v="0"/>
    <x v="8"/>
    <n v="0"/>
    <x v="7"/>
    <s v="First Aid"/>
    <x v="1"/>
    <x v="6"/>
    <x v="347"/>
    <x v="4"/>
    <x v="4"/>
    <x v="2"/>
  </r>
  <r>
    <x v="395"/>
    <s v="Eye"/>
    <x v="0"/>
    <x v="3"/>
    <x v="6"/>
    <n v="0"/>
    <x v="0"/>
    <s v="First Aid"/>
    <x v="0"/>
    <x v="3"/>
    <x v="181"/>
    <x v="0"/>
    <x v="4"/>
    <x v="2"/>
  </r>
  <r>
    <x v="396"/>
    <s v="Head"/>
    <x v="0"/>
    <x v="0"/>
    <x v="3"/>
    <n v="2.5"/>
    <x v="5"/>
    <s v="Lost Time"/>
    <x v="2"/>
    <x v="5"/>
    <x v="348"/>
    <x v="6"/>
    <x v="4"/>
    <x v="2"/>
  </r>
  <r>
    <x v="397"/>
    <s v="Head"/>
    <x v="0"/>
    <x v="1"/>
    <x v="7"/>
    <n v="0"/>
    <x v="7"/>
    <s v="First Aid"/>
    <x v="0"/>
    <x v="2"/>
    <x v="12"/>
    <x v="3"/>
    <x v="4"/>
    <x v="2"/>
  </r>
  <r>
    <x v="398"/>
    <s v="Feet"/>
    <x v="0"/>
    <x v="3"/>
    <x v="2"/>
    <n v="0"/>
    <x v="2"/>
    <s v="Near Miss"/>
    <x v="1"/>
    <x v="7"/>
    <x v="0"/>
    <x v="5"/>
    <x v="4"/>
    <x v="2"/>
  </r>
  <r>
    <x v="399"/>
    <s v="N/A"/>
    <x v="0"/>
    <x v="2"/>
    <x v="0"/>
    <n v="0"/>
    <x v="5"/>
    <s v="Medical Claim"/>
    <x v="1"/>
    <x v="8"/>
    <x v="349"/>
    <x v="6"/>
    <x v="4"/>
    <x v="2"/>
  </r>
  <r>
    <x v="400"/>
    <s v="Multiple"/>
    <x v="0"/>
    <x v="1"/>
    <x v="2"/>
    <n v="0"/>
    <x v="5"/>
    <s v="Medical Claim"/>
    <x v="2"/>
    <x v="1"/>
    <x v="350"/>
    <x v="5"/>
    <x v="4"/>
    <x v="2"/>
  </r>
  <r>
    <x v="401"/>
    <s v="Eye"/>
    <x v="0"/>
    <x v="2"/>
    <x v="7"/>
    <n v="0"/>
    <x v="2"/>
    <s v="First Aid"/>
    <x v="0"/>
    <x v="2"/>
    <x v="149"/>
    <x v="1"/>
    <x v="4"/>
    <x v="2"/>
  </r>
  <r>
    <x v="402"/>
    <s v="Feet"/>
    <x v="0"/>
    <x v="2"/>
    <x v="0"/>
    <n v="1"/>
    <x v="8"/>
    <s v="Lost Time"/>
    <x v="2"/>
    <x v="0"/>
    <x v="351"/>
    <x v="6"/>
    <x v="4"/>
    <x v="2"/>
  </r>
  <r>
    <x v="403"/>
    <s v="Feet"/>
    <x v="0"/>
    <x v="0"/>
    <x v="6"/>
    <n v="0"/>
    <x v="4"/>
    <s v="Medical Claim"/>
    <x v="0"/>
    <x v="0"/>
    <x v="352"/>
    <x v="3"/>
    <x v="4"/>
    <x v="2"/>
  </r>
  <r>
    <x v="404"/>
    <s v="Back"/>
    <x v="0"/>
    <x v="3"/>
    <x v="4"/>
    <n v="0"/>
    <x v="1"/>
    <s v="Near Miss"/>
    <x v="0"/>
    <x v="5"/>
    <x v="0"/>
    <x v="1"/>
    <x v="5"/>
    <x v="2"/>
  </r>
  <r>
    <x v="404"/>
    <s v="Trunk"/>
    <x v="0"/>
    <x v="2"/>
    <x v="7"/>
    <n v="0"/>
    <x v="4"/>
    <s v="First Aid"/>
    <x v="1"/>
    <x v="5"/>
    <x v="178"/>
    <x v="1"/>
    <x v="5"/>
    <x v="2"/>
  </r>
  <r>
    <x v="404"/>
    <s v="Legs"/>
    <x v="0"/>
    <x v="3"/>
    <x v="0"/>
    <n v="0"/>
    <x v="2"/>
    <s v="Medical Claim"/>
    <x v="0"/>
    <x v="7"/>
    <x v="353"/>
    <x v="1"/>
    <x v="5"/>
    <x v="2"/>
  </r>
  <r>
    <x v="405"/>
    <s v="Back"/>
    <x v="0"/>
    <x v="0"/>
    <x v="8"/>
    <n v="0"/>
    <x v="0"/>
    <s v="Near Miss"/>
    <x v="1"/>
    <x v="4"/>
    <x v="0"/>
    <x v="4"/>
    <x v="5"/>
    <x v="2"/>
  </r>
  <r>
    <x v="406"/>
    <s v="Abdomen"/>
    <x v="0"/>
    <x v="0"/>
    <x v="5"/>
    <n v="0"/>
    <x v="4"/>
    <s v="Near Miss"/>
    <x v="1"/>
    <x v="6"/>
    <x v="0"/>
    <x v="3"/>
    <x v="5"/>
    <x v="2"/>
  </r>
  <r>
    <x v="407"/>
    <s v="Multiple"/>
    <x v="1"/>
    <x v="3"/>
    <x v="8"/>
    <n v="0"/>
    <x v="5"/>
    <s v="Medical Claim"/>
    <x v="1"/>
    <x v="2"/>
    <x v="354"/>
    <x v="1"/>
    <x v="5"/>
    <x v="2"/>
  </r>
  <r>
    <x v="408"/>
    <s v="Feet"/>
    <x v="0"/>
    <x v="3"/>
    <x v="0"/>
    <n v="0"/>
    <x v="0"/>
    <s v="Medical Claim"/>
    <x v="1"/>
    <x v="4"/>
    <x v="355"/>
    <x v="2"/>
    <x v="5"/>
    <x v="2"/>
  </r>
  <r>
    <x v="409"/>
    <s v="Head"/>
    <x v="1"/>
    <x v="0"/>
    <x v="5"/>
    <n v="0"/>
    <x v="4"/>
    <s v="First Aid"/>
    <x v="2"/>
    <x v="2"/>
    <x v="11"/>
    <x v="4"/>
    <x v="5"/>
    <x v="2"/>
  </r>
  <r>
    <x v="410"/>
    <s v="Hands"/>
    <x v="0"/>
    <x v="0"/>
    <x v="4"/>
    <n v="0"/>
    <x v="5"/>
    <s v="Near Miss"/>
    <x v="0"/>
    <x v="8"/>
    <x v="0"/>
    <x v="6"/>
    <x v="5"/>
    <x v="2"/>
  </r>
  <r>
    <x v="411"/>
    <s v="Hands"/>
    <x v="0"/>
    <x v="0"/>
    <x v="2"/>
    <n v="0"/>
    <x v="5"/>
    <s v="Near Miss"/>
    <x v="0"/>
    <x v="4"/>
    <x v="0"/>
    <x v="3"/>
    <x v="5"/>
    <x v="2"/>
  </r>
  <r>
    <x v="411"/>
    <s v="Trunk"/>
    <x v="0"/>
    <x v="3"/>
    <x v="3"/>
    <n v="0"/>
    <x v="5"/>
    <s v="Medical Claim"/>
    <x v="2"/>
    <x v="2"/>
    <x v="194"/>
    <x v="3"/>
    <x v="5"/>
    <x v="2"/>
  </r>
  <r>
    <x v="411"/>
    <s v="Hands"/>
    <x v="0"/>
    <x v="2"/>
    <x v="1"/>
    <n v="0"/>
    <x v="6"/>
    <s v="Medical Claim"/>
    <x v="0"/>
    <x v="8"/>
    <x v="356"/>
    <x v="3"/>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5" firstHeaderRow="1" firstDataRow="1" firstDataCol="1"/>
  <pivotFields count="16">
    <pivotField axis="axisRow" numFmtId="165" showAll="0">
      <items count="15">
        <item h="1" x="0"/>
        <item x="1"/>
        <item x="2"/>
        <item h="1" x="3"/>
        <item h="1" x="4"/>
        <item h="1" x="5"/>
        <item h="1" x="6"/>
        <item h="1" x="7"/>
        <item h="1" x="8"/>
        <item h="1" x="9"/>
        <item h="1" x="10"/>
        <item h="1" x="11"/>
        <item h="1" x="12"/>
        <item h="1" x="13"/>
        <item t="default"/>
      </items>
    </pivotField>
    <pivotField showAll="0"/>
    <pivotField showAll="0">
      <items count="3">
        <item h="1"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pivotField showAll="0">
      <items count="4">
        <item x="0"/>
        <item x="1"/>
        <item x="2"/>
        <item t="default"/>
      </items>
    </pivotField>
    <pivotField showAll="0">
      <items count="10">
        <item x="2"/>
        <item x="1"/>
        <item x="7"/>
        <item x="5"/>
        <item x="8"/>
        <item x="0"/>
        <item x="4"/>
        <item x="3"/>
        <item x="6"/>
        <item t="default"/>
      </items>
    </pivotField>
    <pivotField dataField="1"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items count="13">
        <item x="0"/>
        <item h="1" x="1"/>
        <item h="1" x="2"/>
        <item h="1" x="3"/>
        <item h="1" x="4"/>
        <item h="1" x="5"/>
        <item h="1" x="6"/>
        <item h="1" x="7"/>
        <item h="1" x="8"/>
        <item h="1" x="9"/>
        <item h="1" x="10"/>
        <item h="1" x="11"/>
        <item t="default"/>
      </items>
    </pivotField>
    <pivotField showAll="0">
      <items count="4">
        <item h="1" x="0"/>
        <item x="1"/>
        <item h="1" x="2"/>
        <item t="default"/>
      </items>
    </pivotField>
    <pivotField showAll="0" defaultSubtotal="0">
      <items count="6">
        <item sd="0" x="0"/>
        <item sd="0" x="1"/>
        <item sd="0" x="2"/>
        <item sd="0" x="3"/>
        <item sd="0" x="4"/>
        <item sd="0" x="5"/>
      </items>
    </pivotField>
    <pivotField axis="axisRow" showAll="0" defaultSubtotal="0">
      <items count="5">
        <item h="1" sd="0" x="0"/>
        <item h="1" sd="0" x="1"/>
        <item sd="0" x="2"/>
        <item h="1" sd="0" x="3"/>
        <item h="1" sd="0" x="4"/>
      </items>
    </pivotField>
  </pivotFields>
  <rowFields count="2">
    <field x="15"/>
    <field x="0"/>
  </rowFields>
  <rowItems count="2">
    <i>
      <x v="2"/>
    </i>
    <i t="grand">
      <x/>
    </i>
  </rowItems>
  <colItems count="1">
    <i/>
  </colItems>
  <dataFields count="1">
    <dataField name="Sum of Incident Cost" fld="10" baseField="0" baseItem="0" numFmtId="166"/>
  </dataFields>
  <formats count="1">
    <format dxfId="1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INJURY TYPE">
  <location ref="A3:B13" firstHeaderRow="1" firstDataRow="1" firstDataCol="1"/>
  <pivotFields count="16">
    <pivotField numFmtId="165" showAll="0"/>
    <pivotField showAll="0"/>
    <pivotField showAll="0"/>
    <pivotField showAll="0"/>
    <pivotField axis="axisRow" showAll="0">
      <items count="10">
        <item x="0"/>
        <item x="5"/>
        <item x="2"/>
        <item x="7"/>
        <item x="6"/>
        <item x="3"/>
        <item x="4"/>
        <item x="8"/>
        <item x="1"/>
        <item t="default"/>
      </items>
    </pivotField>
    <pivotField showAll="0"/>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Sum of Incident Cost" fld="10" baseField="0" baseItem="0" numFmtId="166"/>
  </dataFields>
  <formats count="1">
    <format dxfId="11">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A3:B5" firstHeaderRow="1" firstDataRow="1" firstDataCol="1"/>
  <pivotFields count="16">
    <pivotField numFmtId="165" showAll="0"/>
    <pivotField showAll="0"/>
    <pivotField axis="axisRow" showAll="0">
      <items count="3">
        <item x="1"/>
        <item h="1" x="0"/>
        <item t="default"/>
      </items>
    </pivotField>
    <pivotField showAll="0"/>
    <pivotField showAll="0"/>
    <pivotField showAll="0"/>
    <pivotField showAll="0"/>
    <pivotField showAll="0"/>
    <pivotField showAll="0"/>
    <pivotField showAll="0"/>
    <pivotField showAll="0"/>
    <pivotField dataField="1" showAll="0">
      <items count="8">
        <item x="6"/>
        <item x="3"/>
        <item x="0"/>
        <item x="5"/>
        <item x="1"/>
        <item x="2"/>
        <item x="4"/>
        <item t="default"/>
      </items>
    </pivotField>
    <pivotField showAll="0"/>
    <pivotField showAll="0"/>
    <pivotField showAll="0" defaultSubtotal="0"/>
    <pivotField showAll="0" defaultSubtotal="0"/>
  </pivotFields>
  <rowFields count="1">
    <field x="2"/>
  </rowFields>
  <rowItems count="2">
    <i>
      <x/>
    </i>
    <i t="grand">
      <x/>
    </i>
  </rowItems>
  <colItems count="1">
    <i/>
  </colItems>
  <dataFields count="1">
    <dataField name="No of Afftected people" fld="11" subtotal="count" baseField="2" baseItem="0"/>
  </dataFields>
  <chartFormats count="2">
    <chartFormat chart="4"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SHIFT TIME">
  <location ref="A3:B5" firstHeaderRow="1" firstDataRow="1" firstDataCol="1"/>
  <pivotFields count="16">
    <pivotField numFmtId="165" showAll="0"/>
    <pivotField showAll="0"/>
    <pivotField showAll="0"/>
    <pivotField showAll="0"/>
    <pivotField showAll="0"/>
    <pivotField showAll="0"/>
    <pivotField showAll="0"/>
    <pivotField showAll="0"/>
    <pivotField axis="axisRow" showAll="0">
      <items count="4">
        <item x="0"/>
        <item h="1" x="1"/>
        <item h="1" x="2"/>
        <item t="default"/>
      </items>
    </pivotField>
    <pivotField showAll="0"/>
    <pivotField showAll="0"/>
    <pivotField dataField="1" showAll="0">
      <items count="8">
        <item x="6"/>
        <item x="3"/>
        <item x="0"/>
        <item x="5"/>
        <item x="1"/>
        <item x="2"/>
        <item x="4"/>
        <item t="default"/>
      </items>
    </pivotField>
    <pivotField showAll="0"/>
    <pivotField showAll="0"/>
    <pivotField showAll="0" defaultSubtotal="0"/>
    <pivotField showAll="0" defaultSubtotal="0"/>
  </pivotFields>
  <rowFields count="1">
    <field x="8"/>
  </rowFields>
  <rowItems count="2">
    <i>
      <x/>
    </i>
    <i t="grand">
      <x/>
    </i>
  </rowItems>
  <colItems count="1">
    <i/>
  </colItems>
  <dataFields count="1">
    <dataField name="NO OF ACCIDENT" fld="11" subtotal="count" baseField="8"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YEAR">
  <location ref="A3:B7" firstHeaderRow="1" firstDataRow="1" firstDataCol="1"/>
  <pivotFields count="16">
    <pivotField numFmtId="165"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0"/>
        <item x="1"/>
        <item x="2"/>
        <item t="default"/>
      </items>
    </pivotField>
    <pivotField showAll="0" defaultSubtotal="0"/>
    <pivotField showAll="0" defaultSubtotal="0"/>
  </pivotFields>
  <rowFields count="1">
    <field x="13"/>
  </rowFields>
  <rowItems count="4">
    <i>
      <x/>
    </i>
    <i>
      <x v="1"/>
    </i>
    <i>
      <x v="2"/>
    </i>
    <i t="grand">
      <x/>
    </i>
  </rowItems>
  <colItems count="1">
    <i/>
  </colItems>
  <dataFields count="1">
    <dataField name="Sum of Incident Cost" fld="10" baseField="0" baseItem="0"/>
  </dataFields>
  <formats count="2">
    <format dxfId="15">
      <pivotArea collapsedLevelsAreSubtotals="1" fieldPosition="0">
        <references count="1">
          <reference field="13" count="0"/>
        </references>
      </pivotArea>
    </format>
    <format dxfId="14">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YEAR">
  <location ref="B4:C8" firstHeaderRow="1" firstDataRow="1" firstDataCol="1"/>
  <pivotFields count="16">
    <pivotField numFmtId="165"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0"/>
        <item x="1"/>
        <item x="2"/>
        <item t="default"/>
      </items>
    </pivotField>
    <pivotField showAll="0" defaultSubtotal="0"/>
    <pivotField showAll="0" defaultSubtotal="0"/>
  </pivotFields>
  <rowFields count="1">
    <field x="13"/>
  </rowFields>
  <rowItems count="4">
    <i>
      <x/>
    </i>
    <i>
      <x v="1"/>
    </i>
    <i>
      <x v="2"/>
    </i>
    <i t="grand">
      <x/>
    </i>
  </rowItems>
  <colItems count="1">
    <i/>
  </colItems>
  <dataFields count="1">
    <dataField name="Sum of Incident Cost" fld="10" baseField="0" baseItem="0"/>
  </dataFields>
  <formats count="2">
    <format dxfId="13">
      <pivotArea collapsedLevelsAreSubtotals="1" fieldPosition="0">
        <references count="1">
          <reference field="13" count="0"/>
        </references>
      </pivotArea>
    </format>
    <format dxfId="12">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NAME OF DEPT.">
  <location ref="A3:B13" firstHeaderRow="1" firstDataRow="1" firstDataCol="1"/>
  <pivotFields count="16">
    <pivotField numFmtId="165" showAll="0"/>
    <pivotField showAll="0"/>
    <pivotField showAll="0"/>
    <pivotField showAll="0"/>
    <pivotField showAll="0"/>
    <pivotField showAll="0"/>
    <pivotField showAll="0"/>
    <pivotField showAll="0"/>
    <pivotField showAll="0"/>
    <pivotField axis="axisRow" showAll="0">
      <items count="10">
        <item x="2"/>
        <item x="1"/>
        <item x="7"/>
        <item x="5"/>
        <item x="8"/>
        <item x="0"/>
        <item x="4"/>
        <item x="3"/>
        <item x="6"/>
        <item t="default"/>
      </items>
    </pivotField>
    <pivotField showAll="0"/>
    <pivotField dataField="1" showAll="0">
      <items count="8">
        <item x="6"/>
        <item x="3"/>
        <item x="0"/>
        <item x="5"/>
        <item x="1"/>
        <item x="2"/>
        <item x="4"/>
        <item t="default"/>
      </items>
    </pivotField>
    <pivotField showAll="0"/>
    <pivotField showAll="0"/>
    <pivotField showAll="0" defaultSubtotal="0"/>
    <pivotField showAll="0" defaultSubtotal="0"/>
  </pivotFields>
  <rowFields count="1">
    <field x="9"/>
  </rowFields>
  <rowItems count="10">
    <i>
      <x/>
    </i>
    <i>
      <x v="1"/>
    </i>
    <i>
      <x v="2"/>
    </i>
    <i>
      <x v="3"/>
    </i>
    <i>
      <x v="4"/>
    </i>
    <i>
      <x v="5"/>
    </i>
    <i>
      <x v="6"/>
    </i>
    <i>
      <x v="7"/>
    </i>
    <i>
      <x v="8"/>
    </i>
    <i t="grand">
      <x/>
    </i>
  </rowItems>
  <colItems count="1">
    <i/>
  </colItems>
  <dataFields count="1">
    <dataField name="NO OF ACCIDENT" fld="11" subtotal="count" baseField="9" baseItem="0"/>
  </dataFields>
  <chartFormats count="2">
    <chartFormat chart="1"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GROUP">
  <location ref="A3:B8" firstHeaderRow="1" firstDataRow="1" firstDataCol="1"/>
  <pivotFields count="16">
    <pivotField numFmtId="165"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 dataField="1" showAll="0">
      <items count="8">
        <item x="6"/>
        <item x="3"/>
        <item x="0"/>
        <item x="5"/>
        <item x="1"/>
        <item x="2"/>
        <item x="4"/>
        <item t="default"/>
      </items>
    </pivotField>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NO OF AFFECTED" fld="11" subtotal="count" baseField="3"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YEAR">
  <location ref="A3:B7" firstHeaderRow="1" firstDataRow="1" firstDataCol="1"/>
  <pivotFields count="16">
    <pivotField numFmtId="165" showAll="0"/>
    <pivotField showAll="0"/>
    <pivotField showAll="0"/>
    <pivotField showAll="0"/>
    <pivotField showAll="0"/>
    <pivotField showAll="0"/>
    <pivotField showAll="0"/>
    <pivotField showAll="0"/>
    <pivotField showAll="0"/>
    <pivotField showAll="0"/>
    <pivotField showAll="0"/>
    <pivotField dataField="1" showAll="0">
      <items count="8">
        <item x="6"/>
        <item x="3"/>
        <item x="0"/>
        <item x="5"/>
        <item x="1"/>
        <item x="2"/>
        <item x="4"/>
        <item t="default"/>
      </items>
    </pivotField>
    <pivotField showAll="0"/>
    <pivotField axis="axisRow" showAll="0">
      <items count="4">
        <item x="0"/>
        <item x="1"/>
        <item x="2"/>
        <item t="default"/>
      </items>
    </pivotField>
    <pivotField showAll="0" defaultSubtotal="0"/>
    <pivotField showAll="0" defaultSubtotal="0"/>
  </pivotFields>
  <rowFields count="1">
    <field x="13"/>
  </rowFields>
  <rowItems count="4">
    <i>
      <x/>
    </i>
    <i>
      <x v="1"/>
    </i>
    <i>
      <x v="2"/>
    </i>
    <i t="grand">
      <x/>
    </i>
  </rowItems>
  <colItems count="1">
    <i/>
  </colItems>
  <dataFields count="1">
    <dataField name="NO OF ACCIDENT" fld="11" subtotal="count" baseField="13" baseItem="0"/>
  </dataFields>
  <chartFormats count="2">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PLANT NAME">
  <location ref="A3:B13" firstHeaderRow="1" firstDataRow="1" firstDataCol="1"/>
  <pivotFields count="16">
    <pivotField numFmtId="165" showAll="0"/>
    <pivotField showAll="0"/>
    <pivotField showAll="0"/>
    <pivotField showAll="0"/>
    <pivotField showAll="0"/>
    <pivotField showAll="0"/>
    <pivotField axis="axisRow" showAll="0">
      <items count="10">
        <item x="1"/>
        <item x="4"/>
        <item x="5"/>
        <item x="2"/>
        <item x="8"/>
        <item x="0"/>
        <item x="7"/>
        <item x="3"/>
        <item x="6"/>
        <item t="default"/>
      </items>
    </pivotField>
    <pivotField showAll="0"/>
    <pivotField showAll="0"/>
    <pivotField showAll="0"/>
    <pivotField showAll="0"/>
    <pivotField dataField="1" showAll="0">
      <items count="8">
        <item x="6"/>
        <item x="3"/>
        <item x="0"/>
        <item x="5"/>
        <item x="1"/>
        <item x="2"/>
        <item x="4"/>
        <item t="default"/>
      </items>
    </pivotField>
    <pivotField showAll="0"/>
    <pivotField showAll="0"/>
    <pivotField showAll="0" defaultSubtotal="0"/>
    <pivotField showAll="0" defaultSubtotal="0"/>
  </pivotFields>
  <rowFields count="1">
    <field x="6"/>
  </rowFields>
  <rowItems count="10">
    <i>
      <x/>
    </i>
    <i>
      <x v="1"/>
    </i>
    <i>
      <x v="2"/>
    </i>
    <i>
      <x v="3"/>
    </i>
    <i>
      <x v="4"/>
    </i>
    <i>
      <x v="5"/>
    </i>
    <i>
      <x v="6"/>
    </i>
    <i>
      <x v="7"/>
    </i>
    <i>
      <x v="8"/>
    </i>
    <i t="grand">
      <x/>
    </i>
  </rowItems>
  <colItems count="1">
    <i/>
  </colItems>
  <dataFields count="1">
    <dataField name="NO OF ACCIDENT" fld="11" subtotal="count" baseField="6" baseItem="0"/>
  </dataFields>
  <chartFormats count="2">
    <chartFormat chart="1"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3"/>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5" name="PivotTable9"/>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ident_Type" sourceName="Incident Type">
  <pivotTables>
    <pivotTable tabId="18" name="PivotTable12"/>
  </pivotTables>
  <data>
    <tabular pivotCacheId="1">
      <items count="9">
        <i x="0" s="1"/>
        <i x="5" s="1"/>
        <i x="2" s="1"/>
        <i x="7" s="1"/>
        <i x="6" s="1"/>
        <i x="3" s="1"/>
        <i x="4" s="1"/>
        <i x="8"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lant" sourceName="Plant">
  <pivotTables>
    <pivotTable tabId="17" name="PivotTable11"/>
  </pivotTables>
  <data>
    <tabular pivotCacheId="1">
      <items count="9">
        <i x="1" s="1"/>
        <i x="4" s="1"/>
        <i x="5" s="1"/>
        <i x="2" s="1"/>
        <i x="8" s="1"/>
        <i x="0" s="1"/>
        <i x="7" s="1"/>
        <i x="3"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hift" sourceName="Shift">
  <pivotTables>
    <pivotTable tabId="11" name="PivotTable4"/>
  </pivotTables>
  <data>
    <tabular pivotCacheId="1">
      <items count="3">
        <i x="0" s="1"/>
        <i x="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4" name="PivotTable8"/>
  </pivotTables>
  <data>
    <tabular pivotCacheId="1">
      <items count="9">
        <i x="2" s="1"/>
        <i x="1" s="1"/>
        <i x="7" s="1"/>
        <i x="5" s="1"/>
        <i x="8" s="1"/>
        <i x="0" s="1"/>
        <i x="4" s="1"/>
        <i x="3"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9" name="PivotTable13"/>
  </pivotTables>
  <data>
    <tabular pivotCacheId="1">
      <items count="12">
        <i x="0" s="1"/>
        <i x="1"/>
        <i x="2" nd="1"/>
        <i x="3" nd="1"/>
        <i x="4" nd="1"/>
        <i x="5" nd="1"/>
        <i x="6" nd="1"/>
        <i x="7" nd="1"/>
        <i x="8" nd="1"/>
        <i x="9" nd="1"/>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9" name="PivotTable13"/>
  </pivotTables>
  <data>
    <tabular pivotCacheId="1">
      <items count="3">
        <i x="1" s="1"/>
        <i x="0" nd="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9" name="PivotTable13"/>
  </pivotTables>
  <data>
    <tabular pivotCacheId="1">
      <items count="5">
        <i x="2" s="1"/>
        <i x="0" nd="1"/>
        <i x="4" nd="1"/>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ge Group" cache="Slicer_Age_Group" caption="Age Group" rowHeight="241300"/>
  <slicer name="Incident Type" cache="Slicer_Incident_Type" caption="Incident Type" rowHeight="241300"/>
  <slicer name="Plant" cache="Slicer_Plant" caption="Plant" rowHeight="241300"/>
  <slicer name="Shift" cache="Slicer_Shift" caption="Shift" rowHeight="241300"/>
  <slicer name="Department" cache="Slicer_Department" caption="Department" rowHeight="241300"/>
  <slicer name="Month" cache="Slicer_Month" caption="Month" rowHeight="241300"/>
  <slicer name="Year" cache="Slicer_Year" caption="Year" rowHeight="241300"/>
  <slicer name="Years" cache="Slicer_Years" caption="Years" rowHeight="241300"/>
</slicers>
</file>

<file path=xl/tables/table1.xml><?xml version="1.0" encoding="utf-8"?>
<table xmlns="http://schemas.openxmlformats.org/spreadsheetml/2006/main" id="1" name="SafetyData" displayName="SafetyData" ref="A1:N515" totalsRowShown="0" headerRowDxfId="32" dataDxfId="31">
  <autoFilter ref="A1:N515">
    <filterColumn colId="0">
      <filters>
        <dateGroupItem year="2020" month="1" dateTimeGrouping="month"/>
        <dateGroupItem year="2020" month="2" dateTimeGrouping="month"/>
      </filters>
    </filterColumn>
  </autoFilter>
  <sortState ref="A2:N611">
    <sortCondition ref="A424"/>
  </sortState>
  <tableColumns count="14">
    <tableColumn id="1" name="Date" dataDxfId="30"/>
    <tableColumn id="5" name="Injury Location" dataDxfId="29"/>
    <tableColumn id="6" name="Gender" dataDxfId="28"/>
    <tableColumn id="7" name="Age Group" dataDxfId="27"/>
    <tableColumn id="8" name="Incident Type" dataDxfId="26"/>
    <tableColumn id="9" name="Days Lost" dataDxfId="25"/>
    <tableColumn id="10" name="Plant" dataDxfId="24"/>
    <tableColumn id="11" name="Report Type" dataDxfId="23"/>
    <tableColumn id="12" name="Shift" dataDxfId="22"/>
    <tableColumn id="13" name="Department" dataDxfId="21"/>
    <tableColumn id="14" name="Incident Cost" dataDxfId="20"/>
    <tableColumn id="2" name="WkDay" dataDxfId="19">
      <calculatedColumnFormula>TEXT(SafetyData[[#This Row],[Date]],"ddd")</calculatedColumnFormula>
    </tableColumn>
    <tableColumn id="3" name="Month" dataDxfId="18">
      <calculatedColumnFormula>MONTH(SafetyData[[#This Row],[Date]])</calculatedColumnFormula>
    </tableColumn>
    <tableColumn id="4" name="Year" dataDxfId="17">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34" workbookViewId="0">
      <selection activeCell="U54" sqref="U54"/>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B6"/>
    </sheetView>
  </sheetViews>
  <sheetFormatPr defaultRowHeight="15" x14ac:dyDescent="0.25"/>
  <cols>
    <col min="1" max="1" width="11.28515625" customWidth="1"/>
    <col min="2" max="2" width="16.140625" bestFit="1" customWidth="1"/>
  </cols>
  <sheetData>
    <row r="3" spans="1:2" x14ac:dyDescent="0.25">
      <c r="A3" s="7" t="s">
        <v>74</v>
      </c>
      <c r="B3" t="s">
        <v>73</v>
      </c>
    </row>
    <row r="4" spans="1:2" x14ac:dyDescent="0.25">
      <c r="A4" s="8">
        <v>2020</v>
      </c>
      <c r="B4" s="9">
        <v>221</v>
      </c>
    </row>
    <row r="5" spans="1:2" x14ac:dyDescent="0.25">
      <c r="A5" s="8">
        <v>2021</v>
      </c>
      <c r="B5" s="9">
        <v>201</v>
      </c>
    </row>
    <row r="6" spans="1:2" x14ac:dyDescent="0.25">
      <c r="A6" s="8">
        <v>2022</v>
      </c>
      <c r="B6" s="9">
        <v>92</v>
      </c>
    </row>
    <row r="7" spans="1:2" x14ac:dyDescent="0.25">
      <c r="A7" s="8" t="s">
        <v>67</v>
      </c>
      <c r="B7" s="9">
        <v>514</v>
      </c>
    </row>
    <row r="8" spans="1:2" x14ac:dyDescent="0.25">
      <c r="B8">
        <f>MIN(B4:B6)</f>
        <v>92</v>
      </c>
    </row>
    <row r="11" spans="1:2" x14ac:dyDescent="0.25">
      <c r="B11" s="10" t="s">
        <v>82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Q19" sqref="Q19"/>
    </sheetView>
  </sheetViews>
  <sheetFormatPr defaultRowHeight="15" x14ac:dyDescent="0.25"/>
  <cols>
    <col min="1" max="1" width="15" bestFit="1" customWidth="1"/>
    <col min="2" max="2" width="16.140625" bestFit="1" customWidth="1"/>
  </cols>
  <sheetData>
    <row r="3" spans="1:2" x14ac:dyDescent="0.25">
      <c r="A3" s="7" t="s">
        <v>84</v>
      </c>
      <c r="B3" t="s">
        <v>73</v>
      </c>
    </row>
    <row r="4" spans="1:2" x14ac:dyDescent="0.25">
      <c r="A4" s="8" t="s">
        <v>25</v>
      </c>
      <c r="B4" s="9">
        <v>54</v>
      </c>
    </row>
    <row r="5" spans="1:2" x14ac:dyDescent="0.25">
      <c r="A5" s="8" t="s">
        <v>46</v>
      </c>
      <c r="B5" s="9">
        <v>54</v>
      </c>
    </row>
    <row r="6" spans="1:2" x14ac:dyDescent="0.25">
      <c r="A6" s="8" t="s">
        <v>49</v>
      </c>
      <c r="B6" s="9">
        <v>59</v>
      </c>
    </row>
    <row r="7" spans="1:2" x14ac:dyDescent="0.25">
      <c r="A7" s="8" t="s">
        <v>32</v>
      </c>
      <c r="B7" s="9">
        <v>58</v>
      </c>
    </row>
    <row r="8" spans="1:2" x14ac:dyDescent="0.25">
      <c r="A8" s="8" t="s">
        <v>60</v>
      </c>
      <c r="B8" s="9">
        <v>61</v>
      </c>
    </row>
    <row r="9" spans="1:2" x14ac:dyDescent="0.25">
      <c r="A9" s="8" t="s">
        <v>18</v>
      </c>
      <c r="B9" s="9">
        <v>52</v>
      </c>
    </row>
    <row r="10" spans="1:2" x14ac:dyDescent="0.25">
      <c r="A10" s="8" t="s">
        <v>57</v>
      </c>
      <c r="B10" s="9">
        <v>64</v>
      </c>
    </row>
    <row r="11" spans="1:2" x14ac:dyDescent="0.25">
      <c r="A11" s="8" t="s">
        <v>39</v>
      </c>
      <c r="B11" s="9">
        <v>56</v>
      </c>
    </row>
    <row r="12" spans="1:2" x14ac:dyDescent="0.25">
      <c r="A12" s="8" t="s">
        <v>55</v>
      </c>
      <c r="B12" s="9">
        <v>56</v>
      </c>
    </row>
    <row r="13" spans="1:2" x14ac:dyDescent="0.25">
      <c r="A13" s="8" t="s">
        <v>67</v>
      </c>
      <c r="B13" s="9">
        <v>514</v>
      </c>
    </row>
    <row r="14" spans="1:2" x14ac:dyDescent="0.25">
      <c r="B14">
        <f>MAX(B4:B12)</f>
        <v>64</v>
      </c>
    </row>
    <row r="17" spans="2:2" x14ac:dyDescent="0.25">
      <c r="B17" s="10" t="s">
        <v>83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R15" sqref="R15"/>
    </sheetView>
  </sheetViews>
  <sheetFormatPr defaultRowHeight="15" x14ac:dyDescent="0.25"/>
  <cols>
    <col min="1" max="1" width="14.42578125" bestFit="1" customWidth="1"/>
    <col min="2" max="2" width="19.42578125" bestFit="1" customWidth="1"/>
  </cols>
  <sheetData>
    <row r="3" spans="1:2" x14ac:dyDescent="0.25">
      <c r="A3" s="7" t="s">
        <v>85</v>
      </c>
      <c r="B3" t="s">
        <v>68</v>
      </c>
    </row>
    <row r="4" spans="1:2" x14ac:dyDescent="0.25">
      <c r="A4" s="8" t="s">
        <v>17</v>
      </c>
      <c r="B4" s="12">
        <v>98690</v>
      </c>
    </row>
    <row r="5" spans="1:2" x14ac:dyDescent="0.25">
      <c r="A5" s="8" t="s">
        <v>40</v>
      </c>
      <c r="B5" s="12">
        <v>81908</v>
      </c>
    </row>
    <row r="6" spans="1:2" x14ac:dyDescent="0.25">
      <c r="A6" s="8" t="s">
        <v>31</v>
      </c>
      <c r="B6" s="12">
        <v>63309</v>
      </c>
    </row>
    <row r="7" spans="1:2" x14ac:dyDescent="0.25">
      <c r="A7" s="8" t="s">
        <v>62</v>
      </c>
      <c r="B7" s="12">
        <v>87851</v>
      </c>
    </row>
    <row r="8" spans="1:2" x14ac:dyDescent="0.25">
      <c r="A8" s="8" t="s">
        <v>48</v>
      </c>
      <c r="B8" s="12">
        <v>71433</v>
      </c>
    </row>
    <row r="9" spans="1:2" x14ac:dyDescent="0.25">
      <c r="A9" s="8" t="s">
        <v>37</v>
      </c>
      <c r="B9" s="12">
        <v>71050</v>
      </c>
    </row>
    <row r="10" spans="1:2" x14ac:dyDescent="0.25">
      <c r="A10" s="8" t="s">
        <v>38</v>
      </c>
      <c r="B10" s="12">
        <v>79880</v>
      </c>
    </row>
    <row r="11" spans="1:2" x14ac:dyDescent="0.25">
      <c r="A11" s="8" t="s">
        <v>63</v>
      </c>
      <c r="B11" s="12">
        <v>96548</v>
      </c>
    </row>
    <row r="12" spans="1:2" x14ac:dyDescent="0.25">
      <c r="A12" s="8" t="s">
        <v>24</v>
      </c>
      <c r="B12" s="12">
        <v>67126</v>
      </c>
    </row>
    <row r="13" spans="1:2" x14ac:dyDescent="0.25">
      <c r="A13" s="8" t="s">
        <v>67</v>
      </c>
      <c r="B13" s="12">
        <v>717795</v>
      </c>
    </row>
    <row r="14" spans="1:2" x14ac:dyDescent="0.25">
      <c r="B14" s="12">
        <f>MAX(B4:B12)</f>
        <v>98690</v>
      </c>
    </row>
    <row r="17" spans="2:2" x14ac:dyDescent="0.25">
      <c r="B17" s="10" t="s">
        <v>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15"/>
  <sheetViews>
    <sheetView workbookViewId="0">
      <pane ySplit="1" topLeftCell="A2" activePane="bottomLeft" state="frozen"/>
      <selection pane="bottomLeft" activeCell="B10" sqref="B10"/>
    </sheetView>
  </sheetViews>
  <sheetFormatPr defaultRowHeight="15.75" x14ac:dyDescent="0.25"/>
  <cols>
    <col min="1" max="1" width="11" style="3" bestFit="1" customWidth="1"/>
    <col min="2" max="2" width="10.42578125" style="4" bestFit="1" customWidth="1"/>
    <col min="3" max="3" width="8.42578125" style="4" bestFit="1" customWidth="1"/>
    <col min="4" max="4" width="9.42578125" style="4" bestFit="1" customWidth="1"/>
    <col min="5" max="5" width="14.140625" style="4" bestFit="1" customWidth="1"/>
    <col min="6" max="6" width="7.85546875" style="4" bestFit="1" customWidth="1"/>
    <col min="7" max="7" width="10" style="4" bestFit="1" customWidth="1"/>
    <col min="8" max="8" width="14.42578125" style="4" bestFit="1" customWidth="1"/>
    <col min="9" max="9" width="10.140625" style="4" bestFit="1" customWidth="1"/>
    <col min="10" max="10" width="15.140625" style="4" bestFit="1" customWidth="1"/>
    <col min="11" max="11" width="10.42578125" style="5" bestFit="1" customWidth="1"/>
    <col min="12" max="12" width="8" style="4" bestFit="1" customWidth="1"/>
    <col min="13" max="13" width="7.85546875" style="4" bestFit="1" customWidth="1"/>
    <col min="14" max="14" width="6.7109375" style="4" bestFit="1" customWidth="1"/>
    <col min="15" max="16384" width="9.140625" style="2"/>
  </cols>
  <sheetData>
    <row r="1" spans="1:14" ht="31.5" x14ac:dyDescent="0.25">
      <c r="A1" s="1" t="s">
        <v>0</v>
      </c>
      <c r="B1" s="1" t="s">
        <v>4</v>
      </c>
      <c r="C1" s="1" t="s">
        <v>5</v>
      </c>
      <c r="D1" s="1" t="s">
        <v>6</v>
      </c>
      <c r="E1" s="1" t="s">
        <v>7</v>
      </c>
      <c r="F1" s="1" t="s">
        <v>8</v>
      </c>
      <c r="G1" s="1" t="s">
        <v>9</v>
      </c>
      <c r="H1" s="1" t="s">
        <v>10</v>
      </c>
      <c r="I1" s="1" t="s">
        <v>11</v>
      </c>
      <c r="J1" s="1" t="s">
        <v>12</v>
      </c>
      <c r="K1" s="1" t="s">
        <v>13</v>
      </c>
      <c r="L1" s="1" t="s">
        <v>1</v>
      </c>
      <c r="M1" s="1" t="s">
        <v>2</v>
      </c>
      <c r="N1" s="1" t="s">
        <v>3</v>
      </c>
    </row>
    <row r="2" spans="1:14" x14ac:dyDescent="0.25">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4" x14ac:dyDescent="0.25">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row>
    <row r="4" spans="1:14" x14ac:dyDescent="0.25">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row>
    <row r="5" spans="1:14" x14ac:dyDescent="0.25">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row>
    <row r="6" spans="1:14" x14ac:dyDescent="0.25">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row>
    <row r="7" spans="1:14" x14ac:dyDescent="0.25">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row>
    <row r="8" spans="1:14" x14ac:dyDescent="0.25">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row>
    <row r="9" spans="1:14" x14ac:dyDescent="0.25">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row>
    <row r="10" spans="1:14" x14ac:dyDescent="0.25">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row>
    <row r="11" spans="1:14" x14ac:dyDescent="0.25">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row>
    <row r="12" spans="1:14" x14ac:dyDescent="0.25">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row>
    <row r="13" spans="1:14" x14ac:dyDescent="0.25">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row>
    <row r="14" spans="1:14" x14ac:dyDescent="0.25">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row>
    <row r="15" spans="1:14" x14ac:dyDescent="0.25">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row>
    <row r="16" spans="1:14" x14ac:dyDescent="0.25">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row>
    <row r="17" spans="1:14" x14ac:dyDescent="0.25">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row>
    <row r="18" spans="1:14" x14ac:dyDescent="0.25">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row>
    <row r="19" spans="1:14" x14ac:dyDescent="0.25">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row>
    <row r="20" spans="1:14" x14ac:dyDescent="0.25">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row>
    <row r="21" spans="1:14" x14ac:dyDescent="0.25">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row>
    <row r="22" spans="1:14" x14ac:dyDescent="0.25">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row>
    <row r="23" spans="1:14" x14ac:dyDescent="0.25">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row>
    <row r="24" spans="1:14" x14ac:dyDescent="0.25">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row>
    <row r="25" spans="1:14" x14ac:dyDescent="0.25">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row>
    <row r="26" spans="1:14" x14ac:dyDescent="0.25">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row>
    <row r="27" spans="1:14" x14ac:dyDescent="0.25">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row>
    <row r="28" spans="1:14" x14ac:dyDescent="0.25">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row>
    <row r="29" spans="1:14" x14ac:dyDescent="0.25">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row>
    <row r="30" spans="1:14" x14ac:dyDescent="0.25">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row>
    <row r="31" spans="1:14" x14ac:dyDescent="0.25">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row>
    <row r="32" spans="1:14" x14ac:dyDescent="0.25">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row>
    <row r="33" spans="1:14" x14ac:dyDescent="0.25">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row>
    <row r="34" spans="1:14" x14ac:dyDescent="0.25">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row>
    <row r="35" spans="1:14" x14ac:dyDescent="0.25">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row>
    <row r="36" spans="1:14" x14ac:dyDescent="0.25">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row>
    <row r="37" spans="1:14" x14ac:dyDescent="0.25">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row>
    <row r="38" spans="1:14" x14ac:dyDescent="0.25">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row>
    <row r="39" spans="1:14" hidden="1" x14ac:dyDescent="0.25">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row>
    <row r="40" spans="1:14" hidden="1" x14ac:dyDescent="0.25">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row>
    <row r="41" spans="1:14" hidden="1" x14ac:dyDescent="0.25">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row>
    <row r="42" spans="1:14" hidden="1" x14ac:dyDescent="0.25">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row>
    <row r="43" spans="1:14" hidden="1" x14ac:dyDescent="0.25">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row>
    <row r="44" spans="1:14" hidden="1" x14ac:dyDescent="0.25">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row>
    <row r="45" spans="1:14" hidden="1" x14ac:dyDescent="0.25">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row>
    <row r="46" spans="1:14" hidden="1" x14ac:dyDescent="0.25">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row>
    <row r="47" spans="1:14" hidden="1" x14ac:dyDescent="0.25">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row>
    <row r="48" spans="1:14" hidden="1" x14ac:dyDescent="0.25">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row>
    <row r="49" spans="1:14" hidden="1" x14ac:dyDescent="0.25">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row>
    <row r="50" spans="1:14" hidden="1" x14ac:dyDescent="0.25">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row>
    <row r="51" spans="1:14" hidden="1" x14ac:dyDescent="0.25">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row>
    <row r="52" spans="1:14" hidden="1" x14ac:dyDescent="0.25">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row>
    <row r="53" spans="1:14" hidden="1" x14ac:dyDescent="0.25">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row>
    <row r="54" spans="1:14" hidden="1" x14ac:dyDescent="0.25">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row>
    <row r="55" spans="1:14" hidden="1" x14ac:dyDescent="0.25">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row>
    <row r="56" spans="1:14" hidden="1" x14ac:dyDescent="0.25">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row>
    <row r="57" spans="1:14" hidden="1" x14ac:dyDescent="0.25">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row>
    <row r="58" spans="1:14" hidden="1" x14ac:dyDescent="0.25">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row>
    <row r="59" spans="1:14" hidden="1" x14ac:dyDescent="0.25">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row>
    <row r="60" spans="1:14" hidden="1" x14ac:dyDescent="0.25">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row>
    <row r="61" spans="1:14" hidden="1" x14ac:dyDescent="0.25">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row>
    <row r="62" spans="1:14" hidden="1" x14ac:dyDescent="0.25">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row>
    <row r="63" spans="1:14" hidden="1" x14ac:dyDescent="0.25">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row>
    <row r="64" spans="1:14" hidden="1" x14ac:dyDescent="0.25">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row>
    <row r="65" spans="1:14" hidden="1" x14ac:dyDescent="0.25">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row>
    <row r="66" spans="1:14" hidden="1" x14ac:dyDescent="0.25">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row>
    <row r="67" spans="1:14" hidden="1" x14ac:dyDescent="0.25">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row>
    <row r="68" spans="1:14" hidden="1" x14ac:dyDescent="0.25">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row>
    <row r="69" spans="1:14" hidden="1" x14ac:dyDescent="0.25">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row>
    <row r="70" spans="1:14" hidden="1" x14ac:dyDescent="0.25">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row>
    <row r="71" spans="1:14" hidden="1" x14ac:dyDescent="0.25">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row>
    <row r="72" spans="1:14" hidden="1" x14ac:dyDescent="0.25">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row>
    <row r="73" spans="1:14" hidden="1" x14ac:dyDescent="0.25">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row>
    <row r="74" spans="1:14" hidden="1" x14ac:dyDescent="0.25">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row>
    <row r="75" spans="1:14" hidden="1" x14ac:dyDescent="0.25">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row>
    <row r="76" spans="1:14" hidden="1" x14ac:dyDescent="0.25">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row>
    <row r="77" spans="1:14" hidden="1" x14ac:dyDescent="0.25">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row>
    <row r="78" spans="1:14" hidden="1" x14ac:dyDescent="0.25">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row>
    <row r="79" spans="1:14" hidden="1" x14ac:dyDescent="0.25">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row>
    <row r="80" spans="1:14" hidden="1" x14ac:dyDescent="0.25">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row>
    <row r="81" spans="1:14" hidden="1" x14ac:dyDescent="0.25">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row>
    <row r="82" spans="1:14" hidden="1" x14ac:dyDescent="0.25">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row>
    <row r="83" spans="1:14" hidden="1" x14ac:dyDescent="0.25">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row>
    <row r="84" spans="1:14" hidden="1" x14ac:dyDescent="0.25">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row>
    <row r="85" spans="1:14" hidden="1" x14ac:dyDescent="0.25">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row>
    <row r="86" spans="1:14" hidden="1" x14ac:dyDescent="0.25">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row>
    <row r="87" spans="1:14" hidden="1" x14ac:dyDescent="0.25">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row>
    <row r="88" spans="1:14" hidden="1" x14ac:dyDescent="0.25">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row>
    <row r="89" spans="1:14" hidden="1" x14ac:dyDescent="0.25">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row>
    <row r="90" spans="1:14" hidden="1" x14ac:dyDescent="0.25">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row>
    <row r="91" spans="1:14" hidden="1" x14ac:dyDescent="0.25">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row>
    <row r="92" spans="1:14" hidden="1" x14ac:dyDescent="0.25">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row>
    <row r="93" spans="1:14" hidden="1" x14ac:dyDescent="0.25">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row>
    <row r="94" spans="1:14" hidden="1" x14ac:dyDescent="0.25">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row>
    <row r="95" spans="1:14" hidden="1" x14ac:dyDescent="0.25">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row>
    <row r="96" spans="1:14" hidden="1" x14ac:dyDescent="0.25">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row>
    <row r="97" spans="1:14" hidden="1" x14ac:dyDescent="0.25">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row>
    <row r="98" spans="1:14" hidden="1" x14ac:dyDescent="0.25">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row>
    <row r="99" spans="1:14" hidden="1" x14ac:dyDescent="0.25">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row>
    <row r="100" spans="1:14" hidden="1" x14ac:dyDescent="0.25">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row>
    <row r="101" spans="1:14" hidden="1" x14ac:dyDescent="0.25">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row>
    <row r="102" spans="1:14" hidden="1" x14ac:dyDescent="0.25">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row>
    <row r="103" spans="1:14" hidden="1" x14ac:dyDescent="0.25">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row>
    <row r="104" spans="1:14" hidden="1" x14ac:dyDescent="0.25">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row>
    <row r="105" spans="1:14" hidden="1" x14ac:dyDescent="0.25">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row>
    <row r="106" spans="1:14" hidden="1" x14ac:dyDescent="0.25">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row>
    <row r="107" spans="1:14" hidden="1" x14ac:dyDescent="0.25">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row>
    <row r="108" spans="1:14" hidden="1" x14ac:dyDescent="0.25">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row>
    <row r="109" spans="1:14" hidden="1" x14ac:dyDescent="0.25">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row>
    <row r="110" spans="1:14" hidden="1" x14ac:dyDescent="0.25">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row>
    <row r="111" spans="1:14" hidden="1" x14ac:dyDescent="0.25">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row>
    <row r="112" spans="1:14" hidden="1" x14ac:dyDescent="0.25">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row>
    <row r="113" spans="1:14" hidden="1" x14ac:dyDescent="0.25">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row>
    <row r="114" spans="1:14" hidden="1" x14ac:dyDescent="0.25">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row>
    <row r="115" spans="1:14" hidden="1" x14ac:dyDescent="0.25">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row>
    <row r="116" spans="1:14" hidden="1" x14ac:dyDescent="0.25">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row>
    <row r="117" spans="1:14" hidden="1" x14ac:dyDescent="0.25">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row>
    <row r="118" spans="1:14" hidden="1" x14ac:dyDescent="0.25">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row>
    <row r="119" spans="1:14" hidden="1" x14ac:dyDescent="0.25">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row>
    <row r="120" spans="1:14" hidden="1" x14ac:dyDescent="0.25">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row>
    <row r="121" spans="1:14" hidden="1" x14ac:dyDescent="0.25">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row>
    <row r="122" spans="1:14" hidden="1" x14ac:dyDescent="0.25">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row>
    <row r="123" spans="1:14" hidden="1" x14ac:dyDescent="0.25">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row>
    <row r="124" spans="1:14" hidden="1" x14ac:dyDescent="0.25">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row>
    <row r="125" spans="1:14" hidden="1" x14ac:dyDescent="0.25">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row>
    <row r="126" spans="1:14" hidden="1" x14ac:dyDescent="0.25">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row>
    <row r="127" spans="1:14" hidden="1" x14ac:dyDescent="0.25">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row>
    <row r="128" spans="1:14" hidden="1" x14ac:dyDescent="0.25">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row>
    <row r="129" spans="1:14" hidden="1" x14ac:dyDescent="0.25">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row>
    <row r="130" spans="1:14" hidden="1" x14ac:dyDescent="0.25">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row>
    <row r="131" spans="1:14" hidden="1" x14ac:dyDescent="0.25">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row>
    <row r="132" spans="1:14" hidden="1" x14ac:dyDescent="0.25">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row>
    <row r="133" spans="1:14" hidden="1" x14ac:dyDescent="0.25">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row>
    <row r="134" spans="1:14" hidden="1" x14ac:dyDescent="0.25">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row>
    <row r="135" spans="1:14" hidden="1" x14ac:dyDescent="0.25">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row>
    <row r="136" spans="1:14" hidden="1" x14ac:dyDescent="0.25">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row>
    <row r="137" spans="1:14" hidden="1" x14ac:dyDescent="0.25">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row>
    <row r="138" spans="1:14" hidden="1" x14ac:dyDescent="0.25">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row>
    <row r="139" spans="1:14" hidden="1" x14ac:dyDescent="0.25">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row>
    <row r="140" spans="1:14" hidden="1" x14ac:dyDescent="0.25">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row>
    <row r="141" spans="1:14" hidden="1" x14ac:dyDescent="0.25">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row>
    <row r="142" spans="1:14" hidden="1" x14ac:dyDescent="0.25">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row>
    <row r="143" spans="1:14" hidden="1" x14ac:dyDescent="0.25">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row>
    <row r="144" spans="1:14" hidden="1" x14ac:dyDescent="0.25">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row>
    <row r="145" spans="1:14" hidden="1" x14ac:dyDescent="0.25">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row>
    <row r="146" spans="1:14" hidden="1" x14ac:dyDescent="0.25">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row>
    <row r="147" spans="1:14" hidden="1" x14ac:dyDescent="0.25">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row>
    <row r="148" spans="1:14" hidden="1" x14ac:dyDescent="0.25">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row>
    <row r="149" spans="1:14" hidden="1" x14ac:dyDescent="0.25">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row>
    <row r="150" spans="1:14" hidden="1" x14ac:dyDescent="0.25">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row>
    <row r="151" spans="1:14" hidden="1" x14ac:dyDescent="0.25">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row>
    <row r="152" spans="1:14" hidden="1" x14ac:dyDescent="0.25">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row>
    <row r="153" spans="1:14" hidden="1" x14ac:dyDescent="0.25">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row>
    <row r="154" spans="1:14" hidden="1" x14ac:dyDescent="0.25">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row>
    <row r="155" spans="1:14" hidden="1" x14ac:dyDescent="0.25">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row>
    <row r="156" spans="1:14" hidden="1" x14ac:dyDescent="0.25">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row>
    <row r="157" spans="1:14" hidden="1" x14ac:dyDescent="0.25">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row>
    <row r="158" spans="1:14" hidden="1" x14ac:dyDescent="0.25">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row>
    <row r="159" spans="1:14" hidden="1" x14ac:dyDescent="0.25">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row>
    <row r="160" spans="1:14" hidden="1" x14ac:dyDescent="0.25">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row>
    <row r="161" spans="1:14" hidden="1" x14ac:dyDescent="0.25">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row>
    <row r="162" spans="1:14" hidden="1" x14ac:dyDescent="0.25">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row>
    <row r="163" spans="1:14" hidden="1" x14ac:dyDescent="0.25">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row>
    <row r="164" spans="1:14" hidden="1" x14ac:dyDescent="0.25">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row>
    <row r="165" spans="1:14" hidden="1" x14ac:dyDescent="0.25">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row>
    <row r="166" spans="1:14" hidden="1" x14ac:dyDescent="0.25">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row>
    <row r="167" spans="1:14" hidden="1" x14ac:dyDescent="0.25">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row>
    <row r="168" spans="1:14" hidden="1" x14ac:dyDescent="0.25">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row>
    <row r="169" spans="1:14" hidden="1" x14ac:dyDescent="0.25">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row>
    <row r="170" spans="1:14" hidden="1" x14ac:dyDescent="0.25">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row>
    <row r="171" spans="1:14" hidden="1" x14ac:dyDescent="0.25">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row>
    <row r="172" spans="1:14" hidden="1" x14ac:dyDescent="0.25">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row>
    <row r="173" spans="1:14" hidden="1" x14ac:dyDescent="0.25">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row>
    <row r="174" spans="1:14" hidden="1" x14ac:dyDescent="0.25">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row>
    <row r="175" spans="1:14" hidden="1" x14ac:dyDescent="0.25">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row>
    <row r="176" spans="1:14" hidden="1" x14ac:dyDescent="0.25">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row>
    <row r="177" spans="1:14" hidden="1" x14ac:dyDescent="0.25">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row>
    <row r="178" spans="1:14" hidden="1" x14ac:dyDescent="0.25">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row>
    <row r="179" spans="1:14" hidden="1" x14ac:dyDescent="0.25">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row>
    <row r="180" spans="1:14" hidden="1" x14ac:dyDescent="0.25">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row>
    <row r="181" spans="1:14" hidden="1" x14ac:dyDescent="0.25">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row>
    <row r="182" spans="1:14" hidden="1" x14ac:dyDescent="0.25">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row>
    <row r="183" spans="1:14" hidden="1" x14ac:dyDescent="0.25">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row>
    <row r="184" spans="1:14" hidden="1" x14ac:dyDescent="0.25">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row>
    <row r="185" spans="1:14" hidden="1" x14ac:dyDescent="0.25">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row>
    <row r="186" spans="1:14" hidden="1" x14ac:dyDescent="0.25">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row>
    <row r="187" spans="1:14" hidden="1" x14ac:dyDescent="0.25">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row>
    <row r="188" spans="1:14" hidden="1" x14ac:dyDescent="0.25">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row>
    <row r="189" spans="1:14" hidden="1" x14ac:dyDescent="0.25">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row>
    <row r="190" spans="1:14" hidden="1" x14ac:dyDescent="0.25">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row>
    <row r="191" spans="1:14" hidden="1" x14ac:dyDescent="0.25">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row>
    <row r="192" spans="1:14" hidden="1" x14ac:dyDescent="0.25">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row>
    <row r="193" spans="1:14" hidden="1" x14ac:dyDescent="0.25">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row>
    <row r="194" spans="1:14" hidden="1" x14ac:dyDescent="0.25">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row>
    <row r="195" spans="1:14" hidden="1" x14ac:dyDescent="0.25">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row>
    <row r="196" spans="1:14" hidden="1" x14ac:dyDescent="0.25">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row>
    <row r="197" spans="1:14" hidden="1" x14ac:dyDescent="0.25">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row>
    <row r="198" spans="1:14" hidden="1" x14ac:dyDescent="0.25">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row>
    <row r="199" spans="1:14" hidden="1" x14ac:dyDescent="0.25">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row>
    <row r="200" spans="1:14" hidden="1" x14ac:dyDescent="0.25">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row>
    <row r="201" spans="1:14" hidden="1" x14ac:dyDescent="0.25">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row>
    <row r="202" spans="1:14" hidden="1" x14ac:dyDescent="0.25">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row>
    <row r="203" spans="1:14" hidden="1" x14ac:dyDescent="0.25">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row>
    <row r="204" spans="1:14" hidden="1" x14ac:dyDescent="0.25">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row>
    <row r="205" spans="1:14" hidden="1" x14ac:dyDescent="0.25">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row>
    <row r="206" spans="1:14" hidden="1" x14ac:dyDescent="0.25">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row>
    <row r="207" spans="1:14" hidden="1" x14ac:dyDescent="0.25">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row>
    <row r="208" spans="1:14" hidden="1" x14ac:dyDescent="0.25">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row>
    <row r="209" spans="1:14" hidden="1" x14ac:dyDescent="0.25">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row>
    <row r="210" spans="1:14" hidden="1" x14ac:dyDescent="0.25">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row>
    <row r="211" spans="1:14" hidden="1" x14ac:dyDescent="0.25">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row>
    <row r="212" spans="1:14" hidden="1" x14ac:dyDescent="0.25">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row>
    <row r="213" spans="1:14" hidden="1" x14ac:dyDescent="0.25">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row>
    <row r="214" spans="1:14" hidden="1" x14ac:dyDescent="0.25">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row>
    <row r="215" spans="1:14" hidden="1" x14ac:dyDescent="0.25">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row>
    <row r="216" spans="1:14" hidden="1" x14ac:dyDescent="0.25">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row>
    <row r="217" spans="1:14" hidden="1" x14ac:dyDescent="0.25">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row>
    <row r="218" spans="1:14" hidden="1" x14ac:dyDescent="0.25">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row>
    <row r="219" spans="1:14" hidden="1" x14ac:dyDescent="0.25">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row>
    <row r="220" spans="1:14" hidden="1" x14ac:dyDescent="0.25">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row>
    <row r="221" spans="1:14" hidden="1" x14ac:dyDescent="0.25">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row>
    <row r="222" spans="1:14" hidden="1" x14ac:dyDescent="0.25">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row>
    <row r="223" spans="1:14" hidden="1" x14ac:dyDescent="0.25">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row>
    <row r="224" spans="1:14" hidden="1" x14ac:dyDescent="0.25">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row>
    <row r="225" spans="1:14" hidden="1" x14ac:dyDescent="0.25">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row>
    <row r="226" spans="1:14" hidden="1" x14ac:dyDescent="0.25">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row>
    <row r="227" spans="1:14" hidden="1" x14ac:dyDescent="0.25">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row>
    <row r="228" spans="1:14" hidden="1" x14ac:dyDescent="0.25">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row>
    <row r="229" spans="1:14" hidden="1" x14ac:dyDescent="0.25">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row>
    <row r="230" spans="1:14" hidden="1" x14ac:dyDescent="0.25">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row>
    <row r="231" spans="1:14" hidden="1" x14ac:dyDescent="0.25">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row>
    <row r="232" spans="1:14" hidden="1" x14ac:dyDescent="0.25">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row>
    <row r="233" spans="1:14" hidden="1" x14ac:dyDescent="0.25">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row>
    <row r="234" spans="1:14" hidden="1" x14ac:dyDescent="0.25">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row>
    <row r="235" spans="1:14" hidden="1" x14ac:dyDescent="0.25">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row>
    <row r="236" spans="1:14" hidden="1" x14ac:dyDescent="0.25">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row>
    <row r="237" spans="1:14" hidden="1" x14ac:dyDescent="0.25">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row>
    <row r="238" spans="1:14" hidden="1" x14ac:dyDescent="0.25">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row>
    <row r="239" spans="1:14" hidden="1" x14ac:dyDescent="0.25">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row>
    <row r="240" spans="1:14" hidden="1" x14ac:dyDescent="0.25">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row>
    <row r="241" spans="1:14" hidden="1" x14ac:dyDescent="0.25">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row>
    <row r="242" spans="1:14" hidden="1" x14ac:dyDescent="0.25">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row>
    <row r="243" spans="1:14" hidden="1" x14ac:dyDescent="0.25">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row>
    <row r="244" spans="1:14" hidden="1" x14ac:dyDescent="0.25">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row>
    <row r="245" spans="1:14" hidden="1" x14ac:dyDescent="0.25">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row>
    <row r="246" spans="1:14" hidden="1" x14ac:dyDescent="0.25">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row>
    <row r="247" spans="1:14" hidden="1" x14ac:dyDescent="0.25">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row>
    <row r="248" spans="1:14" hidden="1" x14ac:dyDescent="0.25">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row>
    <row r="249" spans="1:14" hidden="1" x14ac:dyDescent="0.25">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row>
    <row r="250" spans="1:14" hidden="1" x14ac:dyDescent="0.25">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row>
    <row r="251" spans="1:14" hidden="1" x14ac:dyDescent="0.25">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row>
    <row r="252" spans="1:14" hidden="1" x14ac:dyDescent="0.25">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row>
    <row r="253" spans="1:14" hidden="1" x14ac:dyDescent="0.25">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row>
    <row r="254" spans="1:14" hidden="1" x14ac:dyDescent="0.25">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row>
    <row r="255" spans="1:14" hidden="1" x14ac:dyDescent="0.25">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row>
    <row r="256" spans="1:14" hidden="1" x14ac:dyDescent="0.25">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row>
    <row r="257" spans="1:14" hidden="1" x14ac:dyDescent="0.25">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row>
    <row r="258" spans="1:14" hidden="1" x14ac:dyDescent="0.25">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row>
    <row r="259" spans="1:14" hidden="1" x14ac:dyDescent="0.25">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row>
    <row r="260" spans="1:14" hidden="1" x14ac:dyDescent="0.25">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row>
    <row r="261" spans="1:14" hidden="1" x14ac:dyDescent="0.25">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row>
    <row r="262" spans="1:14" hidden="1" x14ac:dyDescent="0.25">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row>
    <row r="263" spans="1:14" hidden="1" x14ac:dyDescent="0.25">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row>
    <row r="264" spans="1:14" hidden="1" x14ac:dyDescent="0.25">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row>
    <row r="265" spans="1:14" hidden="1" x14ac:dyDescent="0.25">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row>
    <row r="266" spans="1:14" hidden="1" x14ac:dyDescent="0.25">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row>
    <row r="267" spans="1:14" hidden="1" x14ac:dyDescent="0.25">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row>
    <row r="268" spans="1:14" hidden="1" x14ac:dyDescent="0.25">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row>
    <row r="269" spans="1:14" hidden="1" x14ac:dyDescent="0.25">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row>
    <row r="270" spans="1:14" hidden="1" x14ac:dyDescent="0.25">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row>
    <row r="271" spans="1:14" hidden="1" x14ac:dyDescent="0.25">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row>
    <row r="272" spans="1:14" hidden="1" x14ac:dyDescent="0.25">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row>
    <row r="273" spans="1:14" hidden="1" x14ac:dyDescent="0.25">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row>
    <row r="274" spans="1:14" hidden="1" x14ac:dyDescent="0.25">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row>
    <row r="275" spans="1:14" hidden="1" x14ac:dyDescent="0.25">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row>
    <row r="276" spans="1:14" hidden="1" x14ac:dyDescent="0.25">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row>
    <row r="277" spans="1:14" hidden="1" x14ac:dyDescent="0.25">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row>
    <row r="278" spans="1:14" hidden="1" x14ac:dyDescent="0.25">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row>
    <row r="279" spans="1:14" hidden="1" x14ac:dyDescent="0.25">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row>
    <row r="280" spans="1:14" hidden="1" x14ac:dyDescent="0.25">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row>
    <row r="281" spans="1:14" hidden="1" x14ac:dyDescent="0.25">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row>
    <row r="282" spans="1:14" hidden="1" x14ac:dyDescent="0.25">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row>
    <row r="283" spans="1:14" hidden="1" x14ac:dyDescent="0.25">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row>
    <row r="284" spans="1:14" hidden="1" x14ac:dyDescent="0.25">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row>
    <row r="285" spans="1:14" hidden="1" x14ac:dyDescent="0.25">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row>
    <row r="286" spans="1:14" hidden="1" x14ac:dyDescent="0.25">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row>
    <row r="287" spans="1:14" hidden="1" x14ac:dyDescent="0.25">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row>
    <row r="288" spans="1:14" hidden="1" x14ac:dyDescent="0.25">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row>
    <row r="289" spans="1:14" hidden="1" x14ac:dyDescent="0.25">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row>
    <row r="290" spans="1:14" hidden="1" x14ac:dyDescent="0.25">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row>
    <row r="291" spans="1:14" hidden="1" x14ac:dyDescent="0.25">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row>
    <row r="292" spans="1:14" hidden="1" x14ac:dyDescent="0.25">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row>
    <row r="293" spans="1:14" hidden="1" x14ac:dyDescent="0.25">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row>
    <row r="294" spans="1:14" hidden="1" x14ac:dyDescent="0.25">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row>
    <row r="295" spans="1:14" hidden="1" x14ac:dyDescent="0.25">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row>
    <row r="296" spans="1:14" hidden="1" x14ac:dyDescent="0.25">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row>
    <row r="297" spans="1:14" hidden="1" x14ac:dyDescent="0.25">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row>
    <row r="298" spans="1:14" hidden="1" x14ac:dyDescent="0.25">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row>
    <row r="299" spans="1:14" hidden="1" x14ac:dyDescent="0.25">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hidden="1" x14ac:dyDescent="0.25">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row>
    <row r="301" spans="1:14" hidden="1" x14ac:dyDescent="0.25">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row>
    <row r="302" spans="1:14" hidden="1" x14ac:dyDescent="0.25">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row>
    <row r="303" spans="1:14" hidden="1" x14ac:dyDescent="0.25">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row>
    <row r="304" spans="1:14" hidden="1" x14ac:dyDescent="0.25">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row>
    <row r="305" spans="1:14" hidden="1" x14ac:dyDescent="0.25">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row>
    <row r="306" spans="1:14" hidden="1" x14ac:dyDescent="0.25">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row>
    <row r="307" spans="1:14" hidden="1" x14ac:dyDescent="0.25">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row>
    <row r="308" spans="1:14" hidden="1" x14ac:dyDescent="0.25">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row>
    <row r="309" spans="1:14" hidden="1" x14ac:dyDescent="0.25">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row>
    <row r="310" spans="1:14" hidden="1" x14ac:dyDescent="0.25">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row>
    <row r="311" spans="1:14" hidden="1" x14ac:dyDescent="0.25">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row>
    <row r="312" spans="1:14" hidden="1" x14ac:dyDescent="0.25">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row>
    <row r="313" spans="1:14" hidden="1" x14ac:dyDescent="0.25">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row>
    <row r="314" spans="1:14" hidden="1" x14ac:dyDescent="0.25">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row>
    <row r="315" spans="1:14" hidden="1" x14ac:dyDescent="0.25">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row>
    <row r="316" spans="1:14" hidden="1" x14ac:dyDescent="0.25">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row>
    <row r="317" spans="1:14" hidden="1" x14ac:dyDescent="0.25">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row>
    <row r="318" spans="1:14" hidden="1" x14ac:dyDescent="0.25">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row>
    <row r="319" spans="1:14" hidden="1" x14ac:dyDescent="0.25">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row>
    <row r="320" spans="1:14" hidden="1" x14ac:dyDescent="0.25">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row>
    <row r="321" spans="1:14" hidden="1" x14ac:dyDescent="0.25">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row>
    <row r="322" spans="1:14" hidden="1" x14ac:dyDescent="0.25">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row>
    <row r="323" spans="1:14" hidden="1" x14ac:dyDescent="0.25">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row>
    <row r="324" spans="1:14" hidden="1" x14ac:dyDescent="0.25">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row>
    <row r="325" spans="1:14" hidden="1" x14ac:dyDescent="0.25">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row>
    <row r="326" spans="1:14" hidden="1" x14ac:dyDescent="0.25">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row>
    <row r="327" spans="1:14" hidden="1" x14ac:dyDescent="0.25">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row>
    <row r="328" spans="1:14" hidden="1" x14ac:dyDescent="0.25">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row>
    <row r="329" spans="1:14" hidden="1" x14ac:dyDescent="0.25">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row>
    <row r="330" spans="1:14" hidden="1" x14ac:dyDescent="0.25">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row>
    <row r="331" spans="1:14" hidden="1" x14ac:dyDescent="0.25">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row>
    <row r="332" spans="1:14" hidden="1" x14ac:dyDescent="0.25">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row>
    <row r="333" spans="1:14" hidden="1" x14ac:dyDescent="0.25">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row>
    <row r="334" spans="1:14" hidden="1" x14ac:dyDescent="0.25">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row>
    <row r="335" spans="1:14" hidden="1" x14ac:dyDescent="0.25">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row>
    <row r="336" spans="1:14" hidden="1" x14ac:dyDescent="0.25">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row>
    <row r="337" spans="1:14" hidden="1" x14ac:dyDescent="0.25">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row>
    <row r="338" spans="1:14" hidden="1" x14ac:dyDescent="0.25">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row>
    <row r="339" spans="1:14" hidden="1" x14ac:dyDescent="0.25">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row>
    <row r="340" spans="1:14" hidden="1" x14ac:dyDescent="0.25">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row>
    <row r="341" spans="1:14" hidden="1" x14ac:dyDescent="0.25">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row>
    <row r="342" spans="1:14" hidden="1" x14ac:dyDescent="0.25">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row>
    <row r="343" spans="1:14" hidden="1" x14ac:dyDescent="0.25">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row>
    <row r="344" spans="1:14" hidden="1" x14ac:dyDescent="0.25">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row>
    <row r="345" spans="1:14" hidden="1" x14ac:dyDescent="0.25">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row>
    <row r="346" spans="1:14" hidden="1" x14ac:dyDescent="0.25">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row>
    <row r="347" spans="1:14" hidden="1" x14ac:dyDescent="0.25">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row>
    <row r="348" spans="1:14" hidden="1" x14ac:dyDescent="0.25">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row>
    <row r="349" spans="1:14" hidden="1" x14ac:dyDescent="0.25">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row>
    <row r="350" spans="1:14" hidden="1" x14ac:dyDescent="0.25">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row>
    <row r="351" spans="1:14" hidden="1" x14ac:dyDescent="0.25">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row>
    <row r="352" spans="1:14" hidden="1" x14ac:dyDescent="0.25">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row>
    <row r="353" spans="1:14" hidden="1" x14ac:dyDescent="0.25">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row>
    <row r="354" spans="1:14" hidden="1" x14ac:dyDescent="0.25">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row>
    <row r="355" spans="1:14" hidden="1" x14ac:dyDescent="0.25">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row>
    <row r="356" spans="1:14" hidden="1" x14ac:dyDescent="0.25">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row>
    <row r="357" spans="1:14" hidden="1" x14ac:dyDescent="0.25">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row>
    <row r="358" spans="1:14" hidden="1" x14ac:dyDescent="0.25">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row>
    <row r="359" spans="1:14" hidden="1" x14ac:dyDescent="0.25">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row>
    <row r="360" spans="1:14" hidden="1" x14ac:dyDescent="0.25">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row>
    <row r="361" spans="1:14" hidden="1" x14ac:dyDescent="0.25">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row>
    <row r="362" spans="1:14" hidden="1" x14ac:dyDescent="0.25">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row>
    <row r="363" spans="1:14" hidden="1" x14ac:dyDescent="0.25">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row>
    <row r="364" spans="1:14" hidden="1" x14ac:dyDescent="0.25">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row>
    <row r="365" spans="1:14" hidden="1" x14ac:dyDescent="0.25">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row>
    <row r="366" spans="1:14" hidden="1" x14ac:dyDescent="0.25">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row>
    <row r="367" spans="1:14" hidden="1" x14ac:dyDescent="0.25">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row>
    <row r="368" spans="1:14" hidden="1" x14ac:dyDescent="0.25">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row>
    <row r="369" spans="1:14" hidden="1" x14ac:dyDescent="0.25">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row>
    <row r="370" spans="1:14" hidden="1" x14ac:dyDescent="0.25">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row>
    <row r="371" spans="1:14" hidden="1" x14ac:dyDescent="0.25">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row>
    <row r="372" spans="1:14" hidden="1" x14ac:dyDescent="0.25">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row>
    <row r="373" spans="1:14" hidden="1" x14ac:dyDescent="0.25">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row>
    <row r="374" spans="1:14" hidden="1" x14ac:dyDescent="0.25">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row>
    <row r="375" spans="1:14" hidden="1" x14ac:dyDescent="0.25">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row>
    <row r="376" spans="1:14" hidden="1" x14ac:dyDescent="0.25">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row>
    <row r="377" spans="1:14" hidden="1" x14ac:dyDescent="0.25">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row>
    <row r="378" spans="1:14" hidden="1" x14ac:dyDescent="0.25">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row>
    <row r="379" spans="1:14" hidden="1" x14ac:dyDescent="0.25">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row>
    <row r="380" spans="1:14" hidden="1" x14ac:dyDescent="0.25">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row>
    <row r="381" spans="1:14" hidden="1" x14ac:dyDescent="0.25">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row>
    <row r="382" spans="1:14" hidden="1" x14ac:dyDescent="0.25">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row>
    <row r="383" spans="1:14" hidden="1" x14ac:dyDescent="0.25">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row>
    <row r="384" spans="1:14" hidden="1" x14ac:dyDescent="0.25">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row>
    <row r="385" spans="1:14" hidden="1" x14ac:dyDescent="0.25">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row>
    <row r="386" spans="1:14" hidden="1" x14ac:dyDescent="0.25">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row>
    <row r="387" spans="1:14" hidden="1" x14ac:dyDescent="0.25">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row>
    <row r="388" spans="1:14" hidden="1" x14ac:dyDescent="0.25">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row>
    <row r="389" spans="1:14" hidden="1" x14ac:dyDescent="0.25">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row>
    <row r="390" spans="1:14" hidden="1" x14ac:dyDescent="0.25">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row>
    <row r="391" spans="1:14" hidden="1" x14ac:dyDescent="0.25">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row>
    <row r="392" spans="1:14" hidden="1" x14ac:dyDescent="0.25">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row>
    <row r="393" spans="1:14" hidden="1" x14ac:dyDescent="0.25">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row>
    <row r="394" spans="1:14" hidden="1" x14ac:dyDescent="0.25">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row>
    <row r="395" spans="1:14" hidden="1" x14ac:dyDescent="0.25">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row>
    <row r="396" spans="1:14" hidden="1" x14ac:dyDescent="0.25">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row>
    <row r="397" spans="1:14" hidden="1" x14ac:dyDescent="0.25">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row>
    <row r="398" spans="1:14" hidden="1" x14ac:dyDescent="0.25">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row>
    <row r="399" spans="1:14" hidden="1" x14ac:dyDescent="0.25">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row>
    <row r="400" spans="1:14" hidden="1" x14ac:dyDescent="0.25">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row>
    <row r="401" spans="1:14" hidden="1" x14ac:dyDescent="0.25">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row>
    <row r="402" spans="1:14" hidden="1" x14ac:dyDescent="0.25">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row>
    <row r="403" spans="1:14" hidden="1" x14ac:dyDescent="0.25">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row>
    <row r="404" spans="1:14" hidden="1" x14ac:dyDescent="0.25">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row>
    <row r="405" spans="1:14" hidden="1" x14ac:dyDescent="0.25">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row>
    <row r="406" spans="1:14" hidden="1" x14ac:dyDescent="0.25">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row>
    <row r="407" spans="1:14" hidden="1" x14ac:dyDescent="0.25">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row>
    <row r="408" spans="1:14" hidden="1" x14ac:dyDescent="0.25">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row>
    <row r="409" spans="1:14" hidden="1" x14ac:dyDescent="0.25">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row>
    <row r="410" spans="1:14" hidden="1" x14ac:dyDescent="0.25">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row>
    <row r="411" spans="1:14" hidden="1" x14ac:dyDescent="0.25">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row>
    <row r="412" spans="1:14" hidden="1" x14ac:dyDescent="0.25">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row>
    <row r="413" spans="1:14" hidden="1" x14ac:dyDescent="0.25">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row>
    <row r="414" spans="1:14" hidden="1" x14ac:dyDescent="0.25">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row>
    <row r="415" spans="1:14" hidden="1" x14ac:dyDescent="0.25">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row>
    <row r="416" spans="1:14" hidden="1" x14ac:dyDescent="0.25">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row>
    <row r="417" spans="1:14" hidden="1" x14ac:dyDescent="0.25">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row>
    <row r="418" spans="1:14" hidden="1" x14ac:dyDescent="0.25">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row>
    <row r="419" spans="1:14" hidden="1" x14ac:dyDescent="0.25">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row>
    <row r="420" spans="1:14" hidden="1" x14ac:dyDescent="0.25">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row>
    <row r="421" spans="1:14" hidden="1" x14ac:dyDescent="0.25">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row>
    <row r="422" spans="1:14" hidden="1" x14ac:dyDescent="0.25">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row>
    <row r="423" spans="1:14" hidden="1" x14ac:dyDescent="0.25">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row>
    <row r="424" spans="1:14" hidden="1" x14ac:dyDescent="0.25">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row>
    <row r="425" spans="1:14" hidden="1" x14ac:dyDescent="0.25">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row>
    <row r="426" spans="1:14" hidden="1" x14ac:dyDescent="0.25">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hidden="1" x14ac:dyDescent="0.25">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row>
    <row r="428" spans="1:14" hidden="1" x14ac:dyDescent="0.25">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row>
    <row r="429" spans="1:14" hidden="1" x14ac:dyDescent="0.25">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row>
    <row r="430" spans="1:14" hidden="1" x14ac:dyDescent="0.25">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row>
    <row r="431" spans="1:14" hidden="1" x14ac:dyDescent="0.25">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row>
    <row r="432" spans="1:14" hidden="1" x14ac:dyDescent="0.25">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row>
    <row r="433" spans="1:14" hidden="1" x14ac:dyDescent="0.25">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row>
    <row r="434" spans="1:14" hidden="1" x14ac:dyDescent="0.25">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row>
    <row r="435" spans="1:14" hidden="1" x14ac:dyDescent="0.25">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row>
    <row r="436" spans="1:14" hidden="1" x14ac:dyDescent="0.25">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row>
    <row r="437" spans="1:14" hidden="1" x14ac:dyDescent="0.25">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row>
    <row r="438" spans="1:14" hidden="1" x14ac:dyDescent="0.25">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row>
    <row r="439" spans="1:14" hidden="1" x14ac:dyDescent="0.25">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row>
    <row r="440" spans="1:14" hidden="1" x14ac:dyDescent="0.25">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row>
    <row r="441" spans="1:14" hidden="1" x14ac:dyDescent="0.25">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row>
    <row r="442" spans="1:14" hidden="1" x14ac:dyDescent="0.25">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row>
    <row r="443" spans="1:14" hidden="1" x14ac:dyDescent="0.25">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row>
    <row r="444" spans="1:14" hidden="1" x14ac:dyDescent="0.25">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row>
    <row r="445" spans="1:14" hidden="1" x14ac:dyDescent="0.25">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row>
    <row r="446" spans="1:14" hidden="1" x14ac:dyDescent="0.25">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row>
    <row r="447" spans="1:14" hidden="1" x14ac:dyDescent="0.25">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row>
    <row r="448" spans="1:14" hidden="1" x14ac:dyDescent="0.25">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row>
    <row r="449" spans="1:14" hidden="1" x14ac:dyDescent="0.25">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row>
    <row r="450" spans="1:14" hidden="1" x14ac:dyDescent="0.25">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row>
    <row r="451" spans="1:14" hidden="1" x14ac:dyDescent="0.25">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row>
    <row r="452" spans="1:14" hidden="1" x14ac:dyDescent="0.25">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row>
    <row r="453" spans="1:14" hidden="1" x14ac:dyDescent="0.25">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row>
    <row r="454" spans="1:14" hidden="1" x14ac:dyDescent="0.25">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row>
    <row r="455" spans="1:14" hidden="1" x14ac:dyDescent="0.25">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row>
    <row r="456" spans="1:14" hidden="1" x14ac:dyDescent="0.25">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row>
    <row r="457" spans="1:14" hidden="1" x14ac:dyDescent="0.25">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row>
    <row r="458" spans="1:14" hidden="1" x14ac:dyDescent="0.25">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row>
    <row r="459" spans="1:14" hidden="1" x14ac:dyDescent="0.25">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row>
    <row r="460" spans="1:14" hidden="1" x14ac:dyDescent="0.25">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row>
    <row r="461" spans="1:14" hidden="1" x14ac:dyDescent="0.25">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row>
    <row r="462" spans="1:14" hidden="1" x14ac:dyDescent="0.25">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row>
    <row r="463" spans="1:14" hidden="1" x14ac:dyDescent="0.25">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row>
    <row r="464" spans="1:14" hidden="1" x14ac:dyDescent="0.25">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row>
    <row r="465" spans="1:14" hidden="1" x14ac:dyDescent="0.25">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row>
    <row r="466" spans="1:14" hidden="1" x14ac:dyDescent="0.25">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row>
    <row r="467" spans="1:14" hidden="1" x14ac:dyDescent="0.25">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row>
    <row r="468" spans="1:14" hidden="1" x14ac:dyDescent="0.25">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row>
    <row r="469" spans="1:14" hidden="1" x14ac:dyDescent="0.25">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row>
    <row r="470" spans="1:14" hidden="1" x14ac:dyDescent="0.25">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row>
    <row r="471" spans="1:14" hidden="1" x14ac:dyDescent="0.25">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row>
    <row r="472" spans="1:14" hidden="1" x14ac:dyDescent="0.25">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row>
    <row r="473" spans="1:14" hidden="1" x14ac:dyDescent="0.25">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row>
    <row r="474" spans="1:14" hidden="1" x14ac:dyDescent="0.25">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row>
    <row r="475" spans="1:14" hidden="1" x14ac:dyDescent="0.25">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row>
    <row r="476" spans="1:14" hidden="1" x14ac:dyDescent="0.25">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row>
    <row r="477" spans="1:14" hidden="1" x14ac:dyDescent="0.25">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row>
    <row r="478" spans="1:14" hidden="1" x14ac:dyDescent="0.25">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row>
    <row r="479" spans="1:14" hidden="1" x14ac:dyDescent="0.25">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row>
    <row r="480" spans="1:14" hidden="1" x14ac:dyDescent="0.25">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row>
    <row r="481" spans="1:14" hidden="1" x14ac:dyDescent="0.25">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row>
    <row r="482" spans="1:14" hidden="1" x14ac:dyDescent="0.25">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row>
    <row r="483" spans="1:14" hidden="1" x14ac:dyDescent="0.25">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row>
    <row r="484" spans="1:14" hidden="1" x14ac:dyDescent="0.25">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row>
    <row r="485" spans="1:14" hidden="1" x14ac:dyDescent="0.25">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row>
    <row r="486" spans="1:14" hidden="1" x14ac:dyDescent="0.25">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row>
    <row r="487" spans="1:14" hidden="1" x14ac:dyDescent="0.25">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row>
    <row r="488" spans="1:14" hidden="1" x14ac:dyDescent="0.25">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row>
    <row r="489" spans="1:14" hidden="1" x14ac:dyDescent="0.25">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row>
    <row r="490" spans="1:14" hidden="1" x14ac:dyDescent="0.25">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row>
    <row r="491" spans="1:14" hidden="1" x14ac:dyDescent="0.25">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row>
    <row r="492" spans="1:14" hidden="1" x14ac:dyDescent="0.25">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row>
    <row r="493" spans="1:14" hidden="1" x14ac:dyDescent="0.25">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row>
    <row r="494" spans="1:14" hidden="1" x14ac:dyDescent="0.25">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row>
    <row r="495" spans="1:14" hidden="1" x14ac:dyDescent="0.25">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row>
    <row r="496" spans="1:14" hidden="1" x14ac:dyDescent="0.25">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row>
    <row r="497" spans="1:14" hidden="1" x14ac:dyDescent="0.25">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row>
    <row r="498" spans="1:14" hidden="1" x14ac:dyDescent="0.25">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row>
    <row r="499" spans="1:14" hidden="1" x14ac:dyDescent="0.25">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row>
    <row r="500" spans="1:14" hidden="1" x14ac:dyDescent="0.25">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row>
    <row r="501" spans="1:14" hidden="1" x14ac:dyDescent="0.25">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row>
    <row r="502" spans="1:14" hidden="1" x14ac:dyDescent="0.25">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row>
    <row r="503" spans="1:14" hidden="1" x14ac:dyDescent="0.25">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row>
    <row r="504" spans="1:14" hidden="1" x14ac:dyDescent="0.25">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row>
    <row r="505" spans="1:14" hidden="1" x14ac:dyDescent="0.25">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row>
    <row r="506" spans="1:14" hidden="1" x14ac:dyDescent="0.25">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row>
    <row r="507" spans="1:14" hidden="1" x14ac:dyDescent="0.25">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row>
    <row r="508" spans="1:14" hidden="1" x14ac:dyDescent="0.25">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row>
    <row r="509" spans="1:14" hidden="1" x14ac:dyDescent="0.25">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row>
    <row r="510" spans="1:14" hidden="1" x14ac:dyDescent="0.25">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row>
    <row r="511" spans="1:14" hidden="1" x14ac:dyDescent="0.25">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row>
    <row r="512" spans="1:14" hidden="1" x14ac:dyDescent="0.25">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row>
    <row r="513" spans="1:14" hidden="1" x14ac:dyDescent="0.25">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row>
    <row r="514" spans="1:14" hidden="1" x14ac:dyDescent="0.25">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row>
    <row r="515" spans="1:14" hidden="1" x14ac:dyDescent="0.25">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E15" sqref="E15"/>
    </sheetView>
  </sheetViews>
  <sheetFormatPr defaultRowHeight="15" x14ac:dyDescent="0.25"/>
  <cols>
    <col min="1" max="1" width="13.140625" bestFit="1" customWidth="1"/>
    <col min="2" max="2" width="19.42578125" bestFit="1" customWidth="1"/>
  </cols>
  <sheetData>
    <row r="3" spans="1:2" x14ac:dyDescent="0.25">
      <c r="A3" s="7" t="s">
        <v>66</v>
      </c>
      <c r="B3" t="s">
        <v>68</v>
      </c>
    </row>
    <row r="4" spans="1:2" x14ac:dyDescent="0.25">
      <c r="A4" s="8" t="s">
        <v>87</v>
      </c>
      <c r="B4" s="12">
        <v>21201</v>
      </c>
    </row>
    <row r="5" spans="1:2" x14ac:dyDescent="0.25">
      <c r="A5" s="8" t="s">
        <v>67</v>
      </c>
      <c r="B5" s="12">
        <v>21201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14" sqref="Q14"/>
    </sheetView>
  </sheetViews>
  <sheetFormatPr defaultRowHeight="15" x14ac:dyDescent="0.25"/>
  <cols>
    <col min="1" max="1" width="11.28515625" customWidth="1"/>
    <col min="2" max="2" width="21.85546875" bestFit="1" customWidth="1"/>
  </cols>
  <sheetData>
    <row r="3" spans="1:2" x14ac:dyDescent="0.25">
      <c r="A3" s="7" t="s">
        <v>5</v>
      </c>
      <c r="B3" t="s">
        <v>70</v>
      </c>
    </row>
    <row r="4" spans="1:2" x14ac:dyDescent="0.25">
      <c r="A4" s="8" t="s">
        <v>35</v>
      </c>
      <c r="B4" s="9">
        <v>56</v>
      </c>
    </row>
    <row r="5" spans="1:2" x14ac:dyDescent="0.25">
      <c r="A5" s="8" t="s">
        <v>67</v>
      </c>
      <c r="B5" s="9">
        <v>56</v>
      </c>
    </row>
    <row r="9" spans="1:2" x14ac:dyDescent="0.25">
      <c r="B9" s="11" t="s">
        <v>69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O7" sqref="O7"/>
    </sheetView>
  </sheetViews>
  <sheetFormatPr defaultRowHeight="15" x14ac:dyDescent="0.25"/>
  <cols>
    <col min="1" max="1" width="13" customWidth="1"/>
    <col min="2" max="2" width="16.140625" bestFit="1" customWidth="1"/>
  </cols>
  <sheetData>
    <row r="3" spans="1:2" x14ac:dyDescent="0.25">
      <c r="A3" s="7" t="s">
        <v>72</v>
      </c>
      <c r="B3" t="s">
        <v>73</v>
      </c>
    </row>
    <row r="4" spans="1:2" x14ac:dyDescent="0.25">
      <c r="A4" s="8" t="s">
        <v>20</v>
      </c>
      <c r="B4" s="9">
        <v>160</v>
      </c>
    </row>
    <row r="5" spans="1:2" x14ac:dyDescent="0.25">
      <c r="A5" s="8" t="s">
        <v>67</v>
      </c>
      <c r="B5" s="9">
        <v>160</v>
      </c>
    </row>
    <row r="8" spans="1:2" x14ac:dyDescent="0.25">
      <c r="B8">
        <f>MAX(B4:B6)</f>
        <v>160</v>
      </c>
    </row>
    <row r="12" spans="1:2" x14ac:dyDescent="0.25">
      <c r="B12" s="11" t="s">
        <v>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E12" sqref="E12"/>
    </sheetView>
  </sheetViews>
  <sheetFormatPr defaultRowHeight="15" x14ac:dyDescent="0.25"/>
  <cols>
    <col min="1" max="1" width="11.28515625" customWidth="1"/>
    <col min="2" max="2" width="19.42578125" bestFit="1" customWidth="1"/>
  </cols>
  <sheetData>
    <row r="3" spans="1:2" x14ac:dyDescent="0.25">
      <c r="A3" s="7" t="s">
        <v>74</v>
      </c>
      <c r="B3" t="s">
        <v>68</v>
      </c>
    </row>
    <row r="4" spans="1:2" x14ac:dyDescent="0.25">
      <c r="A4" s="8">
        <v>2020</v>
      </c>
      <c r="B4" s="12">
        <v>327003</v>
      </c>
    </row>
    <row r="5" spans="1:2" x14ac:dyDescent="0.25">
      <c r="A5" s="8">
        <v>2021</v>
      </c>
      <c r="B5" s="12">
        <v>277269</v>
      </c>
    </row>
    <row r="6" spans="1:2" x14ac:dyDescent="0.25">
      <c r="A6" s="8">
        <v>2022</v>
      </c>
      <c r="B6" s="12">
        <v>113523</v>
      </c>
    </row>
    <row r="7" spans="1:2" x14ac:dyDescent="0.25">
      <c r="A7" s="8" t="s">
        <v>67</v>
      </c>
      <c r="B7" s="12">
        <v>717795</v>
      </c>
    </row>
    <row r="8" spans="1:2" x14ac:dyDescent="0.25">
      <c r="B8" s="12">
        <f>MAX(B4:B6)</f>
        <v>327003</v>
      </c>
    </row>
    <row r="14" spans="1:2" x14ac:dyDescent="0.25">
      <c r="B14" s="10" t="s">
        <v>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workbookViewId="0">
      <selection activeCell="Q11" sqref="Q11"/>
    </sheetView>
  </sheetViews>
  <sheetFormatPr defaultRowHeight="15" x14ac:dyDescent="0.25"/>
  <cols>
    <col min="3" max="3" width="19.42578125" bestFit="1" customWidth="1"/>
  </cols>
  <sheetData>
    <row r="4" spans="2:3" x14ac:dyDescent="0.25">
      <c r="B4" s="7" t="s">
        <v>74</v>
      </c>
      <c r="C4" t="s">
        <v>68</v>
      </c>
    </row>
    <row r="5" spans="2:3" x14ac:dyDescent="0.25">
      <c r="B5" s="8">
        <v>2020</v>
      </c>
      <c r="C5" s="12">
        <v>327003</v>
      </c>
    </row>
    <row r="6" spans="2:3" x14ac:dyDescent="0.25">
      <c r="B6" s="8">
        <v>2021</v>
      </c>
      <c r="C6" s="12">
        <v>277269</v>
      </c>
    </row>
    <row r="7" spans="2:3" x14ac:dyDescent="0.25">
      <c r="B7" s="8">
        <v>2022</v>
      </c>
      <c r="C7" s="12">
        <v>113523</v>
      </c>
    </row>
    <row r="8" spans="2:3" x14ac:dyDescent="0.25">
      <c r="B8" s="8" t="s">
        <v>67</v>
      </c>
      <c r="C8" s="12">
        <v>717795</v>
      </c>
    </row>
    <row r="9" spans="2:3" x14ac:dyDescent="0.25">
      <c r="C9" s="12">
        <f>MIN(C5:C7)</f>
        <v>113523</v>
      </c>
    </row>
    <row r="12" spans="2:3" x14ac:dyDescent="0.25">
      <c r="C12" s="10" t="s">
        <v>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P15" sqref="P15"/>
    </sheetView>
  </sheetViews>
  <sheetFormatPr defaultRowHeight="15" x14ac:dyDescent="0.25"/>
  <cols>
    <col min="1" max="1" width="17.28515625" customWidth="1"/>
    <col min="2" max="2" width="16.140625" bestFit="1" customWidth="1"/>
  </cols>
  <sheetData>
    <row r="3" spans="1:2" x14ac:dyDescent="0.25">
      <c r="A3" s="7" t="s">
        <v>78</v>
      </c>
      <c r="B3" t="s">
        <v>73</v>
      </c>
    </row>
    <row r="4" spans="1:2" x14ac:dyDescent="0.25">
      <c r="A4" s="8" t="s">
        <v>33</v>
      </c>
      <c r="B4" s="9">
        <v>63</v>
      </c>
    </row>
    <row r="5" spans="1:2" x14ac:dyDescent="0.25">
      <c r="A5" s="8" t="s">
        <v>28</v>
      </c>
      <c r="B5" s="9">
        <v>50</v>
      </c>
    </row>
    <row r="6" spans="1:2" x14ac:dyDescent="0.25">
      <c r="A6" s="8" t="s">
        <v>54</v>
      </c>
      <c r="B6" s="9">
        <v>56</v>
      </c>
    </row>
    <row r="7" spans="1:2" x14ac:dyDescent="0.25">
      <c r="A7" s="8" t="s">
        <v>50</v>
      </c>
      <c r="B7" s="9">
        <v>62</v>
      </c>
    </row>
    <row r="8" spans="1:2" x14ac:dyDescent="0.25">
      <c r="A8" s="8" t="s">
        <v>59</v>
      </c>
      <c r="B8" s="9">
        <v>55</v>
      </c>
    </row>
    <row r="9" spans="1:2" x14ac:dyDescent="0.25">
      <c r="A9" s="8" t="s">
        <v>21</v>
      </c>
      <c r="B9" s="9">
        <v>60</v>
      </c>
    </row>
    <row r="10" spans="1:2" x14ac:dyDescent="0.25">
      <c r="A10" s="8" t="s">
        <v>44</v>
      </c>
      <c r="B10" s="9">
        <v>43</v>
      </c>
    </row>
    <row r="11" spans="1:2" x14ac:dyDescent="0.25">
      <c r="A11" s="8" t="s">
        <v>42</v>
      </c>
      <c r="B11" s="9">
        <v>57</v>
      </c>
    </row>
    <row r="12" spans="1:2" x14ac:dyDescent="0.25">
      <c r="A12" s="8" t="s">
        <v>52</v>
      </c>
      <c r="B12" s="9">
        <v>68</v>
      </c>
    </row>
    <row r="13" spans="1:2" x14ac:dyDescent="0.25">
      <c r="A13" s="8" t="s">
        <v>67</v>
      </c>
      <c r="B13" s="9">
        <v>514</v>
      </c>
    </row>
    <row r="14" spans="1:2" x14ac:dyDescent="0.25">
      <c r="B14">
        <f>MAX(B4:B12)</f>
        <v>68</v>
      </c>
    </row>
    <row r="16" spans="1:2" x14ac:dyDescent="0.25">
      <c r="B16" s="10" t="s">
        <v>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P13" sqref="P13"/>
    </sheetView>
  </sheetViews>
  <sheetFormatPr defaultRowHeight="15" x14ac:dyDescent="0.25"/>
  <cols>
    <col min="1" max="1" width="14" bestFit="1" customWidth="1"/>
    <col min="2" max="2" width="16" bestFit="1" customWidth="1"/>
  </cols>
  <sheetData>
    <row r="3" spans="1:2" x14ac:dyDescent="0.25">
      <c r="A3" s="7" t="s">
        <v>79</v>
      </c>
      <c r="B3" t="s">
        <v>80</v>
      </c>
    </row>
    <row r="4" spans="1:2" x14ac:dyDescent="0.25">
      <c r="A4" s="8" t="s">
        <v>30</v>
      </c>
      <c r="B4" s="9">
        <v>106</v>
      </c>
    </row>
    <row r="5" spans="1:2" x14ac:dyDescent="0.25">
      <c r="A5" s="8" t="s">
        <v>16</v>
      </c>
      <c r="B5" s="9">
        <v>152</v>
      </c>
    </row>
    <row r="6" spans="1:2" x14ac:dyDescent="0.25">
      <c r="A6" s="8" t="s">
        <v>23</v>
      </c>
      <c r="B6" s="9">
        <v>138</v>
      </c>
    </row>
    <row r="7" spans="1:2" x14ac:dyDescent="0.25">
      <c r="A7" s="8" t="s">
        <v>36</v>
      </c>
      <c r="B7" s="9">
        <v>118</v>
      </c>
    </row>
    <row r="8" spans="1:2" x14ac:dyDescent="0.25">
      <c r="A8" s="8" t="s">
        <v>67</v>
      </c>
      <c r="B8" s="9">
        <v>514</v>
      </c>
    </row>
    <row r="9" spans="1:2" x14ac:dyDescent="0.25">
      <c r="B9">
        <f>MAX(B4:B7)</f>
        <v>152</v>
      </c>
    </row>
    <row r="12" spans="1:2" x14ac:dyDescent="0.25">
      <c r="B12" s="10" t="s">
        <v>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SafetyData</vt:lpstr>
      <vt:lpstr>INCEDENT_COST_JAN20_FEB20</vt:lpstr>
      <vt:lpstr>gender_ratio</vt:lpstr>
      <vt:lpstr>MOST_SHIFT_ACCIDENT</vt:lpstr>
      <vt:lpstr>MAX_INCIDENT_COST</vt:lpstr>
      <vt:lpstr>MIN_INCEDENT_COST</vt:lpstr>
      <vt:lpstr>MOST_ACCIDENT_DEPT</vt:lpstr>
      <vt:lpstr>YEAR_RANGE</vt:lpstr>
      <vt:lpstr>LEAST_ACC_YEAR</vt:lpstr>
      <vt:lpstr>MOST_ACC_PLANT</vt:lpstr>
      <vt:lpstr>MAX_INJ_COST</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User</cp:lastModifiedBy>
  <dcterms:created xsi:type="dcterms:W3CDTF">2007-06-16T02:38:31Z</dcterms:created>
  <dcterms:modified xsi:type="dcterms:W3CDTF">2022-02-21T03:12:09Z</dcterms:modified>
</cp:coreProperties>
</file>