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tailord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<sst xmlns="http://schemas.openxmlformats.org/spreadsheetml/2006/main" count="48" uniqueCount="36">
  <si>
    <t>a</t>
  </si>
  <si>
    <t>b</t>
  </si>
  <si>
    <t>c</t>
  </si>
  <si>
    <t>d</t>
  </si>
  <si>
    <t>e</t>
  </si>
  <si>
    <t>f</t>
  </si>
  <si>
    <t>ردیف</t>
  </si>
  <si>
    <t>نام محصول</t>
  </si>
  <si>
    <t>واحد</t>
  </si>
  <si>
    <t>تعداد</t>
  </si>
  <si>
    <t>فی</t>
  </si>
  <si>
    <t>تخفیف</t>
  </si>
  <si>
    <t>قیمت</t>
  </si>
  <si>
    <t>نام تامین کننده</t>
  </si>
  <si>
    <t>تاریخ</t>
  </si>
  <si>
    <t>نحوه تسویه حساب</t>
  </si>
  <si>
    <t>تحفیف فاکتور</t>
  </si>
  <si>
    <t>قیمت کل</t>
  </si>
  <si>
    <t>a1</t>
  </si>
  <si>
    <t>a2</t>
  </si>
  <si>
    <t>h</t>
  </si>
  <si>
    <t>-</t>
  </si>
  <si>
    <t>1397-10-23</t>
  </si>
  <si>
    <t>akbari</t>
  </si>
  <si>
    <t>naghd</t>
  </si>
  <si>
    <t>row</t>
  </si>
  <si>
    <t>product</t>
  </si>
  <si>
    <t>unit</t>
  </si>
  <si>
    <t>qty</t>
  </si>
  <si>
    <t>fee</t>
  </si>
  <si>
    <t>discount</t>
  </si>
  <si>
    <t>price</t>
  </si>
  <si>
    <t>date</t>
  </si>
  <si>
    <t>supplier</t>
  </si>
  <si>
    <t>payment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</si>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</sst>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tailorder" displayName="detailorder" ref="A1:G8" totalsRowShown="0">
  <autoFilter ref="A1:G8"/>
  <tableColumns count="7">
    <tableColumn id="1" name="row"/>
    <tableColumn id="2" name="product"/>
    <tableColumn id="3" name="unit"/>
    <tableColumn id="4" name="qty"/>
    <tableColumn id="5" name="fee"/>
    <tableColumn id="6" name="discount"/>
    <tableColumn id="7" name="price">
      <calculatedColumnFormula>IF(F2="-",E2*D2,D2*E2*(1-F2))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order" displayName="order" ref="K1:O2" totalsRowShown="0">
  <autoFilter ref="K1:O2"/>
  <tableColumns count="5">
    <tableColumn id="1" name="date"/>
    <tableColumn id="2" name="supplier"/>
    <tableColumn id="3" name="payment"/>
    <tableColumn id="4" name="discount"/>
    <tableColumn id="5" name="totalPrice">
      <calculatedColumnFormula>SUM(G2:G8)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2" sqref="O2"/>
    </sheetView>
  </sheetViews>
  <sheetFormatPr defaultRowHeight="13.8" x14ac:dyDescent="0.25"/>
  <cols>
    <col min="2" max="2" width="9.19921875" customWidth="1"/>
    <col min="12" max="12" width="11" customWidth="1"/>
    <col min="13" max="13" width="13.59765625" customWidth="1"/>
    <col min="14" max="14" width="10.59765625" customWidth="1"/>
  </cols>
  <sheetData>
    <row r="1" spans="1:1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K1" t="s">
        <v>32</v>
      </c>
      <c r="L1" t="s">
        <v>33</v>
      </c>
      <c r="M1" t="s">
        <v>34</v>
      </c>
      <c r="N1" t="s">
        <v>30</v>
      </c>
      <c r="O1" t="s">
        <v>35</v>
      </c>
    </row>
    <row r="2" spans="1:15" x14ac:dyDescent="0.25">
      <c r="A2">
        <v>1</v>
      </c>
      <c r="B2" t="s">
        <v>0</v>
      </c>
      <c r="C2" t="s">
        <v>18</v>
      </c>
      <c r="D2">
        <v>100</v>
      </c>
      <c r="E2">
        <v>1500</v>
      </c>
      <c r="F2" t="s">
        <v>21</v>
      </c>
      <c r="G2">
        <f>IF(F2="-",E2*D2,D2*E2*(1-F2))</f>
        <v>150000</v>
      </c>
      <c r="K2" t="s">
        <v>22</v>
      </c>
      <c r="L2" t="s">
        <v>23</v>
      </c>
      <c r="M2" t="s">
        <v>24</v>
      </c>
      <c r="N2">
        <v>0</v>
      </c>
      <c r="O2">
        <f>SUM(G2:G8)</f>
        <v>356200</v>
      </c>
    </row>
    <row r="3" spans="1:15" x14ac:dyDescent="0.25">
      <c r="A3">
        <v>2</v>
      </c>
      <c r="B3" t="s">
        <v>1</v>
      </c>
      <c r="C3" t="s">
        <v>19</v>
      </c>
      <c r="D3">
        <v>20</v>
      </c>
      <c r="E3">
        <v>1500</v>
      </c>
      <c r="F3" t="s">
        <v>21</v>
      </c>
      <c r="G3">
        <f t="shared" ref="G3:G8" si="0">IF(F3="-",E3*D3,D3*E3*(1-F3))</f>
        <v>30000</v>
      </c>
    </row>
    <row r="4" spans="1:15" x14ac:dyDescent="0.25">
      <c r="A4">
        <v>3</v>
      </c>
      <c r="B4" t="s">
        <v>2</v>
      </c>
      <c r="C4" t="s">
        <v>18</v>
      </c>
      <c r="D4">
        <v>10</v>
      </c>
      <c r="E4">
        <v>450</v>
      </c>
      <c r="F4" t="s">
        <v>21</v>
      </c>
      <c r="G4">
        <f t="shared" si="0"/>
        <v>4500</v>
      </c>
    </row>
    <row r="5" spans="1:15" x14ac:dyDescent="0.25">
      <c r="A5">
        <v>4</v>
      </c>
      <c r="B5" t="s">
        <v>3</v>
      </c>
      <c r="C5" t="s">
        <v>19</v>
      </c>
      <c r="D5">
        <v>4</v>
      </c>
      <c r="E5">
        <v>7000</v>
      </c>
      <c r="F5" t="s">
        <v>21</v>
      </c>
      <c r="G5">
        <f t="shared" si="0"/>
        <v>28000</v>
      </c>
    </row>
    <row r="6" spans="1:15" x14ac:dyDescent="0.25">
      <c r="A6">
        <v>5</v>
      </c>
      <c r="B6" t="s">
        <v>4</v>
      </c>
      <c r="C6" t="s">
        <v>18</v>
      </c>
      <c r="D6">
        <v>70</v>
      </c>
      <c r="E6">
        <v>2000</v>
      </c>
      <c r="F6" t="s">
        <v>21</v>
      </c>
      <c r="G6">
        <f t="shared" si="0"/>
        <v>140000</v>
      </c>
      <c r="K6" t="s">
        <v>14</v>
      </c>
      <c r="L6" t="s">
        <v>13</v>
      </c>
      <c r="M6" t="s">
        <v>15</v>
      </c>
      <c r="N6" t="s">
        <v>16</v>
      </c>
      <c r="O6" t="s">
        <v>17</v>
      </c>
    </row>
    <row r="7" spans="1:15" x14ac:dyDescent="0.25">
      <c r="A7">
        <v>6</v>
      </c>
      <c r="B7" t="s">
        <v>5</v>
      </c>
      <c r="C7" t="s">
        <v>19</v>
      </c>
      <c r="D7">
        <v>10</v>
      </c>
      <c r="E7">
        <v>350</v>
      </c>
      <c r="F7" t="s">
        <v>21</v>
      </c>
      <c r="G7">
        <f t="shared" si="0"/>
        <v>3500</v>
      </c>
    </row>
    <row r="8" spans="1:15" x14ac:dyDescent="0.25">
      <c r="A8">
        <v>7</v>
      </c>
      <c r="B8" t="s">
        <v>20</v>
      </c>
      <c r="C8" t="s">
        <v>19</v>
      </c>
      <c r="D8">
        <v>20</v>
      </c>
      <c r="E8">
        <v>10</v>
      </c>
      <c r="F8" t="s">
        <v>21</v>
      </c>
      <c r="G8">
        <f t="shared" si="0"/>
        <v>200</v>
      </c>
    </row>
    <row r="14" spans="1:15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2019-11-06T19:34:10Z</dcterms:modified>
</cp:coreProperties>
</file>