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uliah\Statistika [PRAK]\Modul4_PrakStatistika\"/>
    </mc:Choice>
  </mc:AlternateContent>
  <xr:revisionPtr revIDLastSave="0" documentId="13_ncr:1_{53257980-E85E-4CB4-AA81-1200FA39F0D2}" xr6:coauthVersionLast="47" xr6:coauthVersionMax="47" xr10:uidLastSave="{00000000-0000-0000-0000-000000000000}"/>
  <bookViews>
    <workbookView xWindow="1290" yWindow="-120" windowWidth="19320" windowHeight="11760" xr2:uid="{5825074D-591C-41FF-ACEF-352D6A5FC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/>
  <c r="D11" i="1"/>
  <c r="D12" i="1" s="1"/>
  <c r="D13" i="1" l="1"/>
  <c r="D15" i="1" s="1"/>
  <c r="D14" i="1" l="1"/>
</calcChain>
</file>

<file path=xl/sharedStrings.xml><?xml version="1.0" encoding="utf-8"?>
<sst xmlns="http://schemas.openxmlformats.org/spreadsheetml/2006/main" count="14" uniqueCount="14">
  <si>
    <t>Volume</t>
  </si>
  <si>
    <t>N</t>
  </si>
  <si>
    <t>Mean</t>
  </si>
  <si>
    <t>Std. Deviasi</t>
  </si>
  <si>
    <t>PART A</t>
  </si>
  <si>
    <t>Interval Estimation</t>
  </si>
  <si>
    <t>Derajat Kepercayaan</t>
  </si>
  <si>
    <t>Alpha</t>
  </si>
  <si>
    <t>Alpha/2</t>
  </si>
  <si>
    <t>Tabel T</t>
  </si>
  <si>
    <t>Batas Bawah</t>
  </si>
  <si>
    <t>Batas Atas</t>
  </si>
  <si>
    <t>Farhan F. Harahap</t>
  </si>
  <si>
    <t>064002100017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</si>
</sst>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48-61E6-4E73-AD93-186F3F451438}">
  <dimension ref="A1:D17"/>
  <sheetViews>
    <sheetView tabSelected="1" workbookViewId="0">
      <selection activeCell="C3" sqref="C3"/>
    </sheetView>
  </sheetViews>
  <sheetFormatPr defaultRowHeight="15" x14ac:dyDescent="0.25"/>
  <cols>
    <col min="3" max="3" width="19.5703125" customWidth="1"/>
  </cols>
  <sheetData>
    <row r="1" spans="1:4" x14ac:dyDescent="0.25">
      <c r="A1" t="s">
        <v>0</v>
      </c>
    </row>
    <row r="2" spans="1:4" x14ac:dyDescent="0.25">
      <c r="A2">
        <v>9.6</v>
      </c>
      <c r="C2" s="1" t="s">
        <v>12</v>
      </c>
    </row>
    <row r="3" spans="1:4" x14ac:dyDescent="0.25">
      <c r="A3">
        <v>9.6999999999999993</v>
      </c>
      <c r="C3" s="2" t="s">
        <v>13</v>
      </c>
    </row>
    <row r="4" spans="1:4" x14ac:dyDescent="0.25">
      <c r="A4">
        <v>10.5</v>
      </c>
      <c r="C4" t="s">
        <v>1</v>
      </c>
      <c r="D4">
        <f>COUNT(A2:A17)</f>
        <v>16</v>
      </c>
    </row>
    <row r="5" spans="1:4" x14ac:dyDescent="0.25">
      <c r="A5">
        <v>9.9</v>
      </c>
      <c r="C5" t="s">
        <v>2</v>
      </c>
      <c r="D5">
        <f>SUM(A2:A17)/D4</f>
        <v>9.8937499999999989</v>
      </c>
    </row>
    <row r="6" spans="1:4" x14ac:dyDescent="0.25">
      <c r="A6">
        <v>9.3000000000000007</v>
      </c>
      <c r="C6" t="s">
        <v>3</v>
      </c>
      <c r="D6">
        <f>STDEV(A2:A17)</f>
        <v>0.50526395741895813</v>
      </c>
    </row>
    <row r="7" spans="1:4" x14ac:dyDescent="0.25">
      <c r="A7">
        <v>10.5</v>
      </c>
    </row>
    <row r="8" spans="1:4" x14ac:dyDescent="0.25">
      <c r="A8">
        <v>10.1</v>
      </c>
      <c r="C8" t="s">
        <v>4</v>
      </c>
    </row>
    <row r="9" spans="1:4" x14ac:dyDescent="0.25">
      <c r="A9">
        <v>9.3000000000000007</v>
      </c>
      <c r="C9" s="1" t="s">
        <v>5</v>
      </c>
    </row>
    <row r="10" spans="1:4" x14ac:dyDescent="0.25">
      <c r="A10">
        <v>9.9</v>
      </c>
      <c r="C10" t="s">
        <v>6</v>
      </c>
      <c r="D10">
        <v>0.5</v>
      </c>
    </row>
    <row r="11" spans="1:4" x14ac:dyDescent="0.25">
      <c r="A11">
        <v>10.4</v>
      </c>
      <c r="C11" t="s">
        <v>7</v>
      </c>
      <c r="D11">
        <f>1-D10</f>
        <v>0.5</v>
      </c>
    </row>
    <row r="12" spans="1:4" x14ac:dyDescent="0.25">
      <c r="A12">
        <v>10.1</v>
      </c>
      <c r="C12" t="s">
        <v>8</v>
      </c>
      <c r="D12">
        <f>D11/2</f>
        <v>0.25</v>
      </c>
    </row>
    <row r="13" spans="1:4" x14ac:dyDescent="0.25">
      <c r="A13">
        <v>9.6999999999999993</v>
      </c>
      <c r="C13" t="s">
        <v>9</v>
      </c>
      <c r="D13">
        <f>TINV(D11,D4-1)</f>
        <v>0.6911969489584906</v>
      </c>
    </row>
    <row r="14" spans="1:4" x14ac:dyDescent="0.25">
      <c r="A14">
        <v>9.9</v>
      </c>
      <c r="C14" t="s">
        <v>10</v>
      </c>
      <c r="D14">
        <f>D5-D13*D6/SQRT(D4)</f>
        <v>9.8064407735533301</v>
      </c>
    </row>
    <row r="15" spans="1:4" x14ac:dyDescent="0.25">
      <c r="A15">
        <v>8.6999999999999993</v>
      </c>
      <c r="C15" t="s">
        <v>11</v>
      </c>
      <c r="D15">
        <f>D5+D13*D6/SQRT(D4)</f>
        <v>9.9810592264466678</v>
      </c>
    </row>
    <row r="16" spans="1:4" x14ac:dyDescent="0.25">
      <c r="A16">
        <v>10.199999999999999</v>
      </c>
    </row>
    <row r="17" spans="1:1" x14ac:dyDescent="0.25">
      <c r="A17">
        <v>10.5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2022-10-06T05:41:21Z</dcterms:created>
  <dcterms:modified xsi:type="dcterms:W3CDTF">2022-10-09T14:05:56Z</dcterms:modified>
</cp:coreProperties>
</file>