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9d39dadb0931c68e/Desktop/EXCEL PORTFOLIO PROJECT/"/>
    </mc:Choice>
  </mc:AlternateContent>
  <xr:revisionPtr revIDLastSave="358" documentId="8_{C26E5431-D9B6-4ED8-B741-130A3259986C}" xr6:coauthVersionLast="47" xr6:coauthVersionMax="47" xr10:uidLastSave="{7EAC1037-23CE-4316-81B3-6B3501166B7A}"/>
  <bookViews>
    <workbookView xWindow="28680" yWindow="555" windowWidth="20730" windowHeight="11040" xr2:uid="{00000000-000D-0000-FFFF-FFFF00000000}"/>
  </bookViews>
  <sheets>
    <sheet name="Dashboard" sheetId="24" r:id="rId1"/>
    <sheet name="TotalSales" sheetId="20"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85" i="17"/>
  <c r="O938" i="17"/>
  <c r="O939" i="17"/>
  <c r="N66" i="17"/>
  <c r="N67" i="17"/>
  <c r="N194" i="17"/>
  <c r="N195" i="17"/>
  <c r="N299" i="17"/>
  <c r="N300" i="17"/>
  <c r="N363" i="17"/>
  <c r="N364" i="17"/>
  <c r="N402" i="17"/>
  <c r="N403" i="17"/>
  <c r="N434" i="17"/>
  <c r="N435" i="17"/>
  <c r="N466" i="17"/>
  <c r="N467" i="17"/>
  <c r="N498" i="17"/>
  <c r="N499" i="17"/>
  <c r="N530" i="17"/>
  <c r="N531" i="17"/>
  <c r="N562" i="17"/>
  <c r="N563" i="17"/>
  <c r="N594" i="17"/>
  <c r="N595" i="17"/>
  <c r="N626" i="17"/>
  <c r="N627" i="17"/>
  <c r="N658" i="17"/>
  <c r="N659" i="17"/>
  <c r="N690" i="17"/>
  <c r="N691" i="17"/>
  <c r="N722" i="17"/>
  <c r="N723" i="17"/>
  <c r="N754" i="17"/>
  <c r="N755" i="17"/>
  <c r="N786" i="17"/>
  <c r="N787" i="17"/>
  <c r="N818" i="17"/>
  <c r="N819" i="17"/>
  <c r="N850" i="17"/>
  <c r="N851" i="17"/>
  <c r="N882" i="17"/>
  <c r="N883" i="17"/>
  <c r="N914" i="17"/>
  <c r="N915" i="17"/>
  <c r="N946" i="17"/>
  <c r="N947" i="17"/>
  <c r="N978" i="17"/>
  <c r="N979" i="17"/>
  <c r="M10" i="17"/>
  <c r="M11" i="17"/>
  <c r="M42" i="17"/>
  <c r="M43" i="17"/>
  <c r="M74" i="17"/>
  <c r="M75" i="17"/>
  <c r="M106" i="17"/>
  <c r="M107" i="17"/>
  <c r="M138" i="17"/>
  <c r="M139" i="17"/>
  <c r="M170" i="17"/>
  <c r="M171" i="17"/>
  <c r="M202" i="17"/>
  <c r="M203" i="17"/>
  <c r="M234" i="17"/>
  <c r="M235" i="17"/>
  <c r="M266" i="17"/>
  <c r="M267" i="17"/>
  <c r="M298" i="17"/>
  <c r="M299" i="17"/>
  <c r="M318" i="17"/>
  <c r="M319" i="17"/>
  <c r="M330" i="17"/>
  <c r="M331" i="17"/>
  <c r="M343" i="17"/>
  <c r="M344" i="17"/>
  <c r="M355" i="17"/>
  <c r="M358" i="17"/>
  <c r="M368" i="17"/>
  <c r="M370" i="17"/>
  <c r="M382" i="17"/>
  <c r="M383" i="17"/>
  <c r="M394" i="17"/>
  <c r="M395" i="17"/>
  <c r="M407" i="17"/>
  <c r="M408" i="17"/>
  <c r="M419" i="17"/>
  <c r="M422" i="17"/>
  <c r="M432" i="17"/>
  <c r="M434" i="17"/>
  <c r="M446" i="17"/>
  <c r="M447" i="17"/>
  <c r="M456" i="17"/>
  <c r="M458" i="17"/>
  <c r="M467" i="17"/>
  <c r="M469" i="17"/>
  <c r="M477" i="17"/>
  <c r="M478" i="17"/>
  <c r="M486" i="17"/>
  <c r="M487" i="17"/>
  <c r="M495" i="17"/>
  <c r="M496" i="17"/>
  <c r="M504" i="17"/>
  <c r="M505" i="17"/>
  <c r="M513" i="17"/>
  <c r="M514" i="17"/>
  <c r="M522" i="17"/>
  <c r="M523" i="17"/>
  <c r="M531" i="17"/>
  <c r="M533" i="17"/>
  <c r="M540" i="17"/>
  <c r="M541" i="17"/>
  <c r="M548" i="17"/>
  <c r="M549" i="17"/>
  <c r="M556" i="17"/>
  <c r="M557" i="17"/>
  <c r="M564" i="17"/>
  <c r="M565" i="17"/>
  <c r="M572" i="17"/>
  <c r="M573" i="17"/>
  <c r="M580" i="17"/>
  <c r="M581" i="17"/>
  <c r="M588" i="17"/>
  <c r="M589" i="17"/>
  <c r="M596" i="17"/>
  <c r="M597" i="17"/>
  <c r="M604" i="17"/>
  <c r="M605" i="17"/>
  <c r="M612" i="17"/>
  <c r="M613" i="17"/>
  <c r="M620" i="17"/>
  <c r="M621" i="17"/>
  <c r="M628" i="17"/>
  <c r="M629" i="17"/>
  <c r="M636" i="17"/>
  <c r="M637" i="17"/>
  <c r="M644" i="17"/>
  <c r="M645" i="17"/>
  <c r="M652" i="17"/>
  <c r="M653" i="17"/>
  <c r="M660" i="17"/>
  <c r="M661" i="17"/>
  <c r="M668" i="17"/>
  <c r="M669" i="17"/>
  <c r="M676" i="17"/>
  <c r="M677" i="17"/>
  <c r="M684" i="17"/>
  <c r="M685" i="17"/>
  <c r="M692" i="17"/>
  <c r="M693" i="17"/>
  <c r="M700" i="17"/>
  <c r="M701" i="17"/>
  <c r="M708" i="17"/>
  <c r="M709" i="17"/>
  <c r="M716" i="17"/>
  <c r="M717" i="17"/>
  <c r="M724" i="17"/>
  <c r="M725" i="17"/>
  <c r="M732" i="17"/>
  <c r="M733" i="17"/>
  <c r="M740" i="17"/>
  <c r="M741" i="17"/>
  <c r="M748" i="17"/>
  <c r="M749" i="17"/>
  <c r="M756" i="17"/>
  <c r="M757" i="17"/>
  <c r="M764" i="17"/>
  <c r="M765" i="17"/>
  <c r="M772" i="17"/>
  <c r="M773" i="17"/>
  <c r="M780" i="17"/>
  <c r="M781" i="17"/>
  <c r="M788" i="17"/>
  <c r="M789" i="17"/>
  <c r="M796" i="17"/>
  <c r="M797" i="17"/>
  <c r="M804" i="17"/>
  <c r="M805" i="17"/>
  <c r="M812" i="17"/>
  <c r="M813" i="17"/>
  <c r="M820" i="17"/>
  <c r="M821" i="17"/>
  <c r="M828" i="17"/>
  <c r="M829" i="17"/>
  <c r="M836" i="17"/>
  <c r="M837" i="17"/>
  <c r="M844" i="17"/>
  <c r="M845" i="17"/>
  <c r="M852" i="17"/>
  <c r="M853" i="17"/>
  <c r="M860" i="17"/>
  <c r="M861" i="17"/>
  <c r="M868" i="17"/>
  <c r="M869" i="17"/>
  <c r="M876" i="17"/>
  <c r="M877" i="17"/>
  <c r="M884" i="17"/>
  <c r="M885" i="17"/>
  <c r="M892" i="17"/>
  <c r="M893" i="17"/>
  <c r="M900" i="17"/>
  <c r="M901" i="17"/>
  <c r="M908" i="17"/>
  <c r="M909" i="17"/>
  <c r="M916" i="17"/>
  <c r="M917" i="17"/>
  <c r="M924" i="17"/>
  <c r="M925" i="17"/>
  <c r="M932" i="17"/>
  <c r="M933" i="17"/>
  <c r="M940" i="17"/>
  <c r="M941" i="17"/>
  <c r="M948" i="17"/>
  <c r="M949" i="17"/>
  <c r="M956" i="17"/>
  <c r="M957" i="17"/>
  <c r="M964" i="17"/>
  <c r="M965" i="17"/>
  <c r="M972" i="17"/>
  <c r="M973" i="17"/>
  <c r="M980" i="17"/>
  <c r="M981" i="17"/>
  <c r="M988" i="17"/>
  <c r="M989" i="17"/>
  <c r="M996" i="17"/>
  <c r="M99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J194" i="17"/>
  <c r="O194" i="17" s="1"/>
  <c r="K194" i="17"/>
  <c r="L194" i="17"/>
  <c r="M194" i="17" s="1"/>
  <c r="I195" i="17"/>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J299" i="17"/>
  <c r="O299" i="17" s="1"/>
  <c r="K299" i="17"/>
  <c r="L299" i="17"/>
  <c r="I300" i="17"/>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J402" i="17"/>
  <c r="O402" i="17" s="1"/>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J434" i="17"/>
  <c r="O434" i="17" s="1"/>
  <c r="K434" i="17"/>
  <c r="L434" i="17"/>
  <c r="I435" i="17"/>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I497" i="17"/>
  <c r="N497" i="17" s="1"/>
  <c r="J497" i="17"/>
  <c r="O497" i="17" s="1"/>
  <c r="K497" i="17"/>
  <c r="L497" i="17"/>
  <c r="M497" i="17" s="1"/>
  <c r="I498" i="17"/>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J530" i="17"/>
  <c r="O530" i="17" s="1"/>
  <c r="K530" i="17"/>
  <c r="L530" i="17"/>
  <c r="M530" i="17" s="1"/>
  <c r="I531" i="17"/>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J562" i="17"/>
  <c r="O562" i="17" s="1"/>
  <c r="K562" i="17"/>
  <c r="L562" i="17"/>
  <c r="M562" i="17" s="1"/>
  <c r="I563" i="17"/>
  <c r="J563" i="17"/>
  <c r="O563" i="17" s="1"/>
  <c r="K563" i="17"/>
  <c r="L563" i="17"/>
  <c r="M563" i="17" s="1"/>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M594" i="17" s="1"/>
  <c r="I595" i="17"/>
  <c r="J595" i="17"/>
  <c r="O595" i="17" s="1"/>
  <c r="K595" i="17"/>
  <c r="L595" i="17"/>
  <c r="M595" i="17" s="1"/>
  <c r="I596" i="17"/>
  <c r="N596" i="17" s="1"/>
  <c r="J596" i="17"/>
  <c r="O596" i="17" s="1"/>
  <c r="K596" i="17"/>
  <c r="L596" i="17"/>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J626" i="17"/>
  <c r="O626" i="17" s="1"/>
  <c r="K626" i="17"/>
  <c r="L626" i="17"/>
  <c r="M626" i="17" s="1"/>
  <c r="I627" i="17"/>
  <c r="J627" i="17"/>
  <c r="O627" i="17" s="1"/>
  <c r="K627" i="17"/>
  <c r="L627" i="17"/>
  <c r="M627" i="17" s="1"/>
  <c r="I628" i="17"/>
  <c r="N628" i="17" s="1"/>
  <c r="J628" i="17"/>
  <c r="O628" i="17" s="1"/>
  <c r="K628" i="17"/>
  <c r="L628" i="17"/>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J690" i="17"/>
  <c r="O690" i="17" s="1"/>
  <c r="K690" i="17"/>
  <c r="L690" i="17"/>
  <c r="M690" i="17" s="1"/>
  <c r="I691" i="17"/>
  <c r="J691" i="17"/>
  <c r="O691" i="17" s="1"/>
  <c r="K691" i="17"/>
  <c r="L691" i="17"/>
  <c r="M691" i="17" s="1"/>
  <c r="I692" i="17"/>
  <c r="N692" i="17" s="1"/>
  <c r="J692" i="17"/>
  <c r="O692" i="17" s="1"/>
  <c r="K692" i="17"/>
  <c r="L692" i="17"/>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J722" i="17"/>
  <c r="O722" i="17" s="1"/>
  <c r="K722" i="17"/>
  <c r="L722" i="17"/>
  <c r="M722" i="17" s="1"/>
  <c r="I723" i="17"/>
  <c r="J723" i="17"/>
  <c r="O723" i="17" s="1"/>
  <c r="K723" i="17"/>
  <c r="L723" i="17"/>
  <c r="M723" i="17" s="1"/>
  <c r="I724" i="17"/>
  <c r="N724" i="17" s="1"/>
  <c r="J724" i="17"/>
  <c r="O724" i="17" s="1"/>
  <c r="K724" i="17"/>
  <c r="L724" i="17"/>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J754" i="17"/>
  <c r="O754" i="17" s="1"/>
  <c r="K754" i="17"/>
  <c r="L754" i="17"/>
  <c r="M754" i="17" s="1"/>
  <c r="I755" i="17"/>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J787" i="17"/>
  <c r="O787" i="17" s="1"/>
  <c r="K787" i="17"/>
  <c r="L787" i="17"/>
  <c r="M787" i="17" s="1"/>
  <c r="I788" i="17"/>
  <c r="N788" i="17" s="1"/>
  <c r="J788" i="17"/>
  <c r="O788" i="17" s="1"/>
  <c r="K788" i="17"/>
  <c r="L788" i="17"/>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J851" i="17"/>
  <c r="O851" i="17" s="1"/>
  <c r="K851" i="17"/>
  <c r="L851" i="17"/>
  <c r="M851" i="17" s="1"/>
  <c r="I852" i="17"/>
  <c r="N852" i="17" s="1"/>
  <c r="J852" i="17"/>
  <c r="O852" i="17" s="1"/>
  <c r="K852" i="17"/>
  <c r="L852" i="17"/>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J882" i="17"/>
  <c r="O882" i="17" s="1"/>
  <c r="K882" i="17"/>
  <c r="L882" i="17"/>
  <c r="M882" i="17" s="1"/>
  <c r="I883" i="17"/>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J914" i="17"/>
  <c r="O914" i="17" s="1"/>
  <c r="K914" i="17"/>
  <c r="L914" i="17"/>
  <c r="M914" i="17" s="1"/>
  <c r="I915" i="17"/>
  <c r="J915" i="17"/>
  <c r="O915" i="17" s="1"/>
  <c r="K915" i="17"/>
  <c r="L915" i="17"/>
  <c r="M915" i="17" s="1"/>
  <c r="I916" i="17"/>
  <c r="N916" i="17" s="1"/>
  <c r="J916" i="17"/>
  <c r="O916" i="17" s="1"/>
  <c r="K916" i="17"/>
  <c r="L916" i="17"/>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K938" i="17"/>
  <c r="L938" i="17"/>
  <c r="M938" i="17" s="1"/>
  <c r="I939" i="17"/>
  <c r="N939" i="17" s="1"/>
  <c r="J939" i="17"/>
  <c r="K939" i="17"/>
  <c r="L939" i="17"/>
  <c r="M939" i="17" s="1"/>
  <c r="I940" i="17"/>
  <c r="N940" i="17" s="1"/>
  <c r="J940" i="17"/>
  <c r="O940" i="17" s="1"/>
  <c r="K940" i="17"/>
  <c r="L940" i="17"/>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J947" i="17"/>
  <c r="O947" i="17" s="1"/>
  <c r="K947" i="17"/>
  <c r="L947" i="17"/>
  <c r="M947" i="17" s="1"/>
  <c r="I948" i="17"/>
  <c r="N948" i="17" s="1"/>
  <c r="J948" i="17"/>
  <c r="O948" i="17" s="1"/>
  <c r="K948" i="17"/>
  <c r="L948" i="17"/>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J978" i="17"/>
  <c r="O978" i="17" s="1"/>
  <c r="K978" i="17"/>
  <c r="L978" i="17"/>
  <c r="M978" i="17" s="1"/>
  <c r="I979" i="17"/>
  <c r="J979" i="17"/>
  <c r="O979" i="17" s="1"/>
  <c r="K979" i="17"/>
  <c r="L979" i="17"/>
  <c r="M979" i="17" s="1"/>
  <c r="I980" i="17"/>
  <c r="N980" i="17" s="1"/>
  <c r="J980" i="17"/>
  <c r="O980" i="17" s="1"/>
  <c r="K980" i="17"/>
  <c r="L980" i="17"/>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6" i="17"/>
  <c r="H2" i="17"/>
  <c r="H3" i="17"/>
  <c r="H4" i="17"/>
  <c r="H5"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<sst xmlns="http://schemas.openxmlformats.org/spreadsheetml/2006/main" count="11096" uniqueCount="6219">
  <si>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</si>
  <si>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</si>
  <si>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</si>
  <si>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</si>
  <si>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</si>
  <si>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</si>
  <si>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</si>
  <si>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</si>
  <si>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</si>
  <si>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</si>
  <si>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</si>
  <si>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</si>
  <si>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</si>
  <si>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</si>
  <si>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</si>
  <si>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</si>
  <si>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</si>
  <si>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</si>
  <si>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</si>
  <si>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</si>
  <si>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</si>
  <si>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</si>
  <si>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</si>
  <si>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</si>
  <si>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</si>
  <si>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</si>
  <si>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</si>
  <si>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</si>
  <si>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</si>
  <si>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</si>
  <si>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</si>
  <si>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</si>
  <si>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</si>
  <si>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</si>
  <si>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</si>
  <si>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</si>
  <si>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</si>
  <si>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</si>
  <si>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</si>
  <si>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</si>
  <si>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</si>
  <si>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</si>
  <si>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</si>
  <si>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</si>
  <si>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</si>
  <si>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</si>
  <si>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</si>
  <si>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</si>
  <si>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</si>
  <si>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</si>
  <si>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</si>
  <si>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</si>
  <si>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</si>
  <si>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</si>
  <si>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</si>
  <si>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</si>
  <si>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</si>
  <si>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</si>
  <si>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</si>
  <si>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</si>
  <si>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</si>
  <si>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</si>
  <si>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</si>
  <si>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</si>
  <si>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</si>
  <si>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</si>
  <si>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</si>
  <si>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</si>
  <si>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</si>
  <si>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</si>
  <si>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</si>
  <si>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</si>
  <si>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</si>
  <si>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</si>
  <si>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</si>
  <si>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</si>
  <si>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</si>
  <si>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</si>
  <si>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</si>
  <si>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</si>
  <si>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</si>
  <si>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</si>
  <si>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</si>
  <si>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</si>
  <si>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</si>
  <si>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</si>
  <si>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</si>
  <si>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</si>
  <si>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</si>
  <si>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</si>
  <si>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</si>
  <si>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</si>
  <si>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</si>
  <si>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</si>
  <si>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</si>
  <si>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</si>
  <si>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</si>
  <si>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</si>
  <si>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</si>
  <si>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</si>
  <si>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</si>
  <si>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</si>
  <si>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</si>
  <si>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</si>
  <si>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</si>
  <si>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</si>
  <si>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</si>
  <si>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</si>
  <si>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</si>
  <si>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</si>
  <si>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</si>
  <si>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</si>
  <si>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</si>
  <si>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</si>
  <si>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</si>
  <si>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</si>
  <si>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</si>
  <si>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</si>
  <si>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</si>
  <si>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</si>
  <si>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</si>
  <si>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</si>
  <si>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</si>
  <si>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</si>
  <si>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</si>
  <si>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</si>
  <si>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</si>
  <si>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</si>
  <si>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</si>
  <si>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</si>
  <si>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</si>
  <si>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</si>
  <si>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</si>
  <si>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</si>
  <si>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</si>
  <si>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</si>
  <si>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</si>
  <si>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</si>
  <si>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</si>
  <si>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</si>
  <si>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</si>
  <si>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</si>
  <si>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</si>
  <si>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</si>
  <si>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</si>
  <si>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</si>
  <si>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</si>
  <si>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</si>
  <si>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</si>
  <si>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</si>
  <si>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</si>
  <si>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</si>
  <si>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</si>
  <si>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</si>
  <si>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</si>
  <si>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</si>
  <si>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</si>
  <si>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</si>
  <si>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</si>
  <si>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</si>
  <si>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</si>
  <si>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</si>
  <si>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</si>
  <si>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</si>
  <si>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</si>
  <si>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</si>
  <si>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</si>
  <si>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</si>
  <si>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</si>
  <si>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</si>
  <si>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</si>
  <si>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</si>
  <si>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</si>
  <si>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</si>
  <si>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</si>
  <si>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</si>
  <si>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</si>
  <si>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</si>
  <si>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</si>
  <si>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</si>
  <si>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</si>
  <si>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</si>
  <si>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</si>
  <si>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</si>
  <si>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</si>
  <si>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</si>
  <si>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</si>
  <si>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</si>
  <si>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</si>
  <si>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</si>
  <si>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</si>
  <si>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</si>
  <si>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</si>
  <si>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</si>
  <si>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</si>
  <si>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</si>
  <si>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</si>
  <si>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</si>
  <si>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</si>
  <si>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</si>
  <si>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</si>
  <si>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</si>
  <si>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</si>
  <si>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</si>
  <si>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</si>
  <si>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</si>
  <si>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</si>
  <si>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</si>
  <si>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</si>
  <si>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</si>
  <si>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</si>
  <si>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</si>
  <si>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</si>
  <si>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</si>
  <si>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</si>
  <si>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</si>
  <si>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</si>
  <si>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</si>
  <si>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</si>
  <si>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</si>
  <si>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</si>
  <si>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</si>
  <si>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</si>
  <si>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</si>
  <si>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</si>
  <si>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</si>
  <si>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</si>
  <si>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</si>
  <si>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</si>
  <si>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</si>
  <si>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</si>
  <si>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</si>
  <si>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</si>
  <si>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</si>
  <si>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</si>
  <si>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</si>
  <si>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</si>
  <si>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</si>
  <si>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</si>
  <si>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</si>
  <si>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</si>
  <si>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</si>
  <si>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</si>
  <si>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</si>
  <si>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</si>
  <si>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</si>
  <si>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</si>
  <si>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</si>
  <si>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</si>
  <si>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</si>
  <si>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</si>
  <si>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</si>
  <si>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</si>
  <si>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</si>
  <si>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</si>
  <si>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</si>
  <si>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</si>
  <si>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</si>
  <si>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</si>
  <si>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</si>
  <si>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</si>
  <si>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</si>
  <si>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</si>
  <si>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</si>
  <si>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</si>
  <si>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</si>
  <si>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</si>
  <si>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</si>
  <si>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</si>
  <si>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</si>
  <si>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</si>
  <si>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</si>
  <si>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</si>
  <si>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</si>
  <si>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</si>
  <si>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</si>
  <si>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</si>
  <si>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</si>
  <si>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</si>
  <si>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</si>
  <si>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</si>
  <si>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</si>
  <si>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</si>
  <si>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</si>
  <si>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</si>
  <si>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</si>
  <si>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</si>
  <si>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</si>
  <si>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</si>
  <si>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</si>
  <si>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</si>
  <si>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</si>
  <si>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</si>
  <si>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</si>
  <si>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</si>
  <si>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</si>
  <si>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</si>
  <si>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</si>
  <si>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</si>
  <si>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</si>
  <si>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</si>
  <si>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</si>
  <si>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</si>
  <si>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</si>
  <si>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</si>
  <si>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</si>
  <si>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</si>
  <si>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</si>
  <si>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</si>
  <si>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</si>
  <si>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</si>
  <si>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</si>
  <si>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</si>
  <si>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</si>
  <si>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</si>
  <si>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</si>
  <si>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</si>
  <si>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</si>
  <si>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</si>
  <si>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</si>
  <si>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</si>
  <si>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</si>
  <si>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</si>
  <si>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</si>
  <si>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</si>
  <si>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</si>
  <si>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</si>
  <si>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</si>
  <si>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</si>
  <si>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</si>
  <si>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</si>
  <si>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</si>
  <si>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</si>
  <si>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</si>
  <si>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</si>
  <si>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</si>
  <si>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</si>
  <si>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</si>
  <si>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</si>
  <si>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</si>
  <si>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</si>
  <si>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</si>
  <si>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</si>
  <si>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</si>
  <si>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</si>
  <si>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</si>
  <si>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</si>
  <si>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</si>
  <si>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</si>
  <si>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</si>
  <si>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</si>
  <si>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</si>
  <si>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</si>
  <si>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</si>
  <si>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</si>
  <si>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</si>
  <si>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</si>
  <si>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</si>
  <si>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</si>
  <si>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</si>
  <si>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</si>
  <si>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</si>
  <si>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</si>
  <si>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</si>
  <si>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</si>
  <si>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</si>
  <si>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</si>
  <si>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</si>
  <si>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</si>
  <si>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</si>
  <si>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</si>
  <si>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</si>
  <si>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</si>
  <si>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</si>
  <si>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</si>
  <si>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</si>
  <si>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</si>
  <si>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</si>
  <si>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</si>
  <si>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</si>
  <si>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</si>
  <si>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</si>
  <si>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</si>
  <si>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</si>
  <si>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</si>
  <si>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</si>
  <si>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</si>
  <si>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</si>
  <si>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</si>
  <si>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</si>
  <si>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</si>
  <si>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</si>
  <si>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</si>
  <si>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</si>
  <si>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</si>
  <si>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</si>
  <si>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</si>
  <si>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</si>
  <si>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</si>
  <si>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</si>
  <si>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</si>
  <si>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</si>
  <si>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</si>
  <si>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</si>
  <si>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</si>
  <si>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</si>
  <si>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</si>
  <si>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</si>
  <si>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</si>
  <si>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</si>
  <si>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</si>
  <si>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</si>
  <si>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</si>
  <si>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</si>
  <si>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</si>
  <si>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</si>
  <si>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</si>
  <si>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</si>
  <si>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</si>
  <si>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</si>
  <si>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</si>
  <si>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</si>
  <si>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</si>
  <si>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</si>
  <si>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</si>
  <si>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</si>
  <si>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</si>
  <si>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</si>
  <si>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</si>
  <si>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</si>
  <si>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</si>
  <si>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</si>
  <si>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</si>
  <si>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</si>
  <si>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</si>
  <si>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</si>
  <si>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</si>
  <si>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</si>
  <si>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</si>
  <si>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</si>
  <si>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</si>
  <si>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</si>
  <si>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</si>
  <si>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</si>
  <si>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</si>
  <si>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</si>
  <si>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</si>
  <si>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</si>
  <si>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</si>
  <si>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</si>
  <si>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</si>
  <si>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</si>
  <si>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</si>
  <si>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</si>
  <si>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</si>
  <si>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</si>
  <si>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</si>
  <si>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</si>
  <si>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</si>
  <si>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</si>
  <si>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</si>
  <si>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</si>
  <si>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</si>
  <si>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</si>
  <si>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</si>
  <si>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</si>
  <si>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</si>
  <si>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</si>
  <si>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</si>
  <si>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</si>
  <si>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</si>
  <si>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</si>
  <si>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</si>
  <si>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</si>
  <si>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</si>
  <si>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</si>
  <si>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</si>
  <si>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</si>
  <si>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</si>
  <si>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</si>
  <si>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</si>
  <si>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</si>
  <si>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</si>
  <si>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</si>
  <si>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</si>
  <si>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</si>
  <si>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</si>
  <si>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</si>
  <si>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</si>
  <si>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</si>
  <si>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</si>
  <si>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</si>
  <si>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</si>
  <si>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</si>
  <si>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</si>
  <si>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</si>
  <si>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</si>
  <si>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</si>
  <si>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</si>
  <si>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</si>
  <si>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</si>
  <si>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</si>
  <si>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</si>
  <si>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</si>
  <si>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</si>
  <si>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</si>
  <si>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</si>
  <si>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</si>
  <si>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</si>
  <si>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</si>
  <si>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</si>
  <si>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</si>
  <si>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</si>
  <si>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</si>
  <si>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</si>
  <si>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</si>
  <si>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</si>
  <si>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</si>
  <si>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</si>
  <si>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</si>
  <si>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</si>
  <si>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</si>
  <si>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</si>
  <si>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</si>
  <si>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</si>
  <si>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</si>
  <si>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</si>
  <si>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</si>
  <si>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</si>
  <si>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</si>
  <si>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</si>
  <si>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</si>
  <si>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</si>
  <si>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</si>
  <si>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</si>
  <si>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</si>
  <si>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</si>
  <si>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</si>
  <si>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</si>
  <si>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</si>
  <si>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</si>
  <si>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</si>
  <si>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</si>
  <si>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</si>
  <si>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</si>
  <si>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</si>
  <si>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</si>
  <si>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</si>
  <si>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</si>
  <si>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</si>
  <si>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</si>
  <si>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</si>
  <si>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</si>
  <si>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</si>
  <si>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</si>
  <si>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</si>
  <si>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</si>
  <si>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</si>
  <si>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</si>
  <si>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</si>
  <si>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</si>
  <si>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</si>
  <si>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</si>
  <si>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</si>
  <si>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</si>
  <si>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</si>
  <si>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</si>
  <si>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</si>
  <si>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</si>
  <si>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</si>
  <si>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</si>
  <si>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</si>
  <si>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</si>
  <si>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</si>
  <si>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</si>
  <si>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</si>
  <si>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</si>
  <si>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</si>
  <si>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</si>
  <si>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</si>
  <si>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</si>
  <si>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</si>
  <si>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</si>
  <si>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</si>
  <si>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</si>
  <si>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</si>
  <si>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</si>
  <si>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</si>
  <si>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</si>
  <si>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</si>
  <si>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</si>
  <si>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</si>
  <si>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</si>
  <si>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</si>
  <si>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</si>
  <si>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</si>
  <si>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</si>
  <si>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</si>
  <si>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</si>
  <si>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</si>
  <si>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</si>
  <si>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</si>
  <si>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</si>
  <si>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</si>
  <si>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</si>
  <si>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</si>
  <si>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</si>
  <si>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</si>
  <si>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</si>
  <si>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</si>
  <si>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</si>
  <si>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</si>
  <si>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</si>
  <si>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</si>
  <si>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</si>
  <si>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</si>
  <si>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</si>
  <si>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</si>
  <si>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</si>
  <si>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</si>
  <si>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</si>
  <si>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</si>
  <si>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</si>
  <si>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</si>
  <si>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</si>
  <si>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</si>
  <si>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</si>
  <si>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</si>
  <si>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</si>
  <si>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</si>
  <si>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</si>
  <si>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</si>
  <si>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</si>
  <si>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</si>
  <si>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</si>
  <si>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</si>
  <si>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</si>
  <si>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</si>
  <si>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</si>
  <si>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</si>
  <si>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</si>
  <si>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</si>
  <si>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</si>
  <si>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</si>
  <si>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</si>
  <si>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</si>
  <si>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</si>
  <si>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</si>
  <si>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</si>
  <si>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</si>
  <si>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</si>
  <si>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</si>
  <si>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</si>
  <si>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</si>
  <si>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</si>
  <si>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</si>
  <si>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</si>
  <si>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</si>
  <si>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</si>
  <si>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</si>
  <si>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</si>
  <si>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</si>
  <si>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</si>
  <si>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</si>
  <si>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</si>
  <si>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</si>
  <si>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</si>
  <si>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</si>
  <si>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</si>
  <si>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</si>
  <si>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</si>
  <si>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</si>
  <si>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</si>
  <si>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</si>
  <si>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</si>
  <si>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</si>
  <si>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</si>
  <si>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</si>
  <si>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</si>
  <si>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</si>
  <si>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</si>
  <si>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</si>
  <si>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</si>
  <si>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</si>
  <si>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</si>
  <si>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</si>
  <si>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</si>
  <si>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</si>
  <si>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</si>
  <si>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</si>
  <si>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</si>
  <si>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</si>
  <si>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</si>
  <si>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</si>
  <si>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</si>
  <si>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</si>
  <si>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</si>
  <si>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</si>
  <si>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</si>
  <si>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</si>
  <si>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</si>
  <si>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</si>
  <si>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</si>
  <si>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</si>
  <si>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</si>
  <si>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</si>
  <si>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</si>
  <si>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</si>
  <si>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</si>
  <si>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</si>
  <si>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</si>
  <si>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</si>
  <si>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</si>
  <si>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</si>
  <si>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</si>
  <si>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</si>
  <si>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</si>
  <si>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</si>
  <si>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</si>
  <si>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</si>
  <si>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</si>
  <si>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</si>
  <si>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</si>
  <si>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</si>
  <si>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</si>
  <si>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</si>
  <si>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</si>
  <si>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</si>
  <si>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</si>
  <si>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</si>
  <si>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</si>
  <si>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</si>
  <si>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</si>
  <si>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</si>
  <si>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</si>
  <si>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</si>
  <si>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</si>
  <si>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</si>
  <si>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</si>
  <si>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</si>
  <si>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</si>
  <si>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</si>
  <si>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</si>
  <si>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</si>
  <si>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</si>
  <si>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</si>
  <si>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</si>
  <si>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</si>
  <si>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</si>
  <si>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</si>
  <si>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</si>
  <si>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</si>
  <si>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</si>
  <si>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</si>
  <si>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</si>
  <si>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</si>
  <si>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</si>
  <si>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</si>
  <si>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</si>
  <si>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</si>
  <si>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</si>
  <si>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</si>
  <si>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</si>
  <si>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</si>
  <si>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</si>
  <si>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</si>
  <si>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</si>
  <si>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</si>
  <si>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</si>
  <si>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</si>
  <si>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</si>
  <si>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</si>
  <si>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</si>
  <si>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</si>
  <si>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</si>
  <si>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</si>
  <si>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</si>
  <si>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</si>
  <si>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</si>
  <si>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</si>
  <si>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</si>
  <si>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</si>
  <si>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</si>
  <si>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</si>
  <si>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</si>
  <si>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</si>
  <si>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</si>
  <si>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</si>
  <si>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</si>
  <si>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</si>
  <si>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</si>
  <si>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</si>
  <si>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</si>
  <si>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</si>
  <si>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</si>
  <si>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</si>
  <si>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</si>
  <si>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</si>
  <si>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</si>
  <si>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</si>
  <si>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</si>
  <si>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</si>
  <si>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</si>
  <si>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</si>
  <si>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</si>
  <si>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</si>
  <si>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</si>
  <si>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</si>
  <si>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</si>
  <si>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</si>
  <si>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</si>
  <si>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</si>
  <si>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</si>
  <si>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</si>
  <si>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</si>
  <si>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</si>
  <si>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</si>
  <si>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</si>
  <si>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</si>
  <si>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</si>
  <si>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</si>
  <si>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</si>
  <si>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</si>
  <si>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</si>
  <si>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</si>
  <si>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</si>
  <si>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</si>
  <si>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</si>
  <si>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</si>
  <si>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</si>
  <si>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</si>
  <si>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</si>
  <si>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</si>
  <si>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</si>
  <si>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</si>
  <si>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</si>
  <si>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</si>
  <si>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</si>
  <si>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</si>
  <si>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</si>
  <si>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</si>
  <si>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</si>
  <si>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</si>
  <si>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</si>
  <si>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</si>
  <si>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</si>
  <si>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</si>
  <si>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</si>
  <si>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</si>
  <si>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</si>
  <si>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</si>
  <si>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</si>
  <si>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</si>
  <si>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</si>
  <si>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</si>
  <si>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</si>
  <si>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</si>
  <si>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</si>
  <si>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</si>
  <si>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</si>
  <si>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</si>
  <si>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</si>
  <si>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</si>
  <si>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</si>
  <si>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</si>
  <si>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</si>
  <si>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</si>
  <si>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</si>
  <si>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</si>
  <si>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</si>
  <si>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</si>
  <si>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</si>
  <si>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</si>
  <si>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</si>
  <si>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</si>
  <si>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</si>
  <si>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</si>
  <si>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</si>
  <si>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</si>
  <si>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</si>
  <si>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</si>
  <si>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</si>
  <si>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</si>
  <si>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</si>
  <si>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</si>
  <si>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</si>
  <si>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</si>
  <si>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</si>
  <si>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</si>
  <si>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</si>
  <si>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</si>
  <si>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</si>
  <si>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</si>
  <si>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</si>
  <si>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</si>
  <si>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</si>
  <si>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</si>
  <si>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</si>
  <si>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</si>
  <si>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</si>
  <si>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</si>
  <si>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</si>
  <si>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</si>
  <si>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</si>
  <si>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</si>
  <si>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</si>
  <si>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</si>
  <si>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</si>
  <si>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</si>
  <si>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</si>
  <si>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</si>
  <si>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</si>
  <si>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</si>
  <si>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</si>
  <si>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</si>
  <si>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</si>
  <si>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</si>
  <si>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</si>
  <si>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</si>
  <si>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</si>
  <si>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</si>
  <si>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</si>
  <si>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</si>
  <si>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</si>
  <si>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</si>
  <si>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</si>
  <si>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</si>
  <si>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</si>
  <si>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</si>
  <si>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</si>
  <si>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</si>
  <si>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</si>
  <si>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</si>
  <si>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</si>
  <si>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</si>
  <si>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</si>
  <si>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</si>
  <si>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</si>
  <si>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</si>
  <si>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</si>
  <si>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</si>
  <si>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</si>
  <si>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</si>
  <si>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</si>
  <si>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</si>
  <si>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</si>
  <si>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</si>
  <si>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</si>
  <si>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</si>
  <si>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</si>
  <si>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</si>
  <si>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</si>
  <si>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</si>
  <si>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</si>
  <si>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</si>
  <si>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</si>
  <si>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</si>
  <si>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</si>
  <si>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</si>
  <si>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</si>
  <si>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</si>
  <si>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</si>
  <si>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</si>
  <si>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</si>
  <si>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</si>
  <si>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</si>
  <si>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</si>
  <si>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</si>
  <si>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</si>
  <si>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</si>
  <si>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</si>
  <si>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</si>
  <si>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</si>
  <si>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</si>
  <si>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</si>
  <si>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</si>
  <si>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</si>
  <si>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</si>
  <si>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</si>
  <si>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</si>
  <si>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</si>
  <si>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</si>
  <si>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</si>
  <si>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</si>
  <si>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</si>
  <si>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</si>
  <si>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</si>
  <si>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</si>
  <si>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</si>
  <si>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</si>
  <si>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</si>
  <si>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</si>
  <si>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</si>
  <si>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</si>
  <si>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</si>
  <si>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</si>
  <si>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</si>
  <si>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</si>
  <si>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</si>
  <si>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</si>
  <si>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</si>
  <si>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</si>
  <si>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</si>
  <si>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</si>
  <si>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</si>
  <si>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</si>
  <si>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</si>
  <si>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</si>
  <si>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</si>
  <si>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</si>
  <si>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</si>
  <si>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</si>
  <si>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</si>
  <si>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</si>
  <si>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</si>
  <si>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</si>
  <si>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</si>
  <si>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</si>
  <si>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</si>
  <si>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</si>
  <si>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</si>
  <si>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</si>
  <si>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</si>
  <si>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</si>
  <si>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</si>
  <si>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</si>
  <si>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</si>
  <si>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</si>
  <si>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</si>
  <si>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</si>
  <si>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</si>
  <si>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</si>
  <si>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</si>
  <si>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</si>
  <si>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</si>
  <si>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</si>
  <si>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</si>
  <si>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</si>
  <si>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</si>
  <si>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</si>
  <si>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</si>
  <si>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</si>
  <si>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</si>
  <si>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</si>
  <si>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</si>
  <si>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</si>
  <si>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</si>
  <si>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</si>
  <si>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</si>
  <si>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</si>
  <si>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</si>
  <si>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</si>
  <si>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</si>
  <si>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</si>
  <si>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</si>
  <si>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</si>
  <si>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</si>
  <si>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</si>
  <si>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</si>
  <si>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</si>
  <si>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</si>
  <si>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</si>
  <si>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</si>
  <si>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</si>
  <si>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</si>
  <si>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</si>
  <si>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</si>
  <si>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</si>
  <si>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</si>
  <si>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</si>
  <si>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</si>
  <si>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</si>
  <si>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</si>
  <si>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</si>
  <si>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</si>
  <si>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</si>
  <si>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</si>
  <si>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</si>
  <si>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</si>
  <si>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</si>
  <si>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</si>
  <si>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</si>
  <si>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</si>
  <si>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</si>
  <si>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</si>
  <si>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</si>
  <si>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</si>
  <si>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</si>
  <si>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</si>
  <si>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</si>
  <si>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</si>
  <si>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</si>
  <si>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</si>
  <si>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</si>
  <si>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</si>
  <si>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</si>
  <si>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</si>
  <si>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</si>
  <si>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</si>
  <si>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</si>
  <si>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</si>
  <si>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</si>
  <si>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</si>
  <si>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</si>
  <si>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</si>
  <si>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</si>
  <si>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</si>
  <si>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</si>
  <si>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</si>
  <si>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</si>
  <si>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</si>
  <si>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</si>
  <si>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</si>
  <si>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</si>
  <si>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</si>
  <si>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</si>
  <si>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</si>
  <si>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</si>
  <si>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</si>
  <si>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</si>
  <si>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</si>
  <si>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</si>
  <si>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</si>
  <si>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</si>
  <si>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</si>
  <si>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</si>
  <si>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</si>
  <si>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</si>
  <si>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</si>
  <si>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</si>
  <si>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</si>
  <si>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</si>
  <si>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</si>
  <si>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</si>
  <si>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</si>
  <si>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</si>
  <si>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</si>
  <si>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</si>
  <si>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</si>
  <si>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</si>
  <si>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</si>
  <si>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</si>
  <si>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</si>
  <si>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</si>
  <si>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</si>
  <si>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</si>
  <si>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</si>
  <si>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</si>
  <si>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</si>
  <si>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</si>
  <si>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</si>
  <si>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</si>
  <si>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</si>
  <si>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</si>
  <si>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</si>
  <si>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</si>
  <si>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</si>
  <si>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</si>
  <si>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</si>
  <si>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</si>
  <si>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</si>
  <si>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</si>
  <si>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</si>
  <si>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</si>
  <si>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</si>
  <si>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</si>
  <si>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</si>
  <si>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</si>
  <si>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</si>
  <si>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</si>
  <si>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</si>
  <si>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</si>
  <si>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</si>
  <si>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</si>
  <si>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</si>
  <si>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</si>
  <si>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</si>
  <si>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</si>
  <si>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</si>
  <si>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</si>
  <si>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</si>
  <si>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</si>
  <si>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</si>
  <si>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</si>
  <si>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</si>
  <si>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</si>
  <si>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</si>
  <si>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</si>
  <si>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</si>
  <si>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</si>
  <si>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</si>
  <si>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</si>
  <si>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</si>
  <si>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</si>
  <si>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</si>
  <si>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</si>
  <si>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</si>
  <si>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</si>
  <si>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</si>
  <si>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</si>
  <si>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</si>
  <si>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</si>
  <si>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</si>
  <si>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</si>
  <si>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</si>
  <si>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</si>
  <si>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</si>
  <si>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</si>
  <si>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</si>
  <si>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</si>
  <si>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</si>
  <si>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</si>
  <si>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</si>
  <si>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</si>
  <si>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</si>
  <si>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</si>
  <si>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</si>
  <si>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</si>
  <si>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</si>
  <si>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</si>
  <si>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</si>
  <si>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</si>
  <si>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</si>
  <si>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</si>
  <si>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</si>
  <si>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</si>
  <si>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</si>
  <si>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</si>
  <si>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</si>
  <si>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</si>
  <si>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</si>
  <si>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</si>
  <si>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</si>
  <si>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</si>
  <si>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</si>
  <si>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</si>
  <si>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</si>
  <si>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</si>
  <si>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</si>
  <si>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</si>
  <si>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</si>
  <si>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</si>
  <si>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</si>
  <si>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</si>
  <si>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</si>
  <si>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</si>
  <si>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</si>
  <si>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</si>
  <si>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</si>
  <si>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</si>
  <si>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</si>
  <si>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</si>
  <si>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</si>
  <si>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</si>
  <si>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</si>
  <si>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</si>
  <si>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</si>
  <si>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</si>
  <si>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</si>
  <si>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</si>
  <si>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</si>
  <si>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</si>
  <si>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</si>
  <si>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</si>
  <si>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</si>
  <si>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</si>
  <si>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</si>
  <si>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</si>
  <si>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</si>
  <si>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</si>
  <si>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</si>
  <si>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</si>
  <si>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</si>
  <si>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</si>
  <si>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</si>
  <si>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</si>
  <si>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</si>
  <si>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</si>
  <si>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</si>
  <si>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</si>
  <si>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</si>
  <si>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</si>
  <si>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</si>
  <si>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</si>
  <si>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</si>
  <si>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</si>
  <si>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</si>
  <si>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</si>
  <si>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</si>
  <si>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</si>
  <si>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</si>
  <si>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</si>
  <si>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</si>
  <si>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</si>
  <si>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</si>
  <si>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</si>
  <si>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</si>
  <si>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</si>
  <si>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</si>
  <si>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</si>
  <si>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</si>
  <si>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</si>
  <si>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</si>
  <si>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</si>
  <si>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</si>
  <si>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</si>
  <si>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</si>
  <si>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</si>
  <si>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</si>
  <si>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</si>
  <si>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</si>
  <si>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</si>
  <si>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</si>
  <si>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</si>
  <si>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</si>
  <si>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</si>
  <si>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</si>
  <si>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</si>
  <si>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</si>
  <si>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</si>
  <si>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</si>
  <si>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</si>
  <si>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</si>
  <si>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</si>
  <si>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</si>
  <si>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</si>
  <si>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</si>
  <si>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</si>
  <si>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</si>
  <si>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</si>
  <si>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</si>
  <si>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</si>
  <si>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</si>
  <si>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</si>
  <si>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</si>
  <si>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</si>
  <si>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</si>
  <si>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</si>
  <si>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</si>
  <si>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</si>
  <si>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</si>
  <si>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</si>
  <si>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</si>
  <si>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</si>
  <si>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</si>
  <si>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</si>
  <si>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</si>
  <si>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</si>
  <si>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</si>
  <si>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</si>
  <si>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</si>
  <si>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</si>
  <si>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</si>
  <si>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</si>
  <si>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</si>
  <si>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</si>
  <si>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</si>
  <si>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</si>
  <si>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</si>
  <si>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</si>
  <si>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</si>
  <si>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</si>
  <si>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</si>
  <si>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</si>
  <si>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</si>
  <si>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</si>
  <si>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</si>
  <si>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</si>
  <si>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</si>
  <si>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</si>
  <si>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</si>
  <si>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</si>
  <si>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</si>
  <si>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</si>
  <si>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</si>
  <si>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</si>
  <si>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</si>
  <si>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</si>
  <si>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</si>
  <si>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</si>
  <si>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</si>
  <si>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</si>
  <si>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</si>
  <si>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</si>
  <si>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</si>
  <si>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</si>
  <si>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</si>
  <si>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</si>
  <si>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</si>
  <si>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</si>
  <si>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</si>
  <si>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</si>
  <si>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</si>
  <si>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</si>
  <si>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</si>
  <si>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</si>
  <si>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</si>
  <si>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</si>
  <si>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</si>
  <si>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</si>
  <si>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</si>
  <si>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</si>
  <si>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</si>
  <si>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</si>
  <si>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</si>
  <si>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</si>
  <si>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</si>
  <si>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</si>
  <si>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</si>
  <si>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</si>
  <si>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</si>
  <si>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</si>
  <si>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</si>
  <si>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</si>
  <si>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</si>
  <si>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</si>
  <si>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</si>
  <si>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</si>
  <si>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</si>
  <si>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</si>
  <si>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</si>
  <si>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</si>
  <si>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</si>
  <si>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</si>
  <si>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</si>
  <si>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</si>
  <si>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</si>
  <si>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</si>
  <si>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</si>
  <si>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</si>
  <si>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</si>
  <si>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</si>
  <si>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</si>
  <si>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</si>
  <si>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</si>
  <si>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</si>
  <si>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</si>
  <si>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</si>
  <si>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</si>
  <si>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</si>
  <si>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</si>
  <si>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</si>
  <si>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</si>
  <si>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</si>
  <si>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</si>
  <si>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</si>
  <si>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</si>
  <si>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</si>
  <si>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</si>
  <si>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</si>
  <si>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</si>
  <si>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</si>
  <si>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</si>
  <si>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</si>
  <si>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</si>
  <si>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</si>
  <si>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</si>
  <si>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</si>
  <si>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</si>
  <si>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</si>
  <si>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</si>
  <si>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</si>
  <si>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</si>
  <si>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</si>
  <si>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</si>
  <si>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</si>
  <si>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</si>
  <si>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</si>
  <si>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</si>
  <si>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</si>
  <si>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</si>
  <si>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</si>
  <si>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</si>
  <si>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</si>
  <si>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</si>
  <si>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</si>
  <si>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</si>
  <si>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</si>
  <si>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</si>
  <si>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</si>
  <si>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</si>
  <si>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</si>
  <si>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</si>
  <si>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</si>
  <si>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</si>
  <si>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</si>
  <si>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</si>
  <si>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</si>
  <si>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</si>
  <si>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</si>
  <si>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</si>
  <si>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</si>
  <si>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</si>
  <si>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</si>
  <si>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</si>
  <si>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</si>
  <si>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</si>
  <si>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</si>
  <si>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</si>
  <si>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</si>
  <si>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</si>
  <si>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</si>
  <si>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</si>
  <si>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</si>
  <si>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</si>
  <si>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</si>
  <si>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</si>
  <si>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</si>
  <si>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</si>
  <si>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</si>
  <si>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</si>
  <si>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</si>
  <si>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</si>
  <si>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</si>
  <si>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</si>
  <si>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</si>
  <si>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</si>
  <si>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</si>
  <si>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</si>
  <si>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</si>
  <si>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</si>
  <si>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</si>
  <si>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</si>
  <si>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</si>
  <si>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</si>
  <si>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</si>
  <si>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</si>
  <si>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</si>
  <si>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</si>
  <si>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</si>
  <si>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</si>
  <si>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</si>
  <si>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</si>
  <si>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</si>
  <si>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</si>
  <si>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</si>
  <si>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</si>
  <si>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</si>
  <si>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</si>
  <si>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</si>
  <si>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</si>
  <si>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</si>
  <si>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</si>
  <si>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</si>
  <si>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</si>
  <si>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</si>
  <si>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</si>
  <si>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</si>
  <si>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</si>
  <si>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</si>
  <si>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</si>
  <si>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</si>
  <si>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</si>
  <si>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</si>
  <si>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</si>
  <si>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</si>
  <si>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</si>
  <si>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</si>
  <si>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</si>
  <si>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</si>
  <si>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</si>
  <si>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</si>
  <si>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</si>
  <si>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</si>
  <si>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</si>
  <si>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</si>
  <si>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</si>
  <si>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</si>
  <si>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</si>
  <si>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</si>
  <si>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</si>
  <si>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</si>
  <si>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</si>
  <si>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</si>
  <si>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</si>
  <si>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</si>
  <si>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</si>
  <si>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</si>
  <si>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</si>
  <si>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</si>
  <si>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</si>
  <si>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</si>
  <si>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</si>
  <si>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</si>
  <si>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</si>
  <si>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</si>
  <si>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</si>
  <si>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</si>
  <si>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</si>
  <si>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</si>
  <si>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</si>
  <si>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</si>
  <si>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</si>
  <si>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</si>
  <si>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</si>
  <si>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</si>
  <si>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</si>
  <si>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</si>
  <si>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</si>
  <si>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</si>
  <si>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</si>
  <si>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</si>
  <si>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</si>
  <si>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</si>
  <si>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</si>
  <si>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</si>
  <si>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</si>
  <si>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</si>
  <si>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</si>
  <si>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</si>
  <si>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</si>
  <si>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</si>
  <si>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</si>
  <si>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</si>
  <si>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</si>
  <si>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</si>
  <si>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</si>
  <si>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</si>
  <si>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</si>
  <si>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</si>
  <si>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</si>
  <si>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</si>
  <si>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</si>
  <si>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</si>
  <si>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</si>
  <si>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</si>
  <si>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</si>
  <si>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</si>
  <si>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</si>
  <si>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</si>
  <si>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</si>
  <si>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</si>
  <si>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</si>
  <si>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</si>
  <si>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</si>
  <si>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</si>
  <si>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</si>
  <si>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</si>
  <si>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</si>
  <si>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</si>
  <si>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</si>
  <si>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</si>
  <si>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</si>
  <si>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</si>
  <si>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</si>
  <si>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</si>
  <si>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</si>
  <si>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</si>
  <si>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</si>
  <si>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</si>
  <si>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</si>
  <si>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</si>
  <si>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</si>
  <si>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</si>
  <si>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</si>
  <si>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</si>
  <si>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</si>
  <si>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</si>
  <si>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</si>
  <si>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</si>
  <si>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</si>
  <si>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</si>
  <si>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</si>
  <si>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</si>
  <si>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</si>
  <si>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</si>
  <si>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</si>
  <si>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</si>
  <si>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</si>
  <si>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</si>
  <si>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</si>
  <si>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</si>
  <si>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</si>
  <si>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</si>
  <si>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</si>
  <si>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</si>
  <si>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</si>
  <si>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</si>
  <si>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</si>
  <si>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</si>
  <si>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</si>
  <si>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</si>
  <si>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</si>
  <si>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</si>
  <si>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</si>
  <si>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</si>
  <si>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</si>
  <si>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</si>
  <si>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</si>
  <si>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</si>
  <si>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</si>
  <si>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</si>
  <si>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</si>
  <si>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</si>
  <si>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</si>
  <si>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</si>
  <si>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</si>
  <si>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</si>
  <si>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</si>
  <si>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</si>
  <si>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</si>
  <si>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</si>
  <si>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</si>
  <si>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</si>
  <si>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</si>
  <si>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</si>
  <si>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</si>
  <si>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</si>
  <si>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</si>
  <si>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</si>
  <si>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</si>
  <si>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</si>
  <si>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</si>
  <si>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</si>
  <si>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</si>
  <si>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</si>
  <si>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</si>
  <si>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</si>
  <si>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</si>
  <si>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</si>
  <si>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</si>
  <si>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</si>
  <si>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</si>
  <si>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</si>
  <si>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</si>
  <si>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</si>
  <si>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</si>
  <si>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</si>
  <si>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</si>
  <si>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</si>
  <si>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</si>
  <si>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</si>
  <si>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</si>
  <si>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</si>
  <si>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</si>
  <si>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</si>
  <si>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</si>
  <si>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</si>
  <si>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</si>
  <si>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</si>
  <si>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</si>
  <si>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</si>
  <si>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</si>
  <si>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</si>
  <si>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</si>
  <si>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</si>
  <si>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</si>
  <si>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</si>
  <si>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</si>
  <si>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</si>
  <si>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</si>
  <si>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</si>
  <si>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</si>
  <si>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</si>
  <si>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</si>
  <si>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</si>
  <si>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</si>
  <si>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</si>
  <si>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</si>
  <si>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</si>
  <si>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</si>
  <si>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</si>
  <si>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</si>
  <si>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</si>
  <si>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</si>
  <si>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</si>
  <si>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</si>
  <si>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</si>
  <si>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</si>
  <si>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</si>
  <si>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</si>
  <si>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</si>
  <si>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</si>
  <si>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</si>
  <si>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</si>
  <si>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</si>
  <si>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</si>
  <si>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</si>
  <si>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</si>
  <si>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</si>
  <si>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</si>
  <si>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</si>
  <si>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</si>
  <si>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</si>
  <si>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</si>
  <si>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</si>
  <si>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</si>
  <si>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</si>
  <si>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</si>
  <si>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</si>
  <si>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</si>
  <si>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</si>
  <si>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</si>
  <si>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</si>
  <si>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</si>
  <si>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</si>
  <si>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</si>
  <si>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</si>
  <si>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</si>
  <si>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</si>
  <si>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</si>
  <si>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</si>
  <si>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</si>
  <si>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</si>
  <si>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</si>
  <si>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</si>
  <si>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</si>
  <si>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</si>
  <si>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</si>
  <si>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</si>
  <si>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</si>
  <si>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</si>
  <si>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</si>
  <si>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</si>
  <si>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</si>
  <si>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</si>
  <si>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</si>
  <si>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</si>
  <si>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</si>
  <si>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</si>
  <si>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</si>
  <si>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</si>
  <si>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</si>
  <si>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</si>
  <si>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</si>
  <si>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</si>
  <si>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</si>
  <si>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</si>
  <si>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</si>
  <si>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</si>
  <si>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</si>
  <si>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</si>
  <si>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</si>
  <si>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</si>
  <si>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</si>
  <si>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</si>
  <si>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</si>
  <si>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</si>
  <si>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</si>
  <si>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</si>
  <si>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</si>
  <si>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</si>
  <si>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</si>
  <si>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</si>
  <si>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</si>
  <si>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</si>
  <si>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</si>
  <si>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</si>
  <si>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</si>
  <si>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</si>
  <si>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</si>
  <si>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</si>
  <si>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</si>
  <si>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</si>
  <si>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</si>
  <si>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</si>
  <si>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</si>
  <si>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</si>
  <si>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</si>
  <si>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</si>
  <si>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</si>
  <si>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</si>
  <si>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</si>
  <si>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</si>
  <si>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</si>
  <si>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</si>
  <si>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</si>
  <si>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</si>
  <si>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</si>
  <si>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</si>
  <si>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</si>
  <si>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</si>
  <si>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</si>
  <si>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</si>
  <si>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</si>
  <si>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</si>
  <si>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</si>
  <si>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</si>
  <si>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</si>
  <si>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</si>
  <si>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</si>
  <si>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</si>
  <si>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</si>
  <si>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</si>
  <si>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</si>
  <si>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</si>
  <si>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</si>
  <si>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</si>
  <si>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</si>
  <si>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</si>
  <si>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</si>
  <si>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</si>
  <si>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</si>
  <si>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</si>
  <si>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</si>
  <si>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</si>
  <si>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</si>
  <si>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</si>
  <si>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</si>
  <si>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</si>
  <si>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</si>
  <si>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</si>
  <si>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</si>
  <si>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</si>
  <si>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</si>
  <si>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</si>
  <si>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</si>
  <si>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</si>
  <si>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</si>
  <si>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</si>
  <si>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</si>
  <si>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</si>
  <si>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</si>
  <si>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</si>
  <si>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</si>
  <si>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</si>
  <si>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</si>
  <si>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</si>
  <si>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</si>
  <si>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</si>
  <si>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</si>
  <si>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</si>
  <si>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</si>
  <si>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</si>
  <si>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</si>
  <si>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</si>
  <si>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</si>
  <si>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</si>
  <si>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</si>
  <si>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</si>
  <si>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</si>
  <si>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</si>
  <si>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</si>
  <si>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</si>
  <si>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</si>
  <si>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</si>
  <si>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</si>
  <si>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</si>
  <si>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</si>
  <si>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</si>
  <si>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</si>
  <si>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</si>
  <si>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</si>
  <si>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</si>
  <si>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</si>
  <si>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</si>
  <si>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</si>
  <si>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</si>
  <si>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</si>
  <si>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</si>
  <si>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</si>
  <si>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</si>
  <si>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</si>
  <si>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</si>
  <si>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</si>
  <si>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</si>
  <si>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</si>
  <si>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</si>
  <si>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</si>
  <si>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</si>
  <si>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</si>
  <si>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</si>
  <si>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</si>
  <si>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</si>
  <si>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</si>
  <si>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</si>
  <si>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</si>
  <si>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</si>
  <si>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</si>
  <si>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</si>
  <si>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</si>
  <si>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</si>
  <si>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</si>
  <si>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</si>
  <si>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</si>
  <si>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</si>
  <si>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</si>
  <si>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</si>
  <si>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</si>
  <si>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</si>
  <si>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</si>
  <si>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</si>
  <si>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</si>
  <si>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</si>
  <si>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</si>
  <si>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</si>
  <si>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</si>
  <si>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</si>
  <si>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</si>
  <si>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</si>
  <si>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</si>
  <si>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</si>
  <si>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</si>
  <si>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</si>
  <si>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</si>
  <si>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</si>
  <si>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</si>
  <si>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</si>
  <si>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</si>
  <si>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</si>
  <si>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</si>
  <si>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</si>
  <si>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</si>
  <si>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</si>
  <si>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</si>
  <si>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</si>
  <si>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</si>
  <si>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</si>
  <si>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</si>
  <si>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</si>
  <si>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</si>
  <si>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</si>
  <si>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</si>
  <si>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</si>
  <si>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</si>
  <si>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</si>
  <si>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</si>
  <si>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</si>
  <si>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</si>
  <si>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</si>
  <si>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</si>
  <si>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</si>
  <si>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</si>
  <si>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</si>
  <si>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</si>
  <si>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</si>
  <si>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</si>
  <si>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</si>
  <si>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</si>
  <si>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</si>
  <si>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</si>
  <si>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</si>
  <si>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</si>
  <si>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</si>
  <si>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</si>
  <si>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</si>
  <si>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</si>
  <si>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</si>
  <si>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</si>
  <si>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</si>
  <si>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</si>
  <si>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</si>
  <si>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</si>
  <si>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</si>
  <si>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</si>
  <si>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</si>
  <si>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</si>
  <si>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</si>
  <si>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</si>
  <si>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</si>
  <si>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</si>
  <si>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</si>
  <si>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</si>
  <si>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</si>
  <si>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</si>
  <si>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</si>
  <si>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</si>
  <si>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</si>
  <si>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</si>
  <si>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</si>
  <si>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</si>
  <si>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</si>
  <si>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</si>
  <si>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</si>
  <si>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</si>
  <si>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</si>
  <si>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</si>
  <si>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</si>
  <si>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</si>
  <si>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</si>
  <si>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</si>
  <si>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</si>
  <si>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</si>
  <si>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</si>
  <si>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</si>
  <si>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</si>
  <si>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</si>
  <si>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</si>
  <si>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</si>
  <si>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</si>
  <si>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</si>
  <si>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</si>
  <si>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</si>
  <si>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</si>
  <si>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</si>
  <si>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</si>
  <si>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</si>
  <si>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</si>
  <si>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</si>
  <si>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</si>
  <si>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</si>
  <si>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</si>
  <si>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</si>
  <si>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</si>
  <si>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</si>
  <si>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</si>
  <si>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</si>
  <si>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</si>
  <si>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</si>
  <si>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</si>
  <si>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</si>
  <si>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</si>
  <si>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</si>
  <si>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</si>
  <si>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</si>
  <si>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</si>
  <si>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</si>
  <si>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</si>
  <si>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</si>
  <si>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</si>
  <si>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</si>
  <si>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</si>
  <si>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</si>
  <si>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</si>
  <si>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</si>
  <si>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</si>
  <si>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</si>
  <si>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</si>
  <si>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</si>
  <si>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</si>
  <si>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</si>
  <si>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</si>
  <si>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</si>
  <si>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</si>
  <si>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</si>
  <si>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</si>
  <si>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</si>
  <si>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</si>
  <si>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</si>
  <si>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</si>
  <si>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</si>
  <si>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</si>
  <si>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</si>
  <si>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</si>
  <si>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</si>
  <si>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</si>
  <si>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</si>
  <si>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</si>
  <si>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</si>
  <si>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</si>
  <si>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</si>
  <si>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</si>
  <si>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</si>
  <si>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</si>
  <si>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</si>
  <si>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</si>
  <si>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</si>
  <si>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</si>
  <si>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</si>
  <si>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</si>
  <si>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</si>
  <si>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</si>
  <si>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</si>
  <si>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</si>
  <si>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</si>
  <si>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</si>
  <si>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</si>
  <si>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</si>
  <si>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</si>
  <si>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</si>
  <si>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</si>
  <si>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</si>
  <si>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</si>
  <si>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</si>
  <si>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</si>
  <si>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</si>
  <si>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</si>
  <si>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</si>
  <si>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</si>
  <si>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</si>
  <si>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</si>
  <si>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</si>
  <si>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</si>
  <si>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</si>
  <si>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</si>
  <si>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</si>
  <si>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</si>
  <si>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</si>
  <si>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</si>
  <si>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</si>
  <si>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</si>
  <si>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</si>
  <si>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</si>
  <si>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</si>
  <si>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</si>
  <si>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</si>
  <si>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</si>
  <si>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</si>
  <si>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</si>
  <si>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</si>
  <si>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</si>
  <si>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</si>
  <si>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</si>
  <si>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</si>
  <si>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</si>
  <si>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</si>
  <si>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</si>
  <si>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</si>
  <si>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</si>
  <si>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</si>
  <si>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</si>
  <si>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</si>
  <si>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</si>
  <si>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</si>
  <si>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</si>
  <si>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</si>
  <si>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</si>
  <si>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</si>
  <si>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</si>
  <si>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</si>
  <si>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</si>
  <si>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</si>
  <si>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</si>
  <si>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</si>
  <si>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</si>
  <si>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</si>
  <si>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</si>
  <si>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</si>
  <si>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</si>
  <si>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</si>
  <si>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</si>
  <si>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</si>
  <si>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</si>
  <si>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</si>
  <si>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</si>
  <si>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</si>
  <si>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</si>
  <si>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</si>
  <si>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</si>
  <si>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</si>
  <si>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</si>
  <si>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</si>
  <si>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</si>
  <si>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</si>
  <si>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</si>
  <si>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</si>
  <si>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</si>
  <si>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</si>
  <si>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</si>
  <si>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</si>
  <si>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</si>
  <si>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</si>
  <si>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</si>
  <si>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</si>
  <si>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</si>
  <si>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</si>
  <si>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</si>
  <si>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</si>
  <si>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</si>
  <si>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</si>
  <si>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</si>
  <si>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</si>
  <si>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</si>
  <si>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</si>
  <si>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</si>
  <si>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</si>
  <si>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</si>
  <si>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</si>
  <si>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</si>
  <si>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</si>
  <si>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</si>
  <si>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</si>
  <si>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</si>
  <si>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</si>
  <si>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</si>
  <si>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</si>
  <si>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</si>
  <si>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</si>
  <si>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</si>
  <si>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</si>
  <si>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</si>
  <si>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</si>
  <si>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</si>
  <si>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</si>
  <si>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</si>
  <si>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</si>
  <si>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</si>
  <si>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</si>
  <si>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</si>
  <si>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</si>
  <si>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</si>
  <si>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</si>
  <si>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</si>
  <si>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</si>
  <si>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</si>
  <si>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</si>
  <si>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</si>
  <si>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</si>
  <si>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</si>
  <si>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</si>
  <si>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</si>
  <si>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</si>
  <si>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</si>
  <si>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</si>
  <si>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</si>
  <si>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</si>
  <si>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</si>
  <si>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</si>
  <si>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</si>
  <si>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</si>
  <si>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</si>
  <si>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</si>
  <si>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</si>
  <si>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</si>
  <si>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</si>
  <si>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</si>
  <si>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</si>
  <si>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</si>
  <si>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</si>
  <si>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</si>
  <si>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</si>
  <si>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</si>
  <si>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</si>
  <si>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</si>
  <si>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</si>
  <si>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</si>
  <si>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</si>
  <si>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</si>
  <si>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</si>
  <si>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</si>
  <si>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</si>
  <si>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</si>
  <si>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</si>
  <si>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</si>
  <si>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</si>
  <si>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</si>
  <si>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</si>
  <si>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</si>
  <si>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</si>
  <si>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</si>
  <si>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</si>
  <si>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</si>
  <si>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</si>
  <si>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</si>
  <si>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</si>
  <si>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</si>
  <si>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</si>
  <si>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</si>
  <si>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</si>
  <si>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</si>
  <si>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</si>
  <si>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</si>
  <si>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</si>
  <si>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</si>
  <si>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</si>
  <si>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</si>
  <si>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</si>
  <si>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</si>
  <si>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</si>
  <si>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</si>
  <si>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</si>
  <si>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</si>
  <si>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</si>
  <si>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</si>
  <si>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</si>
  <si>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</si>
  <si>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</si>
  <si>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</si>
  <si>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</si>
  <si>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</si>
  <si>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</si>
  <si>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</si>
  <si>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</si>
  <si>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</si>
  <si>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</si>
  <si>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</si>
  <si>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</si>
  <si>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</si>
  <si>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</si>
  <si>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</si>
  <si>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</si>
  <si>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</si>
  <si>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</si>
  <si>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</si>
  <si>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</si>
  <si>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</si>
  <si>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</si>
  <si>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</si>
  <si>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</si>
  <si>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</si>
  <si>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</si>
  <si>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</si>
  <si>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</si>
  <si>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</si>
  <si>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</si>
  <si>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</si>
  <si>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</si>
  <si>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</si>
  <si>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</si>
  <si>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</si>
  <si>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</si>
  <si>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</si>
  <si>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</si>
  <si>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</si>
  <si>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</si>
  <si>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</si>
  <si>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</si>
  <si>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</si>
  <si>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</si>
  <si>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</si>
  <si>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</si>
  <si>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</si>
  <si>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</si>
  <si>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</si>
  <si>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</si>
  <si>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</si>
  <si>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</si>
  <si>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</si>
  <si>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</si>
  <si>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</si>
  <si>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</si>
  <si>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</si>
  <si>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</si>
  <si>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</si>
  <si>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</si>
  <si>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</si>
  <si>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</si>
  <si>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</si>
  <si>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</si>
  <si>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</si>
  <si>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</si>
  <si>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</si>
  <si>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</si>
  <si>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</si>
  <si>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</si>
  <si>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</si>
  <si>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</si>
  <si>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</si>
  <si>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</si>
  <si>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</si>
  <si>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</si>
  <si>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</si>
  <si>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</si>
  <si>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</si>
  <si>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</si>
  <si>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</si>
  <si>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</si>
  <si>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</si>
  <si>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</si>
  <si>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</si>
  <si>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</si>
  <si>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</si>
  <si>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</si>
  <si>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</si>
  <si>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</si>
  <si>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</si>
  <si>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</si>
  <si>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</si>
  <si>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</si>
  <si>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</si>
  <si>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</si>
  <si>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</si>
  <si>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</si>
  <si>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</si>
  <si>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</si>
  <si>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</si>
  <si>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</si>
  <si>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</si>
  <si>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</si>
  <si>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</si>
  <si>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</si>
  <si>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</si>
  <si>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</si>
  <si>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</si>
  <si>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</si>
  <si>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</si>
  <si>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</si>
  <si>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</si>
  <si>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</si>
  <si>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</si>
  <si>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</si>
  <si>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</si>
  <si>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</si>
  <si>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</si>
  <si>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</si>
  <si>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</si>
  <si>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</si>
  <si>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</si>
  <si>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</si>
  <si>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</si>
  <si>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</si>
  <si>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</si>
  <si>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</si>
  <si>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</si>
  <si>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</si>
  <si>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</si>
  <si>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</si>
  <si>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</si>
  <si>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</si>
  <si>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</si>
  <si>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</si>
  <si>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</si>
  <si>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</si>
  <si>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</si>
  <si>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</si>
  <si>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</si>
  <si>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</si>
  <si>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</si>
  <si>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</si>
  <si>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</si>
  <si>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</si>
  <si>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</si>
  <si>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</si>
  <si>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</si>
  <si>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</si>
  <si>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</si>
  <si>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</si>
  <si>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</si>
  <si>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</si>
  <si>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</si>
  <si>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</si>
  <si>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</si>
  <si>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</si>
  <si>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</si>
  <si>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</si>
  <si>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</si>
  <si>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</si>
  <si>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</si>
  <si>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</si>
  <si>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</si>
  <si>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</si>
  <si>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</si>
  <si>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</si>
  <si>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</si>
  <si>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</si>
  <si>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</si>
  <si>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</si>
  <si>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</si>
  <si>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</si>
  <si>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</si>
  <si>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</si>
  <si>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</si>
  <si>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</si>
  <si>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</si>
  <si>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</si>
  <si>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</si>
  <si>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</si>
  <si>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</si>
  <si>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</si>
  <si>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</si>
  <si>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</si>
  <si>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</si>
  <si>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</si>
  <si>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</si>
  <si>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</si>
  <si>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</si>
  <si>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</si>
  <si>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</si>
  <si>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</si>
  <si>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</si>
  <si>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</si>
  <si>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</si>
  <si>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</si>
  <si>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</si>
  <si>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</si>
  <si>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</si>
  <si>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</si>
  <si>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</si>
  <si>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</si>
  <si>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</si>
  <si>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</si>
  <si>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</si>
  <si>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</si>
  <si>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</si>
  <si>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</si>
  <si>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</si>
  <si>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</si>
  <si>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</si>
  <si>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</si>
  <si>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</si>
  <si>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</si>
  <si>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</si>
  <si>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</si>
  <si>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</si>
  <si>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</si>
  <si>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</si>
  <si>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</si>
  <si>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</si>
  <si>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</si>
  <si>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</si>
  <si>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</si>
  <si>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</si>
  <si>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</si>
  <si>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</si>
  <si>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</si>
  <si>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</si>
  <si>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</si>
  <si>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</si>
  <si>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</si>
  <si>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</si>
  <si>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</si>
  <si>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</si>
  <si>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</si>
  <si>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</si>
  <si>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</si>
  <si>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</si>
  <si>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</si>
  <si>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</si>
  <si>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</si>
  <si>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</si>
  <si>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</si>
  <si>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</si>
  <si>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</si>
  <si>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</si>
  <si>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</si>
  <si>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</si>
  <si>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</si>
  <si>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</si>
  <si>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</si>
  <si>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</si>
  <si>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</si>
  <si>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</si>
  <si>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</si>
  <si>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</si>
  <si>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</si>
  <si>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</si>
  <si>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</si>
  <si>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</si>
  <si>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</si>
  <si>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</si>
  <si>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</si>
  <si>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</si>
  <si>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</si>
  <si>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</si>
  <si>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</si>
  <si>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</si>
  <si>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</si>
  <si>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</si>
  <si>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</si>
  <si>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</si>
  <si>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</si>
  <si>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</si>
  <si>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</si>
  <si>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</si>
  <si>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</si>
  <si>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</si>
  <si>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</si>
  <si>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</si>
  <si>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</si>
  <si>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</si>
  <si>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</si>
  <si>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</si>
  <si>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</si>
  <si>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</si>
  <si>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</si>
  <si>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</si>
  <si>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</si>
  <si>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</si>
  <si>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</si>
  <si>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</si>
  <si>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</si>
  <si>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</si>
  <si>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</si>
  <si>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</si>
  <si>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</si>
  <si>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</si>
  <si>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</si>
  <si>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</si>
  <si>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</si>
  <si>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</si>
  <si>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</si>
  <si>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</si>
  <si>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</si>
  <si>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</si>
  <si>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</si>
  <si>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</si>
  <si>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</si>
  <si>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</si>
  <si>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</si>
  <si>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</si>
  <si>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</si>
  <si>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</si>
  <si>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</si>
  <si>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</si>
  <si>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</si>
  <si>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</si>
  <si>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</si>
  <si>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</si>
  <si>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</si>
  <si>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</si>
  <si>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</si>
  <si>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</si>
  <si>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</si>
  <si>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</si>
  <si>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</si>
  <si>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</si>
  <si>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</si>
  <si>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</si>
  <si>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</si>
  <si>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</si>
  <si>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</si>
  <si>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</si>
  <si>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</si>
  <si>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</si>
  <si>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</si>
  <si>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</si>
  <si>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</si>
  <si>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</si>
  <si>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</si>
  <si>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</si>
  <si>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</si>
  <si>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</si>
  <si>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</si>
  <si>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</si>
  <si>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</si>
  <si>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</si>
  <si>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</si>
  <si>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</si>
  <si>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</si>
  <si>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</si>
  <si>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</si>
  <si>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</si>
  <si>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</si>
  <si>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</si>
  <si>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</si>
  <si>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</si>
  <si>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</si>
  <si>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</si>
  <si>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</si>
  <si>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</si>
  <si>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</si>
  <si>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</si>
  <si>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</si>
  <si>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</si>
  <si>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</si>
  <si>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</si>
  <si>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</si>
  <si>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</si>
  <si>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</si>
  <si>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</si>
  <si>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</si>
  <si>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</si>
  <si>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</si>
  <si>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</si>
  <si>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</si>
  <si>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</si>
  <si>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</si>
  <si>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</si>
  <si>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</si>
  <si>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</si>
  <si>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</si>
  <si>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</si>
  <si>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</si>
  <si>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</si>
  <si>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</si>
  <si>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</si>
  <si>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</si>
  <si>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</si>
  <si>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</si>
  <si>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</si>
  <si>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</si>
  <si>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</si>
  <si>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</si>
  <si>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</si>
  <si>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</si>
  <si>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</si>
  <si>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</si>
  <si>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</si>
  <si>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</si>
  <si>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</si>
  <si>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</si>
  <si>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</si>
  <si>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</si>
  <si>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</si>
  <si>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</si>
  <si>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</si>
  <si>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</si>
  <si>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</si>
  <si>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</si>
  <si>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</si>
  <si>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</si>
  <si>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</si>
  <si>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</si>
  <si>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</si>
  <si>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</si>
  <si>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</si>
  <si>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</si>
  <si>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</si>
  <si>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</si>
  <si>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</si>
  <si>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</si>
  <si>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</si>
  <si>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</si>
  <si>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</si>
  <si>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</si>
  <si>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</si>
  <si>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</si>
  <si>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</si>
  <si>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</si>
  <si>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</si>
  <si>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</si>
  <si>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</si>
  <si>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</si>
  <si>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</si>
  <si>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</si>
  <si>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</si>
  <si>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</si>
  <si>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</si>
  <si>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</si>
  <si>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</si>
  <si>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</si>
  <si>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</si>
  <si>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</si>
  <si>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</si>
  <si>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</si>
  <si>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</si>
  <si>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</si>
  <si>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</si>
  <si>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</si>
  <si>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</si>
  <si>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</si>
  <si>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</si>
  <si>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</si>
  <si>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</si>
  <si>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</si>
  <si>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</si>
  <si>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</si>
  <si>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</si>
  <si>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</si>
  <si>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</si>
  <si>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</si>
  <si>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</si>
  <si>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</si>
  <si>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</si>
  <si>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</si>
  <si>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</si>
  <si>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</si>
  <si>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</si>
  <si>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</si>
  <si>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</si>
  <si>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</si>
  <si>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</si>
  <si>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</si>
  <si>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</si>
  <si>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</si>
  <si>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</si>
  <si>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</si>
  <si>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</si>
  <si>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</si>
  <si>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</si>
  <si>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</si>
  <si>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</si>
  <si>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</si>
  <si>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</si>
  <si>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</si>
  <si>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</si>
  <si>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</si>
  <si>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</si>
  <si>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</si>
  <si>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</si>
  <si>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</si>
  <si>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</si>
  <si>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</si>
  <si>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</si>
  <si>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</si>
  <si>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</si>
  <si>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</si>
  <si>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</si>
  <si>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</si>
  <si>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</si>
  <si>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</si>
  <si>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</si>
  <si>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</si>
  <si>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</si>
  <si>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</si>
  <si>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</si>
  <si>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</si>
  <si>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</si>
  <si>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</si>
  <si>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</si>
  <si>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</si>
  <si>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</si>
  <si>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</si>
  <si>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</si>
  <si>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</si>
  <si>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</si>
  <si>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</si>
  <si>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</si>
  <si>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</si>
  <si>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</si>
  <si>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</si>
  <si>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</si>
  <si>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</si>
  <si>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</si>
  <si>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</si>
  <si>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</si>
  <si>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</si>
  <si>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</si>
  <si>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</si>
  <si>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</si>
  <si>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</si>
  <si>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</si>
  <si>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</si>
  <si>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</si>
  <si>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</si>
  <si>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</si>
  <si>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</si>
  <si>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</si>
  <si>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</si>
  <si>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</si>
  <si>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</si>
  <si>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</si>
  <si>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</si>
  <si>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</si>
  <si>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</si>
  <si>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</si>
  <si>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</si>
  <si>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</si>
  <si>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</si>
  <si>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</si>
  <si>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</si>
  <si>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</si>
  <si>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</si>
  <si>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</si>
  <si>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</si>
  <si>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</si>
  <si>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</si>
  <si>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</si>
  <si>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</si>
  <si>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</si>
  <si>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</si>
  <si>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</si>
  <si>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</si>
  <si>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</si>
  <si>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</si>
  <si>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</si>
  <si>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</si>
  <si>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</si>
  <si>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</si>
  <si>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</si>
  <si>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</si>
  <si>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</si>
  <si>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</si>
  <si>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</si>
  <si>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</si>
  <si>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</si>
  <si>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</si>
  <si>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</si>
  <si>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</si>
  <si>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</si>
  <si>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</si>
  <si>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</si>
  <si>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</si>
  <si>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</si>
  <si>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</si>
  <si>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</si>
  <si>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</si>
  <si>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</si>
  <si>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</si>
  <si>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</si>
  <si>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</si>
  <si>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</si>
  <si>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</si>
  <si>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</si>
  <si>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</si>
  <si>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</si>
  <si>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</si>
  <si>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</si>
  <si>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</si>
  <si>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</si>
  <si>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</si>
  <si>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</si>
  <si>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</si>
  <si>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</si>
  <si>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</si>
  <si>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</si>
  <si>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</si>
  <si>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</si>
  <si>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</si>
  <si>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</si>
  <si>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</si>
  <si>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</si>
  <si>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</si>
  <si>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</si>
  <si>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</si>
  <si>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</si>
  <si>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</si>
  <si>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</si>
  <si>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</si>
  <si>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</si>
  <si>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</si>
  <si>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</si>
  <si>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</si>
  <si>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</si>
  <si>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</si>
  <si>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</si>
  <si>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</si>
  <si>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</si>
  <si>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</si>
  <si>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</si>
  <si>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</si>
  <si>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</si>
  <si>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</si>
  <si>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</si>
  <si>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</si>
  <si>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</si>
  <si>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</si>
  <si>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</si>
  <si>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</si>
  <si>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</si>
  <si>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</si>
  <si>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</si>
  <si>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</si>
  <si>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</si>
  <si>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</si>
  <si>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</si>
  <si>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</si>
  <si>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</si>
  <si>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</si>
  <si>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</si>
  <si>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</si>
  <si>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</si>
  <si>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</si>
  <si>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</si>
  <si>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</si>
  <si>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</si>
  <si>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</si>
  <si>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</si>
  <si>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</si>
  <si>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</si>
  <si>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</si>
  <si>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</si>
  <si>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</si>
  <si>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</si>
  <si>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</si>
  <si>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</si>
  <si>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</si>
  <si>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</si>
  <si>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</si>
  <si>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</si>
  <si>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</si>
  <si>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</si>
  <si>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</si>
  <si>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</si>
  <si>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</si>
  <si>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</si>
  <si>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</si>
  <si>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</si>
  <si>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</si>
  <si>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</si>
  <si>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</si>
  <si>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</si>
  <si>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</si>
  <si>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</si>
  <si>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</si>
  <si>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</si>
  <si>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</si>
  <si>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</si>
  <si>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</si>
  <si>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</si>
  <si>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</si>
  <si>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</si>
  <si>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</si>
  <si>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</si>
  <si>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</si>
  <si>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</si>
  <si>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</si>
  <si>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</si>
  <si>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</si>
  <si>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</si>
  <si>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</si>
  <si>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</si>
  <si>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</si>
  <si>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</si>
  <si>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</si>
  <si>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</si>
  <si>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</si>
  <si>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</si>
  <si>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</si>
  <si>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</si>
  <si>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</si>
  <si>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</si>
  <si>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</si>
  <si>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</si>
  <si>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</si>
  <si>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</si>
  <si>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</si>
  <si>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</si>
  <si>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</si>
  <si>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</si>
  <si>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</si>
  <si>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</si>
  <si>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</si>
  <si>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</si>
  <si>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</si>
  <si>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</si>
  <si>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</si>
  <si>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</si>
  <si>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</si>
  <si>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</si>
  <si>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</si>
  <si>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</si>
  <si>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</si>
  <si>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</si>
  <si>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</si>
  <si>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</si>
  <si>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</si>
  <si>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</si>
  <si>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</si>
  <si>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</si>
  <si>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</si>
  <si>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</si>
  <si>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</si>
  <si>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</si>
  <si>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</si>
  <si>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</si>
  <si>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</si>
  <si>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</si>
  <si>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</si>
  <si>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</si>
  <si>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</si>
  <si>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</si>
  <si>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</si>
  <si>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</si>
  <si>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</si>
  <si>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</si>
  <si>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</si>
  <si>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</si>
  <si>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</si>
  <si>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</si>
  <si>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</si>
  <si>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</si>
  <si>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</si>
  <si>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</si>
  <si>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</si>
  <si>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</si>
  <si>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</si>
  <si>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</si>
  <si>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</si>
  <si>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</si>
  <si>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</si>
  <si>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</si>
  <si>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</si>
  <si>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</si>
  <si>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</si>
  <si>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</si>
  <si>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</si>
  <si>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</si>
  <si>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</si>
  <si>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</si>
  <si>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</si>
  <si>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</si>
  <si>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</si>
  <si>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</si>
  <si>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</si>
  <si>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</si>
  <si>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</si>
  <si>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</si>
  <si>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</si>
  <si>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</si>
  <si>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</si>
  <si>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</si>
  <si>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</si>
  <si>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</si>
  <si>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</si>
  <si>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</si>
  <si>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</si>
  <si>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</si>
  <si>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</si>
  <si>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</si>
  <si>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</si>
  <si>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</si>
  <si>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</si>
  <si>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</si>
  <si>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</si>
  <si>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</si>
  <si>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</si>
  <si>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</si>
  <si>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</si>
  <si>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</si>
  <si>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</si>
  <si>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</si>
  <si>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</si>
  <si>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</si>
  <si>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</si>
  <si>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</si>
  <si>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</si>
  <si>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</si>
  <si>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</si>
  <si>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</si>
  <si>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</si>
  <si>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</si>
  <si>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</si>
  <si>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</si>
  <si>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</si>
  <si>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</si>
  <si>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</si>
  <si>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</si>
  <si>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</si>
  <si>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</si>
  <si>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</si>
  <si>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</si>
  <si>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</si>
  <si>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</si>
  <si>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</si>
  <si>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</si>
  <si>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</si>
  <si>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</si>
  <si>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</si>
  <si>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</si>
  <si>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</si>
  <si>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</si>
  <si>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</si>
  <si>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</si>
  <si>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</si>
  <si>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</si>
  <si>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</si>
  <si>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</si>
  <si>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</si>
  <si>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</si>
  <si>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</si>
  <si>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</si>
  <si>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</si>
  <si>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</si>
  <si>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</si>
  <si>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</si>
  <si>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</si>
  <si>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</si>
  <si>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</si>
  <si>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</si>
  <si>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</si>
  <si>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</si>
  <si>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</si>
  <si>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</si>
  <si>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</si>
  <si>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</si>
  <si>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</si>
  <si>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</si>
  <si>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</si>
  <si>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</si>
  <si>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</si>
  <si>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</si>
  <si>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</si>
  <si>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</si>
  <si>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</si>
  <si>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</si>
  <si>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</si>
  <si>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</si>
  <si>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</si>
  <si>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</si>
  <si>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</si>
  <si>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</si>
  <si>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</si>
  <si>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</si>
  <si>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</si>
  <si>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</si>
  <si>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</si>
  <si>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</si>
  <si>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</si>
  <si>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</si>
  <si>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</si>
  <si>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</si>
  <si>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</si>
  <si>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</si>
  <si>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</si>
  <si>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</si>
  <si>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</si>
  <si>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</si>
  <si>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</si>
  <si>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</si>
  <si>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</si>
  <si>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</si>
  <si>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</si>
  <si>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</si>
  <si>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</si>
  <si>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</si>
  <si>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</si>
  <si>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</si>
  <si>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</si>
  <si>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</si>
  <si>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</si>
  <si>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</si>
  <si>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</si>
  <si>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</si>
  <si>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</si>
  <si>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</si>
  <si>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</si>
  <si>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</si>
  <si>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</si>
  <si>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</si>
  <si>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</si>
  <si>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</si>
  <si>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</si>
  <si>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</si>
  <si>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</si>
  <si>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</si>
  <si>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</si>
  <si>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</si>
  <si>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</si>
  <si>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</si>
  <si>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</si>
  <si>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</si>
  <si>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</si>
  <si>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</si>
  <si>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</si>
  <si>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</si>
  <si>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</si>
  <si>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</si>
  <si>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</si>
  <si>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</si>
  <si>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</si>
  <si>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</si>
  <si>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</si>
  <si>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</si>
  <si>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</si>
  <si>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</si>
  <si>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</si>
  <si>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</si>
  <si>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</si>
  <si>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</si>
  <si>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</si>
  <si>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</si>
  <si>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</si>
  <si>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</si>
  <si>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</si>
  <si>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</si>
  <si>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</si>
  <si>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</si>
  <si>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</si>
  <si>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</si>
  <si>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</si>
  <si>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</si>
  <si>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</si>
  <si>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</si>
  <si>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</si>
  <si>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</si>
  <si>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</si>
  <si>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</si>
  <si>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</si>
  <si>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</si>
  <si>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</si>
  <si>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</si>
  <si>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</si>
  <si>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</si>
  <si>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</si>
  <si>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</si>
  <si>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</si>
  <si>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</si>
  <si>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</si>
  <si>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</si>
  <si>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</si>
  <si>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</si>
  <si>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</si>
  <si>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</si>
  <si>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</si>
  <si>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</si>
  <si>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</si>
  <si>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</si>
  <si>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</si>
  <si>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</si>
  <si>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</si>
  <si>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</si>
  <si>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</si>
  <si>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</si>
  <si>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</si>
  <si>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</si>
  <si>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</si>
  <si>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</si>
  <si>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</si>
  <si>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</si>
  <si>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</si>
  <si>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</si>
  <si>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</si>
  <si>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</si>
  <si>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</si>
  <si>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</si>
  <si>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</si>
  <si>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</si>
  <si>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</si>
  <si>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</si>
  <si>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</si>
  <si>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</si>
  <si>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</si>
  <si>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</si>
  <si>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</si>
  <si>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</si>
  <si>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</si>
  <si>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</si>
  <si>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</si>
  <si>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</si>
  <si>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</si>
  <si>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</si>
  <si>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</si>
  <si>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</si>
  <si>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</si>
  <si>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</si>
  <si>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</si>
  <si>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</si>
  <si>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</si>
  <si>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</si>
  <si>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</si>
  <si>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</si>
  <si>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</si>
  <si>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</si>
  <si>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</si>
  <si>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</si>
  <si>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</si>
  <si>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</si>
  <si>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</si>
  <si>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</si>
  <si>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</si>
  <si>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</si>
  <si>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</si>
  <si>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</si>
  <si>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</si>
  <si>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</si>
  <si>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</si>
  <si>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</si>
  <si>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</si>
  <si>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</si>
  <si>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</si>
  <si>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</si>
  <si>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</si>
  <si>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</si>
  <si>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</si>
  <si>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</si>
  <si>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</si>
  <si>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</si>
  <si>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</si>
  <si>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</si>
  <si>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</si>
  <si>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</si>
  <si>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</si>
  <si>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</si>
  <si>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</si>
  <si>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</si>
  <si>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</si>
  <si>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</si>
  <si>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</si>
  <si>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</si>
  <si>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</si>
  <si>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</si>
  <si>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</si>
  <si>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</si>
  <si>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</si>
  <si>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</si>
  <si>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</si>
  <si>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</si>
  <si>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</si>
  <si>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</si>
  <si>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</si>
  <si>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</si>
  <si>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</si>
  <si>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</si>
  <si>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</si>
  <si>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</si>
  <si>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</si>
  <si>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</si>
  <si>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</si>
  <si>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</si>
  <si>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</si>
  <si>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</si>
  <si>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</si>
  <si>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</si>
  <si>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</si>
  <si>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</si>
  <si>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</si>
  <si>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</si>
  <si>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</si>
  <si>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</si>
  <si>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</si>
  <si>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</si>
  <si>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</si>
  <si>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</si>
  <si>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</si>
  <si>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</si>
  <si>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</si>
  <si>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</si>
  <si>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</si>
  <si>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</si>
  <si>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</si>
  <si>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</si>
  <si>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</si>
  <si>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</si>
  <si>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</si>
  <si>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</si>
  <si>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</si>
  <si>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</si>
  <si>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</si>
  <si>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</si>
  <si>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</si>
  <si>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</si>
  <si>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</si>
  <si>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</si>
  <si>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</si>
  <si>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</si>
  <si>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</si>
  <si>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</si>
  <si>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</si>
  <si>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</si>
  <si>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</si>
  <si>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</si>
  <si>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</si>
  <si>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</si>
  <si>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</si>
  <si>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</si>
  <si>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</si>
  <si>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</si>
  <si>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</si>
  <si>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</si>
  <si>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</si>
  <si>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</si>
  <si>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</si>
  <si>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</si>
  <si>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</si>
  <si>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</si>
  <si>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</si>
  <si>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</si>
  <si>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</si>
  <si>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</si>
  <si>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</si>
  <si>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</si>
  <si>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</si>
  <si>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</si>
  <si>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</si>
  <si>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</si>
  <si>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</si>
  <si>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</si>
  <si>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</si>
  <si>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</si>
  <si>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</si>
  <si>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</si>
  <si>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</si>
  <si>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</si>
  <si>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</si>
  <si>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</si>
  <si>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</si>
  <si>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</si>
  <si>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</si>
  <si>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</si>
  <si>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</si>
  <si>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</si>
  <si>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</si>
  <si>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</si>
  <si>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</si>
  <si>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</si>
  <si>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</si>
  <si>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</si>
  <si>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</si>
  <si>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</si>
  <si>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</si>
  <si>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</si>
  <si>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</si>
  <si>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</si>
  <si>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</si>
  <si>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</si>
  <si>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</si>
  <si>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</si>
  <si>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</si>
  <si>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</si>
  <si>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</si>
  <si>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</si>
  <si>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</si>
  <si>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</si>
  <si>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</si>
  <si>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</si>
  <si>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</si>
  <si>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</si>
  <si>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</si>
  <si>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</si>
  <si>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</si>
  <si>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</si>
  <si>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</si>
  <si>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</si>
  <si>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</si>
  <si>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</si>
  <si>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</si>
  <si>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</si>
  <si>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</si>
  <si>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</si>
  <si>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</si>
  <si>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</si>
  <si>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</si>
  <si>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</si>
  <si>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</si>
  <si>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</si>
  <si>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</si>
  <si>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</si>
  <si>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</si>
  <si>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</si>
  <si>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</si>
  <si>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</si>
  <si>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</si>
  <si>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</si>
  <si>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</si>
  <si>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</si>
  <si>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</si>
  <si>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</si>
  <si>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</si>
  <si>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</si>
  <si>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</si>
  <si>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</si>
  <si>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</si>
  <si>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</si>
  <si>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</si>
  <si>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</si>
  <si>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</si>
  <si>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</si>
  <si>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</si>
  <si>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</si>
  <si>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</si>
  <si>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</si>
  <si>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</si>
  <si>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</si>
  <si>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</si>
  <si>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</si>
  <si>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</si>
  <si>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</si>
  <si>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</si>
  <si>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</si>
  <si>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</si>
  <si>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</si>
  <si>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</si>
  <si>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</si>
  <si>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</si>
  <si>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</si>
  <si>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</si>
  <si>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</si>
  <si>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</si>
  <si>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</si>
  <si>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</si>
  <si>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</si>
  <si>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</si>
  <si>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</si>
  <si>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</si>
  <si>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</si>
  <si>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</si>
  <si>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</si>
  <si>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</si>
  <si>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</si>
  <si>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</si>
  <si>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</si>
  <si>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</si>
  <si>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</si>
  <si>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</si>
  <si>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</si>
  <si>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</si>
  <si>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</si>
  <si>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</si>
  <si>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</si>
  <si>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</si>
  <si>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</si>
  <si>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</si>
  <si>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</si>
  <si>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</si>
  <si>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</si>
  <si>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</si>
  <si>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</si>
  <si>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</si>
  <si>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</si>
  <si>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</si>
  <si>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</si>
  <si>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</si>
  <si>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</si>
  <si>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</si>
  <si>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</si>
  <si>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</si>
  <si>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</si>
  <si>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</si>
  <si>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</si>
  <si>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</si>
  <si>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</si>
  <si>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</si>
  <si>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</si>
  <si>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</si>
  <si>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</si>
  <si>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</si>
  <si>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</si>
  <si>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</si>
  <si>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</si>
  <si>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</si>
  <si>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</si>
  <si>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</si>
  <si>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</si>
  <si>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</si>
  <si>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</si>
  <si>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</si>
  <si>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</si>
  <si>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</si>
  <si>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</si>
  <si>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</si>
  <si>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</si>
  <si>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</si>
  <si>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</si>
  <si>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</si>
  <si>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</si>
  <si>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</si>
  <si>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</si>
  <si>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</si>
  <si>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</si>
  <si>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</si>
  <si>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</si>
  <si>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</si>
  <si>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</si>
  <si>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</si>
  <si>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</si>
  <si>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</si>
  <si>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</si>
  <si>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</si>
  <si>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</si>
  <si>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</si>
  <si>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</si>
  <si>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</si>
  <si>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</si>
  <si>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</si>
  <si>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</si>
  <si>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</si>
  <si>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</si>
  <si>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</si>
  <si>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</si>
  <si>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</si>
  <si>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</si>
  <si>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</si>
  <si>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</si>
  <si>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</si>
  <si>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</si>
  <si>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</si>
  <si>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</si>
  <si>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</si>
  <si>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</si>
  <si>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</si>
  <si>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</si>
  <si>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</si>
  <si>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</si>
  <si>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</si>
  <si>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</si>
  <si>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</si>
  <si>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</si>
  <si>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</si>
  <si>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</si>
  <si>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</si>
  <si>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</si>
  <si>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</si>
  <si>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</si>
  <si>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</si>
  <si>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</si>
  <si>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</si>
  <si>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</si>
  <si>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</si>
  <si>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</si>
  <si>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</si>
  <si>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</si>
  <si>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</si>
  <si>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</si>
  <si>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</si>
  <si>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</si>
  <si>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</si>
  <si>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</si>
  <si>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</si>
  <si>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</si>
  <si>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</si>
  <si>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</si>
  <si>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</si>
  <si>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</si>
  <si>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</si>
  <si>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</si>
  <si>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</si>
  <si>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</si>
  <si>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</si>
  <si>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</si>
  <si>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</si>
  <si>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</si>
  <si>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</si>
  <si>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</si>
  <si>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</si>
  <si>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</si>
  <si>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</si>
  <si>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</si>
  <si>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</si>
  <si>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</si>
  <si>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</si>
  <si>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</si>
  <si>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</si>
  <si>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</si>
  <si>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</si>
  <si>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</si>
  <si>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</si>
  <si>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</si>
  <si>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</si>
  <si>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</si>
  <si>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</si>
  <si>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</si>
  <si>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</si>
  <si>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</si>
  <si>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</si>
  <si>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</si>
  <si>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</si>
  <si>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</si>
  <si>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</si>
  <si>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</si>
  <si>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</si>
  <si>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</si>
  <si>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</si>
  <si>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</si>
  <si>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</si>
  <si>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</si>
  <si>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</si>
  <si>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</si>
  <si>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</si>
  <si>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</si>
  <si>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</si>
  <si>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</si>
  <si>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</si>
  <si>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</si>
  <si>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</si>
  <si>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</si>
  <si>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</si>
  <si>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</si>
  <si>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</si>
  <si>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</si>
  <si>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</si>
  <si>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</si>
  <si>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</si>
  <si>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</si>
  <si>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</si>
  <si>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</si>
  <si>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</si>
  <si>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</si>
  <si>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</si>
  <si>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</si>
  <si>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</si>
  <si>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</si>
  <si>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</si>
  <si>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</si>
  <si>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</si>
  <si>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</si>
  <si>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</si>
  <si>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</si>
  <si>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</si>
  <si>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</si>
  <si>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</si>
  <si>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</si>
  <si>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</si>
  <si>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</si>
  <si>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</si>
  <si>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</si>
  <si>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</si>
  <si>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</si>
  <si>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</si>
  <si>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</si>
  <si>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</si>
  <si>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</si>
  <si>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</si>
  <si>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</si>
  <si>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</si>
  <si>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</si>
  <si>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</si>
  <si>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</si>
  <si>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</si>
  <si>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</si>
  <si>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</si>
  <si>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</si>
  <si>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</si>
  <si>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</si>
  <si>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</si>
  <si>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</si>
  <si>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</si>
  <si>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</si>
  <si>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</si>
  <si>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</si>
  <si>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</si>
  <si>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</si>
  <si>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</si>
  <si>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</si>
  <si>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</si>
  <si>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</si>
  <si>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</si>
  <si>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</si>
  <si>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</si>
  <si>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</si>
  <si>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</si>
  <si>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</si>
  <si>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</si>
  <si>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</si>
  <si>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</si>
  <si>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</si>
  <si>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</si>
  <si>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</si>
  <si>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</si>
  <si>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</si>
  <si>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</si>
  <si>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</si>
  <si>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</si>
  <si>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</si>
  <si>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</si>
  <si>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</si>
  <si>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</si>
  <si>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</si>
  <si>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</si>
  <si>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</si>
  <si>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</si>
  <si>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</si>
  <si>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</si>
  <si>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</si>
  <si>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</si>
  <si>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</si>
  <si>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</si>
  <si>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</si>
  <si>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</si>
  <si>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</si>
  <si>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</si>
  <si>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</si>
  <si>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</si>
  <si>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</si>
  <si>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</si>
  <si>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</si>
  <si>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</si>
  <si>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</si>
  <si>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</si>
  <si>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</si>
  <si>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</si>
  <si>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</si>
  <si>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</si>
  <si>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</si>
  <si>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</si>
  <si>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</si>
  <si>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</si>
  <si>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</si>
  <si>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</si>
  <si>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</si>
  <si>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</si>
  <si>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</si>
  <si>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</si>
  <si>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</si>
  <si>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</si>
  <si>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</si>
  <si>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</si>
  <si>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</si>
  <si>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</si>
  <si>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</si>
  <si>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</si>
  <si>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</si>
  <si>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</si>
  <si>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</si>
  <si>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</si>
  <si>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</si>
  <si>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</si>
  <si>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</si>
  <si>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</si>
  <si>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</si>
  <si>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</si>
  <si>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</si>
  <si>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</si>
  <si>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</si>
  <si>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</si>
  <si>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</si>
  <si>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</si>
  <si>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</si>
  <si>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</si>
  <si>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</si>
  <si>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</si>
  <si>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</si>
  <si>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</si>
  <si>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</si>
  <si>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</si>
  <si>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</si>
  <si>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</si>
  <si>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</si>
  <si>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</si>
  <si>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</si>
  <si>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</si>
  <si>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</si>
  <si>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</si>
  <si>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</si>
  <si>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</si>
  <si>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</si>
  <si>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</si>
  <si>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</si>
  <si>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</si>
  <si>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</si>
  <si>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</si>
  <si>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</si>
  <si>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</si>
  <si>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</si>
  <si>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</si>
  <si>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</si>
  <si>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</si>
  <si>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</si>
  <si>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</si>
  <si>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</si>
  <si>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</si>
  <si>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</si>
  <si>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</si>
  <si>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</si>
  <si>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</si>
  <si>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</si>
  <si>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</si>
  <si>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</si>
  <si>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</si>
  <si>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</si>
  <si>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</si>
  <si>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</si>
  <si>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</si>
  <si>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</si>
  <si>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</si>
  <si>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</si>
  <si>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</si>
  <si>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</si>
  <si>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</si>
  <si>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</si>
  <si>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</si>
  <si>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</si>
  <si>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</si>
  <si>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</si>
  <si>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</si>
  <si>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</si>
  <si>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</si>
  <si>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</si>
  <si>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</si>
  <si>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</si>
  <si>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</si>
  <si>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</si>
  <si>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</si>
  <si>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</si>
  <si>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</si>
  <si>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</si>
  <si>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</si>
  <si>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</si>
  <si>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</si>
  <si>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</si>
  <si>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</si>
  <si>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</si>
  <si>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</si>
  <si>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</si>
  <si>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</si>
  <si>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</si>
  <si>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</si>
  <si>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</si>
  <si>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</si>
  <si>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</si>
  <si>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</si>
  <si>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</si>
  <si>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</si>
  <si>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</si>
  <si>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</si>
  <si>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</si>
  <si>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</si>
  <si>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</si>
  <si>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</si>
  <si>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</si>
  <si>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</si>
  <si>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</si>
  <si>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</si>
  <si>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</si>
  <si>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</si>
  <si>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</si>
  <si>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</si>
  <si>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</si>
  <si>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</si>
  <si>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</si>
  <si>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</si>
  <si>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</si>
  <si>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</si>
  <si>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</si>
  <si>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</si>
  <si>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</si>
  <si>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</si>
  <si>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</si>
  <si>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</si>
  <si>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</si>
  <si>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</si>
  <si>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</si>
  <si>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</si>
  <si>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</si>
  <si>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</si>
  <si>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</si>
  <si>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</si>
  <si>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</si>
  <si>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</si>
  <si>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</si>
  <si>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</si>
  <si>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</si>
  <si>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</si>
  <si>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</si>
  <si>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</si>
  <si>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</si>
  <si>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</si>
  <si>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</si>
  <si>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</si>
  <si>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</si>
  <si>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</si>
  <si>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</si>
  <si>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</si>
  <si>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</si>
  <si>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</si>
  <si>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</si>
  <si>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</si>
  <si>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</si>
  <si>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</si>
  <si>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</si>
  <si>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</si>
  <si>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</si>
  <si>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</si>
  <si>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</si>
  <si>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</si>
  <si>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</si>
  <si>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</si>
  <si>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</si>
  <si>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</si>
  <si>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</si>
  <si>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</si>
  <si>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</si>
  <si>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</si>
  <si>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</si>
  <si>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</si>
  <si>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</si>
  <si>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</si>
  <si>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</si>
  <si>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</si>
  <si>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</si>
  <si>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</si>
  <si>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</si>
  <si>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</si>
  <si>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</si>
  <si>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</si>
  <si>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</si>
  <si>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</si>
  <si>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</si>
  <si>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</si>
  <si>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</si>
  <si>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</si>
  <si>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</si>
  <si>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</si>
  <si>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</si>
  <si>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</si>
  <si>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</si>
  <si>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</si>
  <si>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</si>
  <si>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</si>
  <si>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</si>
  <si>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</si>
  <si>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</si>
  <si>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</si>
  <si>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</si>
  <si>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</si>
  <si>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</si>
  <si>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</si>
  <si>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</si>
  <si>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</si>
  <si>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</si>
  <si>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</si>
  <si>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</si>
  <si>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</si>
  <si>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</si>
  <si>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</si>
  <si>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</si>
  <si>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</si>
  <si>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</si>
  <si>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</si>
  <si>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</si>
  <si>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</si>
  <si>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</si>
  <si>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</si>
  <si>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</si>
  <si>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</si>
  <si>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</si>
  <si>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</si>
  <si>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</si>
  <si>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</si>
  <si>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</si>
  <si>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</si>
  <si>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</si>
  <si>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</si>
  <si>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</si>
  <si>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</si>
  <si>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</si>
  <si>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</si>
  <si>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</si>
  <si>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</si>
  <si>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</si>
  <si>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</si>
  <si>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</si>
  <si>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</si>
  <si>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</si>
  <si>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</si>
  <si>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</si>
  <si>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</si>
  <si>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</si>
  <si>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</si>
  <si>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</si>
  <si>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</si>
  <si>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</si>
  <si>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</si>
  <si>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</si>
  <si>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</si>
  <si>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</si>
  <si>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</si>
  <si>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</si>
  <si>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</si>
  <si>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</si>
  <si>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</si>
  <si>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</si>
  <si>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</si>
  <si>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</si>
  <si>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</si>
  <si>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</si>
  <si>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</si>
  <si>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</si>
  <si>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</si>
  <si>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</si>
  <si>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</si>
  <si>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</si>
  <si>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</si>
  <si>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</si>
  <si>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</si>
  <si>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</si>
  <si>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</si>
  <si>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</si>
  <si>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</si>
  <si>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</si>
  <si>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</si>
  <si>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</si>
  <si>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</si>
  <si>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</si>
  <si>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</si>
  <si>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</si>
  <si>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</si>
  <si>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</si>
  <si>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</si>
  <si>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</si>
  <si>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</si>
  <si>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</si>
  <si>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</si>
  <si>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</si>
  <si>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</si>
  <si>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</si>
  <si>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</si>
  <si>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</si>
  <si>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</si>
  <si>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</si>
  <si>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</si>
  <si>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</si>
  <si>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</si>
  <si>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</si>
  <si>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</si>
  <si>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</si>
  <si>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</si>
  <si>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</si>
  <si>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</si>
  <si>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</si>
  <si>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</si>
  <si>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</si>
  <si>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</si>
  <si>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</si>
  <si>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</si>
  <si>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</si>
  <si>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</si>
  <si>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</si>
  <si>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</si>
  <si>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</si>
  <si>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</si>
  <si>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</si>
  <si>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</si>
  <si>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</si>
  <si>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</si>
  <si>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</si>
  <si>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</si>
  <si>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</si>
  <si>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</si>
  <si>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</si>
  <si>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</si>
  <si>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</si>
  <si>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</si>
  <si>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</si>
  <si>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</si>
  <si>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</si>
  <si>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</si>
  <si>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</si>
  <si>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</si>
  <si>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</si>
  <si>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</si>
  <si>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</si>
  <si>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</si>
  <si>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</si>
  <si>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</si>
  <si>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</si>
  <si>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</si>
  <si>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</si>
  <si>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</si>
  <si>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</si>
  <si>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</si>
  <si>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</si>
  <si>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</si>
  <si>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</si>
  <si>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</si>
  <si>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</si>
  <si>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</si>
  <si>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</si>
  <si>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</si>
  <si>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</si>
  <si>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</si>
  <si>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</si>
  <si>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</si>
  <si>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</si>
  <si>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</si>
  <si>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</si>
  <si>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</si>
  <si>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</si>
  <si>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</si>
  <si>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</si>
  <si>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</si>
  <si>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</si>
  <si>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</si>
  <si>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</si>
  <si>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</si>
  <si>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</si>
  <si>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</si>
  <si>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</si>
  <si>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</si>
  <si>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</si>
  <si>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</si>
  <si>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</si>
  <si>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</si>
  <si>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</si>
  <si>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</si>
  <si>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</si>
  <si>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</si>
  <si>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</si>
  <si>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</si>
  <si>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</si>
  <si>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</si>
  <si>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</si>
  <si>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</si>
  <si>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</si>
  <si>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</si>
  <si>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</si>
  <si>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</si>
  <si>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</si>
  <si>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</si>
  <si>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</si>
  <si>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</si>
  <si>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</si>
  <si>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</si>
  <si>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</si>
  <si>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</si>
  <si>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</si>
  <si>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</si>
  <si>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</si>
  <si>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</si>
  <si>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</si>
  <si>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</si>
  <si>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</si>
  <si>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</si>
  <si>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</si>
  <si>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</si>
  <si>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</si>
  <si>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</si>
  <si>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</si>
  <si>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</si>
  <si>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</si>
  <si>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</si>
  <si>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</si>
  <si>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</si>
  <si>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</si>
  <si>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</si>
  <si>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</si>
  <si>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</si>
  <si>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</si>
  <si>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</si>
  <si>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</si>
  <si>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</si>
  <si>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</si>
  <si>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</si>
  <si>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</si>
  <si>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</si>
  <si>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</si>
  <si>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</si>
  <si>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</si>
  <si>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</si>
  <si>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</si>
  <si>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</si>
  <si>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</si>
  <si>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</si>
  <si>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</si>
  <si>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</si>
  <si>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</si>
  <si>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</si>
  <si>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</si>
  <si>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</si>
  <si>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</si>
  <si>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</si>
  <si>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</si>
  <si>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</si>
  <si>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</si>
  <si>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</si>
  <si>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</si>
  <si>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</si>
  <si>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</si>
  <si>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</si>
  <si>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</si>
  <si>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</si>
  <si>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</si>
  <si>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</si>
  <si>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</si>
  <si>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</si>
  <si>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</si>
  <si>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</si>
  <si>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</si>
  <si>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</si>
  <si>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</si>
  <si>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</si>
  <si>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</si>
  <si>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</si>
  <si>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</si>
  <si>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</si>
  <si>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</si>
  <si>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</si>
  <si>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</si>
  <si>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</si>
  <si>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</si>
  <si>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</si>
  <si>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</si>
  <si>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</si>
  <si>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</si>
  <si>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</si>
  <si>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</si>
  <si>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</si>
  <si>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</si>
  <si>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</si>
  <si>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</si>
  <si>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</si>
  <si>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</si>
  <si>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</si>
  <si>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</si>
  <si>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</si>
  <si>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</si>
  <si>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</si>
  <si>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</si>
  <si>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</si>
  <si>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</si>
  <si>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</si>
  <si>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</si>
  <si>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</si>
  <si>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</si>
  <si>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</si>
  <si>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</si>
  <si>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</si>
  <si>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</si>
  <si>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</si>
  <si>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</si>
  <si>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</si>
  <si>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</si>
  <si>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</si>
  <si>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</si>
  <si>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</si>
  <si>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</si>
  <si>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</si>
  <si>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</si>
  <si>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</si>
  <si>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</si>
  <si>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</si>
  <si>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</si>
  <si>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</si>
  <si>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</si>
  <si>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</si>
  <si>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</si>
  <si>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</si>
  <si>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</si>
  <si>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</si>
  <si>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</si>
  <si>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</si>
  <si>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</si>
  <si>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</si>
  <si>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</si>
  <si>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</si>
  <si>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</si>
  <si>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</si>
  <si>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</si>
  <si>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</si>
  <si>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</si>
  <si>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</si>
  <si>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</si>
  <si>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</si>
  <si>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</si>
  <si>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</si>
  <si>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</si>
  <si>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</si>
  <si>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</si>
  <si>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</si>
  <si>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</si>
  <si>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</si>
  <si>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</si>
  <si>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</si>
  <si>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</si>
  <si>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</si>
  <si>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</si>
  <si>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</si>
  <si>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</si>
  <si>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</si>
  <si>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</si>
  <si>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</si>
  <si>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</si>
  <si>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</si>
  <si>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</si>
  <si>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</si>
  <si>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</si>
  <si>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</si>
  <si>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</si>
  <si>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</si>
  <si>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</si>
  <si>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</si>
  <si>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</si>
  <si>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</si>
  <si>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</si>
  <si>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</si>
  <si>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</si>
  <si>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</si>
  <si>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</si>
  <si>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</si>
  <si>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</si>
  <si>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</si>
  <si>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</si>
  <si>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</si>
  <si>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</si>
  <si>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</si>
  <si>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</si>
  <si>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</si>
  <si>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</si>
  <si>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</si>
  <si>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</si>
  <si>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</si>
  <si>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</si>
  <si>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</si>
  <si>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</si>
  <si>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</si>
  <si>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</si>
  <si>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</si>
  <si>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</si>
  <si>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</si>
  <si>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</si>
  <si>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</si>
  <si>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</si>
  <si>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</si>
  <si>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</si>
  <si>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</si>
  <si>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</si>
  <si>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</si>
  <si>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</si>
  <si>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</si>
  <si>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</si>
  <si>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</si>
  <si>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</si>
  <si>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</si>
  <si>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</si>
  <si>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</si>
  <si>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</si>
  <si>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</si>
  <si>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</si>
  <si>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</si>
  <si>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</si>
  <si>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</si>
  <si>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</si>
  <si>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</si>
  <si>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</si>
  <si>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</si>
  <si>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</si>
  <si>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</si>
  <si>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</si>
  <si>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</si>
  <si>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</si>
  <si>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</si>
  <si>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</si>
  <si>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</si>
  <si>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</si>
  <si>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</si>
  <si>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</si>
  <si>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</si>
  <si>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</si>
  <si>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</si>
  <si>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</si>
  <si>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</si>
  <si>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</si>
  <si>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</si>
  <si>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</si>
  <si>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</si>
  <si>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</si>
  <si>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</si>
  <si>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</si>
  <si>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</si>
  <si>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</si>
  <si>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</si>
  <si>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</si>
  <si>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</si>
  <si>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</si>
  <si>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</si>
  <si>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</si>
  <si>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</si>
  <si>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</si>
  <si>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</si>
  <si>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</si>
  <si>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</si>
  <si>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</si>
  <si>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</si>
  <si>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</si>
  <si>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</si>
  <si>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</si>
  <si>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</si>
  <si>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</si>
  <si>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</si>
  <si>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</si>
  <si>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</si>
  <si>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</si>
  <si>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</si>
  <si>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</si>
  <si>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</si>
  <si>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</si>
  <si>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</si>
  <si>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</si>
  <si>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</si>
  <si>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</si>
  <si>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</si>
  <si>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</si>
  <si>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</si>
  <si>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</si>
  <si>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</si>
  <si>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</si>
  <si>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</si>
  <si>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</si>
  <si>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</si>
  <si>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</si>
  <si>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</si>
  <si>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</si>
  <si>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</si>
  <si>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</si>
  <si>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</si>
  <si>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</si>
  <si>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</si>
  <si>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</si>
  <si>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</si>
  <si>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</si>
  <si>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</si>
  <si>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</si>
  <si>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</si>
  <si>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</si>
  <si>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</si>
  <si>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</si>
  <si>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</si>
  <si>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</si>
  <si>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</si>
  <si>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</si>
  <si>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</si>
  <si>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</si>
  <si>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</si>
  <si>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</si>
  <si>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</si>
  <si>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</si>
  <si>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</si>
  <si>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</si>
  <si>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</si>
  <si>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</si>
  <si>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</si>
  <si>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</si>
  <si>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</si>
  <si>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</si>
  <si>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</si>
  <si>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</si>
  <si>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</si>
  <si>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</si>
  <si>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</si>
  <si>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</si>
  <si>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</si>
  <si>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</si>
  <si>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</si>
  <si>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</si>
  <si>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</si>
  <si>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</si>
  <si>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</si>
  <si>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</si>
  <si>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</si>
  <si>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</si>
  <si>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</si>
  <si>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</si>
  <si>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</si>
  <si>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</si>
  <si>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</si>
  <si>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</si>
  <si>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</si>
  <si>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</si>
  <si>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</si>
  <si>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</si>
  <si>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</si>
  <si>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</si>
  <si>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</si>
  <si>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</si>
  <si>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</si>
  <si>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</si>
  <si>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</si>
  <si>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</si>
  <si>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</si>
  <si>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</si>
  <si>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</si>
  <si>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</si>
  <si>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</si>
  <si>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</si>
  <si>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</si>
  <si>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</si>
  <si>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</si>
  <si>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</si>
  <si>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</si>
  <si>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</si>
  <si>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</si>
  <si>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</si>
  <si>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</si>
  <si>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</si>
  <si>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</si>
  <si>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</si>
  <si>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</si>
  <si>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</si>
  <si>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</si>
  <si>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</si>
  <si>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</si>
  <si>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</si>
  <si>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</si>
  <si>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</si>
  <si>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</si>
  <si>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</si>
  <si>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</si>
  <si>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</si>
  <si>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</si>
  <si>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</si>
  <si>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</si>
  <si>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</si>
  <si>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</si>
  <si>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</si>
  <si>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</si>
  <si>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</si>
  <si>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</si>
  <si>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</si>
  <si>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</si>
  <si>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</si>
  <si>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</si>
  <si>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</si>
  <si>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</si>
  <si>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</si>
  <si>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</si>
  <si>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</si>
  <si>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</si>
  <si>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</si>
  <si>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</si>
  <si>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</si>
  <si>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</si>
  <si>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</si>
  <si>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</si>
  <si>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</si>
  <si>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</si>
  <si>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</si>
  <si>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</si>
  <si>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</si>
  <si>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</si>
  <si>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</si>
  <si>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</si>
  <si>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</si>
  <si>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</si>
  <si>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</si>
  <si>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</si>
  <si>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</si>
  <si>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</si>
  <si>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</si>
  <si>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</si>
  <si>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</si>
  <si>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</si>
  <si>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</si>
  <si>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</si>
  <si>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</si>
  <si>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</si>
  <si>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</si>
  <si>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</si>
  <si>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</si>
  <si>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</si>
  <si>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</si>
  <si>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</si>
  <si>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</si>
  <si>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</si>
  <si>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</si>
  <si>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</si>
  <si>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</si>
  <si>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</si>
  <si>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</si>
  <si>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</si>
  <si>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</si>
  <si>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</si>
  <si>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</si>
  <si>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</si>
  <si>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</si>
  <si>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</si>
  <si>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</si>
  <si>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</si>
  <si>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</si>
  <si>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</si>
  <si>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</si>
  <si>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</si>
  <si>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</si>
  <si>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</si>
  <si>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</si>
  <si>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</si>
  <si>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</si>
  <si>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</si>
  <si>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</si>
  <si>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</si>
  <si>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</si>
  <si>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</si>
  <si>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</si>
  <si>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</si>
  <si>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</si>
  <si>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</si>
  <si>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</si>
  <si>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</si>
  <si>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</si>
  <si>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</si>
  <si>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</si>
  <si>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</si>
  <si>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</si>
  <si>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</si>
  <si>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</si>
  <si>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</si>
  <si>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</si>
  <si>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</si>
  <si>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</si>
  <si>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</si>
  <si>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</si>
  <si>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</si>
  <si>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</si>
  <si>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</si>
  <si>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</si>
  <si>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</si>
  <si>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</si>
  <si>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</si>
  <si>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</si>
  <si>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</si>
  <si>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</si>
  <si>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</si>
  <si>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</si>
  <si>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</si>
  <si>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</si>
  <si>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</si>
  <si>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</si>
  <si>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</si>
  <si>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</si>
  <si>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</si>
  <si>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</si>
  <si>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</si>
  <si>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</si>
  <si>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</si>
  <si>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</si>
  <si>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</si>
  <si>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</si>
  <si>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</si>
  <si>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</si>
  <si>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</si>
  <si>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</si>
  <si>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</si>
  <si>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</si>
  <si>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</si>
  <si>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</si>
  <si>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</si>
  <si>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</si>
  <si>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</si>
  <si>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</si>
  <si>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</si>
  <si>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</si>
  <si>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</si>
  <si>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</si>
  <si>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</si>
  <si>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</si>
  <si>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</si>
  <si>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</si>
  <si>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</si>
  <si>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</si>
  <si>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</si>
  <si>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</si>
  <si>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</si>
  <si>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</si>
  <si>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</si>
  <si>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</si>
  <si>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</si>
  <si>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</si>
  <si>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</si>
  <si>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</si>
  <si>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</si>
  <si>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</si>
  <si>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</si>
  <si>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</si>
  <si>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</si>
  <si>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</si>
  <si>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</si>
  <si>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</si>
  <si>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</si>
  <si>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</si>
  <si>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</si>
  <si>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</si>
  <si>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</si>
  <si>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</si>
  <si>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</si>
  <si>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</si>
  <si>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</si>
  <si>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</si>
  <si>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</si>
  <si>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</si>
  <si>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</si>
  <si>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</si>
  <si>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</si>
  <si>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</si>
  <si>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</si>
  <si>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</si>
  <si>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</si>
  <si>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</si>
  <si>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</si>
  <si>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</si>
  <si>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</si>
  <si>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</si>
  <si>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</si>
  <si>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</si>
  <si>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</si>
  <si>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</si>
  <si>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</si>
  <si>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</si>
  <si>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</si>
  <si>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</si>
  <si>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</si>
  <si>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</si>
  <si>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</si>
  <si>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</si>
  <si>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</si>
  <si>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</si>
  <si>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</si>
  <si>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</si>
  <si>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</si>
  <si>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</si>
  <si>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</si>
  <si>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</si>
  <si>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</si>
  <si>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</si>
  <si>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</si>
  <si>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</si>
  <si>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</si>
  <si>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</si>
  <si>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</si>
  <si>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</si>
  <si>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</si>
  <si>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</si>
  <si>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</si>
  <si>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</si>
  <si>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</si>
  <si>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</si>
  <si>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</si>
  <si>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</si>
  <si>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</si>
  <si>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</si>
  <si>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</si>
  <si>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</si>
  <si>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</si>
  <si>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</si>
  <si>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</si>
  <si>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</si>
  <si>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</si>
  <si>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</si>
  <si>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</si>
  <si>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</si>
  <si>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</si>
  <si>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</si>
  <si>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</si>
  <si>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</si>
  <si>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</si>
  <si>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</si>
  <si>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</si>
  <si>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</si>
  <si>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</si>
  <si>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</si>
  <si>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</si>
  <si>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</si>
  <si>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</si>
  <si>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</si>
  <si>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</si>
  <si>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</si>
  <si>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</si>
  <si>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</si>
  <si>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</si>
  <si>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</si>
  <si>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</si>
  <si>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</si>
  <si>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</si>
  <si>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</si>
  <si>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</si>
  <si>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</si>
  <si>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</si>
  <si>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</si>
  <si>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</si>
  <si>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</si>
  <si>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</si>
  <si>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</si>
  <si>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</si>
  <si>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</si>
  <si>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</si>
  <si>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</si>
  <si>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</si>
  <si>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</si>
  <si>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</si>
  <si>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</si>
  <si>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</si>
  <si>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</si>
  <si>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</si>
  <si>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</si>
  <si>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</si>
  <si>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</si>
  <si>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</si>
  <si>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</si>
  <si>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</si>
  <si>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</si>
  <si>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</si>
  <si>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</si>
  <si>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</si>
  <si>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</si>
  <si>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</si>
  <si>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</si>
  <si>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</si>
  <si>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</si>
  <si>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</si>
  <si>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</si>
  <si>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</si>
  <si>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</si>
  <si>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</si>
  <si>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</si>
  <si>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</si>
  <si>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</si>
  <si>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</si>
  <si>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</si>
  <si>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</si>
  <si>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</si>
  <si>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</si>
  <si>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</si>
  <si>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</si>
  <si>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</si>
  <si>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</si>
  <si>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</si>
  <si>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</si>
  <si>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</si>
  <si>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</si>
  <si>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</si>
  <si>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</si>
  <si>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</si>
  <si>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</si>
  <si>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</si>
  <si>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</si>
  <si>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</si>
  <si>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</si>
  <si>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</si>
  <si>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</si>
  <si>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</si>
  <si>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</si>
  <si>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</si>
  <si>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</si>
  <si>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</si>
  <si>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</si>
  <si>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</si>
  <si>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</si>
  <si>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</si>
  <si>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</si>
  <si>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</si>
  <si>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</si>
  <si>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</si>
  <si>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</si>
  <si>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</si>
  <si>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</si>
  <si>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</si>
  <si>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</si>
  <si>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</si>
  <si>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</si>
  <si>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</si>
  <si>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</si>
  <si>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</si>
  <si>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</si>
  <si>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</si>
  <si>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</si>
  <si>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</si>
  <si>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</si>
  <si>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</si>
  <si>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</si>
  <si>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</si>
  <si>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</si>
  <si>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</si>
  <si>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</si>
  <si>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</si>
  <si>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</si>
  <si>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</si>
  <si>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</si>
  <si>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</si>
  <si>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</si>
  <si>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</si>
  <si>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</si>
  <si>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</si>
  <si>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</si>
  <si>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</si>
  <si>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</si>
  <si>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</si>
  <si>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</si>
  <si>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</si>
  <si>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</si>
  <si>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</si>
  <si>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</si>
  <si>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</si>
  <si>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</si>
  <si>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</si>
  <si>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</si>
  <si>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</si>
  <si>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</si>
  <si>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</si>
  <si>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</si>
  <si>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</si>
  <si>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</si>
  <si>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</si>
  <si>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</si>
  <si>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</si>
  <si>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</si>
  <si>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</si>
  <si>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</si>
  <si>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</si>
  <si>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</si>
  <si>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</si>
  <si>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</si>
  <si>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</si>
  <si>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</si>
  <si>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</si>
  <si>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</si>
  <si>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</si>
  <si>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</si>
  <si>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</si>
  <si>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</si>
  <si>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</si>
  <si>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</si>
  <si>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</si>
  <si>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</si>
  <si>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</si>
  <si>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</si>
  <si>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</si>
  <si>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</si>
  <si>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</si>
  <si>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</si>
  <si>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</si>
  <si>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</si>
  <si>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</si>
  <si>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</si>
  <si>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</si>
  <si>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</si>
  <si>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</si>
  <si>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</si>
  <si>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</si>
  <si>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</si>
  <si>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</si>
  <si>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</si>
  <si>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</si>
  <si>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</si>
  <si>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</si>
  <si>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</si>
  <si>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</si>
  <si>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</si>
  <si>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</si>
  <si>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</si>
  <si>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</si>
  <si>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</si>
  <si>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</si>
  <si>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</si>
  <si>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</si>
  <si>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</si>
  <si>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</si>
  <si>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</si>
  <si>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</si>
  <si>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</si>
  <si>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</si>
  <si>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</si>
  <si>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</si>
  <si>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</si>
  <si>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</si>
  <si>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</si>
  <si>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</si>
  <si>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</si>
  <si>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</si>
  <si>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</si>
  <si>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</si>
  <si>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</si>
  <si>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</si>
  <si>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</si>
  <si>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</si>
  <si>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</si>
  <si>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</si>
  <si>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</si>
  <si>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</si>
  <si>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</si>
  <si>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</si>
  <si>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</si>
  <si>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</si>
  <si>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</si>
  <si>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</si>
  <si>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</si>
  <si>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</si>
  <si>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</si>
  <si>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</si>
  <si>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</si>
  <si>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</si>
  <si>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</si>
  <si>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</si>
  <si>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</si>
  <si>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</si>
  <si>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</si>
  <si>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</si>
  <si>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</si>
  <si>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</si>
  <si>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</si>
  <si>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</si>
  <si>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</si>
  <si>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</si>
  <si>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</si>
  <si>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</si>
  <si>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</si>
  <si>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</si>
  <si>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</si>
  <si>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</si>
  <si>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</si>
  <si>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</si>
  <si>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</si>
  <si>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</si>
  <si>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</si>
  <si>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</si>
  <si>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</si>
  <si>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</si>
  <si>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</si>
  <si>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</si>
  <si>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</si>
  <si>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</si>
  <si>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</si>
  <si>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</si>
  <si>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</si>
  <si>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</si>
  <si>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</si>
  <si>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</si>
  <si>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</si>
  <si>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</si>
  <si>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</si>
  <si>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</si>
  <si>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</si>
  <si>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</si>
  <si>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</si>
  <si>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</si>
  <si>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</si>
  <si>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</si>
  <si>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</si>
  <si>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</si>
  <si>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</si>
  <si>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</si>
  <si>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</si>
  <si>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</si>
  <si>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</si>
  <si>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</si>
  <si>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</si>
  <si>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</si>
  <si>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</si>
  <si>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</si>
  <si>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</si>
  <si>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</si>
  <si>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</si>
  <si>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</si>
  <si>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</si>
  <si>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</si>
  <si>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</si>
  <si>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</si>
  <si>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</si>
  <si>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</si>
  <si>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</si>
  <si>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</si>
  <si>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</si>
  <si>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</si>
  <si>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</si>
  <si>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</si>
  <si>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</si>
  <si>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</si>
  <si>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</si>
  <si>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</si>
  <si>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</si>
  <si>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</si>
  <si>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</si>
  <si>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</si>
  <si>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</si>
  <si>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</si>
  <si>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</si>
  <si>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</si>
  <si>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</si>
  <si>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</si>
  <si>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</si>
  <si>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</si>
  <si>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</si>
  <si>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</si>
  <si>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</si>
  <si>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</si>
  <si>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</si>
  <si>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</si>
  <si>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</si>
  <si>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</si>
  <si>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</si>
  <si>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</si>
  <si>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</si>
  <si>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</si>
  <si>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</si>
  <si>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</si>
  <si>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</si>
  <si>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</si>
  <si>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</si>
  <si>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</si>
  <si>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</si>
  <si>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</si>
  <si>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</si>
  <si>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</si>
  <si>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</si>
  <si>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</si>
  <si>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</si>
  <si>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</si>
  <si>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</si>
  <si>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</si>
  <si>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</si>
  <si>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</si>
  <si>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</si>
  <si>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</si>
  <si>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</si>
  <si>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</si>
  <si>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</si>
  <si>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</si>
  <si>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</si>
  <si>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</si>
  <si>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</si>
  <si>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</si>
  <si>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</si>
  <si>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</si>
  <si>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</si>
  <si>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</si>
  <si>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</si>
  <si>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</si>
  <si>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</si>
  <si>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</si>
  <si>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</si>
  <si>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</si>
  <si>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</si>
  <si>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</si>
  <si>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</si>
  <si>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</si>
  <si>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</si>
  <si>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</si>
  <si>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</si>
  <si>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</si>
  <si>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</si>
  <si>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</si>
  <si>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</si>
  <si>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</si>
  <si>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</si>
  <si>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</si>
  <si>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</si>
  <si>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</si>
  <si>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</si>
  <si>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</si>
  <si>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</si>
  <si>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</si>
  <si>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</si>
  <si>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</si>
  <si>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</si>
  <si>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</si>
  <si>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</si>
  <si>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</si>
  <si>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</si>
  <si>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</si>
  <si>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</si>
  <si>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</si>
  <si>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</si>
  <si>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</si>
  <si>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</si>
  <si>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</si>
  <si>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</si>
  <si>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</si>
  <si>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</si>
  <si>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</si>
  <si>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</si>
  <si>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</si>
  <si>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</si>
  <si>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</si>
  <si>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</si>
  <si>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</si>
  <si>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</si>
  <si>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</si>
  <si>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</si>
  <si>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</si>
  <si>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</si>
  <si>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</si>
  <si>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</si>
  <si>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</si>
  <si>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</si>
  <si>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</si>
  <si>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</si>
  <si>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</si>
  <si>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</si>
  <si>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</si>
  <si>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</si>
  <si>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</si>
  <si>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</si>
  <si>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</si>
  <si>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</si>
  <si>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</si>
  <si>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</si>
  <si>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</si>
  <si>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</si>
  <si>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</si>
  <si>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</si>
  <si>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</si>
  <si>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</si>
  <si>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</si>
  <si>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</si>
  <si>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</si>
  <si>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</si>
  <si>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</si>
  <si>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</si>
  <si>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</si>
  <si>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</si>
  <si>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</si>
  <si>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</si>
  <si>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</si>
  <si>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</si>
  <si>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</si>
  <si>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</si>
  <si>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</si>
  <si>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</si>
  <si>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</si>
  <si>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</si>
  <si>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</si>
  <si>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</si>
  <si>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</si>
  <si>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</si>
  <si>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</si>
  <si>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</si>
  <si>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</si>
  <si>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</si>
  <si>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</si>
  <si>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</si>
  <si>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</si>
  <si>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</si>
  <si>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</si>
  <si>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</si>
  <si>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</si>
  <si>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</si>
  <si>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</si>
  <si>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</si>
  <si>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</si>
  <si>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</si>
  <si>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</si>
  <si>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</si>
  <si>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</si>
  <si>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</si>
  <si>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</si>
  <si>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</si>
  <si>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</si>
  <si>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</si>
  <si>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</si>
  <si>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</si>
  <si>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</si>
  <si>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</si>
  <si>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</si>
  <si>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</si>
  <si>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</si>
  <si>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</si>
  <si>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</si>
  <si>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</si>
  <si>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</si>
  <si>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</si>
  <si>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</si>
  <si>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</si>
  <si>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</si>
  <si>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</si>
  <si>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</si>
  <si>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</si>
  <si>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</si>
  <si>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</si>
  <si>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</si>
  <si>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</si>
  <si>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</si>
  <si>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</si>
  <si>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</si>
  <si>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</si>
  <si>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</si>
  <si>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</si>
  <si>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</si>
  <si>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</si>
  <si>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</si>
  <si>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</si>
  <si>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</si>
  <si>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</si>
  <si>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</si>
  <si>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</si>
  <si>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</si>
  <si>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</si>
  <si>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</si>
  <si>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</si>
  <si>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</si>
  <si>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</si>
  <si>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</si>
  <si>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</si>
  <si>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</si>
  <si>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</si>
  <si>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</si>
  <si>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</si>
  <si>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</si>
  <si>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</si>
  <si>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</si>
  <si>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</si>
  <si>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</si>
  <si>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</si>
  <si>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</si>
  <si>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</si>
  <si>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</si>
  <si>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</si>
  <si>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</si>
  <si>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</si>
  <si>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</si>
  <si>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</si>
  <si>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</si>
  <si>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</si>
  <si>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</si>
  <si>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</si>
  <si>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</si>
  <si>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</si>
  <si>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</si>
  <si>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</si>
  <si>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</si>
  <si>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</si>
  <si>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</si>
  <si>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</si>
  <si>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</si>
  <si>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</si>
  <si>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</si>
  <si>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</si>
  <si>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</si>
  <si>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</si>
  <si>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</si>
  <si>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</si>
  <si>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</si>
  <si>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</si>
  <si>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</si>
  <si>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</si>
  <si>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</si>
  <si>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</si>
  <si>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</si>
  <si>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</si>
  <si>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</si>
  <si>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</si>
  <si>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</si>
  <si>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</si>
  <si>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</si>
  <si>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</si>
  <si>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</si>
  <si>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</si>
  <si>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</si>
  <si>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</si>
  <si>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</si>
  <si>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</si>
  <si>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</si>
  <si>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</si>
  <si>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</si>
  <si>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</si>
  <si>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</si>
  <si>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</si>
  <si>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</si>
  <si>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</si>
  <si>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</si>
  <si>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</si>
  <si>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</si>
  <si>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</si>
  <si>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</si>
  <si>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</si>
  <si>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</si>
  <si>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</si>
  <si>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</si>
  <si>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</si>
  <si>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</si>
  <si>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</si>
  <si>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</si>
  <si>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</si>
  <si>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</si>
  <si>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</si>
  <si>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</si>
  <si>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</si>
  <si>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</si>
  <si>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</si>
  <si>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</si>
  <si>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</si>
  <si>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</si>
  <si>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</si>
  <si>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</si>
  <si>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</si>
  <si>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</si>
  <si>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</si>
  <si>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</si>
  <si>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</si>
  <si>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</si>
  <si>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</si>
  <si>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</si>
  <si>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</si>
  <si>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</si>
  <si>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</si>
  <si>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</si>
  <si>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</si>
  <si>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</si>
  <si>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</si>
  <si>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</si>
  <si>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</si>
  <si>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</si>
  <si>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</si>
  <si>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</si>
  <si>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</si>
  <si>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</si>
  <si>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</si>
  <si>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</si>
  <si>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</si>
  <si>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</si>
  <si>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</si>
  <si>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</si>
  <si>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</si>
  <si>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</si>
  <si>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</si>
  <si>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</si>
  <si>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</si>
  <si>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</si>
  <si>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</si>
  <si>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</si>
  <si>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</si>
  <si>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</si>
  <si>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</si>
  <si>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</si>
  <si>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</si>
  <si>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</si>
  <si>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</si>
  <si>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</si>
  <si>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</si>
  <si>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</si>
  <si>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</si>
  <si>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</si>
  <si>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</si>
  <si>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</si>
  <si>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</si>
  <si>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</si>
  <si>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</si>
  <si>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</si>
  <si>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</si>
  <si>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</si>
  <si>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</si>
  <si>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</si>
  <si>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</si>
  <si>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</si>
  <si>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</si>
  <si>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</si>
  <si>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</si>
  <si>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</si>
  <si>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</si>
  <si>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</si>
  <si>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</si>
  <si>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</si>
  <si>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</si>
  <si>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</si>
  <si>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</si>
  <si>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</si>
  <si>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</si>
  <si>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</si>
  <si>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</si>
  <si>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</si>
  <si>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</si>
  <si>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</si>
  <si>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</si>
  <si>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</si>
  <si>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</si>
  <si>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</si>
  <si>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</si>
  <si>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</si>
  <si>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</si>
  <si>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</si>
  <si>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</si>
  <si>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</si>
  <si>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</si>
  <si>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</si>
  <si>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</si>
  <si>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</si>
  <si>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</si>
  <si>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</si>
  <si>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</si>
  <si>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</si>
  <si>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</si>
  <si>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</si>
  <si>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</si>
  <si>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</si>
  <si>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</si>
  <si>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</si>
  <si>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</si>
  <si>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</si>
  <si>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</si>
  <si>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</si>
  <si>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</si>
  <si>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</si>
  <si>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</si>
  <si>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</si>
  <si>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</si>
  <si>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</si>
  <si>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</si>
  <si>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</si>
  <si>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</si>
  <si>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</si>
  <si>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</si>
  <si>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</si>
  <si>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</si>
  <si>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</si>
  <si>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</si>
  <si>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</si>
  <si>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</si>
  <si>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</si>
  <si>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</si>
  <si>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</si>
  <si>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</si>
  <si>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</si>
  <si>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</si>
  <si>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</si>
  <si>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</si>
  <si>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</si>
  <si>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</si>
  <si>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</si>
  <si>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</si>
  <si>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</si>
  <si>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</si>
  <si>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</si>
  <si>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</si>
  <si>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</si>
  <si>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</si>
  <si>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</si>
  <si>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</si>
  <si>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</si>
  <si>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</si>
  <si>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</si>
  <si>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</si>
  <si>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</si>
  <si>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</si>
  <si>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</si>
  <si>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</si>
  <si>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</si>
  <si>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</si>
  <si>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</si>
  <si>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</si>
  <si>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</si>
  <si>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</si>
  <si>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</si>
  <si>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</si>
  <si>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</si>
  <si>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</si>
  <si>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</si>
  <si>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</si>
  <si>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</si>
  <si>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</si>
  <si>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</si>
  <si>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</si>
  <si>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</si>
  <si>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</si>
  <si>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</si>
  <si>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</si>
  <si>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</si>
  <si>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</si>
  <si>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</si>
  <si>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</si>
  <si>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</si>
  <si>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</si>
  <si>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</si>
  <si>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</si>
  <si>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</si>
  <si>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</si>
  <si>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</si>
  <si>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</si>
  <si>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</si>
  <si>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</si>
  <si>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</si>
  <si>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</si>
  <si>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</si>
  <si>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</si>
  <si>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</si>
  <si>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</si>
  <si>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</si>
  <si>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</si>
  <si>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</si>
  <si>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</si>
  <si>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</si>
  <si>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</si>
  <si>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</si>
  <si>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</si>
  <si>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</si>
  <si>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</si>
  <si>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</si>
  <si>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</si>
  <si>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</si>
  <si>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</si>
  <si>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</si>
  <si>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</si>
  <si>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</si>
  <si>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</si>
  <si>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</si>
  <si>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</si>
  <si>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</si>
  <si>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</si>
  <si>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</si>
  <si>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</si>
  <si>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</si>
  <si>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</si>
  <si>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</si>
  <si>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</si>
  <si>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</si>
  <si>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</si>
  <si>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</si>
  <si>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</si>
  <si>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</si>
  <si>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</si>
  <si>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</si>
  <si>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</si>
  <si>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</si>
  <si>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</si>
  <si>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</si>
  <si>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</si>
  <si>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</si>
  <si>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</si>
  <si>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</si>
  <si>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</si>
  <si>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</si>
  <si>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</si>
  <si>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</si>
  <si>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</si>
  <si>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</si>
  <si>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</si>
  <si>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</si>
  <si>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</si>
  <si>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</si>
  <si>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</si>
  <si>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</si>
  <si>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</si>
  <si>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</si>
  <si>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</si>
  <si>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</si>
  <si>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</si>
  <si>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</si>
  <si>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</si>
  <si>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</si>
  <si>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</si>
  <si>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</si>
  <si>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</si>
  <si>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</si>
  <si>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</si>
  <si>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</si>
  <si>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</si>
  <si>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</si>
  <si>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</si>
  <si>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</si>
  <si>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</si>
  <si>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</si>
  <si>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</si>
  <si>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</si>
  <si>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</si>
  <si>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</si>
  <si>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</si>
  <si>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</si>
  <si>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</si>
  <si>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</si>
  <si>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</si>
  <si>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</si>
  <si>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</si>
  <si>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</si>
  <si>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</si>
  <si>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</si>
  <si>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</si>
  <si>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</si>
  <si>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</si>
  <si>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</si>
  <si>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</si>
  <si>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</si>
  <si>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</si>
  <si>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</si>
  <si>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</si>
  <si>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</si>
  <si>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</si>
  <si>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</si>
  <si>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</si>
  <si>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</si>
  <si>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</si>
  <si>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</si>
  <si>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</si>
  <si>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</si>
  <si>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</si>
  <si>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</si>
  <si>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</si>
  <si>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</si>
  <si>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</si>
  <si>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</si>
  <si>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</si>
  <si>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</si>
  <si>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</si>
  <si>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</si>
  <si>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</si>
  <si>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</si>
  <si>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</si>
  <si>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</si>
  <si>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</si>
  <si>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</si>
  <si>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</si>
  <si>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</si>
  <si>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</si>
  <si>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</si>
  <si>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</si>
  <si>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</si>
  <si>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</si>
  <si>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</si>
  <si>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</si>
  <si>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</si>
  <si>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</si>
  <si>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</si>
  <si>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</si>
  <si>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</si>
  <si>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</si>
  <si>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</si>
  <si>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</si>
  <si>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</si>
  <si>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</si>
  <si>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</si>
  <si>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</si>
  <si>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</si>
  <si>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</si>
  <si>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</si>
  <si>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</si>
  <si>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</si>
  <si>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</si>
  <si>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</si>
  <si>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</si>
  <si>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</si>
  <si>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</si>
  <si>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</si>
  <si>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</si>
  <si>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</si>
  <si>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</si>
  <si>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</si>
  <si>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</si>
  <si>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</si>
  <si>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</si>
  <si>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</si>
  <si>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</si>
  <si>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</si>
  <si>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</si>
  <si>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</si>
  <si>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</si>
  <si>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</si>
  <si>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</si>
  <si>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</si>
  <si>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</si>
  <si>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</si>
  <si>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</si>
  <si>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</si>
  <si>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</si>
  <si>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</si>
  <si>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</si>
  <si>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</si>
  <si>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</si>
  <si>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</si>
  <si>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</si>
  <si>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</si>
  <si>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</si>
  <si>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</si>
  <si>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</si>
  <si>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</si>
  <si>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</si>
  <si>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</si>
  <si>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</si>
  <si>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</si>
  <si>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</si>
  <si>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</si>
  <si>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</si>
  <si>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</si>
  <si>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</si>
  <si>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</si>
  <si>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</si>
  <si>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</si>
  <si>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</si>
  <si>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</si>
  <si>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</si>
  <si>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</si>
  <si>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</si>
  <si>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</si>
  <si>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</si>
  <si>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</si>
  <si>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</si>
  <si>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</si>
  <si>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</si>
  <si>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</si>
  <si>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</si>
  <si>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</si>
  <si>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</si>
  <si>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</si>
  <si>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</si>
  <si>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</si>
  <si>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</si>
  <si>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</si>
  <si>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</si>
  <si>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</si>
  <si>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</si>
  <si>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</si>
  <si>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</si>
  <si>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</si>
  <si>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</si>
  <si>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</si>
  <si>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</si>
  <si>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</si>
  <si>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</si>
  <si>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</si>
  <si>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</si>
  <si>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</si>
  <si>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</si>
  <si>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</si>
  <si>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</si>
  <si>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</si>
  <si>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</si>
  <si>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</si>
  <si>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</si>
  <si>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</si>
  <si>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</si>
  <si>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</si>
  <si>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</si>
  <si>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</si>
  <si>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</si>
  <si>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</si>
  <si>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</si>
  <si>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</si>
  <si>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</si>
  <si>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</si>
  <si>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</si>
  <si>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</si>
  <si>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</si>
  <si>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</si>
  <si>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</si>
  <si>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</si>
  <si>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</si>
  <si>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</si>
  <si>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</si>
  <si>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</si>
  <si>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</si>
  <si>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</si>
  <si>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</si>
  <si>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</si>
  <si>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</si>
  <si>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</si>
  <si>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</si>
  <si>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</si>
  <si>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</si>
  <si>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</si>
  <si>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</si>
  <si>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</si>
  <si>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</si>
  <si>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</si>
  <si>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</si>
  <si>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</si>
  <si>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</si>
  <si>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</si>
  <si>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</si>
  <si>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</si>
  <si>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</si>
  <si>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</si>
  <si>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</si>
  <si>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</si>
  <si>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</si>
  <si>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</si>
  <si>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</si>
  <si>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</si>
  <si>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</si>
  <si>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</si>
  <si>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</si>
  <si>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</si>
  <si>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</si>
  <si>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</si>
  <si>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</si>
  <si>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</si>
  <si>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</si>
  <si>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</si>
  <si>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</si>
  <si>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</si>
  <si>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</si>
  <si>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</si>
  <si>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</si>
  <si>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</si>
  <si>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</si>
  <si>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</si>
  <si>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</si>
  <si>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</si>
  <si>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</si>
  <si>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</si>
  <si>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</si>
  <si>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</si>
  <si>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</si>
  <si>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</si>
  <si>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</si>
  <si>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</si>
  <si>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</si>
  <si>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</si>
  <si>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</si>
  <si>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</si>
  <si>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</si>
  <si>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</si>
  <si>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</si>
  <si>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</si>
  <si>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</si>
  <si>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</si>
  <si>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</si>
  <si>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</si>
  <si>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</si>
  <si>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</si>
  <si>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</si>
  <si>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</si>
  <si>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</si>
  <si>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</si>
  <si>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</si>
  <si>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</si>
  <si>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</si>
  <si>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</si>
  <si>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</si>
  <si>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</si>
  <si>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</si>
  <si>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</si>
  <si>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</si>
  <si>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</si>
  <si>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</si>
  <si>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</si>
  <si>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</si>
  <si>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</si>
  <si>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</si>
  <si>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</si>
  <si>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</si>
  <si>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</si>
  <si>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</si>
  <si>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</si>
  <si>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</si>
  <si>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</si>
  <si>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</si>
  <si>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</si>
  <si>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</si>
  <si>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</si>
  <si>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</si>
  <si>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</si>
  <si>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</si>
  <si>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</si>
  <si>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</si>
  <si>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</si>
  <si>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</si>
  <si>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</si>
  <si>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</si>
  <si>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</si>
  <si>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</si>
  <si>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</si>
  <si>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</si>
  <si>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</si>
  <si>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</si>
  <si>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</si>
  <si>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</si>
  <si>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</si>
  <si>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</si>
  <si>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</si>
  <si>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</si>
  <si>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</si>
  <si>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</si>
  <si>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</si>
  <si>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</si>
  <si>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</si>
  <si>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</si>
  <si>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</si>
  <si>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</si>
  <si>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</si>
  <si>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</si>
  <si>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</si>
  <si>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</si>
  <si>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</si>
  <si>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</si>
  <si>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</si>
  <si>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</si>
  <si>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</si>
  <si>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</si>
  <si>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</si>
  <si>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</si>
  <si>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</si>
  <si>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</si>
  <si>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</si>
  <si>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</si>
  <si>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</si>
  <si>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</si>
  <si>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</si>
  <si>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</si>
  <si>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</si>
  <si>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</si>
  <si>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</si>
  <si>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</si>
  <si>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</si>
  <si>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</si>
  <si>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</si>
  <si>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</si>
  <si>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</si>
  <si>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</si>
  <si>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</si>
  <si>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</si>
  <si>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</si>
  <si>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</si>
  <si>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Aug</t>
  </si>
  <si>
    <t>Sep</t>
  </si>
  <si>
    <t>Oct</t>
  </si>
  <si>
    <t>Nov</t>
  </si>
  <si>
    <t>Dec</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</si>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</sst>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7A4D9"/>
      <color rgb="FF7B380B"/>
    </mruColors>
  </colors>
  <extLst>
    <ext xmlns:x14="http://schemas.microsoft.com/office/spreadsheetml/2009/9/main" uri="{EB79DEF2-80B8-43e5-95BD-54CBDDF9020C}">
      <x14:slicerStyles defaultSlicerStyle="SlicerStyleLight6"/>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87A4D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B3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7A4D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B3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7A4D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B3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87A4D9"/>
              </a:solidFill>
              <a:round/>
            </a:ln>
            <a:effectLst/>
          </c:spPr>
          <c:marker>
            <c:symbol val="none"/>
          </c:marker>
          <c:cat>
            <c:multiLvlStrRef>
              <c:f>TotalSales!$A$5:$B$16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TotalSales!$C$5:$C$16</c:f>
              <c:numCache>
                <c:formatCode>#,##0</c:formatCode>
                <c:ptCount val="12"/>
                <c:pt idx="0">
                  <c:v>840.93</c:v>
                </c:pt>
                <c:pt idx="1">
                  <c:v>299.07</c:v>
                </c:pt>
                <c:pt idx="2">
                  <c:v>323.32499999999999</c:v>
                </c:pt>
                <c:pt idx="3">
                  <c:v>399.48499999999996</c:v>
                </c:pt>
                <c:pt idx="4">
                  <c:v>112.69499999999999</c:v>
                </c:pt>
                <c:pt idx="5">
                  <c:v>114.88</c:v>
                </c:pt>
                <c:pt idx="6">
                  <c:v>277.76</c:v>
                </c:pt>
                <c:pt idx="7">
                  <c:v>197.89500000000001</c:v>
                </c:pt>
                <c:pt idx="8">
                  <c:v>193.11500000000001</c:v>
                </c:pt>
                <c:pt idx="9">
                  <c:v>179.79</c:v>
                </c:pt>
                <c:pt idx="10">
                  <c:v>247.29</c:v>
                </c:pt>
                <c:pt idx="11">
                  <c:v>116.39499999999998</c:v>
                </c:pt>
              </c:numCache>
            </c:numRef>
          </c:val>
          <c:smooth val="0"/>
          <c:extLst>
            <c:ext xmlns:c16="http://schemas.microsoft.com/office/drawing/2014/chart" uri="{C3380CC4-5D6E-409C-BE32-E72D297353CC}">
              <c16:uniqueId val="{00000000-73F6-4E9C-9205-B7AEF8FD38F0}"/>
            </c:ext>
          </c:extLst>
        </c:ser>
        <c:ser>
          <c:idx val="1"/>
          <c:order val="1"/>
          <c:tx>
            <c:strRef>
              <c:f>TotalSales!$D$3:$D$4</c:f>
              <c:strCache>
                <c:ptCount val="1"/>
                <c:pt idx="0">
                  <c:v>Excelsa</c:v>
                </c:pt>
              </c:strCache>
            </c:strRef>
          </c:tx>
          <c:spPr>
            <a:ln w="28575" cap="rnd">
              <a:solidFill>
                <a:srgbClr val="7B380B"/>
              </a:solidFill>
              <a:round/>
            </a:ln>
            <a:effectLst/>
          </c:spPr>
          <c:marker>
            <c:symbol val="none"/>
          </c:marker>
          <c:cat>
            <c:multiLvlStrRef>
              <c:f>TotalSales!$A$5:$B$16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TotalSales!$D$5:$D$16</c:f>
              <c:numCache>
                <c:formatCode>#,##0</c:formatCode>
                <c:ptCount val="12"/>
                <c:pt idx="0">
                  <c:v>409.875</c:v>
                </c:pt>
                <c:pt idx="1">
                  <c:v>260.32499999999999</c:v>
                </c:pt>
                <c:pt idx="2">
                  <c:v>565.56999999999994</c:v>
                </c:pt>
                <c:pt idx="3">
                  <c:v>148.20000000000002</c:v>
                </c:pt>
                <c:pt idx="4">
                  <c:v>166.32</c:v>
                </c:pt>
                <c:pt idx="5">
                  <c:v>133.815</c:v>
                </c:pt>
                <c:pt idx="6">
                  <c:v>175.40999999999997</c:v>
                </c:pt>
                <c:pt idx="7">
                  <c:v>289.75499999999994</c:v>
                </c:pt>
                <c:pt idx="8">
                  <c:v>212.495</c:v>
                </c:pt>
                <c:pt idx="9">
                  <c:v>426.19999999999993</c:v>
                </c:pt>
                <c:pt idx="10">
                  <c:v>246.685</c:v>
                </c:pt>
                <c:pt idx="11">
                  <c:v>41.25</c:v>
                </c:pt>
              </c:numCache>
            </c:numRef>
          </c:val>
          <c:smooth val="0"/>
          <c:extLst>
            <c:ext xmlns:c16="http://schemas.microsoft.com/office/drawing/2014/chart" uri="{C3380CC4-5D6E-409C-BE32-E72D297353CC}">
              <c16:uniqueId val="{00000001-73F6-4E9C-9205-B7AEF8FD38F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TotalSales!$E$5:$E$16</c:f>
              <c:numCache>
                <c:formatCode>#,##0</c:formatCode>
                <c:ptCount val="12"/>
                <c:pt idx="0">
                  <c:v>171.33</c:v>
                </c:pt>
                <c:pt idx="1">
                  <c:v>584.63999999999987</c:v>
                </c:pt>
                <c:pt idx="2">
                  <c:v>537.80999999999995</c:v>
                </c:pt>
                <c:pt idx="3">
                  <c:v>388.21999999999991</c:v>
                </c:pt>
                <c:pt idx="4">
                  <c:v>843.7149999999998</c:v>
                </c:pt>
                <c:pt idx="5">
                  <c:v>91.174999999999997</c:v>
                </c:pt>
                <c:pt idx="6">
                  <c:v>462.51000000000005</c:v>
                </c:pt>
                <c:pt idx="7">
                  <c:v>88.545000000000002</c:v>
                </c:pt>
                <c:pt idx="8">
                  <c:v>292.28999999999996</c:v>
                </c:pt>
                <c:pt idx="9">
                  <c:v>170.08999999999997</c:v>
                </c:pt>
                <c:pt idx="10">
                  <c:v>271.05500000000001</c:v>
                </c:pt>
                <c:pt idx="11">
                  <c:v>15.54</c:v>
                </c:pt>
              </c:numCache>
            </c:numRef>
          </c:val>
          <c:smooth val="0"/>
          <c:extLst>
            <c:ext xmlns:c16="http://schemas.microsoft.com/office/drawing/2014/chart" uri="{C3380CC4-5D6E-409C-BE32-E72D297353CC}">
              <c16:uniqueId val="{00000002-73F6-4E9C-9205-B7AEF8FD38F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TotalSales!$F$5:$F$16</c:f>
              <c:numCache>
                <c:formatCode>#,##0</c:formatCode>
                <c:ptCount val="12"/>
                <c:pt idx="0">
                  <c:v>221.43999999999994</c:v>
                </c:pt>
                <c:pt idx="1">
                  <c:v>256.36500000000001</c:v>
                </c:pt>
                <c:pt idx="2">
                  <c:v>189.47499999999999</c:v>
                </c:pt>
                <c:pt idx="3">
                  <c:v>212.07499999999999</c:v>
                </c:pt>
                <c:pt idx="4">
                  <c:v>146.685</c:v>
                </c:pt>
                <c:pt idx="5">
                  <c:v>53.759999999999991</c:v>
                </c:pt>
                <c:pt idx="6">
                  <c:v>399.52499999999992</c:v>
                </c:pt>
                <c:pt idx="7">
                  <c:v>200.25499999999997</c:v>
                </c:pt>
                <c:pt idx="8">
                  <c:v>304.46999999999997</c:v>
                </c:pt>
                <c:pt idx="9">
                  <c:v>379.31</c:v>
                </c:pt>
                <c:pt idx="10">
                  <c:v>141.69999999999999</c:v>
                </c:pt>
                <c:pt idx="11">
                  <c:v>71.06</c:v>
                </c:pt>
              </c:numCache>
            </c:numRef>
          </c:val>
          <c:smooth val="0"/>
          <c:extLst>
            <c:ext xmlns:c16="http://schemas.microsoft.com/office/drawing/2014/chart" uri="{C3380CC4-5D6E-409C-BE32-E72D297353CC}">
              <c16:uniqueId val="{00000003-73F6-4E9C-9205-B7AEF8FD38F0}"/>
            </c:ext>
          </c:extLst>
        </c:ser>
        <c:dLbls>
          <c:showLegendKey val="0"/>
          <c:showVal val="0"/>
          <c:showCatName val="0"/>
          <c:showSerName val="0"/>
          <c:showPercent val="0"/>
          <c:showBubbleSize val="0"/>
        </c:dLbls>
        <c:smooth val="0"/>
        <c:axId val="1592863600"/>
        <c:axId val="1616834032"/>
      </c:lineChart>
      <c:catAx>
        <c:axId val="159286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34032"/>
        <c:crosses val="autoZero"/>
        <c:auto val="1"/>
        <c:lblAlgn val="ctr"/>
        <c:lblOffset val="100"/>
        <c:noMultiLvlLbl val="0"/>
      </c:catAx>
      <c:valAx>
        <c:axId val="161683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6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4827253736140124"/>
          <c:y val="8.23680823680823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Francesco Dressel</c:v>
                </c:pt>
                <c:pt idx="1">
                  <c:v>Hermann Larvor</c:v>
                </c:pt>
                <c:pt idx="2">
                  <c:v>Tallie felip</c:v>
                </c:pt>
                <c:pt idx="3">
                  <c:v>Petey Kingsbury</c:v>
                </c:pt>
                <c:pt idx="4">
                  <c:v>Lemuel Rignold</c:v>
                </c:pt>
                <c:pt idx="5">
                  <c:v>Teddi Crowthe</c:v>
                </c:pt>
                <c:pt idx="6">
                  <c:v>Derick Snow</c:v>
                </c:pt>
              </c:strCache>
            </c:strRef>
          </c:cat>
          <c:val>
            <c:numRef>
              <c:f>Top5Customers!$B$4:$B$10</c:f>
              <c:numCache>
                <c:formatCode>"$"#,##0</c:formatCode>
                <c:ptCount val="7"/>
                <c:pt idx="0">
                  <c:v>178.70999999999998</c:v>
                </c:pt>
                <c:pt idx="1">
                  <c:v>178.70999999999998</c:v>
                </c:pt>
                <c:pt idx="2">
                  <c:v>178.70999999999998</c:v>
                </c:pt>
                <c:pt idx="3">
                  <c:v>178.70999999999998</c:v>
                </c:pt>
                <c:pt idx="4">
                  <c:v>200.78999999999996</c:v>
                </c:pt>
                <c:pt idx="5">
                  <c:v>204.92999999999995</c:v>
                </c:pt>
                <c:pt idx="6">
                  <c:v>251.12499999999997</c:v>
                </c:pt>
              </c:numCache>
            </c:numRef>
          </c:val>
          <c:extLst>
            <c:ext xmlns:c16="http://schemas.microsoft.com/office/drawing/2014/chart" uri="{C3380CC4-5D6E-409C-BE32-E72D297353CC}">
              <c16:uniqueId val="{00000000-3187-4B14-8FD4-332773AFB4D8}"/>
            </c:ext>
          </c:extLst>
        </c:ser>
        <c:dLbls>
          <c:dLblPos val="outEnd"/>
          <c:showLegendKey val="0"/>
          <c:showVal val="1"/>
          <c:showCatName val="0"/>
          <c:showSerName val="0"/>
          <c:showPercent val="0"/>
          <c:showBubbleSize val="0"/>
        </c:dLbls>
        <c:gapWidth val="182"/>
        <c:axId val="1715385344"/>
        <c:axId val="1747013104"/>
      </c:barChart>
      <c:catAx>
        <c:axId val="171538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13104"/>
        <c:crosses val="autoZero"/>
        <c:auto val="1"/>
        <c:lblAlgn val="ctr"/>
        <c:lblOffset val="100"/>
        <c:noMultiLvlLbl val="0"/>
      </c:catAx>
      <c:valAx>
        <c:axId val="1747013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8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439.26500000000004</c:v>
                </c:pt>
                <c:pt idx="1">
                  <c:v>1678.9449999999999</c:v>
                </c:pt>
                <c:pt idx="2">
                  <c:v>10753.360000000004</c:v>
                </c:pt>
              </c:numCache>
            </c:numRef>
          </c:val>
          <c:extLst>
            <c:ext xmlns:c16="http://schemas.microsoft.com/office/drawing/2014/chart" uri="{C3380CC4-5D6E-409C-BE32-E72D297353CC}">
              <c16:uniqueId val="{00000000-30A2-4C0C-8A7C-AC002B95B4E4}"/>
            </c:ext>
          </c:extLst>
        </c:ser>
        <c:dLbls>
          <c:dLblPos val="outEnd"/>
          <c:showLegendKey val="0"/>
          <c:showVal val="1"/>
          <c:showCatName val="0"/>
          <c:showSerName val="0"/>
          <c:showPercent val="0"/>
          <c:showBubbleSize val="0"/>
        </c:dLbls>
        <c:gapWidth val="182"/>
        <c:axId val="1715385344"/>
        <c:axId val="1747013104"/>
      </c:barChart>
      <c:catAx>
        <c:axId val="171538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13104"/>
        <c:crosses val="autoZero"/>
        <c:auto val="1"/>
        <c:lblAlgn val="ctr"/>
        <c:lblOffset val="100"/>
        <c:noMultiLvlLbl val="0"/>
      </c:catAx>
      <c:valAx>
        <c:axId val="1747013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8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8" name="Rectangle 7">
          <a:extLst>
            <a:ext uri="{FF2B5EF4-FFF2-40B4-BE49-F238E27FC236}">
              <a16:creationId xmlns:a16="http://schemas.microsoft.com/office/drawing/2014/main" id="{EC6298BF-AD08-62AA-F0D2-718947CA9F8F}"/>
            </a:ext>
          </a:extLst>
        </xdr:cNvPr>
        <xdr:cNvSpPr/>
      </xdr:nvSpPr>
      <xdr:spPr>
        <a:xfrm>
          <a:off x="114300" y="66675"/>
          <a:ext cx="15240000" cy="90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600"/>
            <a:t>COFFEE</a:t>
          </a:r>
          <a:r>
            <a:rPr lang="en-ID" sz="3600" baseline="0"/>
            <a:t> SALES DASHBOARD</a:t>
          </a:r>
          <a:endParaRPr lang="en-ID" sz="3600"/>
        </a:p>
      </xdr:txBody>
    </xdr:sp>
    <xdr:clientData/>
  </xdr:twoCellAnchor>
  <xdr:twoCellAnchor>
    <xdr:from>
      <xdr:col>1</xdr:col>
      <xdr:colOff>0</xdr:colOff>
      <xdr:row>18</xdr:row>
      <xdr:rowOff>3174</xdr:rowOff>
    </xdr:from>
    <xdr:to>
      <xdr:col>15</xdr:col>
      <xdr:colOff>0</xdr:colOff>
      <xdr:row>42</xdr:row>
      <xdr:rowOff>0</xdr:rowOff>
    </xdr:to>
    <xdr:graphicFrame macro="">
      <xdr:nvGraphicFramePr>
        <xdr:cNvPr id="9" name="Chart 8">
          <a:extLst>
            <a:ext uri="{FF2B5EF4-FFF2-40B4-BE49-F238E27FC236}">
              <a16:creationId xmlns:a16="http://schemas.microsoft.com/office/drawing/2014/main" id="{C257059B-4D4B-4149-B693-F1AF24941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7</xdr:row>
      <xdr:rowOff>3174</xdr:rowOff>
    </xdr:from>
    <xdr:to>
      <xdr:col>18</xdr:col>
      <xdr:colOff>1</xdr:colOff>
      <xdr:row>17</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8876361A-420D-483E-A8B1-EE44B7709CA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8" y="1023710"/>
              <a:ext cx="9906000" cy="165689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0</xdr:colOff>
      <xdr:row>12</xdr:row>
      <xdr:rowOff>1</xdr:rowOff>
    </xdr:from>
    <xdr:to>
      <xdr:col>22</xdr:col>
      <xdr:colOff>0</xdr:colOff>
      <xdr:row>17</xdr:row>
      <xdr:rowOff>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6444318A-1B68-42A4-8B28-39A5E3D046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23714" y="1796144"/>
              <a:ext cx="1836965" cy="8844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0</xdr:rowOff>
    </xdr:from>
    <xdr:to>
      <xdr:col>26</xdr:col>
      <xdr:colOff>0</xdr:colOff>
      <xdr:row>10</xdr:row>
      <xdr:rowOff>158750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DBA3D4A4-22B3-4D00-B8CD-632E205C000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23714" y="1020536"/>
              <a:ext cx="3782786" cy="6926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B9ADEE48-2629-466F-8B24-E1F3A21D18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9536" y="1796143"/>
              <a:ext cx="1836964" cy="88446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29</xdr:row>
      <xdr:rowOff>0</xdr:rowOff>
    </xdr:from>
    <xdr:to>
      <xdr:col>26</xdr:col>
      <xdr:colOff>0</xdr:colOff>
      <xdr:row>42</xdr:row>
      <xdr:rowOff>0</xdr:rowOff>
    </xdr:to>
    <xdr:graphicFrame macro="">
      <xdr:nvGraphicFramePr>
        <xdr:cNvPr id="14" name="Chart 13">
          <a:extLst>
            <a:ext uri="{FF2B5EF4-FFF2-40B4-BE49-F238E27FC236}">
              <a16:creationId xmlns:a16="http://schemas.microsoft.com/office/drawing/2014/main" id="{6D24BC21-C724-45F4-ADF2-79B136253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18</xdr:row>
      <xdr:rowOff>0</xdr:rowOff>
    </xdr:from>
    <xdr:to>
      <xdr:col>26</xdr:col>
      <xdr:colOff>0</xdr:colOff>
      <xdr:row>28</xdr:row>
      <xdr:rowOff>0</xdr:rowOff>
    </xdr:to>
    <xdr:graphicFrame macro="">
      <xdr:nvGraphicFramePr>
        <xdr:cNvPr id="15" name="Chart 14">
          <a:extLst>
            <a:ext uri="{FF2B5EF4-FFF2-40B4-BE49-F238E27FC236}">
              <a16:creationId xmlns:a16="http://schemas.microsoft.com/office/drawing/2014/main" id="{511116E7-7D0E-4118-AD8D-FAEE522C3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lamiran" refreshedDate="45347.354933101851" createdVersion="8" refreshedVersion="8" minRefreshableVersion="3" recordCount="1000" xr:uid="{6C6D0759-B6CC-45FB-9B4B-3B6A1D66E110}">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01835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494A6E-FE91-45CA-A237-5E5296E0C5E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3"/>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440"/>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D2C4C-12B2-42F7-AF5D-6A946684554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284" numFmtId="167"/>
  </dataFields>
  <chartFormats count="4">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440"/>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A2A6F-B1CC-4D49-AAE3-FC93DECF303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329"/>
    </i>
    <i>
      <x v="401"/>
    </i>
    <i>
      <x v="820"/>
    </i>
    <i>
      <x v="696"/>
    </i>
    <i>
      <x v="528"/>
    </i>
    <i>
      <x v="826"/>
    </i>
    <i>
      <x v="237"/>
    </i>
  </rowItems>
  <colItems count="1">
    <i/>
  </colItems>
  <dataFields count="1">
    <dataField name="Sum of Sales" fld="12" baseField="0" baseItem="284" numFmtId="167"/>
  </dataFields>
  <chartFormats count="4">
    <chartFormat chart="13" format="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2" name="Order Date">
      <autoFilter ref="A1">
        <filterColumn colId="0">
          <customFilters and="1">
            <customFilter operator="greaterThanOrEqual" val="44440"/>
            <customFilter operator="lessThanOrEqual" val="44804"/>
          </customFilters>
        </filterColumn>
      </autoFilter>
      <extLst>
        <ext xmlns:x15="http://schemas.microsoft.com/office/spreadsheetml/2010/11/main" uri="{0605FD5F-26C8-4aeb-8148-2DB25E43C511}">
          <x15:pivotFilter useWholeDay="1"/>
        </ext>
      </extLst>
    </filter>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16E15E2-C7B5-43C4-AF84-E0266746F7DD}" sourceName="Size">
  <pivotTables>
    <pivotTable tabId="20" name="TotalSales"/>
    <pivotTable tabId="22" name="TotalSales"/>
    <pivotTable tabId="23" name="TotalSales"/>
  </pivotTables>
  <data>
    <tabular pivotCacheId="12018356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AD166D-313E-4F00-80C1-CC8C68FD70F9}" sourceName="Roast Type Name">
  <pivotTables>
    <pivotTable tabId="20" name="TotalSales"/>
    <pivotTable tabId="22" name="TotalSales"/>
    <pivotTable tabId="23" name="TotalSales"/>
  </pivotTables>
  <data>
    <tabular pivotCacheId="12018356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3704B7C-55E6-4A8D-A466-D02FF3F4D730}" sourceName="Loyalty Card">
  <pivotTables>
    <pivotTable tabId="20" name="TotalSales"/>
    <pivotTable tabId="22" name="TotalSales"/>
    <pivotTable tabId="23" name="TotalSales"/>
  </pivotTables>
  <data>
    <tabular pivotCacheId="12018356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B06CA60-EB38-4213-B5B0-5BB72E35E5BB}" cache="Slicer_Size" caption="Size" columnCount="2" rowHeight="241300"/>
  <slicer name="Roast Type Name" xr10:uid="{7517F070-F928-4E44-9314-F2B9D84709A5}" cache="Slicer_Roast_Type_Name" caption="Roast Type Name" columnCount="3" rowHeight="241300"/>
  <slicer name="Loyalty Card" xr10:uid="{ADF796E5-5982-4B1A-85DE-29BC47899C5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607F13-7664-4F27-B63B-999EF37073DE}" name="Table1" displayName="Table1" ref="A1:P1001" totalsRowShown="0" headerRowDxfId="11">
  <autoFilter ref="A1:P1001" xr:uid="{AF607F13-7664-4F27-B63B-999EF37073DE}"/>
  <tableColumns count="16">
    <tableColumn id="1" xr3:uid="{FA44922B-84E8-424B-A6EA-155628CA0DCD}" name="Order ID" dataDxfId="10"/>
    <tableColumn id="2" xr3:uid="{B0ACC45A-EE17-448A-8493-4ED4F533D034}" name="Order Date" dataDxfId="9"/>
    <tableColumn id="3" xr3:uid="{5A4B1C07-C4EE-4B46-ADC2-E5CDCC6FAA07}" name="Customer ID" dataDxfId="8"/>
    <tableColumn id="4" xr3:uid="{86ABA5C1-F9E5-4D24-8F1D-24ECCEDA88D9}" name="Product ID"/>
    <tableColumn id="5" xr3:uid="{CF12679E-2E8A-49A5-9275-CDCD3E23D58B}" name="Quantity" dataDxfId="7"/>
    <tableColumn id="6" xr3:uid="{95467F5C-3C10-4571-AF42-EE418AD9C366}" name="Customer Name" dataDxfId="6">
      <calculatedColumnFormula>_xlfn.XLOOKUP(C2,customers!$A$1:$A$1001,customers!$B$1:$B$1001,,0)</calculatedColumnFormula>
    </tableColumn>
    <tableColumn id="7" xr3:uid="{A578ABEB-502C-4CB4-B70F-AC57DE338EC4}" name="Email" dataDxfId="5">
      <calculatedColumnFormula>IF(_xlfn.XLOOKUP(C2,customers!$A$1:$A$1001,customers!$C$1:$C$1001,,0)=0," ",_xlfn.XLOOKUP(C2,customers!$A$1:$A$1001,customers!$C$1:$C$1001,,0))</calculatedColumnFormula>
    </tableColumn>
    <tableColumn id="8" xr3:uid="{982ED9BB-7B24-4C16-AB16-541EA4F1EB7E}" name="Country" dataDxfId="4">
      <calculatedColumnFormula>_xlfn.XLOOKUP(C2,customers!$A$1:$A$1001,customers!$G$1:$G$1001,,0)</calculatedColumnFormula>
    </tableColumn>
    <tableColumn id="9" xr3:uid="{AD553752-FC7B-47C7-BC22-0913FC12DF67}" name="Coffee Type">
      <calculatedColumnFormula>INDEX(products!$A$1:$G$49,MATCH(orders!$D2,products!$A$1:$A$49,0),MATCH(orders!I$1,products!$A$1:$G$1,0))</calculatedColumnFormula>
    </tableColumn>
    <tableColumn id="10" xr3:uid="{E458B0A2-DBDC-449D-A46D-DB978BE05B76}" name="Roast Type">
      <calculatedColumnFormula>INDEX(products!$A$1:$G$49,MATCH(orders!$D2,products!$A$1:$A$49,0),MATCH(orders!J$1,products!$A$1:$G$1,0))</calculatedColumnFormula>
    </tableColumn>
    <tableColumn id="11" xr3:uid="{1622B471-C1D7-4122-A7E5-E968BB8FE275}" name="Size" dataDxfId="3">
      <calculatedColumnFormula>INDEX(products!$A$1:$G$49,MATCH(orders!$D2,products!$A$1:$A$49,0),MATCH(orders!K$1,products!$A$1:$G$1,0))</calculatedColumnFormula>
    </tableColumn>
    <tableColumn id="12" xr3:uid="{3734B693-D02F-4E2B-9B16-F1166458D337}" name="Unit Price" dataDxfId="2" dataCellStyle="Currency">
      <calculatedColumnFormula>INDEX(products!$A$1:$G$49,MATCH(orders!$D2,products!$A$1:$A$49,0),MATCH(orders!L$1,products!$A$1:$G$1,0))</calculatedColumnFormula>
    </tableColumn>
    <tableColumn id="13" xr3:uid="{F62F9D27-53C1-4328-ADA2-CE1F2BFFFB00}" name="Sales" dataDxfId="1" dataCellStyle="Currency">
      <calculatedColumnFormula>L2*E2</calculatedColumnFormula>
    </tableColumn>
    <tableColumn id="14" xr3:uid="{5288BBBE-4317-4092-A402-36B0D4563D3A}" name="Coffee Type Name">
      <calculatedColumnFormula>IF(I2="Rob","Robusta",IF(I2="Exc","Excelsa",IF(I2="Ara","Arabica",IF(I2="Lib","Liberica",""))))</calculatedColumnFormula>
    </tableColumn>
    <tableColumn id="15" xr3:uid="{4542CBC5-7D53-4A52-8487-FAA342967AA7}" name="Roast Type Name">
      <calculatedColumnFormula>IF(J2="M","Medium",IF(J2="L","Light",IF(J2="D","Dark","")))</calculatedColumnFormula>
    </tableColumn>
    <tableColumn id="16" xr3:uid="{E820249C-87B8-4B85-9D05-9C8D7B85FA83}"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F04BF2B-C131-4698-8EBA-B676887D11E7}" sourceName="Order Date">
  <pivotTables>
    <pivotTable tabId="20" name="TotalSales"/>
    <pivotTable tabId="22" name="TotalSales"/>
    <pivotTable tabId="23" name="TotalSales"/>
  </pivotTables>
  <state minimalRefreshVersion="6" lastRefreshVersion="6" pivotCacheId="1201835665" filterType="dateBetween">
    <selection startDate="2021-09-01T00:00:00" endDate="2022-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F3A39F8-44B3-495C-84D2-C6D2A1EA310F}" cache="NativeTimeline_Order_Date" caption="Order Date" level="2" selectionLevel="2" scrollPosition="2020-12-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C482B-26D9-4E5D-807F-18094E2B0DE1}">
  <dimension ref="A1:A18"/>
  <sheetViews>
    <sheetView showGridLines="0" showRowColHeaders="0" tabSelected="1" zoomScale="70" zoomScaleNormal="70" workbookViewId="0">
      <selection activeCell="AH34" sqref="AH34"/>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7" ht="5" customHeight="1" x14ac:dyDescent="0.35"/>
    <row r="12" ht="5" customHeight="1" x14ac:dyDescent="0.35"/>
    <row r="1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72AB-40C3-46EE-91F0-64F0C94430A9}">
  <dimension ref="A3:F16"/>
  <sheetViews>
    <sheetView topLeftCell="C1" workbookViewId="0">
      <selection activeCell="C4" sqref="C4"/>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6" t="s">
        <v>6218</v>
      </c>
      <c r="C3" s="6" t="s">
        <v>6196</v>
      </c>
    </row>
    <row r="4" spans="1:6" x14ac:dyDescent="0.35">
      <c r="A4" s="6" t="s">
        <v>6212</v>
      </c>
      <c r="B4" s="6" t="s">
        <v>6213</v>
      </c>
      <c r="C4" t="s">
        <v>6214</v>
      </c>
      <c r="D4" t="s">
        <v>6215</v>
      </c>
      <c r="E4" t="s">
        <v>6216</v>
      </c>
      <c r="F4" t="s">
        <v>6217</v>
      </c>
    </row>
    <row r="5" spans="1:6" x14ac:dyDescent="0.35">
      <c r="A5" t="s">
        <v>6210</v>
      </c>
      <c r="B5" t="s">
        <v>6206</v>
      </c>
      <c r="C5" s="7">
        <v>840.93</v>
      </c>
      <c r="D5" s="7">
        <v>409.875</v>
      </c>
      <c r="E5" s="7">
        <v>171.33</v>
      </c>
      <c r="F5" s="7">
        <v>221.43999999999994</v>
      </c>
    </row>
    <row r="6" spans="1:6" x14ac:dyDescent="0.35">
      <c r="B6" t="s">
        <v>6207</v>
      </c>
      <c r="C6" s="7">
        <v>299.07</v>
      </c>
      <c r="D6" s="7">
        <v>260.32499999999999</v>
      </c>
      <c r="E6" s="7">
        <v>584.63999999999987</v>
      </c>
      <c r="F6" s="7">
        <v>256.36500000000001</v>
      </c>
    </row>
    <row r="7" spans="1:6" x14ac:dyDescent="0.35">
      <c r="B7" t="s">
        <v>6208</v>
      </c>
      <c r="C7" s="7">
        <v>323.32499999999999</v>
      </c>
      <c r="D7" s="7">
        <v>565.56999999999994</v>
      </c>
      <c r="E7" s="7">
        <v>537.80999999999995</v>
      </c>
      <c r="F7" s="7">
        <v>189.47499999999999</v>
      </c>
    </row>
    <row r="8" spans="1:6" x14ac:dyDescent="0.35">
      <c r="B8" t="s">
        <v>6209</v>
      </c>
      <c r="C8" s="7">
        <v>399.48499999999996</v>
      </c>
      <c r="D8" s="7">
        <v>148.20000000000002</v>
      </c>
      <c r="E8" s="7">
        <v>388.21999999999991</v>
      </c>
      <c r="F8" s="7">
        <v>212.07499999999999</v>
      </c>
    </row>
    <row r="9" spans="1:6" x14ac:dyDescent="0.35">
      <c r="A9" t="s">
        <v>6211</v>
      </c>
      <c r="B9" t="s">
        <v>6198</v>
      </c>
      <c r="C9" s="7">
        <v>112.69499999999999</v>
      </c>
      <c r="D9" s="7">
        <v>166.32</v>
      </c>
      <c r="E9" s="7">
        <v>843.7149999999998</v>
      </c>
      <c r="F9" s="7">
        <v>146.685</v>
      </c>
    </row>
    <row r="10" spans="1:6" x14ac:dyDescent="0.35">
      <c r="B10" t="s">
        <v>6199</v>
      </c>
      <c r="C10" s="7">
        <v>114.88</v>
      </c>
      <c r="D10" s="7">
        <v>133.815</v>
      </c>
      <c r="E10" s="7">
        <v>91.174999999999997</v>
      </c>
      <c r="F10" s="7">
        <v>53.759999999999991</v>
      </c>
    </row>
    <row r="11" spans="1:6" x14ac:dyDescent="0.35">
      <c r="B11" t="s">
        <v>6200</v>
      </c>
      <c r="C11" s="7">
        <v>277.76</v>
      </c>
      <c r="D11" s="7">
        <v>175.40999999999997</v>
      </c>
      <c r="E11" s="7">
        <v>462.51000000000005</v>
      </c>
      <c r="F11" s="7">
        <v>399.52499999999992</v>
      </c>
    </row>
    <row r="12" spans="1:6" x14ac:dyDescent="0.35">
      <c r="B12" t="s">
        <v>6201</v>
      </c>
      <c r="C12" s="7">
        <v>197.89500000000001</v>
      </c>
      <c r="D12" s="7">
        <v>289.75499999999994</v>
      </c>
      <c r="E12" s="7">
        <v>88.545000000000002</v>
      </c>
      <c r="F12" s="7">
        <v>200.25499999999997</v>
      </c>
    </row>
    <row r="13" spans="1:6" x14ac:dyDescent="0.35">
      <c r="B13" t="s">
        <v>6202</v>
      </c>
      <c r="C13" s="7">
        <v>193.11500000000001</v>
      </c>
      <c r="D13" s="7">
        <v>212.495</v>
      </c>
      <c r="E13" s="7">
        <v>292.28999999999996</v>
      </c>
      <c r="F13" s="7">
        <v>304.46999999999997</v>
      </c>
    </row>
    <row r="14" spans="1:6" x14ac:dyDescent="0.35">
      <c r="B14" t="s">
        <v>6203</v>
      </c>
      <c r="C14" s="7">
        <v>179.79</v>
      </c>
      <c r="D14" s="7">
        <v>426.19999999999993</v>
      </c>
      <c r="E14" s="7">
        <v>170.08999999999997</v>
      </c>
      <c r="F14" s="7">
        <v>379.31</v>
      </c>
    </row>
    <row r="15" spans="1:6" x14ac:dyDescent="0.35">
      <c r="B15" t="s">
        <v>6204</v>
      </c>
      <c r="C15" s="7">
        <v>247.29</v>
      </c>
      <c r="D15" s="7">
        <v>246.685</v>
      </c>
      <c r="E15" s="7">
        <v>271.05500000000001</v>
      </c>
      <c r="F15" s="7">
        <v>141.69999999999999</v>
      </c>
    </row>
    <row r="16" spans="1:6" x14ac:dyDescent="0.35">
      <c r="B16" t="s">
        <v>6205</v>
      </c>
      <c r="C16" s="7">
        <v>116.39499999999998</v>
      </c>
      <c r="D16" s="7">
        <v>41.25</v>
      </c>
      <c r="E16" s="7">
        <v>15.54</v>
      </c>
      <c r="F1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07B94-78FC-4317-8DCC-D9D7B8FA9833}">
  <dimension ref="A3:B6"/>
  <sheetViews>
    <sheetView workbookViewId="0">
      <selection activeCell="N10" sqref="N10"/>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7</v>
      </c>
      <c r="B3" t="s">
        <v>6218</v>
      </c>
    </row>
    <row r="4" spans="1:2" x14ac:dyDescent="0.35">
      <c r="A4" t="s">
        <v>28</v>
      </c>
      <c r="B4" s="8">
        <v>439.26500000000004</v>
      </c>
    </row>
    <row r="5" spans="1:2" x14ac:dyDescent="0.35">
      <c r="A5" t="s">
        <v>318</v>
      </c>
      <c r="B5" s="8">
        <v>1678.9449999999999</v>
      </c>
    </row>
    <row r="6" spans="1:2" x14ac:dyDescent="0.35">
      <c r="A6" t="s">
        <v>19</v>
      </c>
      <c r="B6" s="8">
        <v>10753.360000000004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ED82-552E-4C33-A0B0-A0C365ADC06E}">
  <dimension ref="A3:B10"/>
  <sheetViews>
    <sheetView workbookViewId="0">
      <selection activeCell="B3" sqref="B3"/>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4</v>
      </c>
      <c r="B3" t="s">
        <v>6218</v>
      </c>
    </row>
    <row r="4" spans="1:2" x14ac:dyDescent="0.35">
      <c r="A4" t="s">
        <v>4391</v>
      </c>
      <c r="B4" s="8">
        <v>178.70999999999998</v>
      </c>
    </row>
    <row r="5" spans="1:2" x14ac:dyDescent="0.35">
      <c r="A5" t="s">
        <v>4299</v>
      </c>
      <c r="B5" s="8">
        <v>178.70999999999998</v>
      </c>
    </row>
    <row r="6" spans="1:2" x14ac:dyDescent="0.35">
      <c r="A6" t="s">
        <v>1628</v>
      </c>
      <c r="B6" s="8">
        <v>178.70999999999998</v>
      </c>
    </row>
    <row r="7" spans="1:2" x14ac:dyDescent="0.35">
      <c r="A7" t="s">
        <v>746</v>
      </c>
      <c r="B7" s="8">
        <v>178.70999999999998</v>
      </c>
    </row>
    <row r="8" spans="1:2" x14ac:dyDescent="0.35">
      <c r="A8" t="s">
        <v>2930</v>
      </c>
      <c r="B8" s="8">
        <v>200.78999999999996</v>
      </c>
    </row>
    <row r="9" spans="1:2" x14ac:dyDescent="0.35">
      <c r="A9" t="s">
        <v>2046</v>
      </c>
      <c r="B9" s="8">
        <v>204.92999999999995</v>
      </c>
    </row>
    <row r="10" spans="1:2" x14ac:dyDescent="0.35">
      <c r="A10" t="s">
        <v>5555</v>
      </c>
      <c r="B10"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9" sqref="P9"/>
    </sheetView>
  </sheetViews>
  <sheetFormatPr defaultRowHeight="14.5" x14ac:dyDescent="0.35"/>
  <cols>
    <col min="1" max="1" width="16.54296875" bestFit="1" customWidth="1"/>
    <col min="2" max="2" width="12.36328125" bestFit="1" customWidth="1"/>
    <col min="3" max="3" width="17.453125" bestFit="1" customWidth="1"/>
    <col min="4" max="4" width="11.36328125" customWidth="1"/>
    <col min="5" max="5" width="9.81640625" customWidth="1"/>
    <col min="6" max="6" width="22.36328125" bestFit="1" customWidth="1"/>
    <col min="7" max="7" width="36.36328125" bestFit="1" customWidth="1"/>
    <col min="8" max="8" width="12.26953125" bestFit="1" customWidth="1"/>
    <col min="9" max="9" width="12.453125" customWidth="1"/>
    <col min="10" max="10" width="11.7265625" customWidth="1"/>
    <col min="11" max="11" width="6" bestFit="1" customWidth="1"/>
    <col min="12" max="12" width="10.6328125" customWidth="1"/>
    <col min="13" max="13" width="9.08984375" customWidth="1"/>
    <col min="14" max="14" width="17.90625" customWidth="1"/>
    <col min="15" max="15" width="17.179687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farhan lamiran</cp:lastModifiedBy>
  <cp:revision/>
  <dcterms:created xsi:type="dcterms:W3CDTF">2022-11-26T09:51:45Z</dcterms:created>
  <dcterms:modified xsi:type="dcterms:W3CDTF">2024-02-25T03:09:19Z</dcterms:modified>
  <cp:category/>
  <cp:contentStatus/>
</cp:coreProperties>
</file>