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e\"/>
    </mc:Choice>
  </mc:AlternateContent>
  <xr:revisionPtr revIDLastSave="0" documentId="13_ncr:1_{0F2E8680-5684-4D39-AE2C-1BB9736C2AC4}" xr6:coauthVersionLast="47" xr6:coauthVersionMax="47" xr10:uidLastSave="{00000000-0000-0000-0000-000000000000}"/>
  <bookViews>
    <workbookView xWindow="-120" yWindow="-120" windowWidth="20730" windowHeight="11160" xr2:uid="{863888E3-C10D-47F3-AB06-7F624913A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5" i="1"/>
  <c r="E4" i="1"/>
  <c r="E9" i="1" l="1"/>
  <c r="E6" i="1"/>
  <c r="D22" i="1" s="1"/>
  <c r="D41" i="1" l="1"/>
  <c r="D105" i="1"/>
  <c r="D201" i="1"/>
  <c r="D115" i="1"/>
  <c r="D37" i="1"/>
  <c r="D133" i="1"/>
  <c r="D229" i="1"/>
  <c r="D71" i="1"/>
  <c r="D167" i="1"/>
  <c r="D20" i="1"/>
  <c r="D219" i="1"/>
  <c r="D180" i="1"/>
  <c r="D52" i="1"/>
  <c r="D57" i="1"/>
  <c r="D121" i="1"/>
  <c r="D217" i="1"/>
  <c r="D147" i="1"/>
  <c r="D53" i="1"/>
  <c r="D117" i="1"/>
  <c r="D181" i="1"/>
  <c r="D213" i="1"/>
  <c r="D245" i="1"/>
  <c r="D23" i="1"/>
  <c r="D55" i="1"/>
  <c r="D87" i="1"/>
  <c r="D119" i="1"/>
  <c r="D151" i="1"/>
  <c r="D183" i="1"/>
  <c r="D215" i="1"/>
  <c r="D247" i="1"/>
  <c r="D43" i="1"/>
  <c r="D123" i="1"/>
  <c r="D187" i="1"/>
  <c r="D18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226" i="1"/>
  <c r="D194" i="1"/>
  <c r="D162" i="1"/>
  <c r="D130" i="1"/>
  <c r="D98" i="1"/>
  <c r="D66" i="1"/>
  <c r="D34" i="1"/>
  <c r="D73" i="1"/>
  <c r="D169" i="1"/>
  <c r="D11" i="1"/>
  <c r="D179" i="1"/>
  <c r="D101" i="1"/>
  <c r="D197" i="1"/>
  <c r="D19" i="1"/>
  <c r="D103" i="1"/>
  <c r="D199" i="1"/>
  <c r="D91" i="1"/>
  <c r="D244" i="1"/>
  <c r="D212" i="1"/>
  <c r="D148" i="1"/>
  <c r="D116" i="1"/>
  <c r="D84" i="1"/>
  <c r="D242" i="1"/>
  <c r="D25" i="1"/>
  <c r="D89" i="1"/>
  <c r="D153" i="1"/>
  <c r="D185" i="1"/>
  <c r="D17" i="1"/>
  <c r="D35" i="1"/>
  <c r="D83" i="1"/>
  <c r="D211" i="1"/>
  <c r="D21" i="1"/>
  <c r="D85" i="1"/>
  <c r="D149" i="1"/>
  <c r="D33" i="1"/>
  <c r="D65" i="1"/>
  <c r="D97" i="1"/>
  <c r="D129" i="1"/>
  <c r="D161" i="1"/>
  <c r="D193" i="1"/>
  <c r="D225" i="1"/>
  <c r="D12" i="1"/>
  <c r="D51" i="1"/>
  <c r="D99" i="1"/>
  <c r="D163" i="1"/>
  <c r="D227" i="1"/>
  <c r="D29" i="1"/>
  <c r="D61" i="1"/>
  <c r="D93" i="1"/>
  <c r="D125" i="1"/>
  <c r="D157" i="1"/>
  <c r="D189" i="1"/>
  <c r="D221" i="1"/>
  <c r="D15" i="1"/>
  <c r="D31" i="1"/>
  <c r="D63" i="1"/>
  <c r="D95" i="1"/>
  <c r="D127" i="1"/>
  <c r="D159" i="1"/>
  <c r="D191" i="1"/>
  <c r="D223" i="1"/>
  <c r="D16" i="1"/>
  <c r="D67" i="1"/>
  <c r="D139" i="1"/>
  <c r="D203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222" i="1"/>
  <c r="D190" i="1"/>
  <c r="D158" i="1"/>
  <c r="D126" i="1"/>
  <c r="D94" i="1"/>
  <c r="D62" i="1"/>
  <c r="D30" i="1"/>
  <c r="D137" i="1"/>
  <c r="D233" i="1"/>
  <c r="D59" i="1"/>
  <c r="D243" i="1"/>
  <c r="D69" i="1"/>
  <c r="D165" i="1"/>
  <c r="D39" i="1"/>
  <c r="D135" i="1"/>
  <c r="D231" i="1"/>
  <c r="D155" i="1"/>
  <c r="D228" i="1"/>
  <c r="D196" i="1"/>
  <c r="D164" i="1"/>
  <c r="D132" i="1"/>
  <c r="D100" i="1"/>
  <c r="D68" i="1"/>
  <c r="D36" i="1"/>
  <c r="D210" i="1"/>
  <c r="D178" i="1"/>
  <c r="D146" i="1"/>
  <c r="D114" i="1"/>
  <c r="D82" i="1"/>
  <c r="D50" i="1"/>
  <c r="D9" i="1"/>
  <c r="F9" i="1" s="1"/>
  <c r="G9" i="1" s="1"/>
  <c r="C10" i="1" s="1"/>
  <c r="E10" i="1" s="1"/>
  <c r="D49" i="1"/>
  <c r="D81" i="1"/>
  <c r="D113" i="1"/>
  <c r="D145" i="1"/>
  <c r="D177" i="1"/>
  <c r="D209" i="1"/>
  <c r="D241" i="1"/>
  <c r="D27" i="1"/>
  <c r="D75" i="1"/>
  <c r="D131" i="1"/>
  <c r="D195" i="1"/>
  <c r="D10" i="1"/>
  <c r="D45" i="1"/>
  <c r="D77" i="1"/>
  <c r="D109" i="1"/>
  <c r="D141" i="1"/>
  <c r="D173" i="1"/>
  <c r="D205" i="1"/>
  <c r="D237" i="1"/>
  <c r="D13" i="1"/>
  <c r="D47" i="1"/>
  <c r="D79" i="1"/>
  <c r="D111" i="1"/>
  <c r="D143" i="1"/>
  <c r="D175" i="1"/>
  <c r="D207" i="1"/>
  <c r="D239" i="1"/>
  <c r="D14" i="1"/>
  <c r="D107" i="1"/>
  <c r="D171" i="1"/>
  <c r="D235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238" i="1"/>
  <c r="D206" i="1"/>
  <c r="D174" i="1"/>
  <c r="D142" i="1"/>
  <c r="D110" i="1"/>
  <c r="D78" i="1"/>
  <c r="D46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F10" i="1"/>
  <c r="G10" i="1" s="1"/>
  <c r="C11" i="1" s="1"/>
  <c r="E11" i="1" s="1"/>
  <c r="F11" i="1" l="1"/>
  <c r="G11" i="1" s="1"/>
  <c r="C12" i="1" s="1"/>
  <c r="E12" i="1" l="1"/>
  <c r="F12" i="1" s="1"/>
  <c r="G12" i="1" s="1"/>
  <c r="C13" i="1" s="1"/>
  <c r="E13" i="1" s="1"/>
  <c r="F13" i="1" s="1"/>
  <c r="G13" i="1" s="1"/>
  <c r="C14" i="1" s="1"/>
  <c r="E14" i="1" l="1"/>
  <c r="F14" i="1" s="1"/>
  <c r="G14" i="1" s="1"/>
  <c r="C15" i="1" s="1"/>
  <c r="E15" i="1" s="1"/>
  <c r="F15" i="1" s="1"/>
  <c r="G15" i="1" s="1"/>
  <c r="C16" i="1" s="1"/>
  <c r="E16" i="1" s="1"/>
  <c r="F16" i="1" s="1"/>
  <c r="G16" i="1" s="1"/>
  <c r="C17" i="1" s="1"/>
  <c r="E17" i="1" s="1"/>
  <c r="F17" i="1" s="1"/>
  <c r="G17" i="1" s="1"/>
  <c r="C18" i="1" s="1"/>
  <c r="E18" i="1" s="1"/>
  <c r="F18" i="1" s="1"/>
  <c r="G18" i="1" s="1"/>
  <c r="C19" i="1" s="1"/>
  <c r="E19" i="1" s="1"/>
  <c r="F19" i="1" s="1"/>
  <c r="G19" i="1" s="1"/>
  <c r="C20" i="1" s="1"/>
  <c r="E20" i="1" s="1"/>
  <c r="F20" i="1" s="1"/>
  <c r="G20" i="1" s="1"/>
  <c r="C21" i="1" s="1"/>
  <c r="E21" i="1" s="1"/>
  <c r="F21" i="1" s="1"/>
  <c r="G21" i="1" s="1"/>
  <c r="C22" i="1" s="1"/>
  <c r="E22" i="1" s="1"/>
  <c r="F22" i="1" s="1"/>
  <c r="G22" i="1" s="1"/>
  <c r="C23" i="1" s="1"/>
  <c r="E23" i="1" l="1"/>
  <c r="F23" i="1" s="1"/>
  <c r="G23" i="1" s="1"/>
  <c r="C24" i="1" s="1"/>
  <c r="E24" i="1" l="1"/>
  <c r="F24" i="1" s="1"/>
  <c r="G24" i="1" s="1"/>
  <c r="C25" i="1" s="1"/>
  <c r="E25" i="1" s="1"/>
  <c r="F25" i="1" s="1"/>
  <c r="G25" i="1" s="1"/>
  <c r="C26" i="1" s="1"/>
  <c r="E26" i="1" s="1"/>
  <c r="F26" i="1" s="1"/>
  <c r="G26" i="1" s="1"/>
  <c r="C27" i="1" s="1"/>
  <c r="E27" i="1" l="1"/>
  <c r="F27" i="1" s="1"/>
  <c r="G27" i="1" s="1"/>
  <c r="C28" i="1" s="1"/>
  <c r="E28" i="1" l="1"/>
  <c r="F28" i="1" s="1"/>
  <c r="G28" i="1" s="1"/>
  <c r="C29" i="1" s="1"/>
  <c r="E29" i="1" s="1"/>
  <c r="F29" i="1" s="1"/>
  <c r="G29" i="1" s="1"/>
  <c r="C30" i="1" s="1"/>
  <c r="E30" i="1" s="1"/>
  <c r="F30" i="1" s="1"/>
  <c r="G30" i="1" s="1"/>
  <c r="C31" i="1" s="1"/>
  <c r="E31" i="1" l="1"/>
  <c r="F31" i="1" s="1"/>
  <c r="G31" i="1" s="1"/>
  <c r="C32" i="1" s="1"/>
  <c r="E32" i="1" l="1"/>
  <c r="F32" i="1" s="1"/>
  <c r="G32" i="1" s="1"/>
  <c r="C33" i="1" s="1"/>
  <c r="E33" i="1" l="1"/>
  <c r="F33" i="1" s="1"/>
  <c r="G33" i="1" s="1"/>
  <c r="C34" i="1" s="1"/>
  <c r="E34" i="1" l="1"/>
  <c r="F34" i="1" s="1"/>
  <c r="G34" i="1" s="1"/>
  <c r="C35" i="1" s="1"/>
  <c r="E35" i="1" l="1"/>
  <c r="F35" i="1" s="1"/>
  <c r="G35" i="1" s="1"/>
  <c r="C36" i="1" s="1"/>
  <c r="E36" i="1" l="1"/>
  <c r="F36" i="1" s="1"/>
  <c r="G36" i="1" s="1"/>
  <c r="C37" i="1" s="1"/>
  <c r="E37" i="1" l="1"/>
  <c r="F37" i="1" s="1"/>
  <c r="G37" i="1" s="1"/>
  <c r="C38" i="1" s="1"/>
  <c r="E38" i="1" l="1"/>
  <c r="F38" i="1" s="1"/>
  <c r="G38" i="1" s="1"/>
  <c r="C39" i="1" s="1"/>
  <c r="E39" i="1" l="1"/>
  <c r="F39" i="1" s="1"/>
  <c r="G39" i="1" s="1"/>
  <c r="C40" i="1" s="1"/>
  <c r="E40" i="1" l="1"/>
  <c r="F40" i="1" s="1"/>
  <c r="G40" i="1" s="1"/>
  <c r="C41" i="1" s="1"/>
  <c r="E41" i="1" l="1"/>
  <c r="F41" i="1" s="1"/>
  <c r="G41" i="1" s="1"/>
  <c r="C42" i="1" s="1"/>
  <c r="E42" i="1" l="1"/>
  <c r="F42" i="1" s="1"/>
  <c r="G42" i="1" s="1"/>
  <c r="C43" i="1" s="1"/>
  <c r="E43" i="1" l="1"/>
  <c r="F43" i="1" s="1"/>
  <c r="G43" i="1" s="1"/>
  <c r="C44" i="1" s="1"/>
  <c r="E44" i="1" l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 s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 s="1"/>
  <c r="C62" i="1" s="1"/>
  <c r="E62" i="1" l="1"/>
  <c r="F62" i="1" s="1"/>
  <c r="G62" i="1" s="1"/>
  <c r="C63" i="1" s="1"/>
  <c r="E63" i="1" l="1"/>
  <c r="F63" i="1" s="1"/>
  <c r="G63" i="1" s="1"/>
  <c r="C64" i="1" s="1"/>
  <c r="E64" i="1" l="1"/>
  <c r="F64" i="1" s="1"/>
  <c r="G64" i="1" s="1"/>
  <c r="C65" i="1" s="1"/>
  <c r="E65" i="1" l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 s="1"/>
  <c r="C69" i="1" s="1"/>
  <c r="E69" i="1" l="1"/>
  <c r="F69" i="1" s="1"/>
  <c r="G69" i="1" s="1"/>
  <c r="C70" i="1" s="1"/>
  <c r="E70" i="1" l="1"/>
  <c r="F70" i="1" s="1"/>
  <c r="G70" i="1" s="1"/>
  <c r="C71" i="1" s="1"/>
  <c r="E71" i="1" l="1"/>
  <c r="F71" i="1" s="1"/>
  <c r="G71" i="1" s="1"/>
  <c r="C72" i="1" s="1"/>
  <c r="E72" i="1" l="1"/>
  <c r="F72" i="1" s="1"/>
  <c r="G72" i="1" s="1"/>
  <c r="C73" i="1" s="1"/>
  <c r="E73" i="1" l="1"/>
  <c r="F73" i="1" s="1"/>
  <c r="G73" i="1" s="1"/>
  <c r="C74" i="1" s="1"/>
  <c r="E74" i="1" l="1"/>
  <c r="F74" i="1" s="1"/>
  <c r="G74" i="1" s="1"/>
  <c r="C75" i="1" s="1"/>
  <c r="E75" i="1" l="1"/>
  <c r="F75" i="1" s="1"/>
  <c r="G75" i="1" s="1"/>
  <c r="C76" i="1" s="1"/>
  <c r="E76" i="1" l="1"/>
  <c r="F76" i="1" s="1"/>
  <c r="G76" i="1" s="1"/>
  <c r="C77" i="1" s="1"/>
  <c r="E77" i="1" l="1"/>
  <c r="F77" i="1" s="1"/>
  <c r="G77" i="1" s="1"/>
  <c r="C78" i="1" s="1"/>
  <c r="E78" i="1" l="1"/>
  <c r="F78" i="1" s="1"/>
  <c r="G78" i="1" s="1"/>
  <c r="C79" i="1" s="1"/>
  <c r="E79" i="1" l="1"/>
  <c r="F79" i="1" s="1"/>
  <c r="G79" i="1" s="1"/>
  <c r="C80" i="1" s="1"/>
  <c r="E80" i="1" l="1"/>
  <c r="F80" i="1" s="1"/>
  <c r="G80" i="1" s="1"/>
  <c r="C81" i="1" s="1"/>
  <c r="E81" i="1" l="1"/>
  <c r="F81" i="1" s="1"/>
  <c r="G81" i="1" s="1"/>
  <c r="C82" i="1" s="1"/>
  <c r="E82" i="1" l="1"/>
  <c r="F82" i="1" s="1"/>
  <c r="G82" i="1" s="1"/>
  <c r="C83" i="1" s="1"/>
  <c r="E83" i="1" l="1"/>
  <c r="F83" i="1" s="1"/>
  <c r="G83" i="1" s="1"/>
  <c r="C84" i="1" s="1"/>
  <c r="E84" i="1" l="1"/>
  <c r="F84" i="1" s="1"/>
  <c r="G84" i="1" s="1"/>
  <c r="C85" i="1" s="1"/>
  <c r="E85" i="1" l="1"/>
  <c r="F85" i="1" s="1"/>
  <c r="G85" i="1" s="1"/>
  <c r="C86" i="1" s="1"/>
  <c r="E86" i="1" l="1"/>
  <c r="F86" i="1" s="1"/>
  <c r="G86" i="1" s="1"/>
  <c r="C87" i="1" s="1"/>
  <c r="E87" i="1" l="1"/>
  <c r="F87" i="1" s="1"/>
  <c r="G87" i="1" s="1"/>
  <c r="C88" i="1" s="1"/>
  <c r="E88" i="1" l="1"/>
  <c r="F88" i="1" s="1"/>
  <c r="G88" i="1" s="1"/>
  <c r="C89" i="1" s="1"/>
  <c r="E89" i="1" l="1"/>
  <c r="F89" i="1" s="1"/>
  <c r="G89" i="1" s="1"/>
  <c r="C90" i="1" s="1"/>
  <c r="E90" i="1" l="1"/>
  <c r="F90" i="1" s="1"/>
  <c r="G90" i="1" s="1"/>
  <c r="C91" i="1" s="1"/>
  <c r="E91" i="1" l="1"/>
  <c r="F91" i="1" s="1"/>
  <c r="G91" i="1" s="1"/>
  <c r="C92" i="1" s="1"/>
  <c r="E92" i="1" l="1"/>
  <c r="F92" i="1" s="1"/>
  <c r="G92" i="1" s="1"/>
  <c r="C93" i="1" s="1"/>
  <c r="E93" i="1" l="1"/>
  <c r="F93" i="1" s="1"/>
  <c r="G93" i="1" s="1"/>
  <c r="C94" i="1" s="1"/>
  <c r="E94" i="1" l="1"/>
  <c r="F94" i="1" s="1"/>
  <c r="G94" i="1" s="1"/>
  <c r="C95" i="1" s="1"/>
  <c r="E95" i="1" l="1"/>
  <c r="F95" i="1" s="1"/>
  <c r="G95" i="1" s="1"/>
  <c r="C96" i="1" s="1"/>
  <c r="E96" i="1" l="1"/>
  <c r="F96" i="1" s="1"/>
  <c r="G96" i="1" s="1"/>
  <c r="C97" i="1" s="1"/>
  <c r="E97" i="1" l="1"/>
  <c r="F97" i="1" s="1"/>
  <c r="G97" i="1" s="1"/>
  <c r="C98" i="1" s="1"/>
  <c r="E98" i="1" l="1"/>
  <c r="F98" i="1" s="1"/>
  <c r="G98" i="1" s="1"/>
  <c r="C99" i="1" s="1"/>
  <c r="E99" i="1" l="1"/>
  <c r="F99" i="1" s="1"/>
  <c r="G99" i="1" s="1"/>
  <c r="C100" i="1" s="1"/>
  <c r="E100" i="1" l="1"/>
  <c r="F100" i="1" s="1"/>
  <c r="G100" i="1" s="1"/>
  <c r="C101" i="1" s="1"/>
  <c r="E101" i="1" l="1"/>
  <c r="F101" i="1" s="1"/>
  <c r="G101" i="1" s="1"/>
  <c r="C102" i="1" s="1"/>
  <c r="E102" i="1" l="1"/>
  <c r="F102" i="1" s="1"/>
  <c r="G102" i="1" s="1"/>
  <c r="C103" i="1" s="1"/>
  <c r="E103" i="1" l="1"/>
  <c r="F103" i="1" s="1"/>
  <c r="G103" i="1" s="1"/>
  <c r="C104" i="1" s="1"/>
  <c r="E104" i="1" l="1"/>
  <c r="F104" i="1" s="1"/>
  <c r="G104" i="1" s="1"/>
  <c r="C105" i="1" s="1"/>
  <c r="E105" i="1" l="1"/>
  <c r="F105" i="1" s="1"/>
  <c r="G105" i="1" s="1"/>
  <c r="C106" i="1" s="1"/>
  <c r="E106" i="1" l="1"/>
  <c r="F106" i="1" s="1"/>
  <c r="G106" i="1" s="1"/>
  <c r="C107" i="1" s="1"/>
  <c r="E107" i="1" l="1"/>
  <c r="F107" i="1" s="1"/>
  <c r="G107" i="1" s="1"/>
  <c r="C108" i="1" s="1"/>
  <c r="E108" i="1" l="1"/>
  <c r="F108" i="1" s="1"/>
  <c r="G108" i="1" s="1"/>
  <c r="C109" i="1" s="1"/>
  <c r="E109" i="1" l="1"/>
  <c r="F109" i="1" s="1"/>
  <c r="G109" i="1" s="1"/>
  <c r="C110" i="1" s="1"/>
  <c r="E110" i="1" l="1"/>
  <c r="F110" i="1" s="1"/>
  <c r="G110" i="1" s="1"/>
  <c r="C111" i="1" s="1"/>
  <c r="E111" i="1" l="1"/>
  <c r="F111" i="1" s="1"/>
  <c r="G111" i="1" s="1"/>
  <c r="C112" i="1" s="1"/>
  <c r="E112" i="1" l="1"/>
  <c r="F112" i="1" s="1"/>
  <c r="G112" i="1" s="1"/>
  <c r="C113" i="1" s="1"/>
  <c r="E113" i="1" l="1"/>
  <c r="F113" i="1" s="1"/>
  <c r="G113" i="1" s="1"/>
  <c r="C114" i="1" s="1"/>
  <c r="E114" i="1" l="1"/>
  <c r="F114" i="1" s="1"/>
  <c r="G114" i="1" s="1"/>
  <c r="C115" i="1" s="1"/>
  <c r="E115" i="1" l="1"/>
  <c r="F115" i="1" s="1"/>
  <c r="G115" i="1" s="1"/>
  <c r="C116" i="1" s="1"/>
  <c r="E116" i="1" l="1"/>
  <c r="F116" i="1" s="1"/>
  <c r="G116" i="1" s="1"/>
  <c r="C117" i="1" s="1"/>
  <c r="E117" i="1" l="1"/>
  <c r="F117" i="1" s="1"/>
  <c r="G117" i="1" s="1"/>
  <c r="C118" i="1" s="1"/>
  <c r="E118" i="1" l="1"/>
  <c r="F118" i="1" s="1"/>
  <c r="G118" i="1" s="1"/>
  <c r="C119" i="1" s="1"/>
  <c r="E119" i="1" l="1"/>
  <c r="F119" i="1" s="1"/>
  <c r="G119" i="1" s="1"/>
  <c r="C120" i="1" s="1"/>
  <c r="E120" i="1" l="1"/>
  <c r="F120" i="1" s="1"/>
  <c r="G120" i="1" s="1"/>
  <c r="C121" i="1" s="1"/>
  <c r="E121" i="1" l="1"/>
  <c r="F121" i="1" s="1"/>
  <c r="G121" i="1" s="1"/>
  <c r="C122" i="1" s="1"/>
  <c r="E122" i="1" l="1"/>
  <c r="F122" i="1" s="1"/>
  <c r="G122" i="1" s="1"/>
  <c r="C123" i="1" s="1"/>
  <c r="E123" i="1" l="1"/>
  <c r="F123" i="1" s="1"/>
  <c r="G123" i="1" s="1"/>
  <c r="C124" i="1" s="1"/>
  <c r="E124" i="1" l="1"/>
  <c r="F124" i="1" s="1"/>
  <c r="G124" i="1" s="1"/>
  <c r="C125" i="1" s="1"/>
  <c r="E125" i="1" l="1"/>
  <c r="F125" i="1" s="1"/>
  <c r="G125" i="1" s="1"/>
  <c r="C126" i="1" s="1"/>
  <c r="E126" i="1" l="1"/>
  <c r="F126" i="1" s="1"/>
  <c r="G126" i="1" s="1"/>
  <c r="C127" i="1" s="1"/>
  <c r="E127" i="1" l="1"/>
  <c r="F127" i="1" s="1"/>
  <c r="G127" i="1" s="1"/>
  <c r="C128" i="1" s="1"/>
  <c r="E128" i="1" l="1"/>
  <c r="F128" i="1" s="1"/>
  <c r="G128" i="1" s="1"/>
  <c r="C129" i="1" s="1"/>
  <c r="E129" i="1" l="1"/>
  <c r="F129" i="1" s="1"/>
  <c r="G129" i="1" s="1"/>
  <c r="C130" i="1" s="1"/>
  <c r="E130" i="1" l="1"/>
  <c r="F130" i="1" s="1"/>
  <c r="G130" i="1" s="1"/>
  <c r="C131" i="1" s="1"/>
  <c r="E131" i="1" l="1"/>
  <c r="F131" i="1" s="1"/>
  <c r="G131" i="1" s="1"/>
  <c r="C132" i="1" s="1"/>
  <c r="E132" i="1" l="1"/>
  <c r="F132" i="1" s="1"/>
  <c r="G132" i="1" s="1"/>
  <c r="C133" i="1" s="1"/>
  <c r="E133" i="1" l="1"/>
  <c r="F133" i="1" s="1"/>
  <c r="G133" i="1" s="1"/>
  <c r="C134" i="1" s="1"/>
  <c r="E134" i="1" l="1"/>
  <c r="F134" i="1" s="1"/>
  <c r="G134" i="1" s="1"/>
  <c r="C135" i="1" s="1"/>
  <c r="E135" i="1" l="1"/>
  <c r="F135" i="1" s="1"/>
  <c r="G135" i="1" s="1"/>
  <c r="C136" i="1" s="1"/>
  <c r="E136" i="1" l="1"/>
  <c r="F136" i="1" s="1"/>
  <c r="G136" i="1" s="1"/>
  <c r="C137" i="1" s="1"/>
  <c r="E137" i="1" l="1"/>
  <c r="F137" i="1" s="1"/>
  <c r="G137" i="1" s="1"/>
  <c r="C138" i="1" s="1"/>
  <c r="E138" i="1" l="1"/>
  <c r="F138" i="1" s="1"/>
  <c r="G138" i="1" s="1"/>
  <c r="C139" i="1" s="1"/>
  <c r="E139" i="1" l="1"/>
  <c r="F139" i="1" s="1"/>
  <c r="G139" i="1" s="1"/>
  <c r="C140" i="1" s="1"/>
  <c r="E140" i="1" l="1"/>
  <c r="F140" i="1" s="1"/>
  <c r="G140" i="1" s="1"/>
  <c r="C141" i="1" s="1"/>
  <c r="E141" i="1" l="1"/>
  <c r="F141" i="1" s="1"/>
  <c r="G141" i="1" s="1"/>
  <c r="C142" i="1" s="1"/>
  <c r="E142" i="1" l="1"/>
  <c r="F142" i="1" s="1"/>
  <c r="G142" i="1" s="1"/>
  <c r="C143" i="1" s="1"/>
  <c r="E143" i="1" l="1"/>
  <c r="F143" i="1" s="1"/>
  <c r="G143" i="1" s="1"/>
  <c r="C144" i="1" s="1"/>
  <c r="E144" i="1" l="1"/>
  <c r="F144" i="1" s="1"/>
  <c r="G144" i="1" s="1"/>
  <c r="C145" i="1" s="1"/>
  <c r="E145" i="1" l="1"/>
  <c r="F145" i="1" s="1"/>
  <c r="G145" i="1" s="1"/>
  <c r="C146" i="1" s="1"/>
  <c r="E146" i="1" l="1"/>
  <c r="F146" i="1" s="1"/>
  <c r="G146" i="1" s="1"/>
  <c r="C147" i="1" s="1"/>
  <c r="E147" i="1" l="1"/>
  <c r="F147" i="1" s="1"/>
  <c r="G147" i="1" s="1"/>
  <c r="C148" i="1" s="1"/>
  <c r="E148" i="1" l="1"/>
  <c r="F148" i="1" s="1"/>
  <c r="G148" i="1" s="1"/>
  <c r="C149" i="1" s="1"/>
  <c r="E149" i="1" l="1"/>
  <c r="F149" i="1" s="1"/>
  <c r="G149" i="1" s="1"/>
  <c r="C150" i="1" s="1"/>
  <c r="E150" i="1" l="1"/>
  <c r="F150" i="1" s="1"/>
  <c r="G150" i="1" s="1"/>
  <c r="C151" i="1" s="1"/>
  <c r="E151" i="1" l="1"/>
  <c r="F151" i="1" s="1"/>
  <c r="G151" i="1" s="1"/>
  <c r="C152" i="1" s="1"/>
  <c r="E152" i="1" l="1"/>
  <c r="F152" i="1" s="1"/>
  <c r="G152" i="1" s="1"/>
  <c r="C153" i="1" s="1"/>
  <c r="E153" i="1" l="1"/>
  <c r="F153" i="1" s="1"/>
  <c r="G153" i="1" s="1"/>
  <c r="C154" i="1" s="1"/>
  <c r="E154" i="1" l="1"/>
  <c r="F154" i="1" s="1"/>
  <c r="G154" i="1" s="1"/>
  <c r="C155" i="1" s="1"/>
  <c r="E155" i="1" l="1"/>
  <c r="F155" i="1" s="1"/>
  <c r="G155" i="1" s="1"/>
  <c r="C156" i="1" s="1"/>
  <c r="E156" i="1" l="1"/>
  <c r="F156" i="1" s="1"/>
  <c r="G156" i="1" s="1"/>
  <c r="C157" i="1" s="1"/>
  <c r="E157" i="1" l="1"/>
  <c r="F157" i="1" s="1"/>
  <c r="G157" i="1" s="1"/>
  <c r="C158" i="1" s="1"/>
  <c r="E158" i="1" l="1"/>
  <c r="F158" i="1" s="1"/>
  <c r="G158" i="1" s="1"/>
  <c r="C159" i="1" s="1"/>
  <c r="E159" i="1" l="1"/>
  <c r="F159" i="1" s="1"/>
  <c r="G159" i="1" s="1"/>
  <c r="C160" i="1" s="1"/>
  <c r="E160" i="1" l="1"/>
  <c r="F160" i="1" s="1"/>
  <c r="G160" i="1" s="1"/>
  <c r="C161" i="1" s="1"/>
  <c r="E161" i="1" l="1"/>
  <c r="F161" i="1" s="1"/>
  <c r="G161" i="1" s="1"/>
  <c r="C162" i="1" s="1"/>
  <c r="E162" i="1" l="1"/>
  <c r="F162" i="1" s="1"/>
  <c r="G162" i="1" s="1"/>
  <c r="C163" i="1" s="1"/>
  <c r="E163" i="1" l="1"/>
  <c r="F163" i="1" s="1"/>
  <c r="G163" i="1" s="1"/>
  <c r="C164" i="1" s="1"/>
  <c r="E164" i="1" l="1"/>
  <c r="F164" i="1" s="1"/>
  <c r="G164" i="1" s="1"/>
  <c r="C165" i="1" s="1"/>
  <c r="E165" i="1" l="1"/>
  <c r="F165" i="1" s="1"/>
  <c r="G165" i="1" s="1"/>
  <c r="C166" i="1" s="1"/>
  <c r="E166" i="1" l="1"/>
  <c r="F166" i="1" s="1"/>
  <c r="G166" i="1" s="1"/>
  <c r="C167" i="1" s="1"/>
  <c r="E167" i="1" l="1"/>
  <c r="F167" i="1" s="1"/>
  <c r="G167" i="1" s="1"/>
  <c r="C168" i="1" s="1"/>
  <c r="E168" i="1" l="1"/>
  <c r="F168" i="1" s="1"/>
  <c r="G168" i="1" s="1"/>
  <c r="C169" i="1" s="1"/>
  <c r="E169" i="1" l="1"/>
  <c r="F169" i="1" s="1"/>
  <c r="G169" i="1" s="1"/>
  <c r="C170" i="1" s="1"/>
  <c r="E170" i="1" l="1"/>
  <c r="F170" i="1" s="1"/>
  <c r="G170" i="1" s="1"/>
  <c r="C171" i="1" s="1"/>
  <c r="E171" i="1" l="1"/>
  <c r="F171" i="1" s="1"/>
  <c r="G171" i="1" s="1"/>
  <c r="C172" i="1" s="1"/>
  <c r="E172" i="1" l="1"/>
  <c r="F172" i="1" s="1"/>
  <c r="G172" i="1" s="1"/>
  <c r="C173" i="1" s="1"/>
  <c r="E173" i="1" l="1"/>
  <c r="F173" i="1" s="1"/>
  <c r="G173" i="1" s="1"/>
  <c r="C174" i="1" s="1"/>
  <c r="E174" i="1" l="1"/>
  <c r="F174" i="1" s="1"/>
  <c r="G174" i="1" s="1"/>
  <c r="C175" i="1" s="1"/>
  <c r="E175" i="1" l="1"/>
  <c r="F175" i="1" s="1"/>
  <c r="G175" i="1" s="1"/>
  <c r="C176" i="1" s="1"/>
  <c r="E176" i="1" l="1"/>
  <c r="F176" i="1" s="1"/>
  <c r="G176" i="1" s="1"/>
  <c r="C177" i="1" s="1"/>
  <c r="E177" i="1" l="1"/>
  <c r="F177" i="1" s="1"/>
  <c r="G177" i="1" s="1"/>
  <c r="C178" i="1" s="1"/>
  <c r="E178" i="1" l="1"/>
  <c r="F178" i="1" s="1"/>
  <c r="G178" i="1" s="1"/>
  <c r="C179" i="1" s="1"/>
  <c r="E179" i="1" l="1"/>
  <c r="F179" i="1" s="1"/>
  <c r="G179" i="1" s="1"/>
  <c r="C180" i="1" s="1"/>
  <c r="E180" i="1" l="1"/>
  <c r="F180" i="1" s="1"/>
  <c r="G180" i="1" s="1"/>
  <c r="C181" i="1" s="1"/>
  <c r="E181" i="1" l="1"/>
  <c r="F181" i="1" s="1"/>
  <c r="G181" i="1" s="1"/>
  <c r="C182" i="1" s="1"/>
  <c r="E182" i="1" l="1"/>
  <c r="F182" i="1" s="1"/>
  <c r="G182" i="1" s="1"/>
  <c r="C183" i="1" s="1"/>
  <c r="E183" i="1" l="1"/>
  <c r="F183" i="1" s="1"/>
  <c r="G183" i="1" s="1"/>
  <c r="C184" i="1" s="1"/>
  <c r="E184" i="1" l="1"/>
  <c r="F184" i="1" s="1"/>
  <c r="G184" i="1" s="1"/>
  <c r="C185" i="1" s="1"/>
  <c r="E185" i="1" l="1"/>
  <c r="F185" i="1" s="1"/>
  <c r="G185" i="1" s="1"/>
  <c r="C186" i="1" s="1"/>
  <c r="E186" i="1" l="1"/>
  <c r="F186" i="1" s="1"/>
  <c r="G186" i="1" s="1"/>
  <c r="C187" i="1" s="1"/>
  <c r="E187" i="1" l="1"/>
  <c r="F187" i="1" s="1"/>
  <c r="G187" i="1" s="1"/>
  <c r="C188" i="1" s="1"/>
  <c r="E188" i="1" l="1"/>
  <c r="F188" i="1" s="1"/>
  <c r="G188" i="1" s="1"/>
  <c r="C189" i="1" s="1"/>
  <c r="E189" i="1" l="1"/>
  <c r="F189" i="1" s="1"/>
  <c r="G189" i="1" s="1"/>
  <c r="C190" i="1" s="1"/>
  <c r="E190" i="1" l="1"/>
  <c r="F190" i="1" s="1"/>
  <c r="G190" i="1" s="1"/>
  <c r="C191" i="1" s="1"/>
  <c r="E191" i="1" l="1"/>
  <c r="F191" i="1" s="1"/>
  <c r="G191" i="1" s="1"/>
  <c r="C192" i="1" s="1"/>
  <c r="E192" i="1" l="1"/>
  <c r="F192" i="1" s="1"/>
  <c r="G192" i="1" s="1"/>
  <c r="C193" i="1" s="1"/>
  <c r="E193" i="1" l="1"/>
  <c r="F193" i="1" s="1"/>
  <c r="G193" i="1" s="1"/>
  <c r="C194" i="1" s="1"/>
  <c r="E194" i="1" l="1"/>
  <c r="F194" i="1" s="1"/>
  <c r="G194" i="1" s="1"/>
  <c r="C195" i="1" s="1"/>
  <c r="E195" i="1" l="1"/>
  <c r="F195" i="1" s="1"/>
  <c r="G195" i="1" s="1"/>
  <c r="C196" i="1" s="1"/>
  <c r="E196" i="1" l="1"/>
  <c r="F196" i="1" s="1"/>
  <c r="G196" i="1"/>
  <c r="C197" i="1" s="1"/>
  <c r="E197" i="1" l="1"/>
  <c r="F197" i="1" s="1"/>
  <c r="G197" i="1" s="1"/>
  <c r="C198" i="1" s="1"/>
  <c r="E198" i="1" l="1"/>
  <c r="F198" i="1" s="1"/>
  <c r="G198" i="1" s="1"/>
  <c r="C199" i="1" s="1"/>
  <c r="E199" i="1" l="1"/>
  <c r="F199" i="1" s="1"/>
  <c r="G199" i="1" s="1"/>
  <c r="C200" i="1" s="1"/>
  <c r="E200" i="1" l="1"/>
  <c r="F200" i="1" s="1"/>
  <c r="G200" i="1"/>
  <c r="C201" i="1" s="1"/>
  <c r="E201" i="1" l="1"/>
  <c r="F201" i="1" s="1"/>
  <c r="G201" i="1" s="1"/>
  <c r="C202" i="1" s="1"/>
  <c r="E202" i="1" l="1"/>
  <c r="F202" i="1" s="1"/>
  <c r="G202" i="1" s="1"/>
  <c r="C203" i="1" s="1"/>
  <c r="E203" i="1" l="1"/>
  <c r="F203" i="1" s="1"/>
  <c r="G203" i="1" s="1"/>
  <c r="C204" i="1" s="1"/>
  <c r="E204" i="1" l="1"/>
  <c r="F204" i="1" s="1"/>
  <c r="G204" i="1"/>
  <c r="C205" i="1" s="1"/>
  <c r="E205" i="1" l="1"/>
  <c r="F205" i="1" s="1"/>
  <c r="G205" i="1" s="1"/>
  <c r="C206" i="1" s="1"/>
  <c r="E206" i="1" l="1"/>
  <c r="F206" i="1" s="1"/>
  <c r="G206" i="1" s="1"/>
  <c r="C207" i="1" s="1"/>
  <c r="E207" i="1" l="1"/>
  <c r="F207" i="1" s="1"/>
  <c r="G207" i="1" s="1"/>
  <c r="C208" i="1" s="1"/>
  <c r="E208" i="1" l="1"/>
  <c r="F208" i="1" s="1"/>
  <c r="G208" i="1"/>
  <c r="C209" i="1" s="1"/>
  <c r="E209" i="1" l="1"/>
  <c r="F209" i="1" s="1"/>
  <c r="G209" i="1" s="1"/>
  <c r="C210" i="1" s="1"/>
  <c r="E210" i="1" l="1"/>
  <c r="F210" i="1" s="1"/>
  <c r="G210" i="1" s="1"/>
  <c r="C211" i="1" s="1"/>
  <c r="E211" i="1" l="1"/>
  <c r="F211" i="1" s="1"/>
  <c r="G211" i="1" s="1"/>
  <c r="C212" i="1" s="1"/>
  <c r="E212" i="1" l="1"/>
  <c r="F212" i="1" s="1"/>
  <c r="G212" i="1" s="1"/>
  <c r="C213" i="1" s="1"/>
  <c r="E213" i="1" l="1"/>
  <c r="F213" i="1" s="1"/>
  <c r="G213" i="1" s="1"/>
  <c r="C214" i="1" s="1"/>
  <c r="E214" i="1" l="1"/>
  <c r="F214" i="1" s="1"/>
  <c r="G214" i="1" s="1"/>
  <c r="C215" i="1" s="1"/>
  <c r="E215" i="1" l="1"/>
  <c r="F215" i="1" s="1"/>
  <c r="G215" i="1" s="1"/>
  <c r="C216" i="1" s="1"/>
  <c r="E216" i="1" l="1"/>
  <c r="F216" i="1" s="1"/>
  <c r="G216" i="1" s="1"/>
  <c r="C217" i="1" s="1"/>
  <c r="E217" i="1" l="1"/>
  <c r="F217" i="1" s="1"/>
  <c r="G217" i="1" s="1"/>
  <c r="C218" i="1" s="1"/>
  <c r="E218" i="1" l="1"/>
  <c r="F218" i="1" s="1"/>
  <c r="G218" i="1" s="1"/>
  <c r="C219" i="1" s="1"/>
  <c r="E219" i="1" l="1"/>
  <c r="F219" i="1" s="1"/>
  <c r="G219" i="1" s="1"/>
  <c r="C220" i="1" s="1"/>
  <c r="E220" i="1" l="1"/>
  <c r="F220" i="1" s="1"/>
  <c r="G220" i="1" s="1"/>
  <c r="C221" i="1" s="1"/>
  <c r="E221" i="1" l="1"/>
  <c r="F221" i="1" s="1"/>
  <c r="G221" i="1" s="1"/>
  <c r="C222" i="1" s="1"/>
  <c r="E222" i="1" l="1"/>
  <c r="F222" i="1" s="1"/>
  <c r="G222" i="1" s="1"/>
  <c r="C223" i="1" s="1"/>
  <c r="E223" i="1" l="1"/>
  <c r="F223" i="1" s="1"/>
  <c r="G223" i="1" s="1"/>
  <c r="C224" i="1" s="1"/>
  <c r="E224" i="1" l="1"/>
  <c r="F224" i="1" s="1"/>
  <c r="G224" i="1" s="1"/>
  <c r="C225" i="1" s="1"/>
  <c r="E225" i="1" l="1"/>
  <c r="F225" i="1" s="1"/>
  <c r="G225" i="1" s="1"/>
  <c r="C226" i="1" s="1"/>
  <c r="E226" i="1" l="1"/>
  <c r="F226" i="1" s="1"/>
  <c r="G226" i="1" s="1"/>
  <c r="C227" i="1" s="1"/>
  <c r="E227" i="1" l="1"/>
  <c r="F227" i="1" s="1"/>
  <c r="G227" i="1" s="1"/>
  <c r="C228" i="1" s="1"/>
  <c r="E228" i="1" l="1"/>
  <c r="F228" i="1" s="1"/>
  <c r="G228" i="1" s="1"/>
  <c r="C229" i="1" s="1"/>
  <c r="E229" i="1" l="1"/>
  <c r="F229" i="1" s="1"/>
  <c r="G229" i="1"/>
  <c r="C230" i="1" s="1"/>
  <c r="E230" i="1" l="1"/>
  <c r="F230" i="1" s="1"/>
  <c r="G230" i="1" s="1"/>
  <c r="C231" i="1" s="1"/>
  <c r="E231" i="1" l="1"/>
  <c r="F231" i="1" s="1"/>
  <c r="G231" i="1" s="1"/>
  <c r="C232" i="1" s="1"/>
  <c r="E232" i="1" l="1"/>
  <c r="F232" i="1" s="1"/>
  <c r="G232" i="1" s="1"/>
  <c r="C233" i="1" s="1"/>
  <c r="E233" i="1" l="1"/>
  <c r="F233" i="1" s="1"/>
  <c r="G233" i="1" s="1"/>
  <c r="C234" i="1" s="1"/>
  <c r="E234" i="1" l="1"/>
  <c r="F234" i="1" s="1"/>
  <c r="G234" i="1" s="1"/>
  <c r="C235" i="1" s="1"/>
  <c r="E235" i="1" l="1"/>
  <c r="F235" i="1" s="1"/>
  <c r="G235" i="1" s="1"/>
  <c r="C236" i="1" s="1"/>
  <c r="E236" i="1" l="1"/>
  <c r="F236" i="1" s="1"/>
  <c r="G236" i="1" s="1"/>
  <c r="C237" i="1" s="1"/>
  <c r="E237" i="1" l="1"/>
  <c r="F237" i="1" s="1"/>
  <c r="G237" i="1" s="1"/>
  <c r="C238" i="1" s="1"/>
  <c r="E238" i="1" l="1"/>
  <c r="F238" i="1" s="1"/>
  <c r="G238" i="1" s="1"/>
  <c r="C239" i="1" s="1"/>
  <c r="E239" i="1" l="1"/>
  <c r="F239" i="1" s="1"/>
  <c r="G239" i="1" s="1"/>
  <c r="C240" i="1" s="1"/>
  <c r="E240" i="1" l="1"/>
  <c r="F240" i="1" s="1"/>
  <c r="G240" i="1" s="1"/>
  <c r="C241" i="1" s="1"/>
  <c r="E241" i="1" l="1"/>
  <c r="F241" i="1" s="1"/>
  <c r="G241" i="1" s="1"/>
  <c r="C242" i="1" s="1"/>
  <c r="E242" i="1" l="1"/>
  <c r="F242" i="1" s="1"/>
  <c r="G242" i="1"/>
  <c r="C243" i="1" s="1"/>
  <c r="E243" i="1" l="1"/>
  <c r="F243" i="1" s="1"/>
  <c r="G243" i="1" s="1"/>
  <c r="C244" i="1" s="1"/>
  <c r="E244" i="1" l="1"/>
  <c r="F244" i="1" s="1"/>
  <c r="G244" i="1" s="1"/>
  <c r="C245" i="1" s="1"/>
  <c r="E245" i="1" l="1"/>
  <c r="F245" i="1" s="1"/>
  <c r="G245" i="1" s="1"/>
  <c r="C246" i="1" s="1"/>
  <c r="E246" i="1" l="1"/>
  <c r="F246" i="1" s="1"/>
  <c r="G246" i="1" s="1"/>
  <c r="C247" i="1" s="1"/>
  <c r="E247" i="1" l="1"/>
  <c r="F247" i="1" s="1"/>
  <c r="G247" i="1" s="1"/>
  <c r="C248" i="1" s="1"/>
  <c r="E248" i="1" l="1"/>
  <c r="F248" i="1" s="1"/>
  <c r="G248" i="1" s="1"/>
</calcChain>
</file>

<file path=xl/sharedStrings.xml><?xml version="1.0" encoding="utf-8"?>
<sst xmlns="http://schemas.openxmlformats.org/spreadsheetml/2006/main" count="15" uniqueCount="15">
  <si>
    <t>Amortization Schedule</t>
  </si>
  <si>
    <t>Principal</t>
  </si>
  <si>
    <t>Principal:</t>
  </si>
  <si>
    <t>Years:</t>
  </si>
  <si>
    <t>Intrest rate:</t>
  </si>
  <si>
    <t>Initial date:</t>
  </si>
  <si>
    <t>No of payments:</t>
  </si>
  <si>
    <t>Monthly Intrest rate:</t>
  </si>
  <si>
    <t>Monthly payment:</t>
  </si>
  <si>
    <t>Payments</t>
  </si>
  <si>
    <t>Date</t>
  </si>
  <si>
    <t>Beginning balance</t>
  </si>
  <si>
    <t>Payment</t>
  </si>
  <si>
    <t>Intrest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</si>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</sst>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6" fontId="0" fillId="0" borderId="0" xfId="0" applyNumberFormat="1"/>
    <xf numFmtId="14" fontId="0" fillId="0" borderId="0" xfId="0" applyNumberFormat="1"/>
    <xf numFmtId="8" fontId="0" fillId="0" borderId="0" xfId="0" applyNumberForma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293A-4D70-46C2-B67D-94469D7E4126}">
  <dimension ref="A1:K372"/>
  <sheetViews>
    <sheetView tabSelected="1" zoomScaleNormal="100" workbookViewId="0">
      <selection activeCell="G3" sqref="G3"/>
    </sheetView>
  </sheetViews>
  <sheetFormatPr defaultRowHeight="15" x14ac:dyDescent="0.25"/>
  <cols>
    <col min="1" max="1" width="11.42578125" customWidth="1"/>
    <col min="2" max="2" width="11.85546875" bestFit="1" customWidth="1"/>
    <col min="3" max="3" width="21.28515625" customWidth="1"/>
    <col min="4" max="4" width="9.85546875" bestFit="1" customWidth="1"/>
    <col min="5" max="5" width="10.85546875" bestFit="1" customWidth="1"/>
    <col min="6" max="6" width="9.85546875" bestFit="1" customWidth="1"/>
    <col min="7" max="7" width="15.85546875" customWidth="1"/>
    <col min="15" max="15" width="11.7109375" customWidth="1"/>
  </cols>
  <sheetData>
    <row r="1" spans="1:11" ht="18.75" x14ac:dyDescent="0.3">
      <c r="C1" s="9" t="s">
        <v>0</v>
      </c>
      <c r="D1" s="10"/>
      <c r="I1" s="5"/>
      <c r="J1" s="5"/>
      <c r="K1" s="5"/>
    </row>
    <row r="2" spans="1:11" ht="21" x14ac:dyDescent="0.3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A3" s="1" t="s">
        <v>2</v>
      </c>
      <c r="B3" s="11">
        <v>500000</v>
      </c>
    </row>
    <row r="4" spans="1:11" x14ac:dyDescent="0.25">
      <c r="A4" s="1" t="s">
        <v>3</v>
      </c>
      <c r="B4" s="14">
        <v>20</v>
      </c>
      <c r="C4" s="1" t="s">
        <v>6</v>
      </c>
      <c r="E4" s="14">
        <f>B4*12</f>
        <v>240</v>
      </c>
    </row>
    <row r="5" spans="1:11" x14ac:dyDescent="0.25">
      <c r="A5" s="1" t="s">
        <v>4</v>
      </c>
      <c r="B5" s="15">
        <v>0.05</v>
      </c>
      <c r="C5" s="1" t="s">
        <v>7</v>
      </c>
      <c r="E5" s="14">
        <f>B5/12</f>
        <v>4.1666666666666666E-3</v>
      </c>
    </row>
    <row r="6" spans="1:11" x14ac:dyDescent="0.25">
      <c r="A6" s="1" t="s">
        <v>5</v>
      </c>
      <c r="B6" s="13">
        <v>42005</v>
      </c>
      <c r="C6" s="1" t="s">
        <v>8</v>
      </c>
      <c r="E6" s="12">
        <f>PMT(E5,E4,-B3,0)</f>
        <v>3299.7786960832873</v>
      </c>
    </row>
    <row r="8" spans="1:11" x14ac:dyDescent="0.25">
      <c r="A8" s="6" t="s">
        <v>9</v>
      </c>
      <c r="B8" s="7" t="s">
        <v>10</v>
      </c>
      <c r="C8" s="6" t="s">
        <v>11</v>
      </c>
      <c r="D8" s="7" t="s">
        <v>12</v>
      </c>
      <c r="E8" s="6" t="s">
        <v>13</v>
      </c>
      <c r="F8" s="7" t="s">
        <v>1</v>
      </c>
      <c r="G8" s="6" t="s">
        <v>14</v>
      </c>
    </row>
    <row r="9" spans="1:11" x14ac:dyDescent="0.25">
      <c r="A9" s="14">
        <v>1</v>
      </c>
      <c r="B9" s="13">
        <v>42005</v>
      </c>
      <c r="C9" s="11">
        <f>B3</f>
        <v>500000</v>
      </c>
      <c r="D9" s="4">
        <f>E6</f>
        <v>3299.7786960832873</v>
      </c>
      <c r="E9" s="2">
        <f>C9*E5</f>
        <v>2083.3333333333335</v>
      </c>
      <c r="F9" s="4">
        <f t="shared" ref="F9:F14" si="0">D9-E9</f>
        <v>1216.4453627499538</v>
      </c>
      <c r="G9" s="12">
        <f t="shared" ref="G9:G14" si="1">C9-F9</f>
        <v>498783.55463725002</v>
      </c>
    </row>
    <row r="10" spans="1:11" x14ac:dyDescent="0.25">
      <c r="A10" s="14">
        <v>2</v>
      </c>
      <c r="B10" s="13">
        <v>42036</v>
      </c>
      <c r="C10" s="12">
        <f>G9</f>
        <v>498783.55463725002</v>
      </c>
      <c r="D10" s="4">
        <f>E6</f>
        <v>3299.7786960832873</v>
      </c>
      <c r="E10" s="4">
        <f>C10*E5</f>
        <v>2078.2648109885417</v>
      </c>
      <c r="F10" s="4">
        <f t="shared" si="0"/>
        <v>1221.5138850947455</v>
      </c>
      <c r="G10" s="12">
        <f t="shared" si="1"/>
        <v>497562.0407521553</v>
      </c>
    </row>
    <row r="11" spans="1:11" x14ac:dyDescent="0.25">
      <c r="A11" s="14">
        <v>3</v>
      </c>
      <c r="B11" s="13">
        <v>42064</v>
      </c>
      <c r="C11" s="12">
        <f>G10</f>
        <v>497562.0407521553</v>
      </c>
      <c r="D11" s="4">
        <f>E6</f>
        <v>3299.7786960832873</v>
      </c>
      <c r="E11" s="4">
        <f>C11*$E$5</f>
        <v>2073.1751698006469</v>
      </c>
      <c r="F11" s="4">
        <f t="shared" si="0"/>
        <v>1226.6035262826404</v>
      </c>
      <c r="G11" s="12">
        <f t="shared" si="1"/>
        <v>496335.43722587265</v>
      </c>
    </row>
    <row r="12" spans="1:11" x14ac:dyDescent="0.25">
      <c r="A12" s="14">
        <v>4</v>
      </c>
      <c r="B12" s="13">
        <v>42095</v>
      </c>
      <c r="C12" s="12">
        <f>G11</f>
        <v>496335.43722587265</v>
      </c>
      <c r="D12" s="4">
        <f>$E$6</f>
        <v>3299.7786960832873</v>
      </c>
      <c r="E12" s="4">
        <f>C12*$E$5</f>
        <v>2068.0643217744691</v>
      </c>
      <c r="F12" s="4">
        <f t="shared" si="0"/>
        <v>1231.7143743088182</v>
      </c>
      <c r="G12" s="12">
        <f t="shared" si="1"/>
        <v>495103.72285156383</v>
      </c>
    </row>
    <row r="13" spans="1:11" x14ac:dyDescent="0.25">
      <c r="A13" s="14">
        <v>5</v>
      </c>
      <c r="B13" s="13">
        <v>42125</v>
      </c>
      <c r="C13" s="12">
        <f>G12</f>
        <v>495103.72285156383</v>
      </c>
      <c r="D13" s="4">
        <f>$E$6</f>
        <v>3299.7786960832873</v>
      </c>
      <c r="E13" s="4">
        <f>C13*$E$5</f>
        <v>2062.9321785481825</v>
      </c>
      <c r="F13" s="4">
        <f t="shared" si="0"/>
        <v>1236.8465175351048</v>
      </c>
      <c r="G13" s="12">
        <f t="shared" si="1"/>
        <v>493866.87633402873</v>
      </c>
    </row>
    <row r="14" spans="1:11" x14ac:dyDescent="0.25">
      <c r="A14" s="14">
        <v>6</v>
      </c>
      <c r="B14" s="13">
        <v>42156</v>
      </c>
      <c r="C14" s="12">
        <f>G13</f>
        <v>493866.87633402873</v>
      </c>
      <c r="D14" s="4">
        <f>$E$6</f>
        <v>3299.7786960832873</v>
      </c>
      <c r="E14" s="4">
        <f>C14*$E$5</f>
        <v>2057.7786513917863</v>
      </c>
      <c r="F14" s="4">
        <f t="shared" si="0"/>
        <v>1242.000044691501</v>
      </c>
      <c r="G14" s="12">
        <f t="shared" si="1"/>
        <v>492624.87628933723</v>
      </c>
    </row>
    <row r="15" spans="1:11" x14ac:dyDescent="0.25">
      <c r="A15" s="14">
        <v>7</v>
      </c>
      <c r="B15" s="13">
        <v>42186</v>
      </c>
      <c r="C15" s="12">
        <f t="shared" ref="C15:C20" si="2">G14</f>
        <v>492624.87628933723</v>
      </c>
      <c r="D15" s="4">
        <f t="shared" ref="D15:D78" si="3">$E$6</f>
        <v>3299.7786960832873</v>
      </c>
      <c r="E15" s="4">
        <f t="shared" ref="E15:E20" si="4">C15*$E$5</f>
        <v>2052.6036512055716</v>
      </c>
      <c r="F15" s="4">
        <f t="shared" ref="F15:F20" si="5">D15-E15</f>
        <v>1247.1750448777157</v>
      </c>
      <c r="G15" s="12">
        <f t="shared" ref="G15:G20" si="6">C15-F15</f>
        <v>491377.70124445955</v>
      </c>
    </row>
    <row r="16" spans="1:11" x14ac:dyDescent="0.25">
      <c r="A16" s="14">
        <v>8</v>
      </c>
      <c r="B16" s="13">
        <v>42217</v>
      </c>
      <c r="C16" s="12">
        <f t="shared" si="2"/>
        <v>491377.70124445955</v>
      </c>
      <c r="D16" s="4">
        <f t="shared" si="3"/>
        <v>3299.7786960832873</v>
      </c>
      <c r="E16" s="4">
        <f t="shared" si="4"/>
        <v>2047.4070885185813</v>
      </c>
      <c r="F16" s="4">
        <f t="shared" si="5"/>
        <v>1252.371607564706</v>
      </c>
      <c r="G16" s="12">
        <f t="shared" si="6"/>
        <v>490125.32963689486</v>
      </c>
    </row>
    <row r="17" spans="1:7" x14ac:dyDescent="0.25">
      <c r="A17" s="14">
        <v>9</v>
      </c>
      <c r="B17" s="13">
        <v>42248</v>
      </c>
      <c r="C17" s="12">
        <f t="shared" si="2"/>
        <v>490125.32963689486</v>
      </c>
      <c r="D17" s="4">
        <f t="shared" si="3"/>
        <v>3299.7786960832873</v>
      </c>
      <c r="E17" s="4">
        <f t="shared" si="4"/>
        <v>2042.188873487062</v>
      </c>
      <c r="F17" s="4">
        <f t="shared" si="5"/>
        <v>1257.5898225962253</v>
      </c>
      <c r="G17" s="12">
        <f t="shared" si="6"/>
        <v>488867.73981429863</v>
      </c>
    </row>
    <row r="18" spans="1:7" x14ac:dyDescent="0.25">
      <c r="A18" s="14">
        <v>10</v>
      </c>
      <c r="B18" s="13">
        <v>42278</v>
      </c>
      <c r="C18" s="12">
        <f t="shared" si="2"/>
        <v>488867.73981429863</v>
      </c>
      <c r="D18" s="4">
        <f t="shared" si="3"/>
        <v>3299.7786960832873</v>
      </c>
      <c r="E18" s="4">
        <f t="shared" si="4"/>
        <v>2036.9489158929109</v>
      </c>
      <c r="F18" s="4">
        <f t="shared" si="5"/>
        <v>1262.8297801903764</v>
      </c>
      <c r="G18" s="12">
        <f t="shared" si="6"/>
        <v>487604.91003410827</v>
      </c>
    </row>
    <row r="19" spans="1:7" x14ac:dyDescent="0.25">
      <c r="A19" s="14">
        <v>11</v>
      </c>
      <c r="B19" s="13">
        <v>42309</v>
      </c>
      <c r="C19" s="12">
        <f t="shared" si="2"/>
        <v>487604.91003410827</v>
      </c>
      <c r="D19" s="4">
        <f t="shared" si="3"/>
        <v>3299.7786960832873</v>
      </c>
      <c r="E19" s="4">
        <f t="shared" si="4"/>
        <v>2031.6871251421178</v>
      </c>
      <c r="F19" s="4">
        <f t="shared" si="5"/>
        <v>1268.0915709411695</v>
      </c>
      <c r="G19" s="12">
        <f t="shared" si="6"/>
        <v>486336.81846316712</v>
      </c>
    </row>
    <row r="20" spans="1:7" x14ac:dyDescent="0.25">
      <c r="A20" s="14">
        <v>12</v>
      </c>
      <c r="B20" s="13">
        <v>42339</v>
      </c>
      <c r="C20" s="12">
        <f t="shared" si="2"/>
        <v>486336.81846316712</v>
      </c>
      <c r="D20" s="4">
        <f t="shared" si="3"/>
        <v>3299.7786960832873</v>
      </c>
      <c r="E20" s="4">
        <f t="shared" si="4"/>
        <v>2026.4034102631963</v>
      </c>
      <c r="F20" s="4">
        <f t="shared" si="5"/>
        <v>1273.375285820091</v>
      </c>
      <c r="G20" s="12">
        <f t="shared" si="6"/>
        <v>485063.44317734701</v>
      </c>
    </row>
    <row r="21" spans="1:7" x14ac:dyDescent="0.25">
      <c r="A21" s="14">
        <v>13</v>
      </c>
      <c r="B21" s="13">
        <v>42370</v>
      </c>
      <c r="C21" s="12">
        <f t="shared" ref="C21:C84" si="7">G20</f>
        <v>485063.44317734701</v>
      </c>
      <c r="D21" s="4">
        <f t="shared" si="3"/>
        <v>3299.7786960832873</v>
      </c>
      <c r="E21" s="4">
        <f t="shared" ref="E21:E84" si="8">C21*$E$5</f>
        <v>2021.0976799056125</v>
      </c>
      <c r="F21" s="4">
        <f t="shared" ref="F21:F84" si="9">D21-E21</f>
        <v>1278.6810161776748</v>
      </c>
      <c r="G21" s="12">
        <f t="shared" ref="G21:G84" si="10">C21-F21</f>
        <v>483784.76216116932</v>
      </c>
    </row>
    <row r="22" spans="1:7" x14ac:dyDescent="0.25">
      <c r="A22" s="14">
        <v>14</v>
      </c>
      <c r="B22" s="13">
        <v>42401</v>
      </c>
      <c r="C22" s="12">
        <f t="shared" si="7"/>
        <v>483784.76216116932</v>
      </c>
      <c r="D22" s="4">
        <f t="shared" si="3"/>
        <v>3299.7786960832873</v>
      </c>
      <c r="E22" s="4">
        <f t="shared" si="8"/>
        <v>2015.7698423382055</v>
      </c>
      <c r="F22" s="4">
        <f t="shared" si="9"/>
        <v>1284.0088537450818</v>
      </c>
      <c r="G22" s="12">
        <f t="shared" si="10"/>
        <v>482500.75330742425</v>
      </c>
    </row>
    <row r="23" spans="1:7" x14ac:dyDescent="0.25">
      <c r="A23" s="14">
        <v>15</v>
      </c>
      <c r="B23" s="13">
        <v>42430</v>
      </c>
      <c r="C23" s="12">
        <f t="shared" si="7"/>
        <v>482500.75330742425</v>
      </c>
      <c r="D23" s="4">
        <f t="shared" si="3"/>
        <v>3299.7786960832873</v>
      </c>
      <c r="E23" s="4">
        <f t="shared" si="8"/>
        <v>2010.419805447601</v>
      </c>
      <c r="F23" s="4">
        <f t="shared" si="9"/>
        <v>1289.3588906356863</v>
      </c>
      <c r="G23" s="12">
        <f t="shared" si="10"/>
        <v>481211.39441678859</v>
      </c>
    </row>
    <row r="24" spans="1:7" x14ac:dyDescent="0.25">
      <c r="A24" s="14">
        <v>16</v>
      </c>
      <c r="B24" s="13">
        <v>42461</v>
      </c>
      <c r="C24" s="12">
        <f t="shared" si="7"/>
        <v>481211.39441678859</v>
      </c>
      <c r="D24" s="4">
        <f t="shared" si="3"/>
        <v>3299.7786960832873</v>
      </c>
      <c r="E24" s="4">
        <f t="shared" si="8"/>
        <v>2005.047476736619</v>
      </c>
      <c r="F24" s="4">
        <f t="shared" si="9"/>
        <v>1294.7312193466682</v>
      </c>
      <c r="G24" s="12">
        <f t="shared" si="10"/>
        <v>479916.6631974419</v>
      </c>
    </row>
    <row r="25" spans="1:7" x14ac:dyDescent="0.25">
      <c r="A25" s="14">
        <v>17</v>
      </c>
      <c r="B25" s="13">
        <v>42491</v>
      </c>
      <c r="C25" s="12">
        <f t="shared" si="7"/>
        <v>479916.6631974419</v>
      </c>
      <c r="D25" s="4">
        <f t="shared" si="3"/>
        <v>3299.7786960832873</v>
      </c>
      <c r="E25" s="4">
        <f t="shared" si="8"/>
        <v>1999.6527633226744</v>
      </c>
      <c r="F25" s="4">
        <f t="shared" si="9"/>
        <v>1300.1259327606128</v>
      </c>
      <c r="G25" s="12">
        <f t="shared" si="10"/>
        <v>478616.5372646813</v>
      </c>
    </row>
    <row r="26" spans="1:7" x14ac:dyDescent="0.25">
      <c r="A26" s="14">
        <v>18</v>
      </c>
      <c r="B26" s="13">
        <v>42522</v>
      </c>
      <c r="C26" s="12">
        <f t="shared" si="7"/>
        <v>478616.5372646813</v>
      </c>
      <c r="D26" s="4">
        <f t="shared" si="3"/>
        <v>3299.7786960832873</v>
      </c>
      <c r="E26" s="4">
        <f t="shared" si="8"/>
        <v>1994.2355719361722</v>
      </c>
      <c r="F26" s="4">
        <f t="shared" si="9"/>
        <v>1305.5431241471151</v>
      </c>
      <c r="G26" s="12">
        <f t="shared" si="10"/>
        <v>477310.9941405342</v>
      </c>
    </row>
    <row r="27" spans="1:7" x14ac:dyDescent="0.25">
      <c r="A27" s="14">
        <v>19</v>
      </c>
      <c r="B27" s="13">
        <v>42552</v>
      </c>
      <c r="C27" s="12">
        <f t="shared" si="7"/>
        <v>477310.9941405342</v>
      </c>
      <c r="D27" s="4">
        <f t="shared" si="3"/>
        <v>3299.7786960832873</v>
      </c>
      <c r="E27" s="4">
        <f t="shared" si="8"/>
        <v>1988.7958089188924</v>
      </c>
      <c r="F27" s="4">
        <f t="shared" si="9"/>
        <v>1310.9828871643949</v>
      </c>
      <c r="G27" s="12">
        <f t="shared" si="10"/>
        <v>476000.0112533698</v>
      </c>
    </row>
    <row r="28" spans="1:7" x14ac:dyDescent="0.25">
      <c r="A28" s="14">
        <v>20</v>
      </c>
      <c r="B28" s="13">
        <v>42583</v>
      </c>
      <c r="C28" s="12">
        <f t="shared" si="7"/>
        <v>476000.0112533698</v>
      </c>
      <c r="D28" s="4">
        <f t="shared" si="3"/>
        <v>3299.7786960832873</v>
      </c>
      <c r="E28" s="4">
        <f t="shared" si="8"/>
        <v>1983.3333802223742</v>
      </c>
      <c r="F28" s="4">
        <f t="shared" si="9"/>
        <v>1316.4453158609131</v>
      </c>
      <c r="G28" s="12">
        <f t="shared" si="10"/>
        <v>474683.56593750889</v>
      </c>
    </row>
    <row r="29" spans="1:7" x14ac:dyDescent="0.25">
      <c r="A29" s="14">
        <v>21</v>
      </c>
      <c r="B29" s="13">
        <v>42614</v>
      </c>
      <c r="C29" s="12">
        <f t="shared" si="7"/>
        <v>474683.56593750889</v>
      </c>
      <c r="D29" s="4">
        <f t="shared" si="3"/>
        <v>3299.7786960832873</v>
      </c>
      <c r="E29" s="4">
        <f t="shared" si="8"/>
        <v>1977.848191406287</v>
      </c>
      <c r="F29" s="4">
        <f t="shared" si="9"/>
        <v>1321.9305046770003</v>
      </c>
      <c r="G29" s="12">
        <f t="shared" si="10"/>
        <v>473361.63543283188</v>
      </c>
    </row>
    <row r="30" spans="1:7" x14ac:dyDescent="0.25">
      <c r="A30" s="14">
        <v>22</v>
      </c>
      <c r="B30" s="13">
        <v>42644</v>
      </c>
      <c r="C30" s="12">
        <f t="shared" si="7"/>
        <v>473361.63543283188</v>
      </c>
      <c r="D30" s="4">
        <f t="shared" si="3"/>
        <v>3299.7786960832873</v>
      </c>
      <c r="E30" s="4">
        <f t="shared" si="8"/>
        <v>1972.3401476367994</v>
      </c>
      <c r="F30" s="4">
        <f t="shared" si="9"/>
        <v>1327.4385484464879</v>
      </c>
      <c r="G30" s="12">
        <f t="shared" si="10"/>
        <v>472034.19688438537</v>
      </c>
    </row>
    <row r="31" spans="1:7" x14ac:dyDescent="0.25">
      <c r="A31" s="14">
        <v>23</v>
      </c>
      <c r="B31" s="13">
        <v>42675</v>
      </c>
      <c r="C31" s="12">
        <f t="shared" si="7"/>
        <v>472034.19688438537</v>
      </c>
      <c r="D31" s="4">
        <f t="shared" si="3"/>
        <v>3299.7786960832873</v>
      </c>
      <c r="E31" s="4">
        <f t="shared" si="8"/>
        <v>1966.809153684939</v>
      </c>
      <c r="F31" s="4">
        <f t="shared" si="9"/>
        <v>1332.9695423983483</v>
      </c>
      <c r="G31" s="12">
        <f t="shared" si="10"/>
        <v>470701.22734198702</v>
      </c>
    </row>
    <row r="32" spans="1:7" x14ac:dyDescent="0.25">
      <c r="A32" s="14">
        <v>24</v>
      </c>
      <c r="B32" s="13">
        <v>42705</v>
      </c>
      <c r="C32" s="12">
        <f t="shared" si="7"/>
        <v>470701.22734198702</v>
      </c>
      <c r="D32" s="4">
        <f t="shared" si="3"/>
        <v>3299.7786960832873</v>
      </c>
      <c r="E32" s="4">
        <f t="shared" si="8"/>
        <v>1961.2551139249458</v>
      </c>
      <c r="F32" s="4">
        <f t="shared" si="9"/>
        <v>1338.5235821583415</v>
      </c>
      <c r="G32" s="12">
        <f t="shared" si="10"/>
        <v>469362.7037598287</v>
      </c>
    </row>
    <row r="33" spans="1:7" x14ac:dyDescent="0.25">
      <c r="A33" s="14">
        <v>25</v>
      </c>
      <c r="B33" s="13">
        <v>42736</v>
      </c>
      <c r="C33" s="12">
        <f t="shared" si="7"/>
        <v>469362.7037598287</v>
      </c>
      <c r="D33" s="4">
        <f t="shared" si="3"/>
        <v>3299.7786960832873</v>
      </c>
      <c r="E33" s="4">
        <f t="shared" si="8"/>
        <v>1955.6779323326195</v>
      </c>
      <c r="F33" s="4">
        <f t="shared" si="9"/>
        <v>1344.1007637506677</v>
      </c>
      <c r="G33" s="12">
        <f t="shared" si="10"/>
        <v>468018.60299607803</v>
      </c>
    </row>
    <row r="34" spans="1:7" x14ac:dyDescent="0.25">
      <c r="A34" s="14">
        <v>26</v>
      </c>
      <c r="B34" s="13">
        <v>42767</v>
      </c>
      <c r="C34" s="12">
        <f t="shared" si="7"/>
        <v>468018.60299607803</v>
      </c>
      <c r="D34" s="4">
        <f t="shared" si="3"/>
        <v>3299.7786960832873</v>
      </c>
      <c r="E34" s="4">
        <f t="shared" si="8"/>
        <v>1950.0775124836584</v>
      </c>
      <c r="F34" s="4">
        <f t="shared" si="9"/>
        <v>1349.7011835996288</v>
      </c>
      <c r="G34" s="12">
        <f t="shared" si="10"/>
        <v>466668.90181247838</v>
      </c>
    </row>
    <row r="35" spans="1:7" x14ac:dyDescent="0.25">
      <c r="A35" s="14">
        <v>27</v>
      </c>
      <c r="B35" s="13">
        <v>42795</v>
      </c>
      <c r="C35" s="12">
        <f t="shared" si="7"/>
        <v>466668.90181247838</v>
      </c>
      <c r="D35" s="4">
        <f t="shared" si="3"/>
        <v>3299.7786960832873</v>
      </c>
      <c r="E35" s="4">
        <f t="shared" si="8"/>
        <v>1944.4537575519932</v>
      </c>
      <c r="F35" s="4">
        <f t="shared" si="9"/>
        <v>1355.324938531294</v>
      </c>
      <c r="G35" s="12">
        <f t="shared" si="10"/>
        <v>465313.57687394711</v>
      </c>
    </row>
    <row r="36" spans="1:7" x14ac:dyDescent="0.25">
      <c r="A36" s="14">
        <v>28</v>
      </c>
      <c r="B36" s="13">
        <v>42826</v>
      </c>
      <c r="C36" s="12">
        <f t="shared" si="7"/>
        <v>465313.57687394711</v>
      </c>
      <c r="D36" s="4">
        <f t="shared" si="3"/>
        <v>3299.7786960832873</v>
      </c>
      <c r="E36" s="4">
        <f t="shared" si="8"/>
        <v>1938.8065703081129</v>
      </c>
      <c r="F36" s="4">
        <f t="shared" si="9"/>
        <v>1360.9721257751744</v>
      </c>
      <c r="G36" s="12">
        <f t="shared" si="10"/>
        <v>463952.60474817193</v>
      </c>
    </row>
    <row r="37" spans="1:7" x14ac:dyDescent="0.25">
      <c r="A37" s="14">
        <v>29</v>
      </c>
      <c r="B37" s="13">
        <v>42856</v>
      </c>
      <c r="C37" s="12">
        <f t="shared" si="7"/>
        <v>463952.60474817193</v>
      </c>
      <c r="D37" s="4">
        <f t="shared" si="3"/>
        <v>3299.7786960832873</v>
      </c>
      <c r="E37" s="4">
        <f t="shared" si="8"/>
        <v>1933.135853117383</v>
      </c>
      <c r="F37" s="4">
        <f t="shared" si="9"/>
        <v>1366.6428429659043</v>
      </c>
      <c r="G37" s="12">
        <f t="shared" si="10"/>
        <v>462585.96190520603</v>
      </c>
    </row>
    <row r="38" spans="1:7" x14ac:dyDescent="0.25">
      <c r="A38" s="14">
        <v>30</v>
      </c>
      <c r="B38" s="13">
        <v>42887</v>
      </c>
      <c r="C38" s="12">
        <f t="shared" si="7"/>
        <v>462585.96190520603</v>
      </c>
      <c r="D38" s="4">
        <f t="shared" si="3"/>
        <v>3299.7786960832873</v>
      </c>
      <c r="E38" s="4">
        <f t="shared" si="8"/>
        <v>1927.4415079383584</v>
      </c>
      <c r="F38" s="4">
        <f t="shared" si="9"/>
        <v>1372.3371881449289</v>
      </c>
      <c r="G38" s="12">
        <f t="shared" si="10"/>
        <v>461213.62471706112</v>
      </c>
    </row>
    <row r="39" spans="1:7" x14ac:dyDescent="0.25">
      <c r="A39" s="14">
        <v>31</v>
      </c>
      <c r="B39" s="13">
        <v>42917</v>
      </c>
      <c r="C39" s="12">
        <f t="shared" si="7"/>
        <v>461213.62471706112</v>
      </c>
      <c r="D39" s="4">
        <f t="shared" si="3"/>
        <v>3299.7786960832873</v>
      </c>
      <c r="E39" s="4">
        <f t="shared" si="8"/>
        <v>1921.723436321088</v>
      </c>
      <c r="F39" s="4">
        <f t="shared" si="9"/>
        <v>1378.0552597621993</v>
      </c>
      <c r="G39" s="12">
        <f t="shared" si="10"/>
        <v>459835.5694572989</v>
      </c>
    </row>
    <row r="40" spans="1:7" x14ac:dyDescent="0.25">
      <c r="A40" s="14">
        <v>32</v>
      </c>
      <c r="B40" s="13">
        <v>42948</v>
      </c>
      <c r="C40" s="12">
        <f t="shared" si="7"/>
        <v>459835.5694572989</v>
      </c>
      <c r="D40" s="4">
        <f t="shared" si="3"/>
        <v>3299.7786960832873</v>
      </c>
      <c r="E40" s="4">
        <f t="shared" si="8"/>
        <v>1915.9815394054121</v>
      </c>
      <c r="F40" s="4">
        <f t="shared" si="9"/>
        <v>1383.7971566778751</v>
      </c>
      <c r="G40" s="12">
        <f t="shared" si="10"/>
        <v>458451.77230062103</v>
      </c>
    </row>
    <row r="41" spans="1:7" x14ac:dyDescent="0.25">
      <c r="A41" s="14">
        <v>33</v>
      </c>
      <c r="B41" s="13">
        <v>42979</v>
      </c>
      <c r="C41" s="12">
        <f t="shared" si="7"/>
        <v>458451.77230062103</v>
      </c>
      <c r="D41" s="4">
        <f t="shared" si="3"/>
        <v>3299.7786960832873</v>
      </c>
      <c r="E41" s="4">
        <f t="shared" si="8"/>
        <v>1910.2157179192543</v>
      </c>
      <c r="F41" s="4">
        <f t="shared" si="9"/>
        <v>1389.562978164033</v>
      </c>
      <c r="G41" s="12">
        <f t="shared" si="10"/>
        <v>457062.20932245697</v>
      </c>
    </row>
    <row r="42" spans="1:7" x14ac:dyDescent="0.25">
      <c r="A42" s="14">
        <v>34</v>
      </c>
      <c r="B42" s="13">
        <v>43009</v>
      </c>
      <c r="C42" s="12">
        <f t="shared" si="7"/>
        <v>457062.20932245697</v>
      </c>
      <c r="D42" s="4">
        <f t="shared" si="3"/>
        <v>3299.7786960832873</v>
      </c>
      <c r="E42" s="4">
        <f t="shared" si="8"/>
        <v>1904.425872176904</v>
      </c>
      <c r="F42" s="4">
        <f t="shared" si="9"/>
        <v>1395.3528239063833</v>
      </c>
      <c r="G42" s="12">
        <f t="shared" si="10"/>
        <v>455666.85649855057</v>
      </c>
    </row>
    <row r="43" spans="1:7" x14ac:dyDescent="0.25">
      <c r="A43" s="14">
        <v>35</v>
      </c>
      <c r="B43" s="13">
        <v>43040</v>
      </c>
      <c r="C43" s="12">
        <f t="shared" si="7"/>
        <v>455666.85649855057</v>
      </c>
      <c r="D43" s="4">
        <f t="shared" si="3"/>
        <v>3299.7786960832873</v>
      </c>
      <c r="E43" s="4">
        <f t="shared" si="8"/>
        <v>1898.611902077294</v>
      </c>
      <c r="F43" s="4">
        <f t="shared" si="9"/>
        <v>1401.1667940059933</v>
      </c>
      <c r="G43" s="12">
        <f t="shared" si="10"/>
        <v>454265.68970454455</v>
      </c>
    </row>
    <row r="44" spans="1:7" x14ac:dyDescent="0.25">
      <c r="A44" s="14">
        <v>36</v>
      </c>
      <c r="B44" s="13">
        <v>43070</v>
      </c>
      <c r="C44" s="12">
        <f t="shared" si="7"/>
        <v>454265.68970454455</v>
      </c>
      <c r="D44" s="4">
        <f t="shared" si="3"/>
        <v>3299.7786960832873</v>
      </c>
      <c r="E44" s="4">
        <f t="shared" si="8"/>
        <v>1892.7737071022689</v>
      </c>
      <c r="F44" s="4">
        <f t="shared" si="9"/>
        <v>1407.0049889810184</v>
      </c>
      <c r="G44" s="12">
        <f t="shared" si="10"/>
        <v>452858.68471556355</v>
      </c>
    </row>
    <row r="45" spans="1:7" x14ac:dyDescent="0.25">
      <c r="A45" s="14">
        <v>37</v>
      </c>
      <c r="B45" s="13">
        <v>43101</v>
      </c>
      <c r="C45" s="12">
        <f t="shared" si="7"/>
        <v>452858.68471556355</v>
      </c>
      <c r="D45" s="4">
        <f t="shared" si="3"/>
        <v>3299.7786960832873</v>
      </c>
      <c r="E45" s="4">
        <f t="shared" si="8"/>
        <v>1886.911186314848</v>
      </c>
      <c r="F45" s="4">
        <f t="shared" si="9"/>
        <v>1412.8675097684393</v>
      </c>
      <c r="G45" s="12">
        <f t="shared" si="10"/>
        <v>451445.81720579509</v>
      </c>
    </row>
    <row r="46" spans="1:7" x14ac:dyDescent="0.25">
      <c r="A46" s="14">
        <v>38</v>
      </c>
      <c r="B46" s="13">
        <v>43132</v>
      </c>
      <c r="C46" s="12">
        <f t="shared" si="7"/>
        <v>451445.81720579509</v>
      </c>
      <c r="D46" s="4">
        <f t="shared" si="3"/>
        <v>3299.7786960832873</v>
      </c>
      <c r="E46" s="4">
        <f t="shared" si="8"/>
        <v>1881.0242383574796</v>
      </c>
      <c r="F46" s="4">
        <f t="shared" si="9"/>
        <v>1418.7544577258077</v>
      </c>
      <c r="G46" s="12">
        <f t="shared" si="10"/>
        <v>450027.06274806929</v>
      </c>
    </row>
    <row r="47" spans="1:7" x14ac:dyDescent="0.25">
      <c r="A47" s="14">
        <v>39</v>
      </c>
      <c r="B47" s="13">
        <v>43160</v>
      </c>
      <c r="C47" s="12">
        <f t="shared" si="7"/>
        <v>450027.06274806929</v>
      </c>
      <c r="D47" s="4">
        <f t="shared" si="3"/>
        <v>3299.7786960832873</v>
      </c>
      <c r="E47" s="4">
        <f t="shared" si="8"/>
        <v>1875.1127614502886</v>
      </c>
      <c r="F47" s="4">
        <f t="shared" si="9"/>
        <v>1424.6659346329986</v>
      </c>
      <c r="G47" s="12">
        <f t="shared" si="10"/>
        <v>448602.39681343629</v>
      </c>
    </row>
    <row r="48" spans="1:7" x14ac:dyDescent="0.25">
      <c r="A48" s="14">
        <v>40</v>
      </c>
      <c r="B48" s="13">
        <v>43191</v>
      </c>
      <c r="C48" s="12">
        <f t="shared" si="7"/>
        <v>448602.39681343629</v>
      </c>
      <c r="D48" s="4">
        <f t="shared" si="3"/>
        <v>3299.7786960832873</v>
      </c>
      <c r="E48" s="4">
        <f t="shared" si="8"/>
        <v>1869.1766533893178</v>
      </c>
      <c r="F48" s="4">
        <f t="shared" si="9"/>
        <v>1430.6020426939695</v>
      </c>
      <c r="G48" s="12">
        <f t="shared" si="10"/>
        <v>447171.7947707423</v>
      </c>
    </row>
    <row r="49" spans="1:7" x14ac:dyDescent="0.25">
      <c r="A49" s="14">
        <v>41</v>
      </c>
      <c r="B49" s="13">
        <v>43221</v>
      </c>
      <c r="C49" s="12">
        <f t="shared" si="7"/>
        <v>447171.7947707423</v>
      </c>
      <c r="D49" s="4">
        <f t="shared" si="3"/>
        <v>3299.7786960832873</v>
      </c>
      <c r="E49" s="4">
        <f t="shared" si="8"/>
        <v>1863.2158115447596</v>
      </c>
      <c r="F49" s="4">
        <f t="shared" si="9"/>
        <v>1436.5628845385277</v>
      </c>
      <c r="G49" s="12">
        <f t="shared" si="10"/>
        <v>445735.23188620375</v>
      </c>
    </row>
    <row r="50" spans="1:7" x14ac:dyDescent="0.25">
      <c r="A50" s="14">
        <v>42</v>
      </c>
      <c r="B50" s="13">
        <v>43252</v>
      </c>
      <c r="C50" s="12">
        <f t="shared" si="7"/>
        <v>445735.23188620375</v>
      </c>
      <c r="D50" s="4">
        <f t="shared" si="3"/>
        <v>3299.7786960832873</v>
      </c>
      <c r="E50" s="4">
        <f t="shared" si="8"/>
        <v>1857.2301328591823</v>
      </c>
      <c r="F50" s="4">
        <f t="shared" si="9"/>
        <v>1442.548563224105</v>
      </c>
      <c r="G50" s="12">
        <f t="shared" si="10"/>
        <v>444292.68332297966</v>
      </c>
    </row>
    <row r="51" spans="1:7" x14ac:dyDescent="0.25">
      <c r="A51" s="14">
        <v>43</v>
      </c>
      <c r="B51" s="13">
        <v>43282</v>
      </c>
      <c r="C51" s="12">
        <f t="shared" si="7"/>
        <v>444292.68332297966</v>
      </c>
      <c r="D51" s="4">
        <f t="shared" si="3"/>
        <v>3299.7786960832873</v>
      </c>
      <c r="E51" s="4">
        <f t="shared" si="8"/>
        <v>1851.2195138457485</v>
      </c>
      <c r="F51" s="4">
        <f t="shared" si="9"/>
        <v>1448.5591822375388</v>
      </c>
      <c r="G51" s="12">
        <f t="shared" si="10"/>
        <v>442844.12414074212</v>
      </c>
    </row>
    <row r="52" spans="1:7" x14ac:dyDescent="0.25">
      <c r="A52" s="14">
        <v>44</v>
      </c>
      <c r="B52" s="13">
        <v>43313</v>
      </c>
      <c r="C52" s="12">
        <f t="shared" si="7"/>
        <v>442844.12414074212</v>
      </c>
      <c r="D52" s="4">
        <f t="shared" si="3"/>
        <v>3299.7786960832873</v>
      </c>
      <c r="E52" s="4">
        <f t="shared" si="8"/>
        <v>1845.1838505864255</v>
      </c>
      <c r="F52" s="4">
        <f t="shared" si="9"/>
        <v>1454.5948454968618</v>
      </c>
      <c r="G52" s="12">
        <f t="shared" si="10"/>
        <v>441389.52929524524</v>
      </c>
    </row>
    <row r="53" spans="1:7" x14ac:dyDescent="0.25">
      <c r="A53" s="14">
        <v>45</v>
      </c>
      <c r="B53" s="13">
        <v>43344</v>
      </c>
      <c r="C53" s="12">
        <f t="shared" si="7"/>
        <v>441389.52929524524</v>
      </c>
      <c r="D53" s="4">
        <f t="shared" si="3"/>
        <v>3299.7786960832873</v>
      </c>
      <c r="E53" s="4">
        <f t="shared" si="8"/>
        <v>1839.1230387301885</v>
      </c>
      <c r="F53" s="4">
        <f t="shared" si="9"/>
        <v>1460.6556573530988</v>
      </c>
      <c r="G53" s="12">
        <f t="shared" si="10"/>
        <v>439928.87363789213</v>
      </c>
    </row>
    <row r="54" spans="1:7" x14ac:dyDescent="0.25">
      <c r="A54" s="14">
        <v>46</v>
      </c>
      <c r="B54" s="13">
        <v>43374</v>
      </c>
      <c r="C54" s="12">
        <f t="shared" si="7"/>
        <v>439928.87363789213</v>
      </c>
      <c r="D54" s="4">
        <f t="shared" si="3"/>
        <v>3299.7786960832873</v>
      </c>
      <c r="E54" s="4">
        <f t="shared" si="8"/>
        <v>1833.0369734912172</v>
      </c>
      <c r="F54" s="4">
        <f t="shared" si="9"/>
        <v>1466.7417225920701</v>
      </c>
      <c r="G54" s="12">
        <f t="shared" si="10"/>
        <v>438462.13191530004</v>
      </c>
    </row>
    <row r="55" spans="1:7" x14ac:dyDescent="0.25">
      <c r="A55" s="14">
        <v>47</v>
      </c>
      <c r="B55" s="13">
        <v>43405</v>
      </c>
      <c r="C55" s="12">
        <f t="shared" si="7"/>
        <v>438462.13191530004</v>
      </c>
      <c r="D55" s="4">
        <f t="shared" si="3"/>
        <v>3299.7786960832873</v>
      </c>
      <c r="E55" s="4">
        <f t="shared" si="8"/>
        <v>1826.9255496470835</v>
      </c>
      <c r="F55" s="4">
        <f t="shared" si="9"/>
        <v>1472.8531464362038</v>
      </c>
      <c r="G55" s="12">
        <f t="shared" si="10"/>
        <v>436989.27876886382</v>
      </c>
    </row>
    <row r="56" spans="1:7" x14ac:dyDescent="0.25">
      <c r="A56" s="14">
        <v>48</v>
      </c>
      <c r="B56" s="13">
        <v>43435</v>
      </c>
      <c r="C56" s="12">
        <f t="shared" si="7"/>
        <v>436989.27876886382</v>
      </c>
      <c r="D56" s="4">
        <f t="shared" si="3"/>
        <v>3299.7786960832873</v>
      </c>
      <c r="E56" s="4">
        <f t="shared" si="8"/>
        <v>1820.7886615369325</v>
      </c>
      <c r="F56" s="4">
        <f t="shared" si="9"/>
        <v>1478.9900345463548</v>
      </c>
      <c r="G56" s="12">
        <f t="shared" si="10"/>
        <v>435510.28873431747</v>
      </c>
    </row>
    <row r="57" spans="1:7" x14ac:dyDescent="0.25">
      <c r="A57" s="14">
        <v>49</v>
      </c>
      <c r="B57" s="13">
        <v>43466</v>
      </c>
      <c r="C57" s="12">
        <f t="shared" si="7"/>
        <v>435510.28873431747</v>
      </c>
      <c r="D57" s="4">
        <f t="shared" si="3"/>
        <v>3299.7786960832873</v>
      </c>
      <c r="E57" s="4">
        <f t="shared" si="8"/>
        <v>1814.6262030596561</v>
      </c>
      <c r="F57" s="4">
        <f t="shared" si="9"/>
        <v>1485.1524930236312</v>
      </c>
      <c r="G57" s="12">
        <f t="shared" si="10"/>
        <v>434025.13624129386</v>
      </c>
    </row>
    <row r="58" spans="1:7" x14ac:dyDescent="0.25">
      <c r="A58" s="14">
        <v>50</v>
      </c>
      <c r="B58" s="13">
        <v>43497</v>
      </c>
      <c r="C58" s="12">
        <f t="shared" si="7"/>
        <v>434025.13624129386</v>
      </c>
      <c r="D58" s="4">
        <f t="shared" si="3"/>
        <v>3299.7786960832873</v>
      </c>
      <c r="E58" s="4">
        <f t="shared" si="8"/>
        <v>1808.4380676720577</v>
      </c>
      <c r="F58" s="4">
        <f t="shared" si="9"/>
        <v>1491.3406284112295</v>
      </c>
      <c r="G58" s="12">
        <f t="shared" si="10"/>
        <v>432533.79561288265</v>
      </c>
    </row>
    <row r="59" spans="1:7" x14ac:dyDescent="0.25">
      <c r="A59" s="14">
        <v>51</v>
      </c>
      <c r="B59" s="13">
        <v>43525</v>
      </c>
      <c r="C59" s="12">
        <f t="shared" si="7"/>
        <v>432533.79561288265</v>
      </c>
      <c r="D59" s="4">
        <f t="shared" si="3"/>
        <v>3299.7786960832873</v>
      </c>
      <c r="E59" s="4">
        <f t="shared" si="8"/>
        <v>1802.2241483870109</v>
      </c>
      <c r="F59" s="4">
        <f t="shared" si="9"/>
        <v>1497.5545476962764</v>
      </c>
      <c r="G59" s="12">
        <f t="shared" si="10"/>
        <v>431036.24106518639</v>
      </c>
    </row>
    <row r="60" spans="1:7" x14ac:dyDescent="0.25">
      <c r="A60" s="14">
        <v>52</v>
      </c>
      <c r="B60" s="13">
        <v>43556</v>
      </c>
      <c r="C60" s="12">
        <f t="shared" si="7"/>
        <v>431036.24106518639</v>
      </c>
      <c r="D60" s="4">
        <f t="shared" si="3"/>
        <v>3299.7786960832873</v>
      </c>
      <c r="E60" s="4">
        <f t="shared" si="8"/>
        <v>1795.9843377716099</v>
      </c>
      <c r="F60" s="4">
        <f t="shared" si="9"/>
        <v>1503.7943583116773</v>
      </c>
      <c r="G60" s="12">
        <f t="shared" si="10"/>
        <v>429532.4467068747</v>
      </c>
    </row>
    <row r="61" spans="1:7" x14ac:dyDescent="0.25">
      <c r="A61" s="14">
        <v>53</v>
      </c>
      <c r="B61" s="13">
        <v>43586</v>
      </c>
      <c r="C61" s="12">
        <f t="shared" si="7"/>
        <v>429532.4467068747</v>
      </c>
      <c r="D61" s="4">
        <f t="shared" si="3"/>
        <v>3299.7786960832873</v>
      </c>
      <c r="E61" s="4">
        <f t="shared" si="8"/>
        <v>1789.7185279453113</v>
      </c>
      <c r="F61" s="4">
        <f t="shared" si="9"/>
        <v>1510.060168137976</v>
      </c>
      <c r="G61" s="12">
        <f t="shared" si="10"/>
        <v>428022.38653873676</v>
      </c>
    </row>
    <row r="62" spans="1:7" x14ac:dyDescent="0.25">
      <c r="A62" s="14">
        <v>54</v>
      </c>
      <c r="B62" s="13">
        <v>43617</v>
      </c>
      <c r="C62" s="12">
        <f t="shared" si="7"/>
        <v>428022.38653873676</v>
      </c>
      <c r="D62" s="4">
        <f t="shared" si="3"/>
        <v>3299.7786960832873</v>
      </c>
      <c r="E62" s="4">
        <f t="shared" si="8"/>
        <v>1783.4266105780698</v>
      </c>
      <c r="F62" s="4">
        <f t="shared" si="9"/>
        <v>1516.3520855052175</v>
      </c>
      <c r="G62" s="12">
        <f t="shared" si="10"/>
        <v>426506.03445323155</v>
      </c>
    </row>
    <row r="63" spans="1:7" x14ac:dyDescent="0.25">
      <c r="A63" s="14">
        <v>55</v>
      </c>
      <c r="B63" s="13">
        <v>43647</v>
      </c>
      <c r="C63" s="12">
        <f t="shared" si="7"/>
        <v>426506.03445323155</v>
      </c>
      <c r="D63" s="4">
        <f t="shared" si="3"/>
        <v>3299.7786960832873</v>
      </c>
      <c r="E63" s="4">
        <f t="shared" si="8"/>
        <v>1777.1084768884648</v>
      </c>
      <c r="F63" s="4">
        <f t="shared" si="9"/>
        <v>1522.6702191948225</v>
      </c>
      <c r="G63" s="12">
        <f t="shared" si="10"/>
        <v>424983.36423403671</v>
      </c>
    </row>
    <row r="64" spans="1:7" x14ac:dyDescent="0.25">
      <c r="A64" s="14">
        <v>56</v>
      </c>
      <c r="B64" s="13">
        <v>43678</v>
      </c>
      <c r="C64" s="12">
        <f t="shared" si="7"/>
        <v>424983.36423403671</v>
      </c>
      <c r="D64" s="4">
        <f t="shared" si="3"/>
        <v>3299.7786960832873</v>
      </c>
      <c r="E64" s="4">
        <f t="shared" si="8"/>
        <v>1770.7640176418197</v>
      </c>
      <c r="F64" s="4">
        <f t="shared" si="9"/>
        <v>1529.0146784414676</v>
      </c>
      <c r="G64" s="12">
        <f t="shared" si="10"/>
        <v>423454.34955559525</v>
      </c>
    </row>
    <row r="65" spans="1:7" x14ac:dyDescent="0.25">
      <c r="A65" s="14">
        <v>57</v>
      </c>
      <c r="B65" s="13">
        <v>43709</v>
      </c>
      <c r="C65" s="12">
        <f t="shared" si="7"/>
        <v>423454.34955559525</v>
      </c>
      <c r="D65" s="4">
        <f t="shared" si="3"/>
        <v>3299.7786960832873</v>
      </c>
      <c r="E65" s="4">
        <f t="shared" si="8"/>
        <v>1764.3931231483136</v>
      </c>
      <c r="F65" s="4">
        <f t="shared" si="9"/>
        <v>1535.3855729349737</v>
      </c>
      <c r="G65" s="12">
        <f t="shared" si="10"/>
        <v>421918.96398266027</v>
      </c>
    </row>
    <row r="66" spans="1:7" x14ac:dyDescent="0.25">
      <c r="A66" s="14">
        <v>58</v>
      </c>
      <c r="B66" s="13">
        <v>43739</v>
      </c>
      <c r="C66" s="12">
        <f t="shared" si="7"/>
        <v>421918.96398266027</v>
      </c>
      <c r="D66" s="4">
        <f t="shared" si="3"/>
        <v>3299.7786960832873</v>
      </c>
      <c r="E66" s="4">
        <f t="shared" si="8"/>
        <v>1757.9956832610844</v>
      </c>
      <c r="F66" s="4">
        <f t="shared" si="9"/>
        <v>1541.7830128222029</v>
      </c>
      <c r="G66" s="12">
        <f t="shared" si="10"/>
        <v>420377.18096983805</v>
      </c>
    </row>
    <row r="67" spans="1:7" x14ac:dyDescent="0.25">
      <c r="A67" s="14">
        <v>59</v>
      </c>
      <c r="B67" s="13">
        <v>43770</v>
      </c>
      <c r="C67" s="12">
        <f t="shared" si="7"/>
        <v>420377.18096983805</v>
      </c>
      <c r="D67" s="4">
        <f t="shared" si="3"/>
        <v>3299.7786960832873</v>
      </c>
      <c r="E67" s="4">
        <f t="shared" si="8"/>
        <v>1751.5715873743252</v>
      </c>
      <c r="F67" s="4">
        <f t="shared" si="9"/>
        <v>1548.2071087089621</v>
      </c>
      <c r="G67" s="12">
        <f t="shared" si="10"/>
        <v>418828.97386112908</v>
      </c>
    </row>
    <row r="68" spans="1:7" x14ac:dyDescent="0.25">
      <c r="A68" s="14">
        <v>60</v>
      </c>
      <c r="B68" s="13">
        <v>43800</v>
      </c>
      <c r="C68" s="12">
        <f t="shared" si="7"/>
        <v>418828.97386112908</v>
      </c>
      <c r="D68" s="4">
        <f t="shared" si="3"/>
        <v>3299.7786960832873</v>
      </c>
      <c r="E68" s="4">
        <f t="shared" si="8"/>
        <v>1745.1207244213711</v>
      </c>
      <c r="F68" s="4">
        <f t="shared" si="9"/>
        <v>1554.6579716619162</v>
      </c>
      <c r="G68" s="12">
        <f t="shared" si="10"/>
        <v>417274.31588946714</v>
      </c>
    </row>
    <row r="69" spans="1:7" x14ac:dyDescent="0.25">
      <c r="A69" s="14">
        <v>61</v>
      </c>
      <c r="B69" s="13">
        <v>43831</v>
      </c>
      <c r="C69" s="12">
        <f t="shared" si="7"/>
        <v>417274.31588946714</v>
      </c>
      <c r="D69" s="4">
        <f t="shared" si="3"/>
        <v>3299.7786960832873</v>
      </c>
      <c r="E69" s="4">
        <f t="shared" si="8"/>
        <v>1738.6429828727796</v>
      </c>
      <c r="F69" s="4">
        <f t="shared" si="9"/>
        <v>1561.1357132105077</v>
      </c>
      <c r="G69" s="12">
        <f t="shared" si="10"/>
        <v>415713.18017625663</v>
      </c>
    </row>
    <row r="70" spans="1:7" x14ac:dyDescent="0.25">
      <c r="A70" s="14">
        <v>62</v>
      </c>
      <c r="B70" s="13">
        <v>43862</v>
      </c>
      <c r="C70" s="12">
        <f t="shared" si="7"/>
        <v>415713.18017625663</v>
      </c>
      <c r="D70" s="4">
        <f t="shared" si="3"/>
        <v>3299.7786960832873</v>
      </c>
      <c r="E70" s="4">
        <f t="shared" si="8"/>
        <v>1732.1382507344026</v>
      </c>
      <c r="F70" s="4">
        <f t="shared" si="9"/>
        <v>1567.6404453488847</v>
      </c>
      <c r="G70" s="12">
        <f t="shared" si="10"/>
        <v>414145.53973090777</v>
      </c>
    </row>
    <row r="71" spans="1:7" x14ac:dyDescent="0.25">
      <c r="A71" s="14">
        <v>63</v>
      </c>
      <c r="B71" s="13">
        <v>43891</v>
      </c>
      <c r="C71" s="12">
        <f t="shared" si="7"/>
        <v>414145.53973090777</v>
      </c>
      <c r="D71" s="4">
        <f t="shared" si="3"/>
        <v>3299.7786960832873</v>
      </c>
      <c r="E71" s="4">
        <f t="shared" si="8"/>
        <v>1725.606415545449</v>
      </c>
      <c r="F71" s="4">
        <f t="shared" si="9"/>
        <v>1574.1722805378383</v>
      </c>
      <c r="G71" s="12">
        <f t="shared" si="10"/>
        <v>412571.36745036993</v>
      </c>
    </row>
    <row r="72" spans="1:7" x14ac:dyDescent="0.25">
      <c r="A72" s="14">
        <v>64</v>
      </c>
      <c r="B72" s="13">
        <v>43922</v>
      </c>
      <c r="C72" s="12">
        <f t="shared" si="7"/>
        <v>412571.36745036993</v>
      </c>
      <c r="D72" s="4">
        <f t="shared" si="3"/>
        <v>3299.7786960832873</v>
      </c>
      <c r="E72" s="4">
        <f t="shared" si="8"/>
        <v>1719.0473643765413</v>
      </c>
      <c r="F72" s="4">
        <f t="shared" si="9"/>
        <v>1580.731331706746</v>
      </c>
      <c r="G72" s="12">
        <f t="shared" si="10"/>
        <v>410990.63611866318</v>
      </c>
    </row>
    <row r="73" spans="1:7" x14ac:dyDescent="0.25">
      <c r="A73" s="14">
        <v>65</v>
      </c>
      <c r="B73" s="13">
        <v>43952</v>
      </c>
      <c r="C73" s="12">
        <f t="shared" si="7"/>
        <v>410990.63611866318</v>
      </c>
      <c r="D73" s="4">
        <f t="shared" si="3"/>
        <v>3299.7786960832873</v>
      </c>
      <c r="E73" s="4">
        <f t="shared" si="8"/>
        <v>1712.4609838277631</v>
      </c>
      <c r="F73" s="4">
        <f t="shared" si="9"/>
        <v>1587.3177122555242</v>
      </c>
      <c r="G73" s="12">
        <f t="shared" si="10"/>
        <v>409403.31840640766</v>
      </c>
    </row>
    <row r="74" spans="1:7" x14ac:dyDescent="0.25">
      <c r="A74" s="14">
        <v>66</v>
      </c>
      <c r="B74" s="13">
        <v>43983</v>
      </c>
      <c r="C74" s="12">
        <f t="shared" si="7"/>
        <v>409403.31840640766</v>
      </c>
      <c r="D74" s="4">
        <f t="shared" si="3"/>
        <v>3299.7786960832873</v>
      </c>
      <c r="E74" s="4">
        <f t="shared" si="8"/>
        <v>1705.8471600266985</v>
      </c>
      <c r="F74" s="4">
        <f t="shared" si="9"/>
        <v>1593.9315360565888</v>
      </c>
      <c r="G74" s="12">
        <f t="shared" si="10"/>
        <v>407809.3868703511</v>
      </c>
    </row>
    <row r="75" spans="1:7" x14ac:dyDescent="0.25">
      <c r="A75" s="14">
        <v>67</v>
      </c>
      <c r="B75" s="13">
        <v>44013</v>
      </c>
      <c r="C75" s="12">
        <f t="shared" si="7"/>
        <v>407809.3868703511</v>
      </c>
      <c r="D75" s="4">
        <f t="shared" si="3"/>
        <v>3299.7786960832873</v>
      </c>
      <c r="E75" s="4">
        <f t="shared" si="8"/>
        <v>1699.2057786264629</v>
      </c>
      <c r="F75" s="4">
        <f t="shared" si="9"/>
        <v>1600.5729174568244</v>
      </c>
      <c r="G75" s="12">
        <f t="shared" si="10"/>
        <v>406208.8139528943</v>
      </c>
    </row>
    <row r="76" spans="1:7" x14ac:dyDescent="0.25">
      <c r="A76" s="14">
        <v>68</v>
      </c>
      <c r="B76" s="13">
        <v>44044</v>
      </c>
      <c r="C76" s="12">
        <f t="shared" si="7"/>
        <v>406208.8139528943</v>
      </c>
      <c r="D76" s="4">
        <f t="shared" si="3"/>
        <v>3299.7786960832873</v>
      </c>
      <c r="E76" s="4">
        <f t="shared" si="8"/>
        <v>1692.5367248037262</v>
      </c>
      <c r="F76" s="4">
        <f t="shared" si="9"/>
        <v>1607.2419712795611</v>
      </c>
      <c r="G76" s="12">
        <f t="shared" si="10"/>
        <v>404601.57198161475</v>
      </c>
    </row>
    <row r="77" spans="1:7" x14ac:dyDescent="0.25">
      <c r="A77" s="14">
        <v>69</v>
      </c>
      <c r="B77" s="13">
        <v>44075</v>
      </c>
      <c r="C77" s="12">
        <f t="shared" si="7"/>
        <v>404601.57198161475</v>
      </c>
      <c r="D77" s="4">
        <f t="shared" si="3"/>
        <v>3299.7786960832873</v>
      </c>
      <c r="E77" s="4">
        <f t="shared" si="8"/>
        <v>1685.8398832567282</v>
      </c>
      <c r="F77" s="4">
        <f t="shared" si="9"/>
        <v>1613.9388128265591</v>
      </c>
      <c r="G77" s="12">
        <f t="shared" si="10"/>
        <v>402987.63316878816</v>
      </c>
    </row>
    <row r="78" spans="1:7" x14ac:dyDescent="0.25">
      <c r="A78" s="14">
        <v>70</v>
      </c>
      <c r="B78" s="13">
        <v>44105</v>
      </c>
      <c r="C78" s="12">
        <f t="shared" si="7"/>
        <v>402987.63316878816</v>
      </c>
      <c r="D78" s="4">
        <f t="shared" si="3"/>
        <v>3299.7786960832873</v>
      </c>
      <c r="E78" s="4">
        <f t="shared" si="8"/>
        <v>1679.115138203284</v>
      </c>
      <c r="F78" s="4">
        <f t="shared" si="9"/>
        <v>1620.6635578800033</v>
      </c>
      <c r="G78" s="12">
        <f t="shared" si="10"/>
        <v>401366.96961090819</v>
      </c>
    </row>
    <row r="79" spans="1:7" x14ac:dyDescent="0.25">
      <c r="A79" s="14">
        <v>71</v>
      </c>
      <c r="B79" s="13">
        <v>44136</v>
      </c>
      <c r="C79" s="12">
        <f t="shared" si="7"/>
        <v>401366.96961090819</v>
      </c>
      <c r="D79" s="4">
        <f t="shared" ref="D79:D142" si="11">$E$6</f>
        <v>3299.7786960832873</v>
      </c>
      <c r="E79" s="4">
        <f t="shared" si="8"/>
        <v>1672.362373378784</v>
      </c>
      <c r="F79" s="4">
        <f t="shared" si="9"/>
        <v>1627.4163227045033</v>
      </c>
      <c r="G79" s="12">
        <f t="shared" si="10"/>
        <v>399739.55328820366</v>
      </c>
    </row>
    <row r="80" spans="1:7" x14ac:dyDescent="0.25">
      <c r="A80" s="14">
        <v>72</v>
      </c>
      <c r="B80" s="13">
        <v>44166</v>
      </c>
      <c r="C80" s="12">
        <f t="shared" si="7"/>
        <v>399739.55328820366</v>
      </c>
      <c r="D80" s="4">
        <f t="shared" si="11"/>
        <v>3299.7786960832873</v>
      </c>
      <c r="E80" s="4">
        <f t="shared" si="8"/>
        <v>1665.5814720341818</v>
      </c>
      <c r="F80" s="4">
        <f t="shared" si="9"/>
        <v>1634.1972240491054</v>
      </c>
      <c r="G80" s="12">
        <f t="shared" si="10"/>
        <v>398105.35606415453</v>
      </c>
    </row>
    <row r="81" spans="1:7" x14ac:dyDescent="0.25">
      <c r="A81" s="14">
        <v>73</v>
      </c>
      <c r="B81" s="13">
        <v>44197</v>
      </c>
      <c r="C81" s="12">
        <f t="shared" si="7"/>
        <v>398105.35606415453</v>
      </c>
      <c r="D81" s="4">
        <f t="shared" si="11"/>
        <v>3299.7786960832873</v>
      </c>
      <c r="E81" s="4">
        <f t="shared" si="8"/>
        <v>1658.7723169339772</v>
      </c>
      <c r="F81" s="4">
        <f t="shared" si="9"/>
        <v>1641.0063791493101</v>
      </c>
      <c r="G81" s="12">
        <f t="shared" si="10"/>
        <v>396464.3496850052</v>
      </c>
    </row>
    <row r="82" spans="1:7" x14ac:dyDescent="0.25">
      <c r="A82" s="14">
        <v>74</v>
      </c>
      <c r="B82" s="13">
        <v>44228</v>
      </c>
      <c r="C82" s="12">
        <f t="shared" si="7"/>
        <v>396464.3496850052</v>
      </c>
      <c r="D82" s="4">
        <f t="shared" si="11"/>
        <v>3299.7786960832873</v>
      </c>
      <c r="E82" s="4">
        <f t="shared" si="8"/>
        <v>1651.9347903541884</v>
      </c>
      <c r="F82" s="4">
        <f t="shared" si="9"/>
        <v>1647.8439057290989</v>
      </c>
      <c r="G82" s="12">
        <f t="shared" si="10"/>
        <v>394816.50577927608</v>
      </c>
    </row>
    <row r="83" spans="1:7" x14ac:dyDescent="0.25">
      <c r="A83" s="14">
        <v>75</v>
      </c>
      <c r="B83" s="13">
        <v>44256</v>
      </c>
      <c r="C83" s="12">
        <f t="shared" si="7"/>
        <v>394816.50577927608</v>
      </c>
      <c r="D83" s="4">
        <f t="shared" si="11"/>
        <v>3299.7786960832873</v>
      </c>
      <c r="E83" s="4">
        <f t="shared" si="8"/>
        <v>1645.0687740803169</v>
      </c>
      <c r="F83" s="4">
        <f t="shared" si="9"/>
        <v>1654.7099220029704</v>
      </c>
      <c r="G83" s="12">
        <f t="shared" si="10"/>
        <v>393161.7958572731</v>
      </c>
    </row>
    <row r="84" spans="1:7" x14ac:dyDescent="0.25">
      <c r="A84" s="14">
        <v>76</v>
      </c>
      <c r="B84" s="13">
        <v>44287</v>
      </c>
      <c r="C84" s="12">
        <f t="shared" si="7"/>
        <v>393161.7958572731</v>
      </c>
      <c r="D84" s="4">
        <f t="shared" si="11"/>
        <v>3299.7786960832873</v>
      </c>
      <c r="E84" s="4">
        <f t="shared" si="8"/>
        <v>1638.1741494053047</v>
      </c>
      <c r="F84" s="4">
        <f t="shared" si="9"/>
        <v>1661.6045466779826</v>
      </c>
      <c r="G84" s="12">
        <f t="shared" si="10"/>
        <v>391500.19131059514</v>
      </c>
    </row>
    <row r="85" spans="1:7" x14ac:dyDescent="0.25">
      <c r="A85" s="14">
        <v>77</v>
      </c>
      <c r="B85" s="13">
        <v>44317</v>
      </c>
      <c r="C85" s="12">
        <f t="shared" ref="C85:C148" si="12">G84</f>
        <v>391500.19131059514</v>
      </c>
      <c r="D85" s="4">
        <f t="shared" si="11"/>
        <v>3299.7786960832873</v>
      </c>
      <c r="E85" s="4">
        <f t="shared" ref="E85:E148" si="13">C85*$E$5</f>
        <v>1631.2507971274797</v>
      </c>
      <c r="F85" s="4">
        <f t="shared" ref="F85:F148" si="14">D85-E85</f>
        <v>1668.5278989558076</v>
      </c>
      <c r="G85" s="12">
        <f t="shared" ref="G85:G148" si="15">C85-F85</f>
        <v>389831.66341163934</v>
      </c>
    </row>
    <row r="86" spans="1:7" x14ac:dyDescent="0.25">
      <c r="A86" s="14">
        <v>78</v>
      </c>
      <c r="B86" s="13">
        <v>44348</v>
      </c>
      <c r="C86" s="12">
        <f t="shared" si="12"/>
        <v>389831.66341163934</v>
      </c>
      <c r="D86" s="4">
        <f t="shared" si="11"/>
        <v>3299.7786960832873</v>
      </c>
      <c r="E86" s="4">
        <f t="shared" si="13"/>
        <v>1624.2985975484971</v>
      </c>
      <c r="F86" s="4">
        <f t="shared" si="14"/>
        <v>1675.4800985347902</v>
      </c>
      <c r="G86" s="12">
        <f t="shared" si="15"/>
        <v>388156.18331310456</v>
      </c>
    </row>
    <row r="87" spans="1:7" x14ac:dyDescent="0.25">
      <c r="A87" s="14">
        <v>79</v>
      </c>
      <c r="B87" s="13">
        <v>44378</v>
      </c>
      <c r="C87" s="12">
        <f t="shared" si="12"/>
        <v>388156.18331310456</v>
      </c>
      <c r="D87" s="4">
        <f t="shared" si="11"/>
        <v>3299.7786960832873</v>
      </c>
      <c r="E87" s="4">
        <f t="shared" si="13"/>
        <v>1617.3174304712691</v>
      </c>
      <c r="F87" s="4">
        <f t="shared" si="14"/>
        <v>1682.4612656120182</v>
      </c>
      <c r="G87" s="12">
        <f t="shared" si="15"/>
        <v>386473.72204749251</v>
      </c>
    </row>
    <row r="88" spans="1:7" x14ac:dyDescent="0.25">
      <c r="A88" s="14">
        <v>80</v>
      </c>
      <c r="B88" s="13">
        <v>44409</v>
      </c>
      <c r="C88" s="12">
        <f t="shared" si="12"/>
        <v>386473.72204749251</v>
      </c>
      <c r="D88" s="4">
        <f t="shared" si="11"/>
        <v>3299.7786960832873</v>
      </c>
      <c r="E88" s="4">
        <f t="shared" si="13"/>
        <v>1610.3071751978855</v>
      </c>
      <c r="F88" s="4">
        <f t="shared" si="14"/>
        <v>1689.4715208854018</v>
      </c>
      <c r="G88" s="12">
        <f t="shared" si="15"/>
        <v>384784.25052660709</v>
      </c>
    </row>
    <row r="89" spans="1:7" x14ac:dyDescent="0.25">
      <c r="A89" s="14">
        <v>81</v>
      </c>
      <c r="B89" s="13">
        <v>44440</v>
      </c>
      <c r="C89" s="12">
        <f t="shared" si="12"/>
        <v>384784.25052660709</v>
      </c>
      <c r="D89" s="4">
        <f t="shared" si="11"/>
        <v>3299.7786960832873</v>
      </c>
      <c r="E89" s="4">
        <f t="shared" si="13"/>
        <v>1603.2677105275295</v>
      </c>
      <c r="F89" s="4">
        <f t="shared" si="14"/>
        <v>1696.5109855557578</v>
      </c>
      <c r="G89" s="12">
        <f t="shared" si="15"/>
        <v>383087.73954105133</v>
      </c>
    </row>
    <row r="90" spans="1:7" x14ac:dyDescent="0.25">
      <c r="A90" s="14">
        <v>82</v>
      </c>
      <c r="B90" s="13">
        <v>44470</v>
      </c>
      <c r="C90" s="12">
        <f t="shared" si="12"/>
        <v>383087.73954105133</v>
      </c>
      <c r="D90" s="4">
        <f t="shared" si="11"/>
        <v>3299.7786960832873</v>
      </c>
      <c r="E90" s="4">
        <f t="shared" si="13"/>
        <v>1596.1989147543804</v>
      </c>
      <c r="F90" s="4">
        <f t="shared" si="14"/>
        <v>1703.5797813289068</v>
      </c>
      <c r="G90" s="12">
        <f t="shared" si="15"/>
        <v>381384.15975972242</v>
      </c>
    </row>
    <row r="91" spans="1:7" x14ac:dyDescent="0.25">
      <c r="A91" s="14">
        <v>83</v>
      </c>
      <c r="B91" s="13">
        <v>44501</v>
      </c>
      <c r="C91" s="12">
        <f t="shared" si="12"/>
        <v>381384.15975972242</v>
      </c>
      <c r="D91" s="4">
        <f t="shared" si="11"/>
        <v>3299.7786960832873</v>
      </c>
      <c r="E91" s="4">
        <f t="shared" si="13"/>
        <v>1589.10066566551</v>
      </c>
      <c r="F91" s="4">
        <f t="shared" si="14"/>
        <v>1710.6780304177773</v>
      </c>
      <c r="G91" s="12">
        <f t="shared" si="15"/>
        <v>379673.48172930465</v>
      </c>
    </row>
    <row r="92" spans="1:7" x14ac:dyDescent="0.25">
      <c r="A92" s="14">
        <v>84</v>
      </c>
      <c r="B92" s="13">
        <v>44531</v>
      </c>
      <c r="C92" s="12">
        <f t="shared" si="12"/>
        <v>379673.48172930465</v>
      </c>
      <c r="D92" s="4">
        <f t="shared" si="11"/>
        <v>3299.7786960832873</v>
      </c>
      <c r="E92" s="4">
        <f t="shared" si="13"/>
        <v>1581.9728405387693</v>
      </c>
      <c r="F92" s="4">
        <f t="shared" si="14"/>
        <v>1717.805855544518</v>
      </c>
      <c r="G92" s="12">
        <f t="shared" si="15"/>
        <v>377955.67587376013</v>
      </c>
    </row>
    <row r="93" spans="1:7" x14ac:dyDescent="0.25">
      <c r="A93" s="14">
        <v>85</v>
      </c>
      <c r="B93" s="13">
        <v>44562</v>
      </c>
      <c r="C93" s="12">
        <f t="shared" si="12"/>
        <v>377955.67587376013</v>
      </c>
      <c r="D93" s="4">
        <f t="shared" si="11"/>
        <v>3299.7786960832873</v>
      </c>
      <c r="E93" s="4">
        <f t="shared" si="13"/>
        <v>1574.8153161406672</v>
      </c>
      <c r="F93" s="4">
        <f t="shared" si="14"/>
        <v>1724.9633799426201</v>
      </c>
      <c r="G93" s="12">
        <f t="shared" si="15"/>
        <v>376230.7124938175</v>
      </c>
    </row>
    <row r="94" spans="1:7" x14ac:dyDescent="0.25">
      <c r="A94" s="14">
        <v>86</v>
      </c>
      <c r="B94" s="13">
        <v>44593</v>
      </c>
      <c r="C94" s="12">
        <f t="shared" si="12"/>
        <v>376230.7124938175</v>
      </c>
      <c r="D94" s="4">
        <f t="shared" si="11"/>
        <v>3299.7786960832873</v>
      </c>
      <c r="E94" s="4">
        <f t="shared" si="13"/>
        <v>1567.6279687242395</v>
      </c>
      <c r="F94" s="4">
        <f t="shared" si="14"/>
        <v>1732.1507273590478</v>
      </c>
      <c r="G94" s="12">
        <f t="shared" si="15"/>
        <v>374498.56176645844</v>
      </c>
    </row>
    <row r="95" spans="1:7" x14ac:dyDescent="0.25">
      <c r="A95" s="14">
        <v>87</v>
      </c>
      <c r="B95" s="13">
        <v>44621</v>
      </c>
      <c r="C95" s="12">
        <f t="shared" si="12"/>
        <v>374498.56176645844</v>
      </c>
      <c r="D95" s="4">
        <f t="shared" si="11"/>
        <v>3299.7786960832873</v>
      </c>
      <c r="E95" s="4">
        <f t="shared" si="13"/>
        <v>1560.4106740269101</v>
      </c>
      <c r="F95" s="4">
        <f t="shared" si="14"/>
        <v>1739.3680220563772</v>
      </c>
      <c r="G95" s="12">
        <f t="shared" si="15"/>
        <v>372759.19374440209</v>
      </c>
    </row>
    <row r="96" spans="1:7" x14ac:dyDescent="0.25">
      <c r="A96" s="14">
        <v>88</v>
      </c>
      <c r="B96" s="13">
        <v>44652</v>
      </c>
      <c r="C96" s="12">
        <f t="shared" si="12"/>
        <v>372759.19374440209</v>
      </c>
      <c r="D96" s="4">
        <f t="shared" si="11"/>
        <v>3299.7786960832873</v>
      </c>
      <c r="E96" s="4">
        <f t="shared" si="13"/>
        <v>1553.1633072683421</v>
      </c>
      <c r="F96" s="4">
        <f t="shared" si="14"/>
        <v>1746.6153888149452</v>
      </c>
      <c r="G96" s="12">
        <f t="shared" si="15"/>
        <v>371012.57835558715</v>
      </c>
    </row>
    <row r="97" spans="1:7" x14ac:dyDescent="0.25">
      <c r="A97" s="14">
        <v>89</v>
      </c>
      <c r="B97" s="13">
        <v>44682</v>
      </c>
      <c r="C97" s="12">
        <f t="shared" si="12"/>
        <v>371012.57835558715</v>
      </c>
      <c r="D97" s="4">
        <f t="shared" si="11"/>
        <v>3299.7786960832873</v>
      </c>
      <c r="E97" s="4">
        <f t="shared" si="13"/>
        <v>1545.8857431482797</v>
      </c>
      <c r="F97" s="4">
        <f t="shared" si="14"/>
        <v>1753.8929529350075</v>
      </c>
      <c r="G97" s="12">
        <f t="shared" si="15"/>
        <v>369258.68540265213</v>
      </c>
    </row>
    <row r="98" spans="1:7" x14ac:dyDescent="0.25">
      <c r="A98" s="14">
        <v>90</v>
      </c>
      <c r="B98" s="13">
        <v>44713</v>
      </c>
      <c r="C98" s="12">
        <f t="shared" si="12"/>
        <v>369258.68540265213</v>
      </c>
      <c r="D98" s="4">
        <f t="shared" si="11"/>
        <v>3299.7786960832873</v>
      </c>
      <c r="E98" s="4">
        <f t="shared" si="13"/>
        <v>1538.577855844384</v>
      </c>
      <c r="F98" s="4">
        <f t="shared" si="14"/>
        <v>1761.2008402389033</v>
      </c>
      <c r="G98" s="12">
        <f t="shared" si="15"/>
        <v>367497.48456241324</v>
      </c>
    </row>
    <row r="99" spans="1:7" x14ac:dyDescent="0.25">
      <c r="A99" s="14">
        <v>91</v>
      </c>
      <c r="B99" s="13">
        <v>44743</v>
      </c>
      <c r="C99" s="12">
        <f t="shared" si="12"/>
        <v>367497.48456241324</v>
      </c>
      <c r="D99" s="4">
        <f t="shared" si="11"/>
        <v>3299.7786960832873</v>
      </c>
      <c r="E99" s="4">
        <f t="shared" si="13"/>
        <v>1531.2395190100551</v>
      </c>
      <c r="F99" s="4">
        <f t="shared" si="14"/>
        <v>1768.5391770732322</v>
      </c>
      <c r="G99" s="12">
        <f t="shared" si="15"/>
        <v>365728.94538534002</v>
      </c>
    </row>
    <row r="100" spans="1:7" x14ac:dyDescent="0.25">
      <c r="A100" s="14">
        <v>92</v>
      </c>
      <c r="B100" s="13">
        <v>44774</v>
      </c>
      <c r="C100" s="12">
        <f t="shared" si="12"/>
        <v>365728.94538534002</v>
      </c>
      <c r="D100" s="4">
        <f t="shared" si="11"/>
        <v>3299.7786960832873</v>
      </c>
      <c r="E100" s="4">
        <f t="shared" si="13"/>
        <v>1523.87060577225</v>
      </c>
      <c r="F100" s="4">
        <f t="shared" si="14"/>
        <v>1775.9080903110373</v>
      </c>
      <c r="G100" s="12">
        <f t="shared" si="15"/>
        <v>363953.03729502897</v>
      </c>
    </row>
    <row r="101" spans="1:7" x14ac:dyDescent="0.25">
      <c r="A101" s="14">
        <v>93</v>
      </c>
      <c r="B101" s="13">
        <v>44805</v>
      </c>
      <c r="C101" s="12">
        <f t="shared" si="12"/>
        <v>363953.03729502897</v>
      </c>
      <c r="D101" s="4">
        <f t="shared" si="11"/>
        <v>3299.7786960832873</v>
      </c>
      <c r="E101" s="4">
        <f t="shared" si="13"/>
        <v>1516.4709887292875</v>
      </c>
      <c r="F101" s="4">
        <f t="shared" si="14"/>
        <v>1783.3077073539998</v>
      </c>
      <c r="G101" s="12">
        <f t="shared" si="15"/>
        <v>362169.72958767496</v>
      </c>
    </row>
    <row r="102" spans="1:7" x14ac:dyDescent="0.25">
      <c r="A102" s="14">
        <v>94</v>
      </c>
      <c r="B102" s="13">
        <v>44835</v>
      </c>
      <c r="C102" s="12">
        <f t="shared" si="12"/>
        <v>362169.72958767496</v>
      </c>
      <c r="D102" s="4">
        <f t="shared" si="11"/>
        <v>3299.7786960832873</v>
      </c>
      <c r="E102" s="4">
        <f t="shared" si="13"/>
        <v>1509.0405399486456</v>
      </c>
      <c r="F102" s="4">
        <f t="shared" si="14"/>
        <v>1790.7381561346417</v>
      </c>
      <c r="G102" s="12">
        <f t="shared" si="15"/>
        <v>360378.99143154029</v>
      </c>
    </row>
    <row r="103" spans="1:7" x14ac:dyDescent="0.25">
      <c r="A103" s="14">
        <v>95</v>
      </c>
      <c r="B103" s="13">
        <v>44866</v>
      </c>
      <c r="C103" s="12">
        <f t="shared" si="12"/>
        <v>360378.99143154029</v>
      </c>
      <c r="D103" s="4">
        <f t="shared" si="11"/>
        <v>3299.7786960832873</v>
      </c>
      <c r="E103" s="4">
        <f t="shared" si="13"/>
        <v>1501.5791309647511</v>
      </c>
      <c r="F103" s="4">
        <f t="shared" si="14"/>
        <v>1798.1995651185362</v>
      </c>
      <c r="G103" s="12">
        <f t="shared" si="15"/>
        <v>358580.79186642176</v>
      </c>
    </row>
    <row r="104" spans="1:7" x14ac:dyDescent="0.25">
      <c r="A104" s="14">
        <v>96</v>
      </c>
      <c r="B104" s="13">
        <v>44896</v>
      </c>
      <c r="C104" s="12">
        <f t="shared" si="12"/>
        <v>358580.79186642176</v>
      </c>
      <c r="D104" s="4">
        <f t="shared" si="11"/>
        <v>3299.7786960832873</v>
      </c>
      <c r="E104" s="4">
        <f t="shared" si="13"/>
        <v>1494.0866327767574</v>
      </c>
      <c r="F104" s="4">
        <f t="shared" si="14"/>
        <v>1805.6920633065299</v>
      </c>
      <c r="G104" s="12">
        <f t="shared" si="15"/>
        <v>356775.09980311524</v>
      </c>
    </row>
    <row r="105" spans="1:7" x14ac:dyDescent="0.25">
      <c r="A105" s="14">
        <v>97</v>
      </c>
      <c r="B105" s="13">
        <v>44927</v>
      </c>
      <c r="C105" s="12">
        <f t="shared" si="12"/>
        <v>356775.09980311524</v>
      </c>
      <c r="D105" s="4">
        <f t="shared" si="11"/>
        <v>3299.7786960832873</v>
      </c>
      <c r="E105" s="4">
        <f t="shared" si="13"/>
        <v>1486.5629158463134</v>
      </c>
      <c r="F105" s="4">
        <f t="shared" si="14"/>
        <v>1813.2157802369738</v>
      </c>
      <c r="G105" s="12">
        <f t="shared" si="15"/>
        <v>354961.88402287825</v>
      </c>
    </row>
    <row r="106" spans="1:7" x14ac:dyDescent="0.25">
      <c r="A106" s="14">
        <v>98</v>
      </c>
      <c r="B106" s="13">
        <v>44958</v>
      </c>
      <c r="C106" s="12">
        <f t="shared" si="12"/>
        <v>354961.88402287825</v>
      </c>
      <c r="D106" s="4">
        <f t="shared" si="11"/>
        <v>3299.7786960832873</v>
      </c>
      <c r="E106" s="4">
        <f t="shared" si="13"/>
        <v>1479.0078500953259</v>
      </c>
      <c r="F106" s="4">
        <f t="shared" si="14"/>
        <v>1820.7708459879614</v>
      </c>
      <c r="G106" s="12">
        <f t="shared" si="15"/>
        <v>353141.1131768903</v>
      </c>
    </row>
    <row r="107" spans="1:7" x14ac:dyDescent="0.25">
      <c r="A107" s="14">
        <v>99</v>
      </c>
      <c r="B107" s="13">
        <v>44986</v>
      </c>
      <c r="C107" s="12">
        <f t="shared" si="12"/>
        <v>353141.1131768903</v>
      </c>
      <c r="D107" s="4">
        <f t="shared" si="11"/>
        <v>3299.7786960832873</v>
      </c>
      <c r="E107" s="4">
        <f t="shared" si="13"/>
        <v>1471.4213049037096</v>
      </c>
      <c r="F107" s="4">
        <f t="shared" si="14"/>
        <v>1828.3573911795777</v>
      </c>
      <c r="G107" s="12">
        <f t="shared" si="15"/>
        <v>351312.7557857107</v>
      </c>
    </row>
    <row r="108" spans="1:7" x14ac:dyDescent="0.25">
      <c r="A108" s="14">
        <v>100</v>
      </c>
      <c r="B108" s="13">
        <v>45017</v>
      </c>
      <c r="C108" s="12">
        <f t="shared" si="12"/>
        <v>351312.7557857107</v>
      </c>
      <c r="D108" s="4">
        <f t="shared" si="11"/>
        <v>3299.7786960832873</v>
      </c>
      <c r="E108" s="4">
        <f t="shared" si="13"/>
        <v>1463.8031491071279</v>
      </c>
      <c r="F108" s="4">
        <f t="shared" si="14"/>
        <v>1835.9755469761594</v>
      </c>
      <c r="G108" s="12">
        <f t="shared" si="15"/>
        <v>349476.78023873456</v>
      </c>
    </row>
    <row r="109" spans="1:7" x14ac:dyDescent="0.25">
      <c r="A109" s="14">
        <v>101</v>
      </c>
      <c r="B109" s="13">
        <v>45047</v>
      </c>
      <c r="C109" s="12">
        <f t="shared" si="12"/>
        <v>349476.78023873456</v>
      </c>
      <c r="D109" s="4">
        <f t="shared" si="11"/>
        <v>3299.7786960832873</v>
      </c>
      <c r="E109" s="4">
        <f t="shared" si="13"/>
        <v>1456.1532509947274</v>
      </c>
      <c r="F109" s="4">
        <f t="shared" si="14"/>
        <v>1843.6254450885599</v>
      </c>
      <c r="G109" s="12">
        <f t="shared" si="15"/>
        <v>347633.15479364601</v>
      </c>
    </row>
    <row r="110" spans="1:7" x14ac:dyDescent="0.25">
      <c r="A110" s="14">
        <v>102</v>
      </c>
      <c r="B110" s="13">
        <v>45078</v>
      </c>
      <c r="C110" s="12">
        <f t="shared" si="12"/>
        <v>347633.15479364601</v>
      </c>
      <c r="D110" s="4">
        <f t="shared" si="11"/>
        <v>3299.7786960832873</v>
      </c>
      <c r="E110" s="4">
        <f t="shared" si="13"/>
        <v>1448.4714783068584</v>
      </c>
      <c r="F110" s="4">
        <f t="shared" si="14"/>
        <v>1851.3072177764288</v>
      </c>
      <c r="G110" s="12">
        <f t="shared" si="15"/>
        <v>345781.84757586959</v>
      </c>
    </row>
    <row r="111" spans="1:7" x14ac:dyDescent="0.25">
      <c r="A111" s="14">
        <v>103</v>
      </c>
      <c r="B111" s="13">
        <v>45108</v>
      </c>
      <c r="C111" s="12">
        <f t="shared" si="12"/>
        <v>345781.84757586959</v>
      </c>
      <c r="D111" s="4">
        <f t="shared" si="11"/>
        <v>3299.7786960832873</v>
      </c>
      <c r="E111" s="4">
        <f t="shared" si="13"/>
        <v>1440.7576982327898</v>
      </c>
      <c r="F111" s="4">
        <f t="shared" si="14"/>
        <v>1859.0209978504975</v>
      </c>
      <c r="G111" s="12">
        <f t="shared" si="15"/>
        <v>343922.82657801907</v>
      </c>
    </row>
    <row r="112" spans="1:7" x14ac:dyDescent="0.25">
      <c r="A112" s="14">
        <v>104</v>
      </c>
      <c r="B112" s="13">
        <v>45139</v>
      </c>
      <c r="C112" s="12">
        <f t="shared" si="12"/>
        <v>343922.82657801907</v>
      </c>
      <c r="D112" s="4">
        <f t="shared" si="11"/>
        <v>3299.7786960832873</v>
      </c>
      <c r="E112" s="4">
        <f t="shared" si="13"/>
        <v>1433.0117774084129</v>
      </c>
      <c r="F112" s="4">
        <f t="shared" si="14"/>
        <v>1866.7669186748744</v>
      </c>
      <c r="G112" s="12">
        <f t="shared" si="15"/>
        <v>342056.0596593442</v>
      </c>
    </row>
    <row r="113" spans="1:7" x14ac:dyDescent="0.25">
      <c r="A113" s="14">
        <v>105</v>
      </c>
      <c r="B113" s="13">
        <v>45170</v>
      </c>
      <c r="C113" s="12">
        <f t="shared" si="12"/>
        <v>342056.0596593442</v>
      </c>
      <c r="D113" s="4">
        <f t="shared" si="11"/>
        <v>3299.7786960832873</v>
      </c>
      <c r="E113" s="4">
        <f t="shared" si="13"/>
        <v>1425.2335819139341</v>
      </c>
      <c r="F113" s="4">
        <f t="shared" si="14"/>
        <v>1874.5451141693532</v>
      </c>
      <c r="G113" s="12">
        <f t="shared" si="15"/>
        <v>340181.51454517484</v>
      </c>
    </row>
    <row r="114" spans="1:7" x14ac:dyDescent="0.25">
      <c r="A114" s="14">
        <v>106</v>
      </c>
      <c r="B114" s="13">
        <v>45200</v>
      </c>
      <c r="C114" s="12">
        <f t="shared" si="12"/>
        <v>340181.51454517484</v>
      </c>
      <c r="D114" s="4">
        <f t="shared" si="11"/>
        <v>3299.7786960832873</v>
      </c>
      <c r="E114" s="4">
        <f t="shared" si="13"/>
        <v>1417.4229772715619</v>
      </c>
      <c r="F114" s="4">
        <f t="shared" si="14"/>
        <v>1882.3557188117254</v>
      </c>
      <c r="G114" s="12">
        <f t="shared" si="15"/>
        <v>338299.1588263631</v>
      </c>
    </row>
    <row r="115" spans="1:7" x14ac:dyDescent="0.25">
      <c r="A115" s="14">
        <v>107</v>
      </c>
      <c r="B115" s="13">
        <v>45231</v>
      </c>
      <c r="C115" s="12">
        <f t="shared" si="12"/>
        <v>338299.1588263631</v>
      </c>
      <c r="D115" s="4">
        <f t="shared" si="11"/>
        <v>3299.7786960832873</v>
      </c>
      <c r="E115" s="4">
        <f t="shared" si="13"/>
        <v>1409.5798284431796</v>
      </c>
      <c r="F115" s="4">
        <f t="shared" si="14"/>
        <v>1890.1988676401077</v>
      </c>
      <c r="G115" s="12">
        <f t="shared" si="15"/>
        <v>336408.95995872299</v>
      </c>
    </row>
    <row r="116" spans="1:7" x14ac:dyDescent="0.25">
      <c r="A116" s="14">
        <v>108</v>
      </c>
      <c r="B116" s="13">
        <v>45261</v>
      </c>
      <c r="C116" s="12">
        <f t="shared" si="12"/>
        <v>336408.95995872299</v>
      </c>
      <c r="D116" s="4">
        <f t="shared" si="11"/>
        <v>3299.7786960832873</v>
      </c>
      <c r="E116" s="4">
        <f t="shared" si="13"/>
        <v>1401.7039998280125</v>
      </c>
      <c r="F116" s="4">
        <f t="shared" si="14"/>
        <v>1898.0746962552748</v>
      </c>
      <c r="G116" s="12">
        <f t="shared" si="15"/>
        <v>334510.88526246772</v>
      </c>
    </row>
    <row r="117" spans="1:7" x14ac:dyDescent="0.25">
      <c r="A117" s="14">
        <v>109</v>
      </c>
      <c r="B117" s="13">
        <v>45292</v>
      </c>
      <c r="C117" s="12">
        <f t="shared" si="12"/>
        <v>334510.88526246772</v>
      </c>
      <c r="D117" s="4">
        <f t="shared" si="11"/>
        <v>3299.7786960832873</v>
      </c>
      <c r="E117" s="4">
        <f t="shared" si="13"/>
        <v>1393.7953552602821</v>
      </c>
      <c r="F117" s="4">
        <f t="shared" si="14"/>
        <v>1905.9833408230052</v>
      </c>
      <c r="G117" s="12">
        <f t="shared" si="15"/>
        <v>332604.90192164469</v>
      </c>
    </row>
    <row r="118" spans="1:7" x14ac:dyDescent="0.25">
      <c r="A118" s="14">
        <v>110</v>
      </c>
      <c r="B118" s="13">
        <v>45323</v>
      </c>
      <c r="C118" s="12">
        <f t="shared" si="12"/>
        <v>332604.90192164469</v>
      </c>
      <c r="D118" s="4">
        <f t="shared" si="11"/>
        <v>3299.7786960832873</v>
      </c>
      <c r="E118" s="4">
        <f t="shared" si="13"/>
        <v>1385.8537580068528</v>
      </c>
      <c r="F118" s="4">
        <f t="shared" si="14"/>
        <v>1913.9249380764345</v>
      </c>
      <c r="G118" s="12">
        <f t="shared" si="15"/>
        <v>330690.97698356828</v>
      </c>
    </row>
    <row r="119" spans="1:7" x14ac:dyDescent="0.25">
      <c r="A119" s="14">
        <v>111</v>
      </c>
      <c r="B119" s="13">
        <v>45352</v>
      </c>
      <c r="C119" s="12">
        <f t="shared" si="12"/>
        <v>330690.97698356828</v>
      </c>
      <c r="D119" s="4">
        <f t="shared" si="11"/>
        <v>3299.7786960832873</v>
      </c>
      <c r="E119" s="4">
        <f t="shared" si="13"/>
        <v>1377.8790707648677</v>
      </c>
      <c r="F119" s="4">
        <f t="shared" si="14"/>
        <v>1921.8996253184196</v>
      </c>
      <c r="G119" s="12">
        <f t="shared" si="15"/>
        <v>328769.07735824987</v>
      </c>
    </row>
    <row r="120" spans="1:7" x14ac:dyDescent="0.25">
      <c r="A120" s="14">
        <v>112</v>
      </c>
      <c r="B120" s="13">
        <v>45383</v>
      </c>
      <c r="C120" s="12">
        <f t="shared" si="12"/>
        <v>328769.07735824987</v>
      </c>
      <c r="D120" s="4">
        <f t="shared" si="11"/>
        <v>3299.7786960832873</v>
      </c>
      <c r="E120" s="4">
        <f t="shared" si="13"/>
        <v>1369.8711556593744</v>
      </c>
      <c r="F120" s="4">
        <f t="shared" si="14"/>
        <v>1929.9075404239129</v>
      </c>
      <c r="G120" s="12">
        <f t="shared" si="15"/>
        <v>326839.16981782595</v>
      </c>
    </row>
    <row r="121" spans="1:7" x14ac:dyDescent="0.25">
      <c r="A121" s="14">
        <v>113</v>
      </c>
      <c r="B121" s="13">
        <v>45413</v>
      </c>
      <c r="C121" s="12">
        <f t="shared" si="12"/>
        <v>326839.16981782595</v>
      </c>
      <c r="D121" s="4">
        <f t="shared" si="11"/>
        <v>3299.7786960832873</v>
      </c>
      <c r="E121" s="4">
        <f t="shared" si="13"/>
        <v>1361.8298742409415</v>
      </c>
      <c r="F121" s="4">
        <f t="shared" si="14"/>
        <v>1937.9488218423458</v>
      </c>
      <c r="G121" s="12">
        <f t="shared" si="15"/>
        <v>324901.22099598363</v>
      </c>
    </row>
    <row r="122" spans="1:7" x14ac:dyDescent="0.25">
      <c r="A122" s="14">
        <v>114</v>
      </c>
      <c r="B122" s="13">
        <v>45444</v>
      </c>
      <c r="C122" s="12">
        <f t="shared" si="12"/>
        <v>324901.22099598363</v>
      </c>
      <c r="D122" s="4">
        <f t="shared" si="11"/>
        <v>3299.7786960832873</v>
      </c>
      <c r="E122" s="4">
        <f t="shared" si="13"/>
        <v>1353.755087483265</v>
      </c>
      <c r="F122" s="4">
        <f t="shared" si="14"/>
        <v>1946.0236086000223</v>
      </c>
      <c r="G122" s="12">
        <f t="shared" si="15"/>
        <v>322955.19738738361</v>
      </c>
    </row>
    <row r="123" spans="1:7" x14ac:dyDescent="0.25">
      <c r="A123" s="14">
        <v>115</v>
      </c>
      <c r="B123" s="13">
        <v>45474</v>
      </c>
      <c r="C123" s="12">
        <f t="shared" si="12"/>
        <v>322955.19738738361</v>
      </c>
      <c r="D123" s="4">
        <f t="shared" si="11"/>
        <v>3299.7786960832873</v>
      </c>
      <c r="E123" s="4">
        <f t="shared" si="13"/>
        <v>1345.6466557807651</v>
      </c>
      <c r="F123" s="4">
        <f t="shared" si="14"/>
        <v>1954.1320403025222</v>
      </c>
      <c r="G123" s="12">
        <f t="shared" si="15"/>
        <v>321001.06534708111</v>
      </c>
    </row>
    <row r="124" spans="1:7" x14ac:dyDescent="0.25">
      <c r="A124" s="14">
        <v>116</v>
      </c>
      <c r="B124" s="13">
        <v>45505</v>
      </c>
      <c r="C124" s="12">
        <f t="shared" si="12"/>
        <v>321001.06534708111</v>
      </c>
      <c r="D124" s="4">
        <f t="shared" si="11"/>
        <v>3299.7786960832873</v>
      </c>
      <c r="E124" s="4">
        <f t="shared" si="13"/>
        <v>1337.5044389461714</v>
      </c>
      <c r="F124" s="4">
        <f t="shared" si="14"/>
        <v>1962.2742571371159</v>
      </c>
      <c r="G124" s="12">
        <f t="shared" si="15"/>
        <v>319038.79108994402</v>
      </c>
    </row>
    <row r="125" spans="1:7" x14ac:dyDescent="0.25">
      <c r="A125" s="14">
        <v>117</v>
      </c>
      <c r="B125" s="13">
        <v>45536</v>
      </c>
      <c r="C125" s="12">
        <f t="shared" si="12"/>
        <v>319038.79108994402</v>
      </c>
      <c r="D125" s="4">
        <f t="shared" si="11"/>
        <v>3299.7786960832873</v>
      </c>
      <c r="E125" s="4">
        <f t="shared" si="13"/>
        <v>1329.3282962081</v>
      </c>
      <c r="F125" s="4">
        <f t="shared" si="14"/>
        <v>1970.4503998751873</v>
      </c>
      <c r="G125" s="12">
        <f t="shared" si="15"/>
        <v>317068.34069006884</v>
      </c>
    </row>
    <row r="126" spans="1:7" x14ac:dyDescent="0.25">
      <c r="A126" s="14">
        <v>118</v>
      </c>
      <c r="B126" s="13">
        <v>45566</v>
      </c>
      <c r="C126" s="12">
        <f t="shared" si="12"/>
        <v>317068.34069006884</v>
      </c>
      <c r="D126" s="4">
        <f t="shared" si="11"/>
        <v>3299.7786960832873</v>
      </c>
      <c r="E126" s="4">
        <f t="shared" si="13"/>
        <v>1321.1180862086201</v>
      </c>
      <c r="F126" s="4">
        <f t="shared" si="14"/>
        <v>1978.6606098746672</v>
      </c>
      <c r="G126" s="12">
        <f t="shared" si="15"/>
        <v>315089.6800801942</v>
      </c>
    </row>
    <row r="127" spans="1:7" x14ac:dyDescent="0.25">
      <c r="A127" s="14">
        <v>119</v>
      </c>
      <c r="B127" s="13">
        <v>45597</v>
      </c>
      <c r="C127" s="12">
        <f t="shared" si="12"/>
        <v>315089.6800801942</v>
      </c>
      <c r="D127" s="4">
        <f t="shared" si="11"/>
        <v>3299.7786960832873</v>
      </c>
      <c r="E127" s="4">
        <f t="shared" si="13"/>
        <v>1312.8736670008091</v>
      </c>
      <c r="F127" s="4">
        <f t="shared" si="14"/>
        <v>1986.9050290824782</v>
      </c>
      <c r="G127" s="12">
        <f t="shared" si="15"/>
        <v>313102.7750511117</v>
      </c>
    </row>
    <row r="128" spans="1:7" x14ac:dyDescent="0.25">
      <c r="A128" s="14">
        <v>120</v>
      </c>
      <c r="B128" s="13">
        <v>45627</v>
      </c>
      <c r="C128" s="12">
        <f t="shared" si="12"/>
        <v>313102.7750511117</v>
      </c>
      <c r="D128" s="4">
        <f t="shared" si="11"/>
        <v>3299.7786960832873</v>
      </c>
      <c r="E128" s="4">
        <f t="shared" si="13"/>
        <v>1304.5948960462988</v>
      </c>
      <c r="F128" s="4">
        <f t="shared" si="14"/>
        <v>1995.1838000369885</v>
      </c>
      <c r="G128" s="12">
        <f t="shared" si="15"/>
        <v>311107.59125107474</v>
      </c>
    </row>
    <row r="129" spans="1:7" x14ac:dyDescent="0.25">
      <c r="A129" s="14">
        <v>121</v>
      </c>
      <c r="B129" s="13">
        <v>45658</v>
      </c>
      <c r="C129" s="12">
        <f t="shared" si="12"/>
        <v>311107.59125107474</v>
      </c>
      <c r="D129" s="4">
        <f t="shared" si="11"/>
        <v>3299.7786960832873</v>
      </c>
      <c r="E129" s="4">
        <f t="shared" si="13"/>
        <v>1296.2816302128115</v>
      </c>
      <c r="F129" s="4">
        <f t="shared" si="14"/>
        <v>2003.4970658704758</v>
      </c>
      <c r="G129" s="12">
        <f t="shared" si="15"/>
        <v>309104.09418520425</v>
      </c>
    </row>
    <row r="130" spans="1:7" x14ac:dyDescent="0.25">
      <c r="A130" s="14">
        <v>122</v>
      </c>
      <c r="B130" s="13">
        <v>45689</v>
      </c>
      <c r="C130" s="12">
        <f t="shared" si="12"/>
        <v>309104.09418520425</v>
      </c>
      <c r="D130" s="4">
        <f t="shared" si="11"/>
        <v>3299.7786960832873</v>
      </c>
      <c r="E130" s="4">
        <f t="shared" si="13"/>
        <v>1287.9337257716843</v>
      </c>
      <c r="F130" s="4">
        <f t="shared" si="14"/>
        <v>2011.844970311603</v>
      </c>
      <c r="G130" s="12">
        <f t="shared" si="15"/>
        <v>307092.24921489262</v>
      </c>
    </row>
    <row r="131" spans="1:7" x14ac:dyDescent="0.25">
      <c r="A131" s="14">
        <v>123</v>
      </c>
      <c r="B131" s="13">
        <v>45717</v>
      </c>
      <c r="C131" s="12">
        <f t="shared" si="12"/>
        <v>307092.24921489262</v>
      </c>
      <c r="D131" s="4">
        <f t="shared" si="11"/>
        <v>3299.7786960832873</v>
      </c>
      <c r="E131" s="4">
        <f t="shared" si="13"/>
        <v>1279.5510383953858</v>
      </c>
      <c r="F131" s="4">
        <f t="shared" si="14"/>
        <v>2020.2276576879015</v>
      </c>
      <c r="G131" s="12">
        <f t="shared" si="15"/>
        <v>305072.02155720472</v>
      </c>
    </row>
    <row r="132" spans="1:7" x14ac:dyDescent="0.25">
      <c r="A132" s="14">
        <v>124</v>
      </c>
      <c r="B132" s="13">
        <v>45748</v>
      </c>
      <c r="C132" s="12">
        <f t="shared" si="12"/>
        <v>305072.02155720472</v>
      </c>
      <c r="D132" s="4">
        <f t="shared" si="11"/>
        <v>3299.7786960832873</v>
      </c>
      <c r="E132" s="4">
        <f t="shared" si="13"/>
        <v>1271.1334231550197</v>
      </c>
      <c r="F132" s="4">
        <f t="shared" si="14"/>
        <v>2028.6452729282676</v>
      </c>
      <c r="G132" s="12">
        <f t="shared" si="15"/>
        <v>303043.37628427643</v>
      </c>
    </row>
    <row r="133" spans="1:7" x14ac:dyDescent="0.25">
      <c r="A133" s="14">
        <v>125</v>
      </c>
      <c r="B133" s="13">
        <v>45778</v>
      </c>
      <c r="C133" s="12">
        <f t="shared" si="12"/>
        <v>303043.37628427643</v>
      </c>
      <c r="D133" s="4">
        <f t="shared" si="11"/>
        <v>3299.7786960832873</v>
      </c>
      <c r="E133" s="4">
        <f t="shared" si="13"/>
        <v>1262.6807345178183</v>
      </c>
      <c r="F133" s="4">
        <f t="shared" si="14"/>
        <v>2037.0979615654689</v>
      </c>
      <c r="G133" s="12">
        <f t="shared" si="15"/>
        <v>301006.27832271095</v>
      </c>
    </row>
    <row r="134" spans="1:7" x14ac:dyDescent="0.25">
      <c r="A134" s="14">
        <v>126</v>
      </c>
      <c r="B134" s="13">
        <v>45809</v>
      </c>
      <c r="C134" s="12">
        <f t="shared" si="12"/>
        <v>301006.27832271095</v>
      </c>
      <c r="D134" s="4">
        <f t="shared" si="11"/>
        <v>3299.7786960832873</v>
      </c>
      <c r="E134" s="4">
        <f t="shared" si="13"/>
        <v>1254.1928263446289</v>
      </c>
      <c r="F134" s="4">
        <f t="shared" si="14"/>
        <v>2045.5858697386584</v>
      </c>
      <c r="G134" s="12">
        <f t="shared" si="15"/>
        <v>298960.69245297229</v>
      </c>
    </row>
    <row r="135" spans="1:7" x14ac:dyDescent="0.25">
      <c r="A135" s="14">
        <v>127</v>
      </c>
      <c r="B135" s="13">
        <v>45839</v>
      </c>
      <c r="C135" s="12">
        <f t="shared" si="12"/>
        <v>298960.69245297229</v>
      </c>
      <c r="D135" s="4">
        <f t="shared" si="11"/>
        <v>3299.7786960832873</v>
      </c>
      <c r="E135" s="4">
        <f t="shared" si="13"/>
        <v>1245.6695518873846</v>
      </c>
      <c r="F135" s="4">
        <f t="shared" si="14"/>
        <v>2054.1091441959024</v>
      </c>
      <c r="G135" s="12">
        <f t="shared" si="15"/>
        <v>296906.58330877637</v>
      </c>
    </row>
    <row r="136" spans="1:7" x14ac:dyDescent="0.25">
      <c r="A136" s="14">
        <v>128</v>
      </c>
      <c r="B136" s="13">
        <v>45870</v>
      </c>
      <c r="C136" s="12">
        <f t="shared" si="12"/>
        <v>296906.58330877637</v>
      </c>
      <c r="D136" s="4">
        <f t="shared" si="11"/>
        <v>3299.7786960832873</v>
      </c>
      <c r="E136" s="4">
        <f t="shared" si="13"/>
        <v>1237.1107637865682</v>
      </c>
      <c r="F136" s="4">
        <f t="shared" si="14"/>
        <v>2062.6679322967193</v>
      </c>
      <c r="G136" s="12">
        <f t="shared" si="15"/>
        <v>294843.91537647968</v>
      </c>
    </row>
    <row r="137" spans="1:7" x14ac:dyDescent="0.25">
      <c r="A137" s="14">
        <v>129</v>
      </c>
      <c r="B137" s="13">
        <v>45901</v>
      </c>
      <c r="C137" s="12">
        <f t="shared" si="12"/>
        <v>294843.91537647968</v>
      </c>
      <c r="D137" s="4">
        <f t="shared" si="11"/>
        <v>3299.7786960832873</v>
      </c>
      <c r="E137" s="4">
        <f t="shared" si="13"/>
        <v>1228.5163140686652</v>
      </c>
      <c r="F137" s="4">
        <f t="shared" si="14"/>
        <v>2071.2623820146218</v>
      </c>
      <c r="G137" s="12">
        <f t="shared" si="15"/>
        <v>292772.65299446508</v>
      </c>
    </row>
    <row r="138" spans="1:7" x14ac:dyDescent="0.25">
      <c r="A138" s="14">
        <v>130</v>
      </c>
      <c r="B138" s="13">
        <v>45931</v>
      </c>
      <c r="C138" s="12">
        <f t="shared" si="12"/>
        <v>292772.65299446508</v>
      </c>
      <c r="D138" s="4">
        <f t="shared" si="11"/>
        <v>3299.7786960832873</v>
      </c>
      <c r="E138" s="4">
        <f t="shared" si="13"/>
        <v>1219.8860541436045</v>
      </c>
      <c r="F138" s="4">
        <f t="shared" si="14"/>
        <v>2079.892641939683</v>
      </c>
      <c r="G138" s="12">
        <f t="shared" si="15"/>
        <v>290692.76035252539</v>
      </c>
    </row>
    <row r="139" spans="1:7" x14ac:dyDescent="0.25">
      <c r="A139" s="14">
        <v>131</v>
      </c>
      <c r="B139" s="13">
        <v>45962</v>
      </c>
      <c r="C139" s="12">
        <f t="shared" si="12"/>
        <v>290692.76035252539</v>
      </c>
      <c r="D139" s="4">
        <f t="shared" si="11"/>
        <v>3299.7786960832873</v>
      </c>
      <c r="E139" s="4">
        <f t="shared" si="13"/>
        <v>1211.2198348021891</v>
      </c>
      <c r="F139" s="4">
        <f t="shared" si="14"/>
        <v>2088.558861281098</v>
      </c>
      <c r="G139" s="12">
        <f t="shared" si="15"/>
        <v>288604.20149124431</v>
      </c>
    </row>
    <row r="140" spans="1:7" x14ac:dyDescent="0.25">
      <c r="A140" s="14">
        <v>132</v>
      </c>
      <c r="B140" s="13">
        <v>45992</v>
      </c>
      <c r="C140" s="12">
        <f t="shared" si="12"/>
        <v>288604.20149124431</v>
      </c>
      <c r="D140" s="4">
        <f t="shared" si="11"/>
        <v>3299.7786960832873</v>
      </c>
      <c r="E140" s="4">
        <f t="shared" si="13"/>
        <v>1202.5175062135179</v>
      </c>
      <c r="F140" s="4">
        <f t="shared" si="14"/>
        <v>2097.2611898697696</v>
      </c>
      <c r="G140" s="12">
        <f t="shared" si="15"/>
        <v>286506.94030137453</v>
      </c>
    </row>
    <row r="141" spans="1:7" x14ac:dyDescent="0.25">
      <c r="A141" s="14">
        <v>133</v>
      </c>
      <c r="B141" s="13">
        <v>46023</v>
      </c>
      <c r="C141" s="12">
        <f t="shared" si="12"/>
        <v>286506.94030137453</v>
      </c>
      <c r="D141" s="4">
        <f t="shared" si="11"/>
        <v>3299.7786960832873</v>
      </c>
      <c r="E141" s="4">
        <f t="shared" si="13"/>
        <v>1193.7789179223939</v>
      </c>
      <c r="F141" s="4">
        <f t="shared" si="14"/>
        <v>2105.9997781608936</v>
      </c>
      <c r="G141" s="12">
        <f t="shared" si="15"/>
        <v>284400.94052321365</v>
      </c>
    </row>
    <row r="142" spans="1:7" x14ac:dyDescent="0.25">
      <c r="A142" s="14">
        <v>134</v>
      </c>
      <c r="B142" s="13">
        <v>46054</v>
      </c>
      <c r="C142" s="12">
        <f t="shared" si="12"/>
        <v>284400.94052321365</v>
      </c>
      <c r="D142" s="4">
        <f t="shared" si="11"/>
        <v>3299.7786960832873</v>
      </c>
      <c r="E142" s="4">
        <f t="shared" si="13"/>
        <v>1185.0039188467235</v>
      </c>
      <c r="F142" s="4">
        <f t="shared" si="14"/>
        <v>2114.7747772365638</v>
      </c>
      <c r="G142" s="12">
        <f t="shared" si="15"/>
        <v>282286.16574597708</v>
      </c>
    </row>
    <row r="143" spans="1:7" x14ac:dyDescent="0.25">
      <c r="A143" s="14">
        <v>135</v>
      </c>
      <c r="B143" s="13">
        <v>46082</v>
      </c>
      <c r="C143" s="12">
        <f t="shared" si="12"/>
        <v>282286.16574597708</v>
      </c>
      <c r="D143" s="4">
        <f t="shared" ref="D143:D206" si="16">$E$6</f>
        <v>3299.7786960832873</v>
      </c>
      <c r="E143" s="4">
        <f t="shared" si="13"/>
        <v>1176.1923572749045</v>
      </c>
      <c r="F143" s="4">
        <f t="shared" si="14"/>
        <v>2123.5863388083826</v>
      </c>
      <c r="G143" s="12">
        <f t="shared" si="15"/>
        <v>280162.57940716867</v>
      </c>
    </row>
    <row r="144" spans="1:7" x14ac:dyDescent="0.25">
      <c r="A144" s="14">
        <v>136</v>
      </c>
      <c r="B144" s="13">
        <v>46113</v>
      </c>
      <c r="C144" s="12">
        <f t="shared" si="12"/>
        <v>280162.57940716867</v>
      </c>
      <c r="D144" s="4">
        <f t="shared" si="16"/>
        <v>3299.7786960832873</v>
      </c>
      <c r="E144" s="4">
        <f t="shared" si="13"/>
        <v>1167.3440808632029</v>
      </c>
      <c r="F144" s="4">
        <f t="shared" si="14"/>
        <v>2132.4346152200842</v>
      </c>
      <c r="G144" s="12">
        <f t="shared" si="15"/>
        <v>278030.14479194861</v>
      </c>
    </row>
    <row r="145" spans="1:7" x14ac:dyDescent="0.25">
      <c r="A145" s="14">
        <v>137</v>
      </c>
      <c r="B145" s="13">
        <v>46143</v>
      </c>
      <c r="C145" s="12">
        <f t="shared" si="12"/>
        <v>278030.14479194861</v>
      </c>
      <c r="D145" s="4">
        <f t="shared" si="16"/>
        <v>3299.7786960832873</v>
      </c>
      <c r="E145" s="4">
        <f t="shared" si="13"/>
        <v>1158.4589366331193</v>
      </c>
      <c r="F145" s="4">
        <f t="shared" si="14"/>
        <v>2141.319759450168</v>
      </c>
      <c r="G145" s="12">
        <f t="shared" si="15"/>
        <v>275888.82503249845</v>
      </c>
    </row>
    <row r="146" spans="1:7" x14ac:dyDescent="0.25">
      <c r="A146" s="14">
        <v>138</v>
      </c>
      <c r="B146" s="13">
        <v>46174</v>
      </c>
      <c r="C146" s="12">
        <f t="shared" si="12"/>
        <v>275888.82503249845</v>
      </c>
      <c r="D146" s="4">
        <f t="shared" si="16"/>
        <v>3299.7786960832873</v>
      </c>
      <c r="E146" s="4">
        <f t="shared" si="13"/>
        <v>1149.5367709687434</v>
      </c>
      <c r="F146" s="4">
        <f t="shared" si="14"/>
        <v>2150.2419251145438</v>
      </c>
      <c r="G146" s="12">
        <f t="shared" si="15"/>
        <v>273738.58310738392</v>
      </c>
    </row>
    <row r="147" spans="1:7" x14ac:dyDescent="0.25">
      <c r="A147" s="14">
        <v>139</v>
      </c>
      <c r="B147" s="13">
        <v>46204</v>
      </c>
      <c r="C147" s="12">
        <f t="shared" si="12"/>
        <v>273738.58310738392</v>
      </c>
      <c r="D147" s="4">
        <f t="shared" si="16"/>
        <v>3299.7786960832873</v>
      </c>
      <c r="E147" s="4">
        <f t="shared" si="13"/>
        <v>1140.5774296140996</v>
      </c>
      <c r="F147" s="4">
        <f t="shared" si="14"/>
        <v>2159.2012664691874</v>
      </c>
      <c r="G147" s="12">
        <f t="shared" si="15"/>
        <v>271579.38184091472</v>
      </c>
    </row>
    <row r="148" spans="1:7" x14ac:dyDescent="0.25">
      <c r="A148" s="14">
        <v>140</v>
      </c>
      <c r="B148" s="13">
        <v>46235</v>
      </c>
      <c r="C148" s="12">
        <f t="shared" si="12"/>
        <v>271579.38184091472</v>
      </c>
      <c r="D148" s="4">
        <f t="shared" si="16"/>
        <v>3299.7786960832873</v>
      </c>
      <c r="E148" s="4">
        <f t="shared" si="13"/>
        <v>1131.5807576704781</v>
      </c>
      <c r="F148" s="4">
        <f t="shared" si="14"/>
        <v>2168.197938412809</v>
      </c>
      <c r="G148" s="12">
        <f t="shared" si="15"/>
        <v>269411.18390250189</v>
      </c>
    </row>
    <row r="149" spans="1:7" x14ac:dyDescent="0.25">
      <c r="A149" s="14">
        <v>141</v>
      </c>
      <c r="B149" s="13">
        <v>46266</v>
      </c>
      <c r="C149" s="12">
        <f t="shared" ref="C149:C212" si="17">G148</f>
        <v>269411.18390250189</v>
      </c>
      <c r="D149" s="4">
        <f t="shared" si="16"/>
        <v>3299.7786960832873</v>
      </c>
      <c r="E149" s="4">
        <f t="shared" ref="E149:E212" si="18">C149*$E$5</f>
        <v>1122.5465995937579</v>
      </c>
      <c r="F149" s="4">
        <f t="shared" ref="F149:F212" si="19">D149-E149</f>
        <v>2177.2320964895293</v>
      </c>
      <c r="G149" s="12">
        <f t="shared" ref="G149:G212" si="20">C149-F149</f>
        <v>267233.95180601237</v>
      </c>
    </row>
    <row r="150" spans="1:7" x14ac:dyDescent="0.25">
      <c r="A150" s="14">
        <v>142</v>
      </c>
      <c r="B150" s="13">
        <v>46296</v>
      </c>
      <c r="C150" s="12">
        <f t="shared" si="17"/>
        <v>267233.95180601237</v>
      </c>
      <c r="D150" s="4">
        <f t="shared" si="16"/>
        <v>3299.7786960832873</v>
      </c>
      <c r="E150" s="4">
        <f t="shared" si="18"/>
        <v>1113.4747991917181</v>
      </c>
      <c r="F150" s="4">
        <f t="shared" si="19"/>
        <v>2186.3038968915689</v>
      </c>
      <c r="G150" s="12">
        <f t="shared" si="20"/>
        <v>265047.64790912077</v>
      </c>
    </row>
    <row r="151" spans="1:7" x14ac:dyDescent="0.25">
      <c r="A151" s="14">
        <v>143</v>
      </c>
      <c r="B151" s="13">
        <v>46327</v>
      </c>
      <c r="C151" s="12">
        <f t="shared" si="17"/>
        <v>265047.64790912077</v>
      </c>
      <c r="D151" s="4">
        <f t="shared" si="16"/>
        <v>3299.7786960832873</v>
      </c>
      <c r="E151" s="4">
        <f t="shared" si="18"/>
        <v>1104.3651996213366</v>
      </c>
      <c r="F151" s="4">
        <f t="shared" si="19"/>
        <v>2195.4134964619507</v>
      </c>
      <c r="G151" s="12">
        <f t="shared" si="20"/>
        <v>262852.23441265884</v>
      </c>
    </row>
    <row r="152" spans="1:7" x14ac:dyDescent="0.25">
      <c r="A152" s="14">
        <v>144</v>
      </c>
      <c r="B152" s="13">
        <v>46357</v>
      </c>
      <c r="C152" s="12">
        <f t="shared" si="17"/>
        <v>262852.23441265884</v>
      </c>
      <c r="D152" s="4">
        <f t="shared" si="16"/>
        <v>3299.7786960832873</v>
      </c>
      <c r="E152" s="4">
        <f t="shared" si="18"/>
        <v>1095.2176433860784</v>
      </c>
      <c r="F152" s="4">
        <f t="shared" si="19"/>
        <v>2204.5610526972087</v>
      </c>
      <c r="G152" s="12">
        <f t="shared" si="20"/>
        <v>260647.67335996163</v>
      </c>
    </row>
    <row r="153" spans="1:7" x14ac:dyDescent="0.25">
      <c r="A153" s="14">
        <v>145</v>
      </c>
      <c r="B153" s="13">
        <v>46388</v>
      </c>
      <c r="C153" s="12">
        <f t="shared" si="17"/>
        <v>260647.67335996163</v>
      </c>
      <c r="D153" s="4">
        <f t="shared" si="16"/>
        <v>3299.7786960832873</v>
      </c>
      <c r="E153" s="4">
        <f t="shared" si="18"/>
        <v>1086.0319723331734</v>
      </c>
      <c r="F153" s="4">
        <f t="shared" si="19"/>
        <v>2213.7467237501141</v>
      </c>
      <c r="G153" s="12">
        <f t="shared" si="20"/>
        <v>258433.92663621152</v>
      </c>
    </row>
    <row r="154" spans="1:7" x14ac:dyDescent="0.25">
      <c r="A154" s="14">
        <v>146</v>
      </c>
      <c r="B154" s="13">
        <v>46419</v>
      </c>
      <c r="C154" s="12">
        <f t="shared" si="17"/>
        <v>258433.92663621152</v>
      </c>
      <c r="D154" s="4">
        <f t="shared" si="16"/>
        <v>3299.7786960832873</v>
      </c>
      <c r="E154" s="4">
        <f t="shared" si="18"/>
        <v>1076.8080276508813</v>
      </c>
      <c r="F154" s="4">
        <f t="shared" si="19"/>
        <v>2222.970668432406</v>
      </c>
      <c r="G154" s="12">
        <f t="shared" si="20"/>
        <v>256210.9559677791</v>
      </c>
    </row>
    <row r="155" spans="1:7" x14ac:dyDescent="0.25">
      <c r="A155" s="14">
        <v>147</v>
      </c>
      <c r="B155" s="13">
        <v>46447</v>
      </c>
      <c r="C155" s="12">
        <f t="shared" si="17"/>
        <v>256210.9559677791</v>
      </c>
      <c r="D155" s="4">
        <f t="shared" si="16"/>
        <v>3299.7786960832873</v>
      </c>
      <c r="E155" s="4">
        <f t="shared" si="18"/>
        <v>1067.5456498657463</v>
      </c>
      <c r="F155" s="4">
        <f t="shared" si="19"/>
        <v>2232.233046217541</v>
      </c>
      <c r="G155" s="12">
        <f t="shared" si="20"/>
        <v>253978.72292156157</v>
      </c>
    </row>
    <row r="156" spans="1:7" x14ac:dyDescent="0.25">
      <c r="A156" s="14">
        <v>148</v>
      </c>
      <c r="B156" s="13">
        <v>46478</v>
      </c>
      <c r="C156" s="12">
        <f t="shared" si="17"/>
        <v>253978.72292156157</v>
      </c>
      <c r="D156" s="4">
        <f t="shared" si="16"/>
        <v>3299.7786960832873</v>
      </c>
      <c r="E156" s="4">
        <f t="shared" si="18"/>
        <v>1058.2446788398399</v>
      </c>
      <c r="F156" s="4">
        <f t="shared" si="19"/>
        <v>2241.5340172434471</v>
      </c>
      <c r="G156" s="12">
        <f t="shared" si="20"/>
        <v>251737.18890431811</v>
      </c>
    </row>
    <row r="157" spans="1:7" x14ac:dyDescent="0.25">
      <c r="A157" s="14">
        <v>149</v>
      </c>
      <c r="B157" s="13">
        <v>46508</v>
      </c>
      <c r="C157" s="12">
        <f t="shared" si="17"/>
        <v>251737.18890431811</v>
      </c>
      <c r="D157" s="4">
        <f t="shared" si="16"/>
        <v>3299.7786960832873</v>
      </c>
      <c r="E157" s="4">
        <f t="shared" si="18"/>
        <v>1048.9049537679921</v>
      </c>
      <c r="F157" s="4">
        <f t="shared" si="19"/>
        <v>2250.8737423152952</v>
      </c>
      <c r="G157" s="12">
        <f t="shared" si="20"/>
        <v>249486.31516200281</v>
      </c>
    </row>
    <row r="158" spans="1:7" x14ac:dyDescent="0.25">
      <c r="A158" s="14">
        <v>150</v>
      </c>
      <c r="B158" s="13">
        <v>46539</v>
      </c>
      <c r="C158" s="12">
        <f t="shared" si="17"/>
        <v>249486.31516200281</v>
      </c>
      <c r="D158" s="4">
        <f t="shared" si="16"/>
        <v>3299.7786960832873</v>
      </c>
      <c r="E158" s="4">
        <f t="shared" si="18"/>
        <v>1039.5263131750116</v>
      </c>
      <c r="F158" s="4">
        <f t="shared" si="19"/>
        <v>2260.2523829082756</v>
      </c>
      <c r="G158" s="12">
        <f t="shared" si="20"/>
        <v>247226.06277909453</v>
      </c>
    </row>
    <row r="159" spans="1:7" x14ac:dyDescent="0.25">
      <c r="A159" s="14">
        <v>151</v>
      </c>
      <c r="B159" s="13">
        <v>46569</v>
      </c>
      <c r="C159" s="12">
        <f t="shared" si="17"/>
        <v>247226.06277909453</v>
      </c>
      <c r="D159" s="4">
        <f t="shared" si="16"/>
        <v>3299.7786960832873</v>
      </c>
      <c r="E159" s="4">
        <f t="shared" si="18"/>
        <v>1030.1085949128938</v>
      </c>
      <c r="F159" s="4">
        <f t="shared" si="19"/>
        <v>2269.6701011703935</v>
      </c>
      <c r="G159" s="12">
        <f t="shared" si="20"/>
        <v>244956.39267792413</v>
      </c>
    </row>
    <row r="160" spans="1:7" x14ac:dyDescent="0.25">
      <c r="A160" s="14">
        <v>152</v>
      </c>
      <c r="B160" s="13">
        <v>46600</v>
      </c>
      <c r="C160" s="12">
        <f t="shared" si="17"/>
        <v>244956.39267792413</v>
      </c>
      <c r="D160" s="4">
        <f t="shared" si="16"/>
        <v>3299.7786960832873</v>
      </c>
      <c r="E160" s="4">
        <f t="shared" si="18"/>
        <v>1020.6516361580171</v>
      </c>
      <c r="F160" s="4">
        <f t="shared" si="19"/>
        <v>2279.1270599252703</v>
      </c>
      <c r="G160" s="12">
        <f t="shared" si="20"/>
        <v>242677.26561799887</v>
      </c>
    </row>
    <row r="161" spans="1:7" x14ac:dyDescent="0.25">
      <c r="A161" s="14">
        <v>153</v>
      </c>
      <c r="B161" s="13">
        <v>46631</v>
      </c>
      <c r="C161" s="12">
        <f t="shared" si="17"/>
        <v>242677.26561799887</v>
      </c>
      <c r="D161" s="4">
        <f t="shared" si="16"/>
        <v>3299.7786960832873</v>
      </c>
      <c r="E161" s="4">
        <f t="shared" si="18"/>
        <v>1011.1552734083286</v>
      </c>
      <c r="F161" s="4">
        <f t="shared" si="19"/>
        <v>2288.6234226749584</v>
      </c>
      <c r="G161" s="12">
        <f t="shared" si="20"/>
        <v>240388.64219532392</v>
      </c>
    </row>
    <row r="162" spans="1:7" x14ac:dyDescent="0.25">
      <c r="A162" s="14">
        <v>154</v>
      </c>
      <c r="B162" s="13">
        <v>46661</v>
      </c>
      <c r="C162" s="12">
        <f t="shared" si="17"/>
        <v>240388.64219532392</v>
      </c>
      <c r="D162" s="4">
        <f t="shared" si="16"/>
        <v>3299.7786960832873</v>
      </c>
      <c r="E162" s="4">
        <f t="shared" si="18"/>
        <v>1001.6193424805164</v>
      </c>
      <c r="F162" s="4">
        <f t="shared" si="19"/>
        <v>2298.1593536027708</v>
      </c>
      <c r="G162" s="12">
        <f t="shared" si="20"/>
        <v>238090.48284172115</v>
      </c>
    </row>
    <row r="163" spans="1:7" x14ac:dyDescent="0.25">
      <c r="A163" s="14">
        <v>155</v>
      </c>
      <c r="B163" s="13">
        <v>46692</v>
      </c>
      <c r="C163" s="12">
        <f t="shared" si="17"/>
        <v>238090.48284172115</v>
      </c>
      <c r="D163" s="4">
        <f t="shared" si="16"/>
        <v>3299.7786960832873</v>
      </c>
      <c r="E163" s="4">
        <f t="shared" si="18"/>
        <v>992.04367850717142</v>
      </c>
      <c r="F163" s="4">
        <f t="shared" si="19"/>
        <v>2307.7350175761158</v>
      </c>
      <c r="G163" s="12">
        <f t="shared" si="20"/>
        <v>235782.74782414504</v>
      </c>
    </row>
    <row r="164" spans="1:7" x14ac:dyDescent="0.25">
      <c r="A164" s="14">
        <v>156</v>
      </c>
      <c r="B164" s="13">
        <v>46722</v>
      </c>
      <c r="C164" s="12">
        <f t="shared" si="17"/>
        <v>235782.74782414504</v>
      </c>
      <c r="D164" s="4">
        <f t="shared" si="16"/>
        <v>3299.7786960832873</v>
      </c>
      <c r="E164" s="4">
        <f t="shared" si="18"/>
        <v>982.42811593393765</v>
      </c>
      <c r="F164" s="4">
        <f t="shared" si="19"/>
        <v>2317.3505801493498</v>
      </c>
      <c r="G164" s="12">
        <f t="shared" si="20"/>
        <v>233465.39724399569</v>
      </c>
    </row>
    <row r="165" spans="1:7" x14ac:dyDescent="0.25">
      <c r="A165" s="14">
        <v>157</v>
      </c>
      <c r="B165" s="13">
        <v>46753</v>
      </c>
      <c r="C165" s="12">
        <f t="shared" si="17"/>
        <v>233465.39724399569</v>
      </c>
      <c r="D165" s="4">
        <f t="shared" si="16"/>
        <v>3299.7786960832873</v>
      </c>
      <c r="E165" s="4">
        <f t="shared" si="18"/>
        <v>972.77248851664865</v>
      </c>
      <c r="F165" s="4">
        <f t="shared" si="19"/>
        <v>2327.0062075666387</v>
      </c>
      <c r="G165" s="12">
        <f t="shared" si="20"/>
        <v>231138.39103642904</v>
      </c>
    </row>
    <row r="166" spans="1:7" x14ac:dyDescent="0.25">
      <c r="A166" s="14">
        <v>158</v>
      </c>
      <c r="B166" s="13">
        <v>46784</v>
      </c>
      <c r="C166" s="12">
        <f t="shared" si="17"/>
        <v>231138.39103642904</v>
      </c>
      <c r="D166" s="4">
        <f t="shared" si="16"/>
        <v>3299.7786960832873</v>
      </c>
      <c r="E166" s="4">
        <f t="shared" si="18"/>
        <v>963.07662931845425</v>
      </c>
      <c r="F166" s="4">
        <f t="shared" si="19"/>
        <v>2336.702066764833</v>
      </c>
      <c r="G166" s="12">
        <f t="shared" si="20"/>
        <v>228801.68896966419</v>
      </c>
    </row>
    <row r="167" spans="1:7" x14ac:dyDescent="0.25">
      <c r="A167" s="14">
        <v>159</v>
      </c>
      <c r="B167" s="13">
        <v>46813</v>
      </c>
      <c r="C167" s="12">
        <f t="shared" si="17"/>
        <v>228801.68896966419</v>
      </c>
      <c r="D167" s="4">
        <f t="shared" si="16"/>
        <v>3299.7786960832873</v>
      </c>
      <c r="E167" s="4">
        <f t="shared" si="18"/>
        <v>953.3403707069341</v>
      </c>
      <c r="F167" s="4">
        <f t="shared" si="19"/>
        <v>2346.4383253763531</v>
      </c>
      <c r="G167" s="12">
        <f t="shared" si="20"/>
        <v>226455.25064428782</v>
      </c>
    </row>
    <row r="168" spans="1:7" x14ac:dyDescent="0.25">
      <c r="A168" s="14">
        <v>160</v>
      </c>
      <c r="B168" s="13">
        <v>46844</v>
      </c>
      <c r="C168" s="12">
        <f t="shared" si="17"/>
        <v>226455.25064428782</v>
      </c>
      <c r="D168" s="4">
        <f t="shared" si="16"/>
        <v>3299.7786960832873</v>
      </c>
      <c r="E168" s="4">
        <f t="shared" si="18"/>
        <v>943.5635443511992</v>
      </c>
      <c r="F168" s="4">
        <f t="shared" si="19"/>
        <v>2356.2151517320881</v>
      </c>
      <c r="G168" s="12">
        <f t="shared" si="20"/>
        <v>224099.03549255573</v>
      </c>
    </row>
    <row r="169" spans="1:7" x14ac:dyDescent="0.25">
      <c r="A169" s="14">
        <v>161</v>
      </c>
      <c r="B169" s="13">
        <v>46874</v>
      </c>
      <c r="C169" s="12">
        <f t="shared" si="17"/>
        <v>224099.03549255573</v>
      </c>
      <c r="D169" s="4">
        <f t="shared" si="16"/>
        <v>3299.7786960832873</v>
      </c>
      <c r="E169" s="4">
        <f t="shared" si="18"/>
        <v>933.74598121898225</v>
      </c>
      <c r="F169" s="4">
        <f t="shared" si="19"/>
        <v>2366.032714864305</v>
      </c>
      <c r="G169" s="12">
        <f t="shared" si="20"/>
        <v>221733.00277769144</v>
      </c>
    </row>
    <row r="170" spans="1:7" x14ac:dyDescent="0.25">
      <c r="A170" s="14">
        <v>162</v>
      </c>
      <c r="B170" s="13">
        <v>46905</v>
      </c>
      <c r="C170" s="12">
        <f t="shared" si="17"/>
        <v>221733.00277769144</v>
      </c>
      <c r="D170" s="4">
        <f t="shared" si="16"/>
        <v>3299.7786960832873</v>
      </c>
      <c r="E170" s="4">
        <f t="shared" si="18"/>
        <v>923.88751157371428</v>
      </c>
      <c r="F170" s="4">
        <f t="shared" si="19"/>
        <v>2375.8911845095731</v>
      </c>
      <c r="G170" s="12">
        <f t="shared" si="20"/>
        <v>219357.11159318185</v>
      </c>
    </row>
    <row r="171" spans="1:7" x14ac:dyDescent="0.25">
      <c r="A171" s="14">
        <v>163</v>
      </c>
      <c r="B171" s="13">
        <v>46935</v>
      </c>
      <c r="C171" s="12">
        <f t="shared" si="17"/>
        <v>219357.11159318185</v>
      </c>
      <c r="D171" s="4">
        <f t="shared" si="16"/>
        <v>3299.7786960832873</v>
      </c>
      <c r="E171" s="4">
        <f t="shared" si="18"/>
        <v>913.98796497159105</v>
      </c>
      <c r="F171" s="4">
        <f t="shared" si="19"/>
        <v>2385.790731111696</v>
      </c>
      <c r="G171" s="12">
        <f t="shared" si="20"/>
        <v>216971.32086207016</v>
      </c>
    </row>
    <row r="172" spans="1:7" x14ac:dyDescent="0.25">
      <c r="A172" s="14">
        <v>164</v>
      </c>
      <c r="B172" s="13">
        <v>46966</v>
      </c>
      <c r="C172" s="12">
        <f t="shared" si="17"/>
        <v>216971.32086207016</v>
      </c>
      <c r="D172" s="4">
        <f t="shared" si="16"/>
        <v>3299.7786960832873</v>
      </c>
      <c r="E172" s="4">
        <f t="shared" si="18"/>
        <v>904.04717025862567</v>
      </c>
      <c r="F172" s="4">
        <f t="shared" si="19"/>
        <v>2395.7315258246617</v>
      </c>
      <c r="G172" s="12">
        <f t="shared" si="20"/>
        <v>214575.5893362455</v>
      </c>
    </row>
    <row r="173" spans="1:7" x14ac:dyDescent="0.25">
      <c r="A173" s="14">
        <v>165</v>
      </c>
      <c r="B173" s="13">
        <v>46997</v>
      </c>
      <c r="C173" s="12">
        <f t="shared" si="17"/>
        <v>214575.5893362455</v>
      </c>
      <c r="D173" s="4">
        <f t="shared" si="16"/>
        <v>3299.7786960832873</v>
      </c>
      <c r="E173" s="4">
        <f t="shared" si="18"/>
        <v>894.06495556768959</v>
      </c>
      <c r="F173" s="4">
        <f t="shared" si="19"/>
        <v>2405.7137405155977</v>
      </c>
      <c r="G173" s="12">
        <f t="shared" si="20"/>
        <v>212169.87559572989</v>
      </c>
    </row>
    <row r="174" spans="1:7" x14ac:dyDescent="0.25">
      <c r="A174" s="14">
        <v>166</v>
      </c>
      <c r="B174" s="13">
        <v>47027</v>
      </c>
      <c r="C174" s="12">
        <f t="shared" si="17"/>
        <v>212169.87559572989</v>
      </c>
      <c r="D174" s="4">
        <f t="shared" si="16"/>
        <v>3299.7786960832873</v>
      </c>
      <c r="E174" s="4">
        <f t="shared" si="18"/>
        <v>884.04114831554114</v>
      </c>
      <c r="F174" s="4">
        <f t="shared" si="19"/>
        <v>2415.737547767746</v>
      </c>
      <c r="G174" s="12">
        <f t="shared" si="20"/>
        <v>209754.13804796213</v>
      </c>
    </row>
    <row r="175" spans="1:7" x14ac:dyDescent="0.25">
      <c r="A175" s="14">
        <v>167</v>
      </c>
      <c r="B175" s="13">
        <v>47058</v>
      </c>
      <c r="C175" s="12">
        <f t="shared" si="17"/>
        <v>209754.13804796213</v>
      </c>
      <c r="D175" s="4">
        <f t="shared" si="16"/>
        <v>3299.7786960832873</v>
      </c>
      <c r="E175" s="4">
        <f t="shared" si="18"/>
        <v>873.97557519984218</v>
      </c>
      <c r="F175" s="4">
        <f t="shared" si="19"/>
        <v>2425.803120883445</v>
      </c>
      <c r="G175" s="12">
        <f t="shared" si="20"/>
        <v>207328.33492707869</v>
      </c>
    </row>
    <row r="176" spans="1:7" x14ac:dyDescent="0.25">
      <c r="A176" s="14">
        <v>168</v>
      </c>
      <c r="B176" s="13">
        <v>47088</v>
      </c>
      <c r="C176" s="12">
        <f t="shared" si="17"/>
        <v>207328.33492707869</v>
      </c>
      <c r="D176" s="4">
        <f t="shared" si="16"/>
        <v>3299.7786960832873</v>
      </c>
      <c r="E176" s="4">
        <f t="shared" si="18"/>
        <v>863.86806219616119</v>
      </c>
      <c r="F176" s="4">
        <f t="shared" si="19"/>
        <v>2435.9106338871261</v>
      </c>
      <c r="G176" s="12">
        <f t="shared" si="20"/>
        <v>204892.42429319155</v>
      </c>
    </row>
    <row r="177" spans="1:7" x14ac:dyDescent="0.25">
      <c r="A177" s="14">
        <v>169</v>
      </c>
      <c r="B177" s="13">
        <v>47119</v>
      </c>
      <c r="C177" s="12">
        <f t="shared" si="17"/>
        <v>204892.42429319155</v>
      </c>
      <c r="D177" s="4">
        <f t="shared" si="16"/>
        <v>3299.7786960832873</v>
      </c>
      <c r="E177" s="4">
        <f t="shared" si="18"/>
        <v>853.7184345549648</v>
      </c>
      <c r="F177" s="4">
        <f t="shared" si="19"/>
        <v>2446.0602615283224</v>
      </c>
      <c r="G177" s="12">
        <f t="shared" si="20"/>
        <v>202446.36403166322</v>
      </c>
    </row>
    <row r="178" spans="1:7" x14ac:dyDescent="0.25">
      <c r="A178" s="14">
        <v>170</v>
      </c>
      <c r="B178" s="13">
        <v>47150</v>
      </c>
      <c r="C178" s="12">
        <f t="shared" si="17"/>
        <v>202446.36403166322</v>
      </c>
      <c r="D178" s="4">
        <f t="shared" si="16"/>
        <v>3299.7786960832873</v>
      </c>
      <c r="E178" s="4">
        <f t="shared" si="18"/>
        <v>843.52651679859673</v>
      </c>
      <c r="F178" s="4">
        <f t="shared" si="19"/>
        <v>2456.2521792846906</v>
      </c>
      <c r="G178" s="12">
        <f t="shared" si="20"/>
        <v>199990.11185237853</v>
      </c>
    </row>
    <row r="179" spans="1:7" x14ac:dyDescent="0.25">
      <c r="A179" s="14">
        <v>171</v>
      </c>
      <c r="B179" s="13">
        <v>47178</v>
      </c>
      <c r="C179" s="12">
        <f t="shared" si="17"/>
        <v>199990.11185237853</v>
      </c>
      <c r="D179" s="4">
        <f t="shared" si="16"/>
        <v>3299.7786960832873</v>
      </c>
      <c r="E179" s="4">
        <f t="shared" si="18"/>
        <v>833.29213271824381</v>
      </c>
      <c r="F179" s="4">
        <f t="shared" si="19"/>
        <v>2466.4865633650434</v>
      </c>
      <c r="G179" s="12">
        <f t="shared" si="20"/>
        <v>197523.62528901349</v>
      </c>
    </row>
    <row r="180" spans="1:7" x14ac:dyDescent="0.25">
      <c r="A180" s="14">
        <v>172</v>
      </c>
      <c r="B180" s="13">
        <v>47209</v>
      </c>
      <c r="C180" s="12">
        <f t="shared" si="17"/>
        <v>197523.62528901349</v>
      </c>
      <c r="D180" s="4">
        <f t="shared" si="16"/>
        <v>3299.7786960832873</v>
      </c>
      <c r="E180" s="4">
        <f t="shared" si="18"/>
        <v>823.0151053708895</v>
      </c>
      <c r="F180" s="4">
        <f t="shared" si="19"/>
        <v>2476.7635907123977</v>
      </c>
      <c r="G180" s="12">
        <f t="shared" si="20"/>
        <v>195046.8616983011</v>
      </c>
    </row>
    <row r="181" spans="1:7" x14ac:dyDescent="0.25">
      <c r="A181" s="14">
        <v>173</v>
      </c>
      <c r="B181" s="13">
        <v>47239</v>
      </c>
      <c r="C181" s="12">
        <f t="shared" si="17"/>
        <v>195046.8616983011</v>
      </c>
      <c r="D181" s="4">
        <f t="shared" si="16"/>
        <v>3299.7786960832873</v>
      </c>
      <c r="E181" s="4">
        <f t="shared" si="18"/>
        <v>812.69525707625462</v>
      </c>
      <c r="F181" s="4">
        <f t="shared" si="19"/>
        <v>2487.0834390070327</v>
      </c>
      <c r="G181" s="12">
        <f t="shared" si="20"/>
        <v>192559.77825929408</v>
      </c>
    </row>
    <row r="182" spans="1:7" x14ac:dyDescent="0.25">
      <c r="A182" s="14">
        <v>174</v>
      </c>
      <c r="B182" s="13">
        <v>47270</v>
      </c>
      <c r="C182" s="12">
        <f t="shared" si="17"/>
        <v>192559.77825929408</v>
      </c>
      <c r="D182" s="4">
        <f t="shared" si="16"/>
        <v>3299.7786960832873</v>
      </c>
      <c r="E182" s="4">
        <f t="shared" si="18"/>
        <v>802.33240941372537</v>
      </c>
      <c r="F182" s="4">
        <f t="shared" si="19"/>
        <v>2497.4462866695621</v>
      </c>
      <c r="G182" s="12">
        <f t="shared" si="20"/>
        <v>190062.33197262452</v>
      </c>
    </row>
    <row r="183" spans="1:7" x14ac:dyDescent="0.25">
      <c r="A183" s="14">
        <v>175</v>
      </c>
      <c r="B183" s="13">
        <v>47300</v>
      </c>
      <c r="C183" s="12">
        <f t="shared" si="17"/>
        <v>190062.33197262452</v>
      </c>
      <c r="D183" s="4">
        <f t="shared" si="16"/>
        <v>3299.7786960832873</v>
      </c>
      <c r="E183" s="4">
        <f t="shared" si="18"/>
        <v>791.92638321926881</v>
      </c>
      <c r="F183" s="4">
        <f t="shared" si="19"/>
        <v>2507.8523128640186</v>
      </c>
      <c r="G183" s="12">
        <f t="shared" si="20"/>
        <v>187554.47965976052</v>
      </c>
    </row>
    <row r="184" spans="1:7" x14ac:dyDescent="0.25">
      <c r="A184" s="14">
        <v>176</v>
      </c>
      <c r="B184" s="13">
        <v>47331</v>
      </c>
      <c r="C184" s="12">
        <f t="shared" si="17"/>
        <v>187554.47965976052</v>
      </c>
      <c r="D184" s="4">
        <f t="shared" si="16"/>
        <v>3299.7786960832873</v>
      </c>
      <c r="E184" s="4">
        <f t="shared" si="18"/>
        <v>781.47699858233545</v>
      </c>
      <c r="F184" s="4">
        <f t="shared" si="19"/>
        <v>2518.3016975009518</v>
      </c>
      <c r="G184" s="12">
        <f t="shared" si="20"/>
        <v>185036.17796225956</v>
      </c>
    </row>
    <row r="185" spans="1:7" x14ac:dyDescent="0.25">
      <c r="A185" s="14">
        <v>177</v>
      </c>
      <c r="B185" s="13">
        <v>47362</v>
      </c>
      <c r="C185" s="12">
        <f t="shared" si="17"/>
        <v>185036.17796225956</v>
      </c>
      <c r="D185" s="4">
        <f t="shared" si="16"/>
        <v>3299.7786960832873</v>
      </c>
      <c r="E185" s="4">
        <f t="shared" si="18"/>
        <v>770.98407484274821</v>
      </c>
      <c r="F185" s="4">
        <f t="shared" si="19"/>
        <v>2528.7946212405391</v>
      </c>
      <c r="G185" s="12">
        <f t="shared" si="20"/>
        <v>182507.38334101901</v>
      </c>
    </row>
    <row r="186" spans="1:7" x14ac:dyDescent="0.25">
      <c r="A186" s="14">
        <v>178</v>
      </c>
      <c r="B186" s="13">
        <v>47392</v>
      </c>
      <c r="C186" s="12">
        <f t="shared" si="17"/>
        <v>182507.38334101901</v>
      </c>
      <c r="D186" s="4">
        <f t="shared" si="16"/>
        <v>3299.7786960832873</v>
      </c>
      <c r="E186" s="4">
        <f t="shared" si="18"/>
        <v>760.44743058757922</v>
      </c>
      <c r="F186" s="4">
        <f t="shared" si="19"/>
        <v>2539.3312654957081</v>
      </c>
      <c r="G186" s="12">
        <f t="shared" si="20"/>
        <v>179968.0520755233</v>
      </c>
    </row>
    <row r="187" spans="1:7" x14ac:dyDescent="0.25">
      <c r="A187" s="14">
        <v>179</v>
      </c>
      <c r="B187" s="13">
        <v>47423</v>
      </c>
      <c r="C187" s="12">
        <f t="shared" si="17"/>
        <v>179968.0520755233</v>
      </c>
      <c r="D187" s="4">
        <f t="shared" si="16"/>
        <v>3299.7786960832873</v>
      </c>
      <c r="E187" s="4">
        <f t="shared" si="18"/>
        <v>749.86688364801375</v>
      </c>
      <c r="F187" s="4">
        <f t="shared" si="19"/>
        <v>2549.9118124352735</v>
      </c>
      <c r="G187" s="12">
        <f t="shared" si="20"/>
        <v>177418.14026308802</v>
      </c>
    </row>
    <row r="188" spans="1:7" x14ac:dyDescent="0.25">
      <c r="A188" s="14">
        <v>180</v>
      </c>
      <c r="B188" s="13">
        <v>47453</v>
      </c>
      <c r="C188" s="12">
        <f t="shared" si="17"/>
        <v>177418.14026308802</v>
      </c>
      <c r="D188" s="4">
        <f t="shared" si="16"/>
        <v>3299.7786960832873</v>
      </c>
      <c r="E188" s="4">
        <f t="shared" si="18"/>
        <v>739.24225109620011</v>
      </c>
      <c r="F188" s="4">
        <f t="shared" si="19"/>
        <v>2560.5364449870872</v>
      </c>
      <c r="G188" s="12">
        <f t="shared" si="20"/>
        <v>174857.60381810094</v>
      </c>
    </row>
    <row r="189" spans="1:7" x14ac:dyDescent="0.25">
      <c r="A189" s="14">
        <v>181</v>
      </c>
      <c r="B189" s="13">
        <v>47484</v>
      </c>
      <c r="C189" s="12">
        <f t="shared" si="17"/>
        <v>174857.60381810094</v>
      </c>
      <c r="D189" s="4">
        <f t="shared" si="16"/>
        <v>3299.7786960832873</v>
      </c>
      <c r="E189" s="4">
        <f t="shared" si="18"/>
        <v>728.57334924208726</v>
      </c>
      <c r="F189" s="4">
        <f t="shared" si="19"/>
        <v>2571.2053468412</v>
      </c>
      <c r="G189" s="12">
        <f t="shared" si="20"/>
        <v>172286.39847125974</v>
      </c>
    </row>
    <row r="190" spans="1:7" x14ac:dyDescent="0.25">
      <c r="A190" s="14">
        <v>182</v>
      </c>
      <c r="B190" s="13">
        <v>47515</v>
      </c>
      <c r="C190" s="12">
        <f t="shared" si="17"/>
        <v>172286.39847125974</v>
      </c>
      <c r="D190" s="4">
        <f t="shared" si="16"/>
        <v>3299.7786960832873</v>
      </c>
      <c r="E190" s="4">
        <f t="shared" si="18"/>
        <v>717.85999363024894</v>
      </c>
      <c r="F190" s="4">
        <f t="shared" si="19"/>
        <v>2581.9187024530383</v>
      </c>
      <c r="G190" s="12">
        <f t="shared" si="20"/>
        <v>169704.47976880672</v>
      </c>
    </row>
    <row r="191" spans="1:7" x14ac:dyDescent="0.25">
      <c r="A191" s="14">
        <v>183</v>
      </c>
      <c r="B191" s="13">
        <v>47543</v>
      </c>
      <c r="C191" s="12">
        <f t="shared" si="17"/>
        <v>169704.47976880672</v>
      </c>
      <c r="D191" s="4">
        <f t="shared" si="16"/>
        <v>3299.7786960832873</v>
      </c>
      <c r="E191" s="4">
        <f t="shared" si="18"/>
        <v>707.10199903669468</v>
      </c>
      <c r="F191" s="4">
        <f t="shared" si="19"/>
        <v>2592.6766970465924</v>
      </c>
      <c r="G191" s="12">
        <f t="shared" si="20"/>
        <v>167111.80307176014</v>
      </c>
    </row>
    <row r="192" spans="1:7" x14ac:dyDescent="0.25">
      <c r="A192" s="14">
        <v>184</v>
      </c>
      <c r="B192" s="13">
        <v>47574</v>
      </c>
      <c r="C192" s="12">
        <f t="shared" si="17"/>
        <v>167111.80307176014</v>
      </c>
      <c r="D192" s="4">
        <f t="shared" si="16"/>
        <v>3299.7786960832873</v>
      </c>
      <c r="E192" s="4">
        <f t="shared" si="18"/>
        <v>696.29917946566718</v>
      </c>
      <c r="F192" s="4">
        <f t="shared" si="19"/>
        <v>2603.47951661762</v>
      </c>
      <c r="G192" s="12">
        <f t="shared" si="20"/>
        <v>164508.3235551425</v>
      </c>
    </row>
    <row r="193" spans="1:7" x14ac:dyDescent="0.25">
      <c r="A193" s="14">
        <v>185</v>
      </c>
      <c r="B193" s="13">
        <v>47604</v>
      </c>
      <c r="C193" s="12">
        <f t="shared" si="17"/>
        <v>164508.3235551425</v>
      </c>
      <c r="D193" s="4">
        <f t="shared" si="16"/>
        <v>3299.7786960832873</v>
      </c>
      <c r="E193" s="4">
        <f t="shared" si="18"/>
        <v>685.45134814642711</v>
      </c>
      <c r="F193" s="4">
        <f t="shared" si="19"/>
        <v>2614.32734793686</v>
      </c>
      <c r="G193" s="12">
        <f t="shared" si="20"/>
        <v>161893.99620720564</v>
      </c>
    </row>
    <row r="194" spans="1:7" x14ac:dyDescent="0.25">
      <c r="A194" s="14">
        <v>186</v>
      </c>
      <c r="B194" s="13">
        <v>47635</v>
      </c>
      <c r="C194" s="12">
        <f t="shared" si="17"/>
        <v>161893.99620720564</v>
      </c>
      <c r="D194" s="4">
        <f t="shared" si="16"/>
        <v>3299.7786960832873</v>
      </c>
      <c r="E194" s="4">
        <f t="shared" si="18"/>
        <v>674.55831753002349</v>
      </c>
      <c r="F194" s="4">
        <f t="shared" si="19"/>
        <v>2625.2203785532638</v>
      </c>
      <c r="G194" s="12">
        <f t="shared" si="20"/>
        <v>159268.77582865237</v>
      </c>
    </row>
    <row r="195" spans="1:7" x14ac:dyDescent="0.25">
      <c r="A195" s="14">
        <v>187</v>
      </c>
      <c r="B195" s="13">
        <v>47665</v>
      </c>
      <c r="C195" s="12">
        <f t="shared" si="17"/>
        <v>159268.77582865237</v>
      </c>
      <c r="D195" s="4">
        <f t="shared" si="16"/>
        <v>3299.7786960832873</v>
      </c>
      <c r="E195" s="4">
        <f t="shared" si="18"/>
        <v>663.61989928605158</v>
      </c>
      <c r="F195" s="4">
        <f t="shared" si="19"/>
        <v>2636.1587967972355</v>
      </c>
      <c r="G195" s="12">
        <f t="shared" si="20"/>
        <v>156632.61703185513</v>
      </c>
    </row>
    <row r="196" spans="1:7" x14ac:dyDescent="0.25">
      <c r="A196" s="14">
        <v>188</v>
      </c>
      <c r="B196" s="13">
        <v>47696</v>
      </c>
      <c r="C196" s="12">
        <f t="shared" si="17"/>
        <v>156632.61703185513</v>
      </c>
      <c r="D196" s="4">
        <f t="shared" si="16"/>
        <v>3299.7786960832873</v>
      </c>
      <c r="E196" s="4">
        <f t="shared" si="18"/>
        <v>652.63590429939632</v>
      </c>
      <c r="F196" s="4">
        <f t="shared" si="19"/>
        <v>2647.142791783891</v>
      </c>
      <c r="G196" s="12">
        <f t="shared" si="20"/>
        <v>153985.47424007123</v>
      </c>
    </row>
    <row r="197" spans="1:7" x14ac:dyDescent="0.25">
      <c r="A197" s="14">
        <v>189</v>
      </c>
      <c r="B197" s="13">
        <v>47727</v>
      </c>
      <c r="C197" s="12">
        <f t="shared" si="17"/>
        <v>153985.47424007123</v>
      </c>
      <c r="D197" s="4">
        <f t="shared" si="16"/>
        <v>3299.7786960832873</v>
      </c>
      <c r="E197" s="4">
        <f t="shared" si="18"/>
        <v>641.60614266696348</v>
      </c>
      <c r="F197" s="4">
        <f t="shared" si="19"/>
        <v>2658.1725534163238</v>
      </c>
      <c r="G197" s="12">
        <f t="shared" si="20"/>
        <v>151327.30168665492</v>
      </c>
    </row>
    <row r="198" spans="1:7" x14ac:dyDescent="0.25">
      <c r="A198" s="14">
        <v>190</v>
      </c>
      <c r="B198" s="13">
        <v>47757</v>
      </c>
      <c r="C198" s="12">
        <f t="shared" si="17"/>
        <v>151327.30168665492</v>
      </c>
      <c r="D198" s="4">
        <f t="shared" si="16"/>
        <v>3299.7786960832873</v>
      </c>
      <c r="E198" s="4">
        <f t="shared" si="18"/>
        <v>630.53042369439549</v>
      </c>
      <c r="F198" s="4">
        <f t="shared" si="19"/>
        <v>2669.2482723888916</v>
      </c>
      <c r="G198" s="12">
        <f t="shared" si="20"/>
        <v>148658.05341426603</v>
      </c>
    </row>
    <row r="199" spans="1:7" x14ac:dyDescent="0.25">
      <c r="A199" s="14">
        <v>191</v>
      </c>
      <c r="B199" s="13">
        <v>47788</v>
      </c>
      <c r="C199" s="12">
        <f t="shared" si="17"/>
        <v>148658.05341426603</v>
      </c>
      <c r="D199" s="4">
        <f t="shared" si="16"/>
        <v>3299.7786960832873</v>
      </c>
      <c r="E199" s="4">
        <f t="shared" si="18"/>
        <v>619.4085558927751</v>
      </c>
      <c r="F199" s="4">
        <f t="shared" si="19"/>
        <v>2680.3701401905123</v>
      </c>
      <c r="G199" s="12">
        <f t="shared" si="20"/>
        <v>145977.68327407553</v>
      </c>
    </row>
    <row r="200" spans="1:7" x14ac:dyDescent="0.25">
      <c r="A200" s="14">
        <v>192</v>
      </c>
      <c r="B200" s="13">
        <v>47818</v>
      </c>
      <c r="C200" s="12">
        <f t="shared" si="17"/>
        <v>145977.68327407553</v>
      </c>
      <c r="D200" s="4">
        <f t="shared" si="16"/>
        <v>3299.7786960832873</v>
      </c>
      <c r="E200" s="4">
        <f t="shared" si="18"/>
        <v>608.24034697531476</v>
      </c>
      <c r="F200" s="4">
        <f t="shared" si="19"/>
        <v>2691.5383491079724</v>
      </c>
      <c r="G200" s="12">
        <f t="shared" si="20"/>
        <v>143286.14492496755</v>
      </c>
    </row>
    <row r="201" spans="1:7" x14ac:dyDescent="0.25">
      <c r="A201" s="14">
        <v>193</v>
      </c>
      <c r="B201" s="13">
        <v>47849</v>
      </c>
      <c r="C201" s="12">
        <f t="shared" si="17"/>
        <v>143286.14492496755</v>
      </c>
      <c r="D201" s="4">
        <f t="shared" si="16"/>
        <v>3299.7786960832873</v>
      </c>
      <c r="E201" s="4">
        <f t="shared" si="18"/>
        <v>597.02560385403149</v>
      </c>
      <c r="F201" s="4">
        <f t="shared" si="19"/>
        <v>2702.7530922292558</v>
      </c>
      <c r="G201" s="12">
        <f t="shared" si="20"/>
        <v>140583.3918327383</v>
      </c>
    </row>
    <row r="202" spans="1:7" x14ac:dyDescent="0.25">
      <c r="A202" s="14">
        <v>194</v>
      </c>
      <c r="B202" s="13">
        <v>47880</v>
      </c>
      <c r="C202" s="12">
        <f t="shared" si="17"/>
        <v>140583.3918327383</v>
      </c>
      <c r="D202" s="4">
        <f t="shared" si="16"/>
        <v>3299.7786960832873</v>
      </c>
      <c r="E202" s="4">
        <f t="shared" si="18"/>
        <v>585.76413263640961</v>
      </c>
      <c r="F202" s="4">
        <f t="shared" si="19"/>
        <v>2714.0145634468777</v>
      </c>
      <c r="G202" s="12">
        <f t="shared" si="20"/>
        <v>137869.37726929144</v>
      </c>
    </row>
    <row r="203" spans="1:7" x14ac:dyDescent="0.25">
      <c r="A203" s="14">
        <v>195</v>
      </c>
      <c r="B203" s="13">
        <v>47908</v>
      </c>
      <c r="C203" s="12">
        <f t="shared" si="17"/>
        <v>137869.37726929144</v>
      </c>
      <c r="D203" s="4">
        <f t="shared" si="16"/>
        <v>3299.7786960832873</v>
      </c>
      <c r="E203" s="4">
        <f t="shared" si="18"/>
        <v>574.45573862204765</v>
      </c>
      <c r="F203" s="4">
        <f t="shared" si="19"/>
        <v>2725.3229574612396</v>
      </c>
      <c r="G203" s="12">
        <f t="shared" si="20"/>
        <v>135144.0543118302</v>
      </c>
    </row>
    <row r="204" spans="1:7" x14ac:dyDescent="0.25">
      <c r="A204" s="14">
        <v>196</v>
      </c>
      <c r="B204" s="13">
        <v>47939</v>
      </c>
      <c r="C204" s="12">
        <f t="shared" si="17"/>
        <v>135144.0543118302</v>
      </c>
      <c r="D204" s="4">
        <f t="shared" si="16"/>
        <v>3299.7786960832873</v>
      </c>
      <c r="E204" s="4">
        <f t="shared" si="18"/>
        <v>563.10022629929244</v>
      </c>
      <c r="F204" s="4">
        <f t="shared" si="19"/>
        <v>2736.6784697839948</v>
      </c>
      <c r="G204" s="12">
        <f t="shared" si="20"/>
        <v>132407.3758420462</v>
      </c>
    </row>
    <row r="205" spans="1:7" x14ac:dyDescent="0.25">
      <c r="A205" s="14">
        <v>197</v>
      </c>
      <c r="B205" s="13">
        <v>47969</v>
      </c>
      <c r="C205" s="12">
        <f t="shared" si="17"/>
        <v>132407.3758420462</v>
      </c>
      <c r="D205" s="4">
        <f t="shared" si="16"/>
        <v>3299.7786960832873</v>
      </c>
      <c r="E205" s="4">
        <f t="shared" si="18"/>
        <v>551.69739934185918</v>
      </c>
      <c r="F205" s="4">
        <f t="shared" si="19"/>
        <v>2748.0812967414281</v>
      </c>
      <c r="G205" s="12">
        <f t="shared" si="20"/>
        <v>129659.29454530477</v>
      </c>
    </row>
    <row r="206" spans="1:7" x14ac:dyDescent="0.25">
      <c r="A206" s="14">
        <v>198</v>
      </c>
      <c r="B206" s="13">
        <v>48000</v>
      </c>
      <c r="C206" s="12">
        <f t="shared" si="17"/>
        <v>129659.29454530477</v>
      </c>
      <c r="D206" s="4">
        <f t="shared" si="16"/>
        <v>3299.7786960832873</v>
      </c>
      <c r="E206" s="4">
        <f t="shared" si="18"/>
        <v>540.24706060543656</v>
      </c>
      <c r="F206" s="4">
        <f t="shared" si="19"/>
        <v>2759.5316354778506</v>
      </c>
      <c r="G206" s="12">
        <f t="shared" si="20"/>
        <v>126899.76290982692</v>
      </c>
    </row>
    <row r="207" spans="1:7" x14ac:dyDescent="0.25">
      <c r="A207" s="14">
        <v>199</v>
      </c>
      <c r="B207" s="13">
        <v>48030</v>
      </c>
      <c r="C207" s="12">
        <f t="shared" si="17"/>
        <v>126899.76290982692</v>
      </c>
      <c r="D207" s="4">
        <f t="shared" ref="D207:D248" si="21">$E$6</f>
        <v>3299.7786960832873</v>
      </c>
      <c r="E207" s="4">
        <f t="shared" si="18"/>
        <v>528.74901212427881</v>
      </c>
      <c r="F207" s="4">
        <f t="shared" si="19"/>
        <v>2771.0296839590083</v>
      </c>
      <c r="G207" s="12">
        <f t="shared" si="20"/>
        <v>124128.73322586791</v>
      </c>
    </row>
    <row r="208" spans="1:7" x14ac:dyDescent="0.25">
      <c r="A208" s="14">
        <v>200</v>
      </c>
      <c r="B208" s="13">
        <v>48061</v>
      </c>
      <c r="C208" s="12">
        <f t="shared" si="17"/>
        <v>124128.73322586791</v>
      </c>
      <c r="D208" s="4">
        <f t="shared" si="21"/>
        <v>3299.7786960832873</v>
      </c>
      <c r="E208" s="4">
        <f t="shared" si="18"/>
        <v>517.20305510778292</v>
      </c>
      <c r="F208" s="4">
        <f t="shared" si="19"/>
        <v>2782.5756409755045</v>
      </c>
      <c r="G208" s="12">
        <f t="shared" si="20"/>
        <v>121346.15758489241</v>
      </c>
    </row>
    <row r="209" spans="1:7" x14ac:dyDescent="0.25">
      <c r="A209" s="14">
        <v>201</v>
      </c>
      <c r="B209" s="13">
        <v>48092</v>
      </c>
      <c r="C209" s="12">
        <f t="shared" si="17"/>
        <v>121346.15758489241</v>
      </c>
      <c r="D209" s="4">
        <f t="shared" si="21"/>
        <v>3299.7786960832873</v>
      </c>
      <c r="E209" s="4">
        <f t="shared" si="18"/>
        <v>505.60898993705172</v>
      </c>
      <c r="F209" s="4">
        <f t="shared" si="19"/>
        <v>2794.1697061462355</v>
      </c>
      <c r="G209" s="12">
        <f t="shared" si="20"/>
        <v>118551.98787874618</v>
      </c>
    </row>
    <row r="210" spans="1:7" x14ac:dyDescent="0.25">
      <c r="A210" s="14">
        <v>202</v>
      </c>
      <c r="B210" s="13">
        <v>48122</v>
      </c>
      <c r="C210" s="12">
        <f t="shared" si="17"/>
        <v>118551.98787874618</v>
      </c>
      <c r="D210" s="4">
        <f t="shared" si="21"/>
        <v>3299.7786960832873</v>
      </c>
      <c r="E210" s="4">
        <f t="shared" si="18"/>
        <v>493.9666161614424</v>
      </c>
      <c r="F210" s="4">
        <f t="shared" si="19"/>
        <v>2805.812079921845</v>
      </c>
      <c r="G210" s="12">
        <f t="shared" si="20"/>
        <v>115746.17579882433</v>
      </c>
    </row>
    <row r="211" spans="1:7" x14ac:dyDescent="0.25">
      <c r="A211" s="14">
        <v>203</v>
      </c>
      <c r="B211" s="13">
        <v>48153</v>
      </c>
      <c r="C211" s="12">
        <f t="shared" si="17"/>
        <v>115746.17579882433</v>
      </c>
      <c r="D211" s="4">
        <f t="shared" si="21"/>
        <v>3299.7786960832873</v>
      </c>
      <c r="E211" s="4">
        <f t="shared" si="18"/>
        <v>482.27573249510141</v>
      </c>
      <c r="F211" s="4">
        <f t="shared" si="19"/>
        <v>2817.502963588186</v>
      </c>
      <c r="G211" s="12">
        <f t="shared" si="20"/>
        <v>112928.67283523615</v>
      </c>
    </row>
    <row r="212" spans="1:7" x14ac:dyDescent="0.25">
      <c r="A212" s="14">
        <v>204</v>
      </c>
      <c r="B212" s="13">
        <v>48183</v>
      </c>
      <c r="C212" s="12">
        <f t="shared" si="17"/>
        <v>112928.67283523615</v>
      </c>
      <c r="D212" s="4">
        <f t="shared" si="21"/>
        <v>3299.7786960832873</v>
      </c>
      <c r="E212" s="4">
        <f t="shared" si="18"/>
        <v>470.53613681348395</v>
      </c>
      <c r="F212" s="4">
        <f t="shared" si="19"/>
        <v>2829.2425592698032</v>
      </c>
      <c r="G212" s="12">
        <f t="shared" si="20"/>
        <v>110099.43027596636</v>
      </c>
    </row>
    <row r="213" spans="1:7" x14ac:dyDescent="0.25">
      <c r="A213" s="14">
        <v>205</v>
      </c>
      <c r="B213" s="13">
        <v>48214</v>
      </c>
      <c r="C213" s="12">
        <f t="shared" ref="C213:C248" si="22">G212</f>
        <v>110099.43027596636</v>
      </c>
      <c r="D213" s="4">
        <f t="shared" si="21"/>
        <v>3299.7786960832873</v>
      </c>
      <c r="E213" s="4">
        <f t="shared" ref="E213:E248" si="23">C213*$E$5</f>
        <v>458.7476261498598</v>
      </c>
      <c r="F213" s="4">
        <f t="shared" ref="F213:F248" si="24">D213-E213</f>
        <v>2841.0310699334277</v>
      </c>
      <c r="G213" s="12">
        <f t="shared" ref="G213:G248" si="25">C213-F213</f>
        <v>107258.39920603293</v>
      </c>
    </row>
    <row r="214" spans="1:7" x14ac:dyDescent="0.25">
      <c r="A214" s="14">
        <v>206</v>
      </c>
      <c r="B214" s="13">
        <v>48245</v>
      </c>
      <c r="C214" s="12">
        <f t="shared" si="22"/>
        <v>107258.39920603293</v>
      </c>
      <c r="D214" s="4">
        <f t="shared" si="21"/>
        <v>3299.7786960832873</v>
      </c>
      <c r="E214" s="4">
        <f t="shared" si="23"/>
        <v>446.90999669180388</v>
      </c>
      <c r="F214" s="4">
        <f t="shared" si="24"/>
        <v>2852.8686993914835</v>
      </c>
      <c r="G214" s="12">
        <f t="shared" si="25"/>
        <v>104405.53050664144</v>
      </c>
    </row>
    <row r="215" spans="1:7" x14ac:dyDescent="0.25">
      <c r="A215" s="14">
        <v>207</v>
      </c>
      <c r="B215" s="13">
        <v>48274</v>
      </c>
      <c r="C215" s="12">
        <f t="shared" si="22"/>
        <v>104405.53050664144</v>
      </c>
      <c r="D215" s="4">
        <f t="shared" si="21"/>
        <v>3299.7786960832873</v>
      </c>
      <c r="E215" s="4">
        <f t="shared" si="23"/>
        <v>435.02304377767268</v>
      </c>
      <c r="F215" s="4">
        <f t="shared" si="24"/>
        <v>2864.7556523056146</v>
      </c>
      <c r="G215" s="12">
        <f t="shared" si="25"/>
        <v>101540.77485433583</v>
      </c>
    </row>
    <row r="216" spans="1:7" x14ac:dyDescent="0.25">
      <c r="A216" s="14">
        <v>208</v>
      </c>
      <c r="B216" s="13">
        <v>48305</v>
      </c>
      <c r="C216" s="12">
        <f t="shared" si="22"/>
        <v>101540.77485433583</v>
      </c>
      <c r="D216" s="4">
        <f t="shared" si="21"/>
        <v>3299.7786960832873</v>
      </c>
      <c r="E216" s="4">
        <f t="shared" si="23"/>
        <v>423.08656189306595</v>
      </c>
      <c r="F216" s="4">
        <f t="shared" si="24"/>
        <v>2876.6921341902212</v>
      </c>
      <c r="G216" s="12">
        <f t="shared" si="25"/>
        <v>98664.082720145612</v>
      </c>
    </row>
    <row r="217" spans="1:7" x14ac:dyDescent="0.25">
      <c r="A217" s="14">
        <v>209</v>
      </c>
      <c r="B217" s="13">
        <v>48335</v>
      </c>
      <c r="C217" s="12">
        <f t="shared" si="22"/>
        <v>98664.082720145612</v>
      </c>
      <c r="D217" s="4">
        <f t="shared" si="21"/>
        <v>3299.7786960832873</v>
      </c>
      <c r="E217" s="4">
        <f t="shared" si="23"/>
        <v>411.10034466727336</v>
      </c>
      <c r="F217" s="4">
        <f t="shared" si="24"/>
        <v>2888.6783514160138</v>
      </c>
      <c r="G217" s="12">
        <f t="shared" si="25"/>
        <v>95775.404368729593</v>
      </c>
    </row>
    <row r="218" spans="1:7" x14ac:dyDescent="0.25">
      <c r="A218" s="14">
        <v>210</v>
      </c>
      <c r="B218" s="13">
        <v>48366</v>
      </c>
      <c r="C218" s="12">
        <f t="shared" si="22"/>
        <v>95775.404368729593</v>
      </c>
      <c r="D218" s="4">
        <f t="shared" si="21"/>
        <v>3299.7786960832873</v>
      </c>
      <c r="E218" s="4">
        <f t="shared" si="23"/>
        <v>399.06418486970665</v>
      </c>
      <c r="F218" s="4">
        <f t="shared" si="24"/>
        <v>2900.7145112135804</v>
      </c>
      <c r="G218" s="12">
        <f t="shared" si="25"/>
        <v>92874.689857516016</v>
      </c>
    </row>
    <row r="219" spans="1:7" x14ac:dyDescent="0.25">
      <c r="A219" s="14">
        <v>211</v>
      </c>
      <c r="B219" s="13">
        <v>48396</v>
      </c>
      <c r="C219" s="12">
        <f t="shared" si="22"/>
        <v>92874.689857516016</v>
      </c>
      <c r="D219" s="4">
        <f t="shared" si="21"/>
        <v>3299.7786960832873</v>
      </c>
      <c r="E219" s="4">
        <f t="shared" si="23"/>
        <v>386.97787440631674</v>
      </c>
      <c r="F219" s="4">
        <f t="shared" si="24"/>
        <v>2912.8008216769704</v>
      </c>
      <c r="G219" s="12">
        <f t="shared" si="25"/>
        <v>89961.889035839049</v>
      </c>
    </row>
    <row r="220" spans="1:7" x14ac:dyDescent="0.25">
      <c r="A220" s="14">
        <v>212</v>
      </c>
      <c r="B220" s="13">
        <v>48427</v>
      </c>
      <c r="C220" s="12">
        <f t="shared" si="22"/>
        <v>89961.889035839049</v>
      </c>
      <c r="D220" s="4">
        <f t="shared" si="21"/>
        <v>3299.7786960832873</v>
      </c>
      <c r="E220" s="4">
        <f t="shared" si="23"/>
        <v>374.84120431599604</v>
      </c>
      <c r="F220" s="4">
        <f t="shared" si="24"/>
        <v>2924.9374917672912</v>
      </c>
      <c r="G220" s="12">
        <f t="shared" si="25"/>
        <v>87036.951544071751</v>
      </c>
    </row>
    <row r="221" spans="1:7" x14ac:dyDescent="0.25">
      <c r="A221" s="14">
        <v>213</v>
      </c>
      <c r="B221" s="13">
        <v>48458</v>
      </c>
      <c r="C221" s="12">
        <f t="shared" si="22"/>
        <v>87036.951544071751</v>
      </c>
      <c r="D221" s="4">
        <f t="shared" si="21"/>
        <v>3299.7786960832873</v>
      </c>
      <c r="E221" s="4">
        <f t="shared" si="23"/>
        <v>362.6539647669656</v>
      </c>
      <c r="F221" s="4">
        <f t="shared" si="24"/>
        <v>2937.1247313163217</v>
      </c>
      <c r="G221" s="12">
        <f t="shared" si="25"/>
        <v>84099.826812755433</v>
      </c>
    </row>
    <row r="222" spans="1:7" x14ac:dyDescent="0.25">
      <c r="A222" s="14">
        <v>214</v>
      </c>
      <c r="B222" s="13">
        <v>48488</v>
      </c>
      <c r="C222" s="12">
        <f t="shared" si="22"/>
        <v>84099.826812755433</v>
      </c>
      <c r="D222" s="4">
        <f t="shared" si="21"/>
        <v>3299.7786960832873</v>
      </c>
      <c r="E222" s="4">
        <f t="shared" si="23"/>
        <v>350.41594505314765</v>
      </c>
      <c r="F222" s="4">
        <f t="shared" si="24"/>
        <v>2949.3627510301394</v>
      </c>
      <c r="G222" s="12">
        <f t="shared" si="25"/>
        <v>81150.464061725288</v>
      </c>
    </row>
    <row r="223" spans="1:7" x14ac:dyDescent="0.25">
      <c r="A223" s="14">
        <v>215</v>
      </c>
      <c r="B223" s="13">
        <v>48519</v>
      </c>
      <c r="C223" s="12">
        <f t="shared" si="22"/>
        <v>81150.464061725288</v>
      </c>
      <c r="D223" s="4">
        <f t="shared" si="21"/>
        <v>3299.7786960832873</v>
      </c>
      <c r="E223" s="4">
        <f t="shared" si="23"/>
        <v>338.12693359052201</v>
      </c>
      <c r="F223" s="4">
        <f t="shared" si="24"/>
        <v>2961.6517624927651</v>
      </c>
      <c r="G223" s="12">
        <f t="shared" si="25"/>
        <v>78188.812299232522</v>
      </c>
    </row>
    <row r="224" spans="1:7" x14ac:dyDescent="0.25">
      <c r="A224" s="14">
        <v>216</v>
      </c>
      <c r="B224" s="13">
        <v>48549</v>
      </c>
      <c r="C224" s="12">
        <f t="shared" si="22"/>
        <v>78188.812299232522</v>
      </c>
      <c r="D224" s="4">
        <f t="shared" si="21"/>
        <v>3299.7786960832873</v>
      </c>
      <c r="E224" s="4">
        <f t="shared" si="23"/>
        <v>325.78671791346886</v>
      </c>
      <c r="F224" s="4">
        <f t="shared" si="24"/>
        <v>2973.9919781698186</v>
      </c>
      <c r="G224" s="12">
        <f t="shared" si="25"/>
        <v>75214.820321062711</v>
      </c>
    </row>
    <row r="225" spans="1:7" x14ac:dyDescent="0.25">
      <c r="A225" s="14">
        <v>217</v>
      </c>
      <c r="B225" s="13">
        <v>48580</v>
      </c>
      <c r="C225" s="12">
        <f t="shared" si="22"/>
        <v>75214.820321062711</v>
      </c>
      <c r="D225" s="4">
        <f t="shared" si="21"/>
        <v>3299.7786960832873</v>
      </c>
      <c r="E225" s="4">
        <f t="shared" si="23"/>
        <v>313.39508467109465</v>
      </c>
      <c r="F225" s="4">
        <f t="shared" si="24"/>
        <v>2986.3836114121927</v>
      </c>
      <c r="G225" s="12">
        <f t="shared" si="25"/>
        <v>72228.436709650516</v>
      </c>
    </row>
    <row r="226" spans="1:7" x14ac:dyDescent="0.25">
      <c r="A226" s="14">
        <v>218</v>
      </c>
      <c r="B226" s="13">
        <v>48611</v>
      </c>
      <c r="C226" s="12">
        <f t="shared" si="22"/>
        <v>72228.436709650516</v>
      </c>
      <c r="D226" s="4">
        <f t="shared" si="21"/>
        <v>3299.7786960832873</v>
      </c>
      <c r="E226" s="4">
        <f t="shared" si="23"/>
        <v>300.95181962354383</v>
      </c>
      <c r="F226" s="4">
        <f t="shared" si="24"/>
        <v>2998.8268764597433</v>
      </c>
      <c r="G226" s="12">
        <f t="shared" si="25"/>
        <v>69229.609833190771</v>
      </c>
    </row>
    <row r="227" spans="1:7" x14ac:dyDescent="0.25">
      <c r="A227" s="14">
        <v>219</v>
      </c>
      <c r="B227" s="13">
        <v>48639</v>
      </c>
      <c r="C227" s="12">
        <f t="shared" si="22"/>
        <v>69229.609833190771</v>
      </c>
      <c r="D227" s="4">
        <f t="shared" si="21"/>
        <v>3299.7786960832873</v>
      </c>
      <c r="E227" s="4">
        <f t="shared" si="23"/>
        <v>288.45670763829486</v>
      </c>
      <c r="F227" s="4">
        <f t="shared" si="24"/>
        <v>3011.3219884449923</v>
      </c>
      <c r="G227" s="12">
        <f t="shared" si="25"/>
        <v>66218.287844745777</v>
      </c>
    </row>
    <row r="228" spans="1:7" x14ac:dyDescent="0.25">
      <c r="A228" s="14">
        <v>220</v>
      </c>
      <c r="B228" s="13">
        <v>48670</v>
      </c>
      <c r="C228" s="12">
        <f t="shared" si="22"/>
        <v>66218.287844745777</v>
      </c>
      <c r="D228" s="4">
        <f t="shared" si="21"/>
        <v>3299.7786960832873</v>
      </c>
      <c r="E228" s="4">
        <f t="shared" si="23"/>
        <v>275.90953268644074</v>
      </c>
      <c r="F228" s="4">
        <f t="shared" si="24"/>
        <v>3023.8691633968465</v>
      </c>
      <c r="G228" s="12">
        <f t="shared" si="25"/>
        <v>63194.418681348929</v>
      </c>
    </row>
    <row r="229" spans="1:7" x14ac:dyDescent="0.25">
      <c r="A229" s="14">
        <v>221</v>
      </c>
      <c r="B229" s="13">
        <v>48700</v>
      </c>
      <c r="C229" s="12">
        <f t="shared" si="22"/>
        <v>63194.418681348929</v>
      </c>
      <c r="D229" s="4">
        <f t="shared" si="21"/>
        <v>3299.7786960832873</v>
      </c>
      <c r="E229" s="4">
        <f t="shared" si="23"/>
        <v>263.31007783895387</v>
      </c>
      <c r="F229" s="4">
        <f t="shared" si="24"/>
        <v>3036.4686182443334</v>
      </c>
      <c r="G229" s="12">
        <f t="shared" si="25"/>
        <v>60157.950063104596</v>
      </c>
    </row>
    <row r="230" spans="1:7" x14ac:dyDescent="0.25">
      <c r="A230" s="14">
        <v>222</v>
      </c>
      <c r="B230" s="13">
        <v>48731</v>
      </c>
      <c r="C230" s="12">
        <f t="shared" si="22"/>
        <v>60157.950063104596</v>
      </c>
      <c r="D230" s="4">
        <f t="shared" si="21"/>
        <v>3299.7786960832873</v>
      </c>
      <c r="E230" s="4">
        <f t="shared" si="23"/>
        <v>250.65812526293581</v>
      </c>
      <c r="F230" s="4">
        <f t="shared" si="24"/>
        <v>3049.1205708203515</v>
      </c>
      <c r="G230" s="12">
        <f t="shared" si="25"/>
        <v>57108.829492284247</v>
      </c>
    </row>
    <row r="231" spans="1:7" x14ac:dyDescent="0.25">
      <c r="A231" s="14">
        <v>223</v>
      </c>
      <c r="B231" s="13">
        <v>48761</v>
      </c>
      <c r="C231" s="12">
        <f t="shared" si="22"/>
        <v>57108.829492284247</v>
      </c>
      <c r="D231" s="4">
        <f t="shared" si="21"/>
        <v>3299.7786960832873</v>
      </c>
      <c r="E231" s="4">
        <f t="shared" si="23"/>
        <v>237.95345621785103</v>
      </c>
      <c r="F231" s="4">
        <f t="shared" si="24"/>
        <v>3061.8252398654363</v>
      </c>
      <c r="G231" s="12">
        <f t="shared" si="25"/>
        <v>54047.00425241881</v>
      </c>
    </row>
    <row r="232" spans="1:7" x14ac:dyDescent="0.25">
      <c r="A232" s="14">
        <v>224</v>
      </c>
      <c r="B232" s="13">
        <v>48792</v>
      </c>
      <c r="C232" s="12">
        <f t="shared" si="22"/>
        <v>54047.00425241881</v>
      </c>
      <c r="D232" s="4">
        <f t="shared" si="21"/>
        <v>3299.7786960832873</v>
      </c>
      <c r="E232" s="4">
        <f t="shared" si="23"/>
        <v>225.19585105174505</v>
      </c>
      <c r="F232" s="4">
        <f t="shared" si="24"/>
        <v>3074.5828450315421</v>
      </c>
      <c r="G232" s="12">
        <f t="shared" si="25"/>
        <v>50972.421407387272</v>
      </c>
    </row>
    <row r="233" spans="1:7" x14ac:dyDescent="0.25">
      <c r="A233" s="14">
        <v>225</v>
      </c>
      <c r="B233" s="13">
        <v>48823</v>
      </c>
      <c r="C233" s="12">
        <f t="shared" si="22"/>
        <v>50972.421407387272</v>
      </c>
      <c r="D233" s="4">
        <f t="shared" si="21"/>
        <v>3299.7786960832873</v>
      </c>
      <c r="E233" s="4">
        <f t="shared" si="23"/>
        <v>212.38508919744697</v>
      </c>
      <c r="F233" s="4">
        <f t="shared" si="24"/>
        <v>3087.3936068858402</v>
      </c>
      <c r="G233" s="12">
        <f t="shared" si="25"/>
        <v>47885.027800501433</v>
      </c>
    </row>
    <row r="234" spans="1:7" x14ac:dyDescent="0.25">
      <c r="A234" s="14">
        <v>226</v>
      </c>
      <c r="B234" s="13">
        <v>48853</v>
      </c>
      <c r="C234" s="12">
        <f t="shared" si="22"/>
        <v>47885.027800501433</v>
      </c>
      <c r="D234" s="4">
        <f t="shared" si="21"/>
        <v>3299.7786960832873</v>
      </c>
      <c r="E234" s="4">
        <f t="shared" si="23"/>
        <v>199.52094916875598</v>
      </c>
      <c r="F234" s="4">
        <f t="shared" si="24"/>
        <v>3100.2577469145313</v>
      </c>
      <c r="G234" s="12">
        <f t="shared" si="25"/>
        <v>44784.770053586901</v>
      </c>
    </row>
    <row r="235" spans="1:7" x14ac:dyDescent="0.25">
      <c r="A235" s="14">
        <v>227</v>
      </c>
      <c r="B235" s="13">
        <v>48884</v>
      </c>
      <c r="C235" s="12">
        <f t="shared" si="22"/>
        <v>44784.770053586901</v>
      </c>
      <c r="D235" s="4">
        <f t="shared" si="21"/>
        <v>3299.7786960832873</v>
      </c>
      <c r="E235" s="4">
        <f t="shared" si="23"/>
        <v>186.60320855661209</v>
      </c>
      <c r="F235" s="4">
        <f t="shared" si="24"/>
        <v>3113.1754875266752</v>
      </c>
      <c r="G235" s="12">
        <f t="shared" si="25"/>
        <v>41671.594566060223</v>
      </c>
    </row>
    <row r="236" spans="1:7" x14ac:dyDescent="0.25">
      <c r="A236" s="14">
        <v>228</v>
      </c>
      <c r="B236" s="13">
        <v>48914</v>
      </c>
      <c r="C236" s="12">
        <f t="shared" si="22"/>
        <v>41671.594566060223</v>
      </c>
      <c r="D236" s="4">
        <f t="shared" si="21"/>
        <v>3299.7786960832873</v>
      </c>
      <c r="E236" s="4">
        <f t="shared" si="23"/>
        <v>173.63164402525092</v>
      </c>
      <c r="F236" s="4">
        <f t="shared" si="24"/>
        <v>3126.1470520580365</v>
      </c>
      <c r="G236" s="12">
        <f t="shared" si="25"/>
        <v>38545.44751400219</v>
      </c>
    </row>
    <row r="237" spans="1:7" x14ac:dyDescent="0.25">
      <c r="A237" s="14">
        <v>229</v>
      </c>
      <c r="B237" s="13">
        <v>48945</v>
      </c>
      <c r="C237" s="12">
        <f t="shared" si="22"/>
        <v>38545.44751400219</v>
      </c>
      <c r="D237" s="4">
        <f t="shared" si="21"/>
        <v>3299.7786960832873</v>
      </c>
      <c r="E237" s="4">
        <f t="shared" si="23"/>
        <v>160.60603130834247</v>
      </c>
      <c r="F237" s="4">
        <f t="shared" si="24"/>
        <v>3139.1726647749447</v>
      </c>
      <c r="G237" s="12">
        <f t="shared" si="25"/>
        <v>35406.274849227244</v>
      </c>
    </row>
    <row r="238" spans="1:7" x14ac:dyDescent="0.25">
      <c r="A238" s="14">
        <v>230</v>
      </c>
      <c r="B238" s="13">
        <v>48976</v>
      </c>
      <c r="C238" s="12">
        <f t="shared" si="22"/>
        <v>35406.274849227244</v>
      </c>
      <c r="D238" s="4">
        <f t="shared" si="21"/>
        <v>3299.7786960832873</v>
      </c>
      <c r="E238" s="4">
        <f t="shared" si="23"/>
        <v>147.52614520511352</v>
      </c>
      <c r="F238" s="4">
        <f t="shared" si="24"/>
        <v>3152.2525508781737</v>
      </c>
      <c r="G238" s="12">
        <f t="shared" si="25"/>
        <v>32254.022298349071</v>
      </c>
    </row>
    <row r="239" spans="1:7" x14ac:dyDescent="0.25">
      <c r="A239" s="14">
        <v>231</v>
      </c>
      <c r="B239" s="13">
        <v>49004</v>
      </c>
      <c r="C239" s="12">
        <f t="shared" si="22"/>
        <v>32254.022298349071</v>
      </c>
      <c r="D239" s="4">
        <f t="shared" si="21"/>
        <v>3299.7786960832873</v>
      </c>
      <c r="E239" s="4">
        <f t="shared" si="23"/>
        <v>134.39175957645446</v>
      </c>
      <c r="F239" s="4">
        <f t="shared" si="24"/>
        <v>3165.3869365068326</v>
      </c>
      <c r="G239" s="12">
        <f t="shared" si="25"/>
        <v>29088.63536184224</v>
      </c>
    </row>
    <row r="240" spans="1:7" x14ac:dyDescent="0.25">
      <c r="A240" s="14">
        <v>232</v>
      </c>
      <c r="B240" s="13">
        <v>49035</v>
      </c>
      <c r="C240" s="12">
        <f t="shared" si="22"/>
        <v>29088.63536184224</v>
      </c>
      <c r="D240" s="4">
        <f t="shared" si="21"/>
        <v>3299.7786960832873</v>
      </c>
      <c r="E240" s="4">
        <f t="shared" si="23"/>
        <v>121.20264734100932</v>
      </c>
      <c r="F240" s="4">
        <f t="shared" si="24"/>
        <v>3178.5760487422781</v>
      </c>
      <c r="G240" s="12">
        <f t="shared" si="25"/>
        <v>25910.059313099962</v>
      </c>
    </row>
    <row r="241" spans="1:7" x14ac:dyDescent="0.25">
      <c r="A241" s="14">
        <v>233</v>
      </c>
      <c r="B241" s="13">
        <v>49065</v>
      </c>
      <c r="C241" s="12">
        <f t="shared" si="22"/>
        <v>25910.059313099962</v>
      </c>
      <c r="D241" s="4">
        <f t="shared" si="21"/>
        <v>3299.7786960832873</v>
      </c>
      <c r="E241" s="4">
        <f t="shared" si="23"/>
        <v>107.95858047124985</v>
      </c>
      <c r="F241" s="4">
        <f t="shared" si="24"/>
        <v>3191.8201156120376</v>
      </c>
      <c r="G241" s="12">
        <f t="shared" si="25"/>
        <v>22718.239197487925</v>
      </c>
    </row>
    <row r="242" spans="1:7" x14ac:dyDescent="0.25">
      <c r="A242" s="14">
        <v>234</v>
      </c>
      <c r="B242" s="13">
        <v>49096</v>
      </c>
      <c r="C242" s="12">
        <f t="shared" si="22"/>
        <v>22718.239197487925</v>
      </c>
      <c r="D242" s="4">
        <f t="shared" si="21"/>
        <v>3299.7786960832873</v>
      </c>
      <c r="E242" s="4">
        <f t="shared" si="23"/>
        <v>94.65932998953302</v>
      </c>
      <c r="F242" s="4">
        <f t="shared" si="24"/>
        <v>3205.1193660937543</v>
      </c>
      <c r="G242" s="12">
        <f t="shared" si="25"/>
        <v>19513.119831394171</v>
      </c>
    </row>
    <row r="243" spans="1:7" x14ac:dyDescent="0.25">
      <c r="A243" s="14">
        <v>235</v>
      </c>
      <c r="B243" s="13">
        <v>49126</v>
      </c>
      <c r="C243" s="12">
        <f t="shared" si="22"/>
        <v>19513.119831394171</v>
      </c>
      <c r="D243" s="4">
        <f t="shared" si="21"/>
        <v>3299.7786960832873</v>
      </c>
      <c r="E243" s="4">
        <f t="shared" si="23"/>
        <v>81.304665964142373</v>
      </c>
      <c r="F243" s="4">
        <f t="shared" si="24"/>
        <v>3218.474030119145</v>
      </c>
      <c r="G243" s="12">
        <f t="shared" si="25"/>
        <v>16294.645801275026</v>
      </c>
    </row>
    <row r="244" spans="1:7" x14ac:dyDescent="0.25">
      <c r="A244" s="14">
        <v>236</v>
      </c>
      <c r="B244" s="13">
        <v>49157</v>
      </c>
      <c r="C244" s="12">
        <f t="shared" si="22"/>
        <v>16294.645801275026</v>
      </c>
      <c r="D244" s="4">
        <f t="shared" si="21"/>
        <v>3299.7786960832873</v>
      </c>
      <c r="E244" s="4">
        <f t="shared" si="23"/>
        <v>67.894357505312612</v>
      </c>
      <c r="F244" s="4">
        <f t="shared" si="24"/>
        <v>3231.8843385779746</v>
      </c>
      <c r="G244" s="12">
        <f t="shared" si="25"/>
        <v>13062.761462697052</v>
      </c>
    </row>
    <row r="245" spans="1:7" x14ac:dyDescent="0.25">
      <c r="A245" s="14">
        <v>237</v>
      </c>
      <c r="B245" s="13">
        <v>49188</v>
      </c>
      <c r="C245" s="12">
        <f t="shared" si="22"/>
        <v>13062.761462697052</v>
      </c>
      <c r="D245" s="4">
        <f t="shared" si="21"/>
        <v>3299.7786960832873</v>
      </c>
      <c r="E245" s="4">
        <f t="shared" si="23"/>
        <v>54.428172761237711</v>
      </c>
      <c r="F245" s="4">
        <f t="shared" si="24"/>
        <v>3245.3505233220494</v>
      </c>
      <c r="G245" s="12">
        <f t="shared" si="25"/>
        <v>9817.4109393750023</v>
      </c>
    </row>
    <row r="246" spans="1:7" x14ac:dyDescent="0.25">
      <c r="A246" s="14">
        <v>238</v>
      </c>
      <c r="B246" s="13">
        <v>49218</v>
      </c>
      <c r="C246" s="12">
        <f t="shared" si="22"/>
        <v>9817.4109393750023</v>
      </c>
      <c r="D246" s="4">
        <f t="shared" si="21"/>
        <v>3299.7786960832873</v>
      </c>
      <c r="E246" s="4">
        <f t="shared" si="23"/>
        <v>40.905878914062512</v>
      </c>
      <c r="F246" s="4">
        <f t="shared" si="24"/>
        <v>3258.8728171692246</v>
      </c>
      <c r="G246" s="12">
        <f t="shared" si="25"/>
        <v>6558.5381222057777</v>
      </c>
    </row>
    <row r="247" spans="1:7" x14ac:dyDescent="0.25">
      <c r="A247" s="14">
        <v>239</v>
      </c>
      <c r="B247" s="13">
        <v>49249</v>
      </c>
      <c r="C247" s="12">
        <f t="shared" si="22"/>
        <v>6558.5381222057777</v>
      </c>
      <c r="D247" s="4">
        <f t="shared" si="21"/>
        <v>3299.7786960832873</v>
      </c>
      <c r="E247" s="4">
        <f t="shared" si="23"/>
        <v>27.327242175857407</v>
      </c>
      <c r="F247" s="4">
        <f t="shared" si="24"/>
        <v>3272.4514539074298</v>
      </c>
      <c r="G247" s="12">
        <f t="shared" si="25"/>
        <v>3286.0866682983478</v>
      </c>
    </row>
    <row r="248" spans="1:7" x14ac:dyDescent="0.25">
      <c r="A248" s="14">
        <v>240</v>
      </c>
      <c r="B248" s="13">
        <v>49279</v>
      </c>
      <c r="C248" s="12">
        <f t="shared" si="22"/>
        <v>3286.0866682983478</v>
      </c>
      <c r="D248" s="4">
        <f t="shared" si="21"/>
        <v>3299.7786960832873</v>
      </c>
      <c r="E248" s="4">
        <f t="shared" si="23"/>
        <v>13.69202778457645</v>
      </c>
      <c r="F248" s="4">
        <f t="shared" si="24"/>
        <v>3286.0866682987107</v>
      </c>
      <c r="G248" s="12">
        <f t="shared" si="25"/>
        <v>-3.6288838600739837E-10</v>
      </c>
    </row>
    <row r="249" spans="1:7" x14ac:dyDescent="0.25">
      <c r="B249" s="3"/>
      <c r="C249" s="4"/>
      <c r="D249" s="4"/>
      <c r="E249" s="4"/>
      <c r="F249" s="4"/>
      <c r="G249" s="4"/>
    </row>
    <row r="250" spans="1:7" x14ac:dyDescent="0.25">
      <c r="B250" s="3"/>
      <c r="C250" s="4"/>
      <c r="D250" s="4"/>
      <c r="E250" s="4"/>
      <c r="F250" s="4"/>
      <c r="G250" s="4"/>
    </row>
    <row r="251" spans="1:7" x14ac:dyDescent="0.25">
      <c r="B251" s="3"/>
      <c r="C251" s="4"/>
      <c r="D251" s="4"/>
      <c r="E251" s="4"/>
      <c r="F251" s="4"/>
      <c r="G251" s="4"/>
    </row>
    <row r="252" spans="1:7" x14ac:dyDescent="0.25">
      <c r="B252" s="3"/>
      <c r="C252" s="4"/>
      <c r="D252" s="4"/>
      <c r="E252" s="4"/>
      <c r="F252" s="4"/>
      <c r="G252" s="4"/>
    </row>
    <row r="253" spans="1:7" x14ac:dyDescent="0.25">
      <c r="B253" s="3"/>
      <c r="C253" s="4"/>
      <c r="D253" s="4"/>
      <c r="E253" s="4"/>
      <c r="F253" s="4"/>
      <c r="G253" s="4"/>
    </row>
    <row r="254" spans="1:7" x14ac:dyDescent="0.25">
      <c r="B254" s="3"/>
      <c r="C254" s="4"/>
      <c r="D254" s="4"/>
      <c r="E254" s="4"/>
      <c r="F254" s="4"/>
      <c r="G254" s="4"/>
    </row>
    <row r="255" spans="1:7" x14ac:dyDescent="0.25">
      <c r="B255" s="3"/>
      <c r="C255" s="4"/>
      <c r="D255" s="4"/>
      <c r="E255" s="4"/>
      <c r="F255" s="4"/>
      <c r="G255" s="4"/>
    </row>
    <row r="256" spans="1:7" x14ac:dyDescent="0.25">
      <c r="B256" s="3"/>
      <c r="C256" s="4"/>
      <c r="D256" s="4"/>
      <c r="E256" s="4"/>
      <c r="F256" s="4"/>
      <c r="G256" s="4"/>
    </row>
    <row r="257" spans="2:7" x14ac:dyDescent="0.25">
      <c r="B257" s="3"/>
      <c r="C257" s="4"/>
      <c r="D257" s="4"/>
      <c r="E257" s="4"/>
      <c r="F257" s="4"/>
      <c r="G257" s="4"/>
    </row>
    <row r="258" spans="2:7" x14ac:dyDescent="0.25">
      <c r="B258" s="3"/>
      <c r="C258" s="4"/>
      <c r="D258" s="4"/>
      <c r="E258" s="4"/>
      <c r="F258" s="4"/>
      <c r="G258" s="4"/>
    </row>
    <row r="259" spans="2:7" x14ac:dyDescent="0.25">
      <c r="B259" s="3"/>
      <c r="C259" s="4"/>
      <c r="D259" s="4"/>
      <c r="E259" s="4"/>
      <c r="F259" s="4"/>
      <c r="G259" s="4"/>
    </row>
    <row r="260" spans="2:7" x14ac:dyDescent="0.25">
      <c r="B260" s="3"/>
      <c r="C260" s="4"/>
      <c r="D260" s="4"/>
      <c r="E260" s="4"/>
      <c r="F260" s="4"/>
      <c r="G260" s="4"/>
    </row>
    <row r="261" spans="2:7" x14ac:dyDescent="0.25">
      <c r="B261" s="3"/>
      <c r="C261" s="4"/>
      <c r="D261" s="4"/>
      <c r="E261" s="4"/>
      <c r="F261" s="4"/>
      <c r="G261" s="4"/>
    </row>
    <row r="262" spans="2:7" x14ac:dyDescent="0.25">
      <c r="B262" s="3"/>
      <c r="C262" s="4"/>
      <c r="D262" s="4"/>
      <c r="E262" s="4"/>
      <c r="F262" s="4"/>
      <c r="G262" s="4"/>
    </row>
    <row r="263" spans="2:7" x14ac:dyDescent="0.25">
      <c r="B263" s="3"/>
      <c r="C263" s="4"/>
      <c r="D263" s="4"/>
      <c r="E263" s="4"/>
      <c r="F263" s="4"/>
      <c r="G263" s="4"/>
    </row>
    <row r="264" spans="2:7" x14ac:dyDescent="0.25">
      <c r="B264" s="3"/>
      <c r="C264" s="4"/>
      <c r="D264" s="4"/>
      <c r="E264" s="4"/>
      <c r="F264" s="4"/>
      <c r="G264" s="4"/>
    </row>
    <row r="265" spans="2:7" x14ac:dyDescent="0.25">
      <c r="B265" s="3"/>
      <c r="C265" s="4"/>
      <c r="D265" s="4"/>
      <c r="E265" s="4"/>
      <c r="F265" s="4"/>
      <c r="G265" s="4"/>
    </row>
    <row r="266" spans="2:7" x14ac:dyDescent="0.25">
      <c r="B266" s="3"/>
      <c r="C266" s="4"/>
      <c r="D266" s="4"/>
      <c r="E266" s="4"/>
      <c r="F266" s="4"/>
      <c r="G266" s="4"/>
    </row>
    <row r="267" spans="2:7" x14ac:dyDescent="0.25">
      <c r="B267" s="3"/>
      <c r="C267" s="4"/>
      <c r="D267" s="4"/>
      <c r="E267" s="4"/>
      <c r="F267" s="4"/>
      <c r="G267" s="4"/>
    </row>
    <row r="268" spans="2:7" x14ac:dyDescent="0.25">
      <c r="B268" s="3"/>
      <c r="C268" s="4"/>
      <c r="D268" s="4"/>
      <c r="E268" s="4"/>
      <c r="F268" s="4"/>
      <c r="G268" s="4"/>
    </row>
    <row r="269" spans="2:7" x14ac:dyDescent="0.25">
      <c r="B269" s="3"/>
      <c r="C269" s="4"/>
      <c r="D269" s="4"/>
      <c r="E269" s="4"/>
      <c r="F269" s="4"/>
      <c r="G269" s="4"/>
    </row>
    <row r="270" spans="2:7" x14ac:dyDescent="0.25">
      <c r="B270" s="3"/>
      <c r="C270" s="4"/>
      <c r="D270" s="4"/>
      <c r="E270" s="4"/>
      <c r="F270" s="4"/>
      <c r="G270" s="4"/>
    </row>
    <row r="271" spans="2:7" x14ac:dyDescent="0.25">
      <c r="B271" s="3"/>
      <c r="C271" s="4"/>
      <c r="D271" s="4"/>
      <c r="E271" s="4"/>
      <c r="F271" s="4"/>
      <c r="G271" s="4"/>
    </row>
    <row r="272" spans="2:7" x14ac:dyDescent="0.25">
      <c r="B272" s="3"/>
      <c r="C272" s="4"/>
      <c r="D272" s="4"/>
      <c r="E272" s="4"/>
      <c r="F272" s="4"/>
      <c r="G272" s="4"/>
    </row>
    <row r="273" spans="2:7" x14ac:dyDescent="0.25">
      <c r="B273" s="3"/>
      <c r="C273" s="4"/>
      <c r="D273" s="4"/>
      <c r="E273" s="4"/>
      <c r="F273" s="4"/>
      <c r="G273" s="4"/>
    </row>
    <row r="274" spans="2:7" x14ac:dyDescent="0.25">
      <c r="B274" s="3"/>
      <c r="C274" s="4"/>
      <c r="D274" s="4"/>
      <c r="E274" s="4"/>
      <c r="F274" s="4"/>
      <c r="G274" s="4"/>
    </row>
    <row r="275" spans="2:7" x14ac:dyDescent="0.25">
      <c r="B275" s="3"/>
      <c r="C275" s="4"/>
      <c r="D275" s="4"/>
      <c r="E275" s="4"/>
      <c r="F275" s="4"/>
      <c r="G275" s="4"/>
    </row>
    <row r="276" spans="2:7" x14ac:dyDescent="0.25">
      <c r="B276" s="3"/>
      <c r="C276" s="4"/>
      <c r="D276" s="4"/>
      <c r="E276" s="4"/>
      <c r="F276" s="4"/>
      <c r="G276" s="4"/>
    </row>
    <row r="277" spans="2:7" x14ac:dyDescent="0.25">
      <c r="B277" s="3"/>
      <c r="C277" s="4"/>
      <c r="D277" s="4"/>
      <c r="E277" s="4"/>
      <c r="F277" s="4"/>
      <c r="G277" s="4"/>
    </row>
    <row r="278" spans="2:7" x14ac:dyDescent="0.25">
      <c r="B278" s="3"/>
      <c r="C278" s="4"/>
      <c r="D278" s="4"/>
      <c r="E278" s="4"/>
      <c r="F278" s="4"/>
      <c r="G278" s="4"/>
    </row>
    <row r="279" spans="2:7" x14ac:dyDescent="0.25">
      <c r="B279" s="3"/>
      <c r="C279" s="4"/>
      <c r="D279" s="4"/>
      <c r="E279" s="4"/>
      <c r="F279" s="4"/>
      <c r="G279" s="4"/>
    </row>
    <row r="280" spans="2:7" x14ac:dyDescent="0.25">
      <c r="B280" s="3"/>
      <c r="C280" s="4"/>
      <c r="D280" s="4"/>
      <c r="E280" s="4"/>
      <c r="F280" s="4"/>
      <c r="G280" s="4"/>
    </row>
    <row r="281" spans="2:7" x14ac:dyDescent="0.25">
      <c r="B281" s="3"/>
      <c r="C281" s="4"/>
      <c r="D281" s="4"/>
      <c r="E281" s="4"/>
      <c r="F281" s="4"/>
      <c r="G281" s="4"/>
    </row>
    <row r="282" spans="2:7" x14ac:dyDescent="0.25">
      <c r="B282" s="3"/>
      <c r="C282" s="4"/>
      <c r="D282" s="4"/>
      <c r="E282" s="4"/>
      <c r="F282" s="4"/>
      <c r="G282" s="4"/>
    </row>
    <row r="283" spans="2:7" x14ac:dyDescent="0.25">
      <c r="B283" s="3"/>
      <c r="C283" s="4"/>
      <c r="D283" s="4"/>
      <c r="E283" s="4"/>
      <c r="F283" s="4"/>
      <c r="G283" s="4"/>
    </row>
    <row r="284" spans="2:7" x14ac:dyDescent="0.25">
      <c r="B284" s="3"/>
      <c r="C284" s="4"/>
      <c r="D284" s="4"/>
      <c r="E284" s="4"/>
      <c r="F284" s="4"/>
      <c r="G284" s="4"/>
    </row>
    <row r="285" spans="2:7" x14ac:dyDescent="0.25">
      <c r="B285" s="3"/>
      <c r="C285" s="4"/>
      <c r="D285" s="4"/>
      <c r="E285" s="4"/>
      <c r="F285" s="4"/>
      <c r="G285" s="4"/>
    </row>
    <row r="286" spans="2:7" x14ac:dyDescent="0.25">
      <c r="B286" s="3"/>
      <c r="C286" s="4"/>
      <c r="D286" s="4"/>
      <c r="E286" s="4"/>
      <c r="F286" s="4"/>
      <c r="G286" s="4"/>
    </row>
    <row r="287" spans="2:7" x14ac:dyDescent="0.25">
      <c r="B287" s="3"/>
      <c r="C287" s="4"/>
      <c r="D287" s="4"/>
      <c r="E287" s="4"/>
      <c r="F287" s="4"/>
      <c r="G287" s="4"/>
    </row>
    <row r="288" spans="2:7" x14ac:dyDescent="0.25">
      <c r="B288" s="3"/>
      <c r="C288" s="4"/>
      <c r="D288" s="4"/>
      <c r="E288" s="4"/>
      <c r="F288" s="4"/>
      <c r="G288" s="4"/>
    </row>
    <row r="289" spans="2:7" x14ac:dyDescent="0.25">
      <c r="B289" s="3"/>
      <c r="C289" s="4"/>
      <c r="D289" s="4"/>
      <c r="E289" s="4"/>
      <c r="F289" s="4"/>
      <c r="G289" s="4"/>
    </row>
    <row r="290" spans="2:7" x14ac:dyDescent="0.25">
      <c r="B290" s="3"/>
      <c r="C290" s="4"/>
      <c r="D290" s="4"/>
      <c r="E290" s="4"/>
      <c r="F290" s="4"/>
      <c r="G290" s="4"/>
    </row>
    <row r="291" spans="2:7" x14ac:dyDescent="0.25">
      <c r="B291" s="3"/>
      <c r="C291" s="4"/>
      <c r="D291" s="4"/>
      <c r="E291" s="4"/>
      <c r="F291" s="4"/>
      <c r="G291" s="4"/>
    </row>
    <row r="292" spans="2:7" x14ac:dyDescent="0.25">
      <c r="B292" s="3"/>
      <c r="C292" s="4"/>
      <c r="D292" s="4"/>
      <c r="E292" s="4"/>
      <c r="F292" s="4"/>
      <c r="G292" s="4"/>
    </row>
    <row r="293" spans="2:7" x14ac:dyDescent="0.25">
      <c r="B293" s="3"/>
      <c r="C293" s="4"/>
      <c r="D293" s="4"/>
      <c r="E293" s="4"/>
      <c r="F293" s="4"/>
      <c r="G293" s="4"/>
    </row>
    <row r="294" spans="2:7" x14ac:dyDescent="0.25">
      <c r="B294" s="3"/>
      <c r="C294" s="4"/>
      <c r="D294" s="4"/>
      <c r="E294" s="4"/>
      <c r="F294" s="4"/>
      <c r="G294" s="4"/>
    </row>
    <row r="295" spans="2:7" x14ac:dyDescent="0.25">
      <c r="B295" s="3"/>
      <c r="C295" s="4"/>
      <c r="D295" s="4"/>
      <c r="E295" s="4"/>
      <c r="F295" s="4"/>
      <c r="G295" s="4"/>
    </row>
    <row r="296" spans="2:7" x14ac:dyDescent="0.25">
      <c r="B296" s="3"/>
      <c r="C296" s="4"/>
      <c r="D296" s="4"/>
      <c r="E296" s="4"/>
      <c r="F296" s="4"/>
      <c r="G296" s="4"/>
    </row>
    <row r="297" spans="2:7" x14ac:dyDescent="0.25">
      <c r="B297" s="3"/>
      <c r="C297" s="4"/>
      <c r="D297" s="4"/>
      <c r="E297" s="4"/>
      <c r="F297" s="4"/>
      <c r="G297" s="4"/>
    </row>
    <row r="298" spans="2:7" x14ac:dyDescent="0.25">
      <c r="B298" s="3"/>
      <c r="C298" s="4"/>
      <c r="D298" s="4"/>
      <c r="E298" s="4"/>
      <c r="F298" s="4"/>
      <c r="G298" s="4"/>
    </row>
    <row r="299" spans="2:7" x14ac:dyDescent="0.25">
      <c r="B299" s="3"/>
      <c r="C299" s="4"/>
      <c r="D299" s="4"/>
      <c r="E299" s="4"/>
      <c r="F299" s="4"/>
      <c r="G299" s="4"/>
    </row>
    <row r="300" spans="2:7" x14ac:dyDescent="0.25">
      <c r="B300" s="3"/>
      <c r="C300" s="4"/>
      <c r="D300" s="4"/>
      <c r="E300" s="4"/>
      <c r="F300" s="4"/>
      <c r="G300" s="4"/>
    </row>
    <row r="301" spans="2:7" x14ac:dyDescent="0.25">
      <c r="B301" s="3"/>
      <c r="C301" s="4"/>
      <c r="D301" s="4"/>
      <c r="E301" s="4"/>
      <c r="F301" s="4"/>
      <c r="G301" s="4"/>
    </row>
    <row r="302" spans="2:7" x14ac:dyDescent="0.25">
      <c r="B302" s="3"/>
      <c r="C302" s="4"/>
      <c r="D302" s="4"/>
      <c r="E302" s="4"/>
      <c r="F302" s="4"/>
      <c r="G302" s="4"/>
    </row>
    <row r="303" spans="2:7" x14ac:dyDescent="0.25">
      <c r="B303" s="3"/>
      <c r="C303" s="4"/>
      <c r="D303" s="4"/>
      <c r="E303" s="4"/>
      <c r="F303" s="4"/>
      <c r="G303" s="4"/>
    </row>
    <row r="304" spans="2:7" x14ac:dyDescent="0.25">
      <c r="B304" s="3"/>
      <c r="C304" s="4"/>
      <c r="D304" s="4"/>
      <c r="E304" s="4"/>
      <c r="F304" s="4"/>
      <c r="G304" s="4"/>
    </row>
    <row r="305" spans="2:7" x14ac:dyDescent="0.25">
      <c r="B305" s="3"/>
      <c r="C305" s="4"/>
      <c r="D305" s="4"/>
      <c r="E305" s="4"/>
      <c r="F305" s="4"/>
      <c r="G305" s="4"/>
    </row>
    <row r="306" spans="2:7" x14ac:dyDescent="0.25">
      <c r="B306" s="3"/>
      <c r="C306" s="4"/>
      <c r="D306" s="4"/>
      <c r="E306" s="4"/>
      <c r="F306" s="4"/>
      <c r="G306" s="4"/>
    </row>
    <row r="307" spans="2:7" x14ac:dyDescent="0.25">
      <c r="B307" s="3"/>
      <c r="C307" s="4"/>
      <c r="D307" s="4"/>
      <c r="E307" s="4"/>
      <c r="F307" s="4"/>
      <c r="G307" s="4"/>
    </row>
    <row r="308" spans="2:7" x14ac:dyDescent="0.25">
      <c r="B308" s="3"/>
      <c r="C308" s="4"/>
      <c r="D308" s="4"/>
      <c r="E308" s="4"/>
      <c r="F308" s="4"/>
      <c r="G308" s="4"/>
    </row>
    <row r="309" spans="2:7" x14ac:dyDescent="0.25">
      <c r="B309" s="3"/>
      <c r="C309" s="4"/>
      <c r="D309" s="4"/>
      <c r="E309" s="4"/>
      <c r="F309" s="4"/>
      <c r="G309" s="4"/>
    </row>
    <row r="310" spans="2:7" x14ac:dyDescent="0.25">
      <c r="B310" s="3"/>
      <c r="C310" s="4"/>
      <c r="D310" s="4"/>
      <c r="E310" s="4"/>
      <c r="F310" s="4"/>
      <c r="G310" s="4"/>
    </row>
    <row r="311" spans="2:7" x14ac:dyDescent="0.25">
      <c r="B311" s="3"/>
      <c r="C311" s="4"/>
      <c r="D311" s="4"/>
      <c r="E311" s="4"/>
      <c r="F311" s="4"/>
      <c r="G311" s="4"/>
    </row>
    <row r="312" spans="2:7" x14ac:dyDescent="0.25">
      <c r="B312" s="3"/>
      <c r="C312" s="4"/>
      <c r="D312" s="4"/>
      <c r="E312" s="4"/>
      <c r="F312" s="4"/>
      <c r="G312" s="4"/>
    </row>
    <row r="313" spans="2:7" x14ac:dyDescent="0.25">
      <c r="B313" s="3"/>
      <c r="C313" s="4"/>
      <c r="D313" s="4"/>
      <c r="E313" s="4"/>
      <c r="F313" s="4"/>
      <c r="G313" s="4"/>
    </row>
    <row r="314" spans="2:7" x14ac:dyDescent="0.25">
      <c r="B314" s="3"/>
      <c r="C314" s="4"/>
      <c r="D314" s="4"/>
      <c r="E314" s="4"/>
      <c r="F314" s="4"/>
      <c r="G314" s="4"/>
    </row>
    <row r="315" spans="2:7" x14ac:dyDescent="0.25">
      <c r="B315" s="3"/>
      <c r="C315" s="4"/>
      <c r="D315" s="4"/>
      <c r="E315" s="4"/>
      <c r="F315" s="4"/>
      <c r="G315" s="4"/>
    </row>
    <row r="316" spans="2:7" x14ac:dyDescent="0.25">
      <c r="B316" s="3"/>
      <c r="C316" s="4"/>
      <c r="D316" s="4"/>
      <c r="E316" s="4"/>
      <c r="F316" s="4"/>
      <c r="G316" s="4"/>
    </row>
    <row r="317" spans="2:7" x14ac:dyDescent="0.25">
      <c r="B317" s="3"/>
      <c r="C317" s="4"/>
      <c r="D317" s="4"/>
      <c r="E317" s="4"/>
      <c r="F317" s="4"/>
      <c r="G317" s="4"/>
    </row>
    <row r="318" spans="2:7" x14ac:dyDescent="0.25">
      <c r="B318" s="3"/>
      <c r="C318" s="4"/>
      <c r="D318" s="4"/>
      <c r="E318" s="4"/>
      <c r="F318" s="4"/>
      <c r="G318" s="4"/>
    </row>
    <row r="319" spans="2:7" x14ac:dyDescent="0.25">
      <c r="B319" s="3"/>
      <c r="C319" s="4"/>
      <c r="D319" s="4"/>
      <c r="E319" s="4"/>
      <c r="F319" s="4"/>
      <c r="G319" s="4"/>
    </row>
    <row r="320" spans="2:7" x14ac:dyDescent="0.25">
      <c r="B320" s="3"/>
      <c r="C320" s="4"/>
      <c r="D320" s="4"/>
      <c r="E320" s="4"/>
      <c r="F320" s="4"/>
      <c r="G320" s="4"/>
    </row>
    <row r="321" spans="2:7" x14ac:dyDescent="0.25">
      <c r="B321" s="3"/>
      <c r="C321" s="4"/>
      <c r="D321" s="4"/>
      <c r="E321" s="4"/>
      <c r="F321" s="4"/>
      <c r="G321" s="4"/>
    </row>
    <row r="322" spans="2:7" x14ac:dyDescent="0.25">
      <c r="B322" s="3"/>
      <c r="C322" s="4"/>
      <c r="D322" s="4"/>
      <c r="E322" s="4"/>
      <c r="F322" s="4"/>
      <c r="G322" s="4"/>
    </row>
    <row r="323" spans="2:7" x14ac:dyDescent="0.25">
      <c r="B323" s="3"/>
      <c r="C323" s="4"/>
      <c r="D323" s="4"/>
      <c r="E323" s="4"/>
      <c r="F323" s="4"/>
      <c r="G323" s="4"/>
    </row>
    <row r="324" spans="2:7" x14ac:dyDescent="0.25">
      <c r="B324" s="3"/>
      <c r="C324" s="4"/>
      <c r="D324" s="4"/>
      <c r="E324" s="4"/>
      <c r="F324" s="4"/>
      <c r="G324" s="4"/>
    </row>
    <row r="325" spans="2:7" x14ac:dyDescent="0.25">
      <c r="B325" s="3"/>
      <c r="C325" s="4"/>
      <c r="D325" s="4"/>
      <c r="E325" s="4"/>
      <c r="F325" s="4"/>
      <c r="G325" s="4"/>
    </row>
    <row r="326" spans="2:7" x14ac:dyDescent="0.25">
      <c r="B326" s="3"/>
      <c r="C326" s="4"/>
      <c r="D326" s="4"/>
      <c r="E326" s="4"/>
      <c r="F326" s="4"/>
      <c r="G326" s="4"/>
    </row>
    <row r="327" spans="2:7" x14ac:dyDescent="0.25">
      <c r="B327" s="3"/>
      <c r="C327" s="4"/>
      <c r="D327" s="4"/>
      <c r="E327" s="4"/>
      <c r="F327" s="4"/>
      <c r="G327" s="4"/>
    </row>
    <row r="328" spans="2:7" x14ac:dyDescent="0.25">
      <c r="B328" s="3"/>
      <c r="C328" s="4"/>
      <c r="D328" s="4"/>
      <c r="E328" s="4"/>
      <c r="F328" s="4"/>
      <c r="G328" s="4"/>
    </row>
    <row r="329" spans="2:7" x14ac:dyDescent="0.25">
      <c r="B329" s="3"/>
      <c r="C329" s="4"/>
      <c r="D329" s="4"/>
      <c r="E329" s="4"/>
      <c r="F329" s="4"/>
      <c r="G329" s="4"/>
    </row>
    <row r="330" spans="2:7" x14ac:dyDescent="0.25">
      <c r="B330" s="3"/>
      <c r="C330" s="4"/>
      <c r="D330" s="4"/>
      <c r="E330" s="4"/>
      <c r="F330" s="4"/>
      <c r="G330" s="4"/>
    </row>
    <row r="331" spans="2:7" x14ac:dyDescent="0.25">
      <c r="B331" s="3"/>
      <c r="C331" s="4"/>
      <c r="D331" s="4"/>
      <c r="E331" s="4"/>
      <c r="F331" s="4"/>
      <c r="G331" s="4"/>
    </row>
    <row r="332" spans="2:7" x14ac:dyDescent="0.25">
      <c r="B332" s="3"/>
      <c r="C332" s="4"/>
      <c r="D332" s="4"/>
      <c r="E332" s="4"/>
      <c r="F332" s="4"/>
      <c r="G332" s="4"/>
    </row>
    <row r="333" spans="2:7" x14ac:dyDescent="0.25">
      <c r="B333" s="3"/>
      <c r="C333" s="4"/>
      <c r="D333" s="4"/>
      <c r="E333" s="4"/>
      <c r="F333" s="4"/>
      <c r="G333" s="4"/>
    </row>
    <row r="334" spans="2:7" x14ac:dyDescent="0.25">
      <c r="B334" s="3"/>
      <c r="C334" s="4"/>
      <c r="D334" s="4"/>
      <c r="E334" s="4"/>
      <c r="F334" s="4"/>
      <c r="G334" s="4"/>
    </row>
    <row r="335" spans="2:7" x14ac:dyDescent="0.25">
      <c r="B335" s="3"/>
      <c r="C335" s="4"/>
      <c r="D335" s="4"/>
      <c r="E335" s="4"/>
      <c r="F335" s="4"/>
      <c r="G335" s="4"/>
    </row>
    <row r="336" spans="2:7" x14ac:dyDescent="0.25">
      <c r="B336" s="3"/>
      <c r="C336" s="4"/>
      <c r="D336" s="4"/>
      <c r="E336" s="4"/>
      <c r="F336" s="4"/>
      <c r="G336" s="4"/>
    </row>
    <row r="337" spans="2:7" x14ac:dyDescent="0.25">
      <c r="B337" s="3"/>
      <c r="C337" s="4"/>
      <c r="D337" s="4"/>
      <c r="E337" s="4"/>
      <c r="F337" s="4"/>
      <c r="G337" s="4"/>
    </row>
    <row r="338" spans="2:7" x14ac:dyDescent="0.25">
      <c r="B338" s="3"/>
      <c r="C338" s="4"/>
      <c r="D338" s="4"/>
      <c r="E338" s="4"/>
      <c r="F338" s="4"/>
      <c r="G338" s="4"/>
    </row>
    <row r="339" spans="2:7" x14ac:dyDescent="0.25">
      <c r="B339" s="3"/>
      <c r="C339" s="4"/>
      <c r="D339" s="4"/>
      <c r="E339" s="4"/>
      <c r="F339" s="4"/>
      <c r="G339" s="4"/>
    </row>
    <row r="340" spans="2:7" x14ac:dyDescent="0.25">
      <c r="B340" s="3"/>
      <c r="C340" s="4"/>
      <c r="D340" s="4"/>
      <c r="E340" s="4"/>
      <c r="F340" s="4"/>
      <c r="G340" s="4"/>
    </row>
    <row r="341" spans="2:7" x14ac:dyDescent="0.25">
      <c r="B341" s="3"/>
      <c r="C341" s="4"/>
      <c r="D341" s="4"/>
      <c r="E341" s="4"/>
      <c r="F341" s="4"/>
      <c r="G341" s="4"/>
    </row>
    <row r="342" spans="2:7" x14ac:dyDescent="0.25">
      <c r="B342" s="3"/>
      <c r="C342" s="4"/>
      <c r="D342" s="4"/>
      <c r="E342" s="4"/>
      <c r="F342" s="4"/>
      <c r="G342" s="4"/>
    </row>
    <row r="343" spans="2:7" x14ac:dyDescent="0.25">
      <c r="B343" s="3"/>
      <c r="C343" s="4"/>
      <c r="D343" s="4"/>
      <c r="E343" s="4"/>
      <c r="F343" s="4"/>
      <c r="G343" s="4"/>
    </row>
    <row r="344" spans="2:7" x14ac:dyDescent="0.25">
      <c r="B344" s="3"/>
      <c r="C344" s="4"/>
      <c r="D344" s="4"/>
      <c r="E344" s="4"/>
      <c r="F344" s="4"/>
      <c r="G344" s="4"/>
    </row>
    <row r="345" spans="2:7" x14ac:dyDescent="0.25">
      <c r="B345" s="3"/>
      <c r="C345" s="4"/>
      <c r="D345" s="4"/>
      <c r="E345" s="4"/>
      <c r="F345" s="4"/>
      <c r="G345" s="4"/>
    </row>
    <row r="346" spans="2:7" x14ac:dyDescent="0.25">
      <c r="B346" s="3"/>
      <c r="C346" s="4"/>
      <c r="D346" s="4"/>
      <c r="E346" s="4"/>
      <c r="F346" s="4"/>
      <c r="G346" s="4"/>
    </row>
    <row r="347" spans="2:7" x14ac:dyDescent="0.25">
      <c r="B347" s="3"/>
      <c r="C347" s="4"/>
      <c r="D347" s="4"/>
      <c r="E347" s="4"/>
      <c r="F347" s="4"/>
      <c r="G347" s="4"/>
    </row>
    <row r="348" spans="2:7" x14ac:dyDescent="0.25">
      <c r="B348" s="3"/>
      <c r="C348" s="4"/>
      <c r="D348" s="4"/>
      <c r="E348" s="4"/>
      <c r="F348" s="4"/>
      <c r="G348" s="4"/>
    </row>
    <row r="349" spans="2:7" x14ac:dyDescent="0.25">
      <c r="B349" s="3"/>
      <c r="C349" s="4"/>
      <c r="D349" s="4"/>
      <c r="E349" s="4"/>
      <c r="F349" s="4"/>
      <c r="G349" s="4"/>
    </row>
    <row r="350" spans="2:7" x14ac:dyDescent="0.25">
      <c r="B350" s="3"/>
      <c r="C350" s="4"/>
      <c r="D350" s="4"/>
      <c r="E350" s="4"/>
      <c r="F350" s="4"/>
      <c r="G350" s="4"/>
    </row>
    <row r="351" spans="2:7" x14ac:dyDescent="0.25">
      <c r="B351" s="3"/>
      <c r="C351" s="4"/>
      <c r="D351" s="4"/>
      <c r="E351" s="4"/>
      <c r="F351" s="4"/>
      <c r="G351" s="4"/>
    </row>
    <row r="352" spans="2:7" x14ac:dyDescent="0.25">
      <c r="B352" s="3"/>
      <c r="C352" s="4"/>
      <c r="D352" s="4"/>
      <c r="E352" s="4"/>
      <c r="F352" s="4"/>
      <c r="G352" s="4"/>
    </row>
    <row r="353" spans="2:7" x14ac:dyDescent="0.25">
      <c r="B353" s="3"/>
      <c r="C353" s="4"/>
      <c r="D353" s="4"/>
      <c r="E353" s="4"/>
      <c r="F353" s="4"/>
      <c r="G353" s="4"/>
    </row>
    <row r="354" spans="2:7" x14ac:dyDescent="0.25">
      <c r="B354" s="3"/>
      <c r="C354" s="4"/>
      <c r="D354" s="4"/>
      <c r="E354" s="4"/>
      <c r="F354" s="4"/>
      <c r="G354" s="4"/>
    </row>
    <row r="355" spans="2:7" x14ac:dyDescent="0.25">
      <c r="B355" s="3"/>
      <c r="C355" s="4"/>
      <c r="D355" s="4"/>
      <c r="E355" s="4"/>
      <c r="F355" s="4"/>
      <c r="G355" s="4"/>
    </row>
    <row r="356" spans="2:7" x14ac:dyDescent="0.25">
      <c r="B356" s="3"/>
      <c r="C356" s="4"/>
      <c r="D356" s="4"/>
      <c r="E356" s="4"/>
      <c r="F356" s="4"/>
      <c r="G356" s="4"/>
    </row>
    <row r="357" spans="2:7" x14ac:dyDescent="0.25">
      <c r="B357" s="3"/>
      <c r="C357" s="4"/>
      <c r="D357" s="4"/>
      <c r="E357" s="4"/>
      <c r="F357" s="4"/>
      <c r="G357" s="4"/>
    </row>
    <row r="358" spans="2:7" x14ac:dyDescent="0.25">
      <c r="B358" s="3"/>
      <c r="C358" s="4"/>
      <c r="D358" s="4"/>
      <c r="E358" s="4"/>
      <c r="F358" s="4"/>
      <c r="G358" s="4"/>
    </row>
    <row r="359" spans="2:7" x14ac:dyDescent="0.25">
      <c r="B359" s="3"/>
      <c r="C359" s="4"/>
      <c r="D359" s="4"/>
      <c r="E359" s="4"/>
      <c r="F359" s="4"/>
      <c r="G359" s="4"/>
    </row>
    <row r="360" spans="2:7" x14ac:dyDescent="0.25">
      <c r="B360" s="3"/>
      <c r="C360" s="4"/>
      <c r="D360" s="4"/>
      <c r="E360" s="4"/>
      <c r="F360" s="4"/>
      <c r="G360" s="4"/>
    </row>
    <row r="361" spans="2:7" x14ac:dyDescent="0.25">
      <c r="B361" s="3"/>
      <c r="C361" s="4"/>
      <c r="D361" s="4"/>
      <c r="E361" s="4"/>
      <c r="F361" s="4"/>
      <c r="G361" s="4"/>
    </row>
    <row r="362" spans="2:7" x14ac:dyDescent="0.25">
      <c r="B362" s="3"/>
      <c r="C362" s="4"/>
      <c r="D362" s="4"/>
      <c r="E362" s="4"/>
      <c r="F362" s="4"/>
      <c r="G362" s="4"/>
    </row>
    <row r="363" spans="2:7" x14ac:dyDescent="0.25">
      <c r="B363" s="3"/>
      <c r="C363" s="4"/>
      <c r="D363" s="4"/>
      <c r="E363" s="4"/>
      <c r="F363" s="4"/>
      <c r="G363" s="4"/>
    </row>
    <row r="364" spans="2:7" x14ac:dyDescent="0.25">
      <c r="B364" s="3"/>
      <c r="C364" s="4"/>
      <c r="D364" s="4"/>
      <c r="E364" s="4"/>
      <c r="F364" s="4"/>
      <c r="G364" s="4"/>
    </row>
    <row r="365" spans="2:7" x14ac:dyDescent="0.25">
      <c r="B365" s="3"/>
      <c r="C365" s="4"/>
      <c r="D365" s="4"/>
      <c r="E365" s="4"/>
      <c r="F365" s="4"/>
      <c r="G365" s="4"/>
    </row>
    <row r="366" spans="2:7" x14ac:dyDescent="0.25">
      <c r="B366" s="3"/>
      <c r="C366" s="4"/>
      <c r="D366" s="4"/>
      <c r="E366" s="4"/>
      <c r="F366" s="4"/>
      <c r="G366" s="4"/>
    </row>
    <row r="367" spans="2:7" x14ac:dyDescent="0.25">
      <c r="B367" s="3"/>
      <c r="C367" s="4"/>
      <c r="D367" s="4"/>
      <c r="E367" s="4"/>
      <c r="F367" s="4"/>
      <c r="G367" s="4"/>
    </row>
    <row r="368" spans="2:7" x14ac:dyDescent="0.25">
      <c r="B368" s="3"/>
      <c r="C368" s="4"/>
      <c r="D368" s="4"/>
      <c r="E368" s="4"/>
      <c r="F368" s="4"/>
      <c r="G368" s="4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BZU</dc:creator>
  <cp:lastModifiedBy>BZU</cp:lastModifiedBy>
  <cp:lastPrinted>2023-10-28T16:08:17Z</cp:lastPrinted>
  <dcterms:created xsi:type="dcterms:W3CDTF">2023-10-08T19:34:57Z</dcterms:created>
  <dcterms:modified xsi:type="dcterms:W3CDTF">2023-10-28T16:09:23Z</dcterms:modified>
</cp:coreProperties>
</file>