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Трафик аэропортов" sheetId="1" state="visible" r:id="rId1"/>
    <sheet xmlns:r="http://schemas.openxmlformats.org/officeDocument/2006/relationships" name="Активность пассажиров" sheetId="2" state="visible" r:id="rId2"/>
    <sheet xmlns:r="http://schemas.openxmlformats.org/officeDocument/2006/relationships" name="Месячная статистика" sheetId="3" state="visible" r:id="rId3"/>
  </sheets>
  <definedNames>
    <definedName name="_xlnm._FilterDatabase" localSheetId="0" hidden="1">'Трафик аэропортов'!$A$1:$G$21</definedName>
    <definedName name="_xlnm._FilterDatabase" localSheetId="1" hidden="1">'Активность пассажиров'!$A$1:$F$25</definedName>
    <definedName name="_xlnm._FilterDatabase" localSheetId="2" hidden="1">'Месячная статистика'!$A$1:$F$14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4" customWidth="1" min="2" max="2"/>
    <col width="16" customWidth="1" min="3" max="3"/>
    <col width="17" customWidth="1" min="4" max="4"/>
    <col width="18" customWidth="1" min="5" max="5"/>
    <col width="26" customWidth="1" min="6" max="6"/>
    <col width="26" customWidth="1" min="7" max="7"/>
  </cols>
  <sheetData>
    <row r="1">
      <c r="A1" s="1" t="inlineStr">
        <is>
          <t>Аэропорт</t>
        </is>
      </c>
      <c r="B1" s="1" t="inlineStr">
        <is>
          <t>Город</t>
        </is>
      </c>
      <c r="C1" s="1" t="inlineStr">
        <is>
          <t>Страна</t>
        </is>
      </c>
      <c r="D1" s="1" t="inlineStr">
        <is>
          <t>Рейсы на вылет</t>
        </is>
      </c>
      <c r="E1" s="1" t="inlineStr">
        <is>
          <t>Рейсы на прилет</t>
        </is>
      </c>
      <c r="F1" s="1" t="inlineStr">
        <is>
          <t>Общее количество рейсов</t>
        </is>
      </c>
      <c r="G1" s="1" t="inlineStr">
        <is>
          <t>Количество авиакомпаний</t>
        </is>
      </c>
    </row>
    <row r="2">
      <c r="A2" t="inlineStr">
        <is>
          <t>Hana Airport</t>
        </is>
      </c>
      <c r="B2" t="inlineStr">
        <is>
          <t>Wilmington</t>
        </is>
      </c>
      <c r="C2" t="inlineStr">
        <is>
          <t>United States</t>
        </is>
      </c>
      <c r="D2" t="n">
        <v>58</v>
      </c>
      <c r="E2" t="n">
        <v>61</v>
      </c>
      <c r="F2" t="n">
        <v>117</v>
      </c>
      <c r="G2" t="n">
        <v>44</v>
      </c>
    </row>
    <row r="3">
      <c r="A3" t="inlineStr">
        <is>
          <t>Elorza Airport</t>
        </is>
      </c>
      <c r="B3" t="inlineStr">
        <is>
          <t>Shuiting</t>
        </is>
      </c>
      <c r="C3" t="inlineStr">
        <is>
          <t>China</t>
        </is>
      </c>
      <c r="D3" t="n">
        <v>63</v>
      </c>
      <c r="E3" t="n">
        <v>56</v>
      </c>
      <c r="F3" t="n">
        <v>113</v>
      </c>
      <c r="G3" t="n">
        <v>44</v>
      </c>
    </row>
    <row r="4">
      <c r="A4" t="inlineStr">
        <is>
          <t>Industrial Airpark</t>
        </is>
      </c>
      <c r="B4" t="inlineStr">
        <is>
          <t>GuihulГ±gan</t>
        </is>
      </c>
      <c r="C4" t="inlineStr">
        <is>
          <t>Philippines</t>
        </is>
      </c>
      <c r="D4" t="n">
        <v>61</v>
      </c>
      <c r="E4" t="n">
        <v>51</v>
      </c>
      <c r="F4" t="n">
        <v>108</v>
      </c>
      <c r="G4" t="n">
        <v>43</v>
      </c>
    </row>
    <row r="5">
      <c r="A5" t="inlineStr">
        <is>
          <t>Armidale Airport</t>
        </is>
      </c>
      <c r="B5" t="inlineStr">
        <is>
          <t>Sirari</t>
        </is>
      </c>
      <c r="C5" t="inlineStr">
        <is>
          <t>Tanzania</t>
        </is>
      </c>
      <c r="D5" t="n">
        <v>52</v>
      </c>
      <c r="E5" t="n">
        <v>58</v>
      </c>
      <c r="F5" t="n">
        <v>107</v>
      </c>
      <c r="G5" t="n">
        <v>40</v>
      </c>
    </row>
    <row r="6">
      <c r="A6" t="inlineStr">
        <is>
          <t>Pitalito Airport</t>
        </is>
      </c>
      <c r="B6" t="inlineStr">
        <is>
          <t>Linfen</t>
        </is>
      </c>
      <c r="C6" t="inlineStr">
        <is>
          <t>China</t>
        </is>
      </c>
      <c r="D6" t="n">
        <v>56</v>
      </c>
      <c r="E6" t="n">
        <v>52</v>
      </c>
      <c r="F6" t="n">
        <v>106</v>
      </c>
      <c r="G6" t="n">
        <v>43</v>
      </c>
    </row>
    <row r="7">
      <c r="A7" t="inlineStr">
        <is>
          <t>Henri CoandДѓ International Airport</t>
        </is>
      </c>
      <c r="B7" t="inlineStr">
        <is>
          <t>Kepuh</t>
        </is>
      </c>
      <c r="C7" t="inlineStr">
        <is>
          <t>Indonesia</t>
        </is>
      </c>
      <c r="D7" t="n">
        <v>58</v>
      </c>
      <c r="E7" t="n">
        <v>51</v>
      </c>
      <c r="F7" t="n">
        <v>106</v>
      </c>
      <c r="G7" t="n">
        <v>44</v>
      </c>
    </row>
    <row r="8">
      <c r="A8" t="inlineStr">
        <is>
          <t>Zephyrhills Municipal Airport</t>
        </is>
      </c>
      <c r="B8" t="inlineStr">
        <is>
          <t>Cankova</t>
        </is>
      </c>
      <c r="C8" t="inlineStr">
        <is>
          <t>Slovenia</t>
        </is>
      </c>
      <c r="D8" t="n">
        <v>53</v>
      </c>
      <c r="E8" t="n">
        <v>54</v>
      </c>
      <c r="F8" t="n">
        <v>106</v>
      </c>
      <c r="G8" t="n">
        <v>46</v>
      </c>
    </row>
    <row r="9">
      <c r="A9" t="inlineStr">
        <is>
          <t>Akunaq Heliport</t>
        </is>
      </c>
      <c r="B9" t="inlineStr">
        <is>
          <t>Stupino</t>
        </is>
      </c>
      <c r="C9" t="inlineStr">
        <is>
          <t>Russia</t>
        </is>
      </c>
      <c r="D9" t="n">
        <v>49</v>
      </c>
      <c r="E9" t="n">
        <v>56</v>
      </c>
      <c r="F9" t="n">
        <v>102</v>
      </c>
      <c r="G9" t="n">
        <v>39</v>
      </c>
    </row>
    <row r="10">
      <c r="A10" t="inlineStr">
        <is>
          <t>Figari Sud-Corse Airport</t>
        </is>
      </c>
      <c r="B10" t="inlineStr">
        <is>
          <t>Itapetinga</t>
        </is>
      </c>
      <c r="C10" t="inlineStr">
        <is>
          <t>Brazil</t>
        </is>
      </c>
      <c r="D10" t="n">
        <v>54</v>
      </c>
      <c r="E10" t="n">
        <v>48</v>
      </c>
      <c r="F10" t="n">
        <v>99</v>
      </c>
      <c r="G10" t="n">
        <v>45</v>
      </c>
    </row>
    <row r="11">
      <c r="A11" t="inlineStr">
        <is>
          <t>Tom Price Airport</t>
        </is>
      </c>
      <c r="B11" t="inlineStr">
        <is>
          <t>Wewit</t>
        </is>
      </c>
      <c r="C11" t="inlineStr">
        <is>
          <t>Indonesia</t>
        </is>
      </c>
      <c r="D11" t="n">
        <v>55</v>
      </c>
      <c r="E11" t="n">
        <v>46</v>
      </c>
      <c r="F11" t="n">
        <v>99</v>
      </c>
      <c r="G11" t="n">
        <v>45</v>
      </c>
    </row>
    <row r="12">
      <c r="A12" t="inlineStr">
        <is>
          <t>Garbaharey Airport</t>
        </is>
      </c>
      <c r="B12" t="inlineStr">
        <is>
          <t>Mlawe</t>
        </is>
      </c>
      <c r="C12" t="inlineStr">
        <is>
          <t>Indonesia</t>
        </is>
      </c>
      <c r="D12" t="n">
        <v>49</v>
      </c>
      <c r="E12" t="n">
        <v>51</v>
      </c>
      <c r="F12" t="n">
        <v>95</v>
      </c>
      <c r="G12" t="n">
        <v>41</v>
      </c>
    </row>
    <row r="13">
      <c r="A13" t="inlineStr">
        <is>
          <t>Longana Airport</t>
        </is>
      </c>
      <c r="B13" t="inlineStr">
        <is>
          <t>PaghmДЃn</t>
        </is>
      </c>
      <c r="C13" t="inlineStr">
        <is>
          <t>Afghanistan</t>
        </is>
      </c>
      <c r="D13" t="n">
        <v>46</v>
      </c>
      <c r="E13" t="n">
        <v>50</v>
      </c>
      <c r="F13" t="n">
        <v>93</v>
      </c>
      <c r="G13" t="n">
        <v>46</v>
      </c>
    </row>
    <row r="14">
      <c r="A14" t="inlineStr">
        <is>
          <t>Alert Bay Airport</t>
        </is>
      </c>
      <c r="B14" t="inlineStr">
        <is>
          <t>Dubrava</t>
        </is>
      </c>
      <c r="C14" t="inlineStr">
        <is>
          <t>Croatia</t>
        </is>
      </c>
      <c r="D14" t="n">
        <v>51</v>
      </c>
      <c r="E14" t="n">
        <v>44</v>
      </c>
      <c r="F14" t="n">
        <v>92</v>
      </c>
      <c r="G14" t="n">
        <v>44</v>
      </c>
    </row>
    <row r="15">
      <c r="A15" t="inlineStr">
        <is>
          <t>Ocean Falls Seaplane Base</t>
        </is>
      </c>
      <c r="B15" t="inlineStr">
        <is>
          <t>New Sibonga</t>
        </is>
      </c>
      <c r="C15" t="inlineStr">
        <is>
          <t>Philippines</t>
        </is>
      </c>
      <c r="D15" t="n">
        <v>47</v>
      </c>
      <c r="E15" t="n">
        <v>47</v>
      </c>
      <c r="F15" t="n">
        <v>90</v>
      </c>
      <c r="G15" t="n">
        <v>43</v>
      </c>
    </row>
    <row r="16">
      <c r="A16" t="inlineStr">
        <is>
          <t>Lime Acres Finsch Mine Airport</t>
        </is>
      </c>
      <c r="B16" t="inlineStr">
        <is>
          <t>Tielu</t>
        </is>
      </c>
      <c r="C16" t="inlineStr">
        <is>
          <t>China</t>
        </is>
      </c>
      <c r="D16" t="n">
        <v>41</v>
      </c>
      <c r="E16" t="n">
        <v>50</v>
      </c>
      <c r="F16" t="n">
        <v>90</v>
      </c>
      <c r="G16" t="n">
        <v>39</v>
      </c>
    </row>
    <row r="17">
      <c r="A17" t="inlineStr">
        <is>
          <t>Fort Worth Alliance Airport</t>
        </is>
      </c>
      <c r="B17" t="inlineStr">
        <is>
          <t>RogГіЕєno</t>
        </is>
      </c>
      <c r="C17" t="inlineStr">
        <is>
          <t>Poland</t>
        </is>
      </c>
      <c r="D17" t="n">
        <v>42</v>
      </c>
      <c r="E17" t="n">
        <v>48</v>
      </c>
      <c r="F17" t="n">
        <v>86</v>
      </c>
      <c r="G17" t="n">
        <v>41</v>
      </c>
    </row>
    <row r="18">
      <c r="A18" t="inlineStr">
        <is>
          <t>Darchula Airport</t>
        </is>
      </c>
      <c r="B18" t="inlineStr">
        <is>
          <t>Hilotongan</t>
        </is>
      </c>
      <c r="C18" t="inlineStr">
        <is>
          <t>Philippines</t>
        </is>
      </c>
      <c r="D18" t="n">
        <v>36</v>
      </c>
      <c r="E18" t="n">
        <v>52</v>
      </c>
      <c r="F18" t="n">
        <v>84</v>
      </c>
      <c r="G18" t="n">
        <v>42</v>
      </c>
    </row>
    <row r="19">
      <c r="A19" t="inlineStr">
        <is>
          <t>Delta County Airport</t>
        </is>
      </c>
      <c r="B19" t="inlineStr">
        <is>
          <t>PolykГЎrpi</t>
        </is>
      </c>
      <c r="C19" t="inlineStr">
        <is>
          <t>Greece</t>
        </is>
      </c>
      <c r="D19" t="n">
        <v>41</v>
      </c>
      <c r="E19" t="n">
        <v>45</v>
      </c>
      <c r="F19" t="n">
        <v>83</v>
      </c>
      <c r="G19" t="n">
        <v>38</v>
      </c>
    </row>
    <row r="20">
      <c r="A20" t="inlineStr">
        <is>
          <t>Melilla Airport</t>
        </is>
      </c>
      <c r="B20" t="inlineStr">
        <is>
          <t>Sangzhou</t>
        </is>
      </c>
      <c r="C20" t="inlineStr">
        <is>
          <t>China</t>
        </is>
      </c>
      <c r="D20" t="n">
        <v>45</v>
      </c>
      <c r="E20" t="n">
        <v>41</v>
      </c>
      <c r="F20" t="n">
        <v>82</v>
      </c>
      <c r="G20" t="n">
        <v>38</v>
      </c>
    </row>
    <row r="21">
      <c r="A21" t="inlineStr">
        <is>
          <t>Bermuda Dunes Airport</t>
        </is>
      </c>
      <c r="B21" t="inlineStr">
        <is>
          <t>Luodian</t>
        </is>
      </c>
      <c r="C21" t="inlineStr">
        <is>
          <t>China</t>
        </is>
      </c>
      <c r="D21" t="n">
        <v>43</v>
      </c>
      <c r="E21" t="n">
        <v>39</v>
      </c>
      <c r="F21" t="n">
        <v>82</v>
      </c>
      <c r="G21" t="n">
        <v>38</v>
      </c>
    </row>
    <row r="23">
      <c r="A23" s="2" t="inlineStr">
        <is>
          <t>ИТОГО:</t>
        </is>
      </c>
      <c r="D23" s="2">
        <f>SUM(D2:D21)</f>
        <v/>
      </c>
      <c r="E23" s="2">
        <f>SUM(E2:E21)</f>
        <v/>
      </c>
      <c r="F23" s="2">
        <f>SUM(F2:F21)</f>
        <v/>
      </c>
      <c r="G23" s="2">
        <f>SUM(G2:G21)</f>
        <v/>
      </c>
    </row>
  </sheetData>
  <autoFilter ref="A1:G21"/>
  <conditionalFormatting sqref="D2:D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2">
      <formula>=D2=MAX($D$2:$D$21)</formula>
    </cfRule>
    <cfRule type="expression" priority="3">
      <formula>=D2=MIN($D$2:$D$21)</formula>
    </cfRule>
  </conditionalFormatting>
  <conditionalFormatting sqref="E2:E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5">
      <formula>=E2=MAX($E$2:$E$21)</formula>
    </cfRule>
    <cfRule type="expression" priority="6">
      <formula>=E2=MIN($E$2:$E$21)</formula>
    </cfRule>
  </conditionalFormatting>
  <conditionalFormatting sqref="F2:F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8">
      <formula>=F2=MAX($F$2:$F$21)</formula>
    </cfRule>
    <cfRule type="expression" priority="9">
      <formula>=F2=MIN($F$2:$F$21)</formula>
    </cfRule>
  </conditionalFormatting>
  <conditionalFormatting sqref="G2:G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11">
      <formula>=G2=MAX($G$2:$G$21)</formula>
    </cfRule>
    <cfRule type="expression" priority="12">
      <formula>=G2=MIN($G$2:$G$21)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4" customWidth="1" min="2" max="2"/>
    <col width="21" customWidth="1" min="3" max="3"/>
    <col width="20" customWidth="1" min="4" max="4"/>
    <col width="32" customWidth="1" min="5" max="5"/>
    <col width="26" customWidth="1" min="6" max="6"/>
  </cols>
  <sheetData>
    <row r="1">
      <c r="A1" s="1" t="inlineStr">
        <is>
          <t>Страна проживания</t>
        </is>
      </c>
      <c r="B1" s="1" t="inlineStr">
        <is>
          <t>Количество пассажиров</t>
        </is>
      </c>
      <c r="C1" s="1" t="inlineStr">
        <is>
          <t>Всего бронирований</t>
        </is>
      </c>
      <c r="D1" s="1" t="inlineStr">
        <is>
          <t>Уникальных рейсов</t>
        </is>
      </c>
      <c r="E1" s="1" t="inlineStr">
        <is>
          <t>Ср. бронирований на пассажира</t>
        </is>
      </c>
      <c r="F1" s="1" t="inlineStr">
        <is>
          <t>Ср. рейсов на пассажира</t>
        </is>
      </c>
    </row>
    <row r="2">
      <c r="A2" t="inlineStr">
        <is>
          <t>China</t>
        </is>
      </c>
      <c r="B2" t="n">
        <v>35</v>
      </c>
      <c r="C2" t="n">
        <v>243</v>
      </c>
      <c r="D2" t="n">
        <v>215</v>
      </c>
      <c r="E2" t="n">
        <v>6.94</v>
      </c>
      <c r="F2" t="n">
        <v>6.14</v>
      </c>
    </row>
    <row r="3">
      <c r="A3" t="inlineStr">
        <is>
          <t>Russia</t>
        </is>
      </c>
      <c r="B3" t="n">
        <v>12</v>
      </c>
      <c r="C3" t="n">
        <v>76</v>
      </c>
      <c r="D3" t="n">
        <v>73</v>
      </c>
      <c r="E3" t="n">
        <v>6.33</v>
      </c>
      <c r="F3" t="n">
        <v>6.08</v>
      </c>
    </row>
    <row r="4">
      <c r="A4" t="inlineStr">
        <is>
          <t>Philippines</t>
        </is>
      </c>
      <c r="B4" t="n">
        <v>16</v>
      </c>
      <c r="C4" t="n">
        <v>75</v>
      </c>
      <c r="D4" t="n">
        <v>71</v>
      </c>
      <c r="E4" t="n">
        <v>4.69</v>
      </c>
      <c r="F4" t="n">
        <v>4.44</v>
      </c>
    </row>
    <row r="5">
      <c r="A5" t="inlineStr">
        <is>
          <t>Indonesia</t>
        </is>
      </c>
      <c r="B5" t="n">
        <v>10</v>
      </c>
      <c r="C5" t="n">
        <v>70</v>
      </c>
      <c r="D5" t="n">
        <v>69</v>
      </c>
      <c r="E5" t="n">
        <v>7</v>
      </c>
      <c r="F5" t="n">
        <v>6.9</v>
      </c>
    </row>
    <row r="6">
      <c r="A6" t="inlineStr">
        <is>
          <t>Portugal</t>
        </is>
      </c>
      <c r="B6" t="n">
        <v>7</v>
      </c>
      <c r="C6" t="n">
        <v>47</v>
      </c>
      <c r="D6" t="n">
        <v>45</v>
      </c>
      <c r="E6" t="n">
        <v>6.71</v>
      </c>
      <c r="F6" t="n">
        <v>6.43</v>
      </c>
    </row>
    <row r="7">
      <c r="A7" t="inlineStr">
        <is>
          <t>Brazil</t>
        </is>
      </c>
      <c r="B7" t="n">
        <v>9</v>
      </c>
      <c r="C7" t="n">
        <v>36</v>
      </c>
      <c r="D7" t="n">
        <v>35</v>
      </c>
      <c r="E7" t="n">
        <v>4</v>
      </c>
      <c r="F7" t="n">
        <v>3.89</v>
      </c>
    </row>
    <row r="8">
      <c r="A8" t="inlineStr">
        <is>
          <t>Argentina</t>
        </is>
      </c>
      <c r="B8" t="n">
        <v>6</v>
      </c>
      <c r="C8" t="n">
        <v>30</v>
      </c>
      <c r="D8" t="n">
        <v>30</v>
      </c>
      <c r="E8" t="n">
        <v>5</v>
      </c>
      <c r="F8" t="n">
        <v>5</v>
      </c>
    </row>
    <row r="9">
      <c r="A9" t="inlineStr">
        <is>
          <t>United States</t>
        </is>
      </c>
      <c r="B9" t="n">
        <v>5</v>
      </c>
      <c r="C9" t="n">
        <v>28</v>
      </c>
      <c r="D9" t="n">
        <v>28</v>
      </c>
      <c r="E9" t="n">
        <v>5.6</v>
      </c>
      <c r="F9" t="n">
        <v>5.6</v>
      </c>
    </row>
    <row r="10">
      <c r="A10" t="inlineStr">
        <is>
          <t>Canada</t>
        </is>
      </c>
      <c r="B10" t="n">
        <v>4</v>
      </c>
      <c r="C10" t="n">
        <v>25</v>
      </c>
      <c r="D10" t="n">
        <v>25</v>
      </c>
      <c r="E10" t="n">
        <v>6.25</v>
      </c>
      <c r="F10" t="n">
        <v>6.25</v>
      </c>
    </row>
    <row r="11">
      <c r="A11" t="inlineStr">
        <is>
          <t>Japan</t>
        </is>
      </c>
      <c r="B11" t="n">
        <v>5</v>
      </c>
      <c r="C11" t="n">
        <v>24</v>
      </c>
      <c r="D11" t="n">
        <v>24</v>
      </c>
      <c r="E11" t="n">
        <v>4.8</v>
      </c>
      <c r="F11" t="n">
        <v>4.8</v>
      </c>
    </row>
    <row r="12">
      <c r="A12" t="inlineStr">
        <is>
          <t>Colombia</t>
        </is>
      </c>
      <c r="B12" t="n">
        <v>4</v>
      </c>
      <c r="C12" t="n">
        <v>22</v>
      </c>
      <c r="D12" t="n">
        <v>22</v>
      </c>
      <c r="E12" t="n">
        <v>5.5</v>
      </c>
      <c r="F12" t="n">
        <v>5.5</v>
      </c>
    </row>
    <row r="13">
      <c r="A13" t="inlineStr">
        <is>
          <t>Pakistan</t>
        </is>
      </c>
      <c r="B13" t="n">
        <v>2</v>
      </c>
      <c r="C13" t="n">
        <v>22</v>
      </c>
      <c r="D13" t="n">
        <v>21</v>
      </c>
      <c r="E13" t="n">
        <v>11</v>
      </c>
      <c r="F13" t="n">
        <v>10.5</v>
      </c>
    </row>
    <row r="14">
      <c r="A14" t="inlineStr">
        <is>
          <t>Serbia</t>
        </is>
      </c>
      <c r="B14" t="n">
        <v>3</v>
      </c>
      <c r="C14" t="n">
        <v>19</v>
      </c>
      <c r="D14" t="n">
        <v>19</v>
      </c>
      <c r="E14" t="n">
        <v>6.33</v>
      </c>
      <c r="F14" t="n">
        <v>6.33</v>
      </c>
    </row>
    <row r="15">
      <c r="A15" t="inlineStr">
        <is>
          <t>Vietnam</t>
        </is>
      </c>
      <c r="B15" t="n">
        <v>3</v>
      </c>
      <c r="C15" t="n">
        <v>18</v>
      </c>
      <c r="D15" t="n">
        <v>18</v>
      </c>
      <c r="E15" t="n">
        <v>6</v>
      </c>
      <c r="F15" t="n">
        <v>6</v>
      </c>
    </row>
    <row r="16">
      <c r="A16" t="inlineStr">
        <is>
          <t>Armenia</t>
        </is>
      </c>
      <c r="B16" t="n">
        <v>2</v>
      </c>
      <c r="C16" t="n">
        <v>18</v>
      </c>
      <c r="D16" t="n">
        <v>18</v>
      </c>
      <c r="E16" t="n">
        <v>9</v>
      </c>
      <c r="F16" t="n">
        <v>9</v>
      </c>
    </row>
    <row r="17">
      <c r="A17" t="inlineStr">
        <is>
          <t>Poland</t>
        </is>
      </c>
      <c r="B17" t="n">
        <v>3</v>
      </c>
      <c r="C17" t="n">
        <v>17</v>
      </c>
      <c r="D17" t="n">
        <v>16</v>
      </c>
      <c r="E17" t="n">
        <v>5.67</v>
      </c>
      <c r="F17" t="n">
        <v>5.33</v>
      </c>
    </row>
    <row r="18">
      <c r="A18" t="inlineStr">
        <is>
          <t>Ireland</t>
        </is>
      </c>
      <c r="B18" t="n">
        <v>3</v>
      </c>
      <c r="C18" t="n">
        <v>15</v>
      </c>
      <c r="D18" t="n">
        <v>15</v>
      </c>
      <c r="E18" t="n">
        <v>5</v>
      </c>
      <c r="F18" t="n">
        <v>5</v>
      </c>
    </row>
    <row r="19">
      <c r="A19" t="inlineStr">
        <is>
          <t>Guatemala</t>
        </is>
      </c>
      <c r="B19" t="n">
        <v>2</v>
      </c>
      <c r="C19" t="n">
        <v>14</v>
      </c>
      <c r="D19" t="n">
        <v>14</v>
      </c>
      <c r="E19" t="n">
        <v>7</v>
      </c>
      <c r="F19" t="n">
        <v>7</v>
      </c>
    </row>
    <row r="20">
      <c r="A20" t="inlineStr">
        <is>
          <t>France</t>
        </is>
      </c>
      <c r="B20" t="n">
        <v>3</v>
      </c>
      <c r="C20" t="n">
        <v>12</v>
      </c>
      <c r="D20" t="n">
        <v>12</v>
      </c>
      <c r="E20" t="n">
        <v>4</v>
      </c>
      <c r="F20" t="n">
        <v>4</v>
      </c>
    </row>
    <row r="21">
      <c r="A21" t="inlineStr">
        <is>
          <t>Greece</t>
        </is>
      </c>
      <c r="B21" t="n">
        <v>2</v>
      </c>
      <c r="C21" t="n">
        <v>12</v>
      </c>
      <c r="D21" t="n">
        <v>12</v>
      </c>
      <c r="E21" t="n">
        <v>6</v>
      </c>
      <c r="F21" t="n">
        <v>6</v>
      </c>
    </row>
    <row r="22">
      <c r="A22" t="inlineStr">
        <is>
          <t>Sweden</t>
        </is>
      </c>
      <c r="B22" t="n">
        <v>3</v>
      </c>
      <c r="C22" t="n">
        <v>10</v>
      </c>
      <c r="D22" t="n">
        <v>10</v>
      </c>
      <c r="E22" t="n">
        <v>3.33</v>
      </c>
      <c r="F22" t="n">
        <v>3.33</v>
      </c>
    </row>
    <row r="23">
      <c r="A23" t="inlineStr">
        <is>
          <t>Ukraine</t>
        </is>
      </c>
      <c r="B23" t="n">
        <v>2</v>
      </c>
      <c r="C23" t="n">
        <v>10</v>
      </c>
      <c r="D23" t="n">
        <v>9</v>
      </c>
      <c r="E23" t="n">
        <v>5</v>
      </c>
      <c r="F23" t="n">
        <v>4.5</v>
      </c>
    </row>
    <row r="24">
      <c r="A24" t="inlineStr">
        <is>
          <t>Bulgaria</t>
        </is>
      </c>
      <c r="B24" t="n">
        <v>2</v>
      </c>
      <c r="C24" t="n">
        <v>7</v>
      </c>
      <c r="D24" t="n">
        <v>7</v>
      </c>
      <c r="E24" t="n">
        <v>3.5</v>
      </c>
      <c r="F24" t="n">
        <v>3.5</v>
      </c>
    </row>
    <row r="25">
      <c r="A25" t="inlineStr">
        <is>
          <t>Czech Republic</t>
        </is>
      </c>
      <c r="B25" t="n">
        <v>2</v>
      </c>
      <c r="C25" t="n">
        <v>2</v>
      </c>
      <c r="D25" t="n">
        <v>2</v>
      </c>
      <c r="E25" t="n">
        <v>1</v>
      </c>
      <c r="F25" t="n">
        <v>1</v>
      </c>
    </row>
    <row r="27">
      <c r="A27" s="2" t="inlineStr">
        <is>
          <t>ИТОГО:</t>
        </is>
      </c>
      <c r="B27" s="2">
        <f>SUM(B2:B25)</f>
        <v/>
      </c>
      <c r="C27" s="2">
        <f>SUM(C2:C25)</f>
        <v/>
      </c>
      <c r="D27" s="2">
        <f>SUM(D2:D25)</f>
        <v/>
      </c>
      <c r="E27" s="2">
        <f>SUM(E2:E25)</f>
        <v/>
      </c>
      <c r="F27" s="2">
        <f>SUM(F2:F25)</f>
        <v/>
      </c>
    </row>
  </sheetData>
  <autoFilter ref="A1:F25"/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2">
      <formula>=B2=MAX($B$2:$B$25)</formula>
    </cfRule>
    <cfRule type="expression" priority="3">
      <formula>=B2=MIN($B$2:$B$25)</formula>
    </cfRule>
  </conditionalFormatting>
  <conditionalFormatting sqref="C2:C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5">
      <formula>=C2=MAX($C$2:$C$25)</formula>
    </cfRule>
    <cfRule type="expression" priority="6">
      <formula>=C2=MIN($C$2:$C$25)</formula>
    </cfRule>
  </conditionalFormatting>
  <conditionalFormatting sqref="D2:D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8">
      <formula>=D2=MAX($D$2:$D$25)</formula>
    </cfRule>
    <cfRule type="expression" priority="9">
      <formula>=D2=MIN($D$2:$D$25)</formula>
    </cfRule>
  </conditionalFormatting>
  <conditionalFormatting sqref="E2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11">
      <formula>=E2=MAX($E$2:$E$25)</formula>
    </cfRule>
    <cfRule type="expression" priority="12">
      <formula>=E2=MIN($E$2:$E$25)</formula>
    </cfRule>
  </conditionalFormatting>
  <conditionalFormatting sqref="F2:F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14">
      <formula>=F2=MAX($F$2:$F$25)</formula>
    </cfRule>
    <cfRule type="expression" priority="15">
      <formula>=F2=MIN($F$2:$F$25)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7" customWidth="1" min="2" max="2"/>
    <col width="26" customWidth="1" min="3" max="3"/>
    <col width="23" customWidth="1" min="4" max="4"/>
    <col width="19" customWidth="1" min="5" max="5"/>
    <col width="24" customWidth="1" min="6" max="6"/>
  </cols>
  <sheetData>
    <row r="1">
      <c r="A1" s="1" t="inlineStr">
        <is>
          <t>Месяц</t>
        </is>
      </c>
      <c r="B1" s="1" t="inlineStr">
        <is>
          <t>Период</t>
        </is>
      </c>
      <c r="C1" s="1" t="inlineStr">
        <is>
          <t>Количество бронирований</t>
        </is>
      </c>
      <c r="D1" s="1" t="inlineStr">
        <is>
          <t>Уникальные пассажиры</t>
        </is>
      </c>
      <c r="E1" s="1" t="inlineStr">
        <is>
          <t>Уникальные рейсы</t>
        </is>
      </c>
      <c r="F1" s="1" t="inlineStr">
        <is>
          <t>Активность пассажиров</t>
        </is>
      </c>
    </row>
    <row r="2">
      <c r="A2" t="inlineStr">
        <is>
          <t>2023-03</t>
        </is>
      </c>
      <c r="B2" t="inlineStr">
        <is>
          <t>March     2023</t>
        </is>
      </c>
      <c r="C2" t="n">
        <v>24</v>
      </c>
      <c r="D2" t="n">
        <v>23</v>
      </c>
      <c r="E2" t="n">
        <v>54</v>
      </c>
      <c r="F2" t="n">
        <v>1.04</v>
      </c>
    </row>
    <row r="3">
      <c r="A3" t="inlineStr">
        <is>
          <t>2023-04</t>
        </is>
      </c>
      <c r="B3" t="inlineStr">
        <is>
          <t>April     2023</t>
        </is>
      </c>
      <c r="C3" t="n">
        <v>38</v>
      </c>
      <c r="D3" t="n">
        <v>35</v>
      </c>
      <c r="E3" t="n">
        <v>87</v>
      </c>
      <c r="F3" t="n">
        <v>1.09</v>
      </c>
    </row>
    <row r="4">
      <c r="A4" t="inlineStr">
        <is>
          <t>2023-05</t>
        </is>
      </c>
      <c r="B4" t="inlineStr">
        <is>
          <t>May       2023</t>
        </is>
      </c>
      <c r="C4" t="n">
        <v>37</v>
      </c>
      <c r="D4" t="n">
        <v>35</v>
      </c>
      <c r="E4" t="n">
        <v>82</v>
      </c>
      <c r="F4" t="n">
        <v>1.06</v>
      </c>
    </row>
    <row r="5">
      <c r="A5" t="inlineStr">
        <is>
          <t>2023-06</t>
        </is>
      </c>
      <c r="B5" t="inlineStr">
        <is>
          <t>June      2023</t>
        </is>
      </c>
      <c r="C5" t="n">
        <v>36</v>
      </c>
      <c r="D5" t="n">
        <v>34</v>
      </c>
      <c r="E5" t="n">
        <v>73</v>
      </c>
      <c r="F5" t="n">
        <v>1.06</v>
      </c>
    </row>
    <row r="6">
      <c r="A6" t="inlineStr">
        <is>
          <t>2023-07</t>
        </is>
      </c>
      <c r="B6" t="inlineStr">
        <is>
          <t>July      2023</t>
        </is>
      </c>
      <c r="C6" t="n">
        <v>26</v>
      </c>
      <c r="D6" t="n">
        <v>26</v>
      </c>
      <c r="E6" t="n">
        <v>52</v>
      </c>
      <c r="F6" t="n">
        <v>1</v>
      </c>
    </row>
    <row r="7">
      <c r="A7" t="inlineStr">
        <is>
          <t>2023-08</t>
        </is>
      </c>
      <c r="B7" t="inlineStr">
        <is>
          <t>August    2023</t>
        </is>
      </c>
      <c r="C7" t="n">
        <v>40</v>
      </c>
      <c r="D7" t="n">
        <v>36</v>
      </c>
      <c r="E7" t="n">
        <v>82</v>
      </c>
      <c r="F7" t="n">
        <v>1.11</v>
      </c>
    </row>
    <row r="8">
      <c r="A8" t="inlineStr">
        <is>
          <t>2023-09</t>
        </is>
      </c>
      <c r="B8" t="inlineStr">
        <is>
          <t>September 2023</t>
        </is>
      </c>
      <c r="C8" t="n">
        <v>28</v>
      </c>
      <c r="D8" t="n">
        <v>26</v>
      </c>
      <c r="E8" t="n">
        <v>67</v>
      </c>
      <c r="F8" t="n">
        <v>1.08</v>
      </c>
    </row>
    <row r="9">
      <c r="A9" t="inlineStr">
        <is>
          <t>2023-10</t>
        </is>
      </c>
      <c r="B9" t="inlineStr">
        <is>
          <t>October   2023</t>
        </is>
      </c>
      <c r="C9" t="n">
        <v>35</v>
      </c>
      <c r="D9" t="n">
        <v>33</v>
      </c>
      <c r="E9" t="n">
        <v>74</v>
      </c>
      <c r="F9" t="n">
        <v>1.06</v>
      </c>
    </row>
    <row r="10">
      <c r="A10" t="inlineStr">
        <is>
          <t>2023-11</t>
        </is>
      </c>
      <c r="B10" t="inlineStr">
        <is>
          <t>November  2023</t>
        </is>
      </c>
      <c r="C10" t="n">
        <v>37</v>
      </c>
      <c r="D10" t="n">
        <v>35</v>
      </c>
      <c r="E10" t="n">
        <v>67</v>
      </c>
      <c r="F10" t="n">
        <v>1.06</v>
      </c>
    </row>
    <row r="11">
      <c r="A11" t="inlineStr">
        <is>
          <t>2023-12</t>
        </is>
      </c>
      <c r="B11" t="inlineStr">
        <is>
          <t>December  2023</t>
        </is>
      </c>
      <c r="C11" t="n">
        <v>40</v>
      </c>
      <c r="D11" t="n">
        <v>37</v>
      </c>
      <c r="E11" t="n">
        <v>93</v>
      </c>
      <c r="F11" t="n">
        <v>1.08</v>
      </c>
    </row>
    <row r="12">
      <c r="A12" t="inlineStr">
        <is>
          <t>2024-01</t>
        </is>
      </c>
      <c r="B12" t="inlineStr">
        <is>
          <t>January   2024</t>
        </is>
      </c>
      <c r="C12" t="n">
        <v>48</v>
      </c>
      <c r="D12" t="n">
        <v>43</v>
      </c>
      <c r="E12" t="n">
        <v>97</v>
      </c>
      <c r="F12" t="n">
        <v>1.12</v>
      </c>
    </row>
    <row r="13">
      <c r="A13" t="inlineStr">
        <is>
          <t>2024-02</t>
        </is>
      </c>
      <c r="B13" t="inlineStr">
        <is>
          <t>February  2024</t>
        </is>
      </c>
      <c r="C13" t="n">
        <v>34</v>
      </c>
      <c r="D13" t="n">
        <v>31</v>
      </c>
      <c r="E13" t="n">
        <v>83</v>
      </c>
      <c r="F13" t="n">
        <v>1.1</v>
      </c>
    </row>
    <row r="14">
      <c r="A14" t="inlineStr">
        <is>
          <t>2024-03</t>
        </is>
      </c>
      <c r="B14" t="inlineStr">
        <is>
          <t>March     2024</t>
        </is>
      </c>
      <c r="C14" t="n">
        <v>20</v>
      </c>
      <c r="D14" t="n">
        <v>20</v>
      </c>
      <c r="E14" t="n">
        <v>54</v>
      </c>
      <c r="F14" t="n">
        <v>1</v>
      </c>
    </row>
    <row r="16">
      <c r="A16" s="2" t="inlineStr">
        <is>
          <t>ИТОГО:</t>
        </is>
      </c>
      <c r="C16" s="2">
        <f>SUM(C2:C14)</f>
        <v/>
      </c>
      <c r="D16" s="2">
        <f>SUM(D2:D14)</f>
        <v/>
      </c>
      <c r="E16" s="2">
        <f>SUM(E2:E14)</f>
        <v/>
      </c>
      <c r="F16" s="2">
        <f>SUM(F2:F14)</f>
        <v/>
      </c>
    </row>
  </sheetData>
  <autoFilter ref="A1:F14"/>
  <conditionalFormatting sqref="C2: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2">
      <formula>=C2=MAX($C$2:$C$14)</formula>
    </cfRule>
    <cfRule type="expression" priority="3">
      <formula>=C2=MIN($C$2:$C$14)</formula>
    </cfRule>
  </conditionalFormatting>
  <conditionalFormatting sqref="D2: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5">
      <formula>=D2=MAX($D$2:$D$14)</formula>
    </cfRule>
    <cfRule type="expression" priority="6">
      <formula>=D2=MIN($D$2:$D$14)</formula>
    </cfRule>
  </conditionalFormatting>
  <conditionalFormatting sqref="E2:E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8">
      <formula>=E2=MAX($E$2:$E$14)</formula>
    </cfRule>
    <cfRule type="expression" priority="9">
      <formula>=E2=MIN($E$2:$E$14)</formula>
    </cfRule>
  </conditionalFormatting>
  <conditionalFormatting sqref="F2:F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expression" priority="11">
      <formula>=F2=MAX($F$2:$F$14)</formula>
    </cfRule>
    <cfRule type="expression" priority="12">
      <formula>=F2=MIN($F$2:$F$14)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2025-09-25T12:24:30Z</dcterms:created>
  <dcterms:modified xmlns:dcterms="http://purl.org/dc/terms/" xmlns:xsi="http://www.w3.org/2001/XMLSchema-instance" xsi:type="dcterms:W3CDTF">2025-09-25T12:24:30Z</dcterms:modified>
</cp:coreProperties>
</file>