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fighl\Documents\Portofolio\Coffee Sales Dashboard\"/>
    </mc:Choice>
  </mc:AlternateContent>
  <xr:revisionPtr revIDLastSave="0" documentId="13_ncr:1_{594A9D95-BBE9-4E11-830A-626EB5F285FA}" xr6:coauthVersionLast="47" xr6:coauthVersionMax="47" xr10:uidLastSave="{00000000-0000-0000-0000-000000000000}"/>
  <bookViews>
    <workbookView showSheetTabs="0" xWindow="-108" yWindow="-108" windowWidth="23256" windowHeight="12456" xr2:uid="{00000000-000D-0000-FFFF-FFFF00000000}"/>
  </bookViews>
  <sheets>
    <sheet name="Dashboard" sheetId="24" r:id="rId1"/>
    <sheet name="TotalSales" sheetId="20" r:id="rId2"/>
    <sheet name="CountryBarChart" sheetId="22" r:id="rId3"/>
    <sheet name="TopFive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c r="G220" i="17" a="1"/>
  <c r="G220" i="17" s="1"/>
  <c r="G221" i="17" a="1"/>
  <c r="G221" i="17" s="1"/>
  <c r="G222" i="17" a="1"/>
  <c r="G222" i="17" s="1"/>
  <c r="G223" i="17" a="1"/>
  <c r="G223" i="17" s="1"/>
  <c r="G224" i="17" a="1"/>
  <c r="G224" i="17" s="1"/>
  <c r="G225" i="17" a="1"/>
  <c r="G225" i="17"/>
  <c r="G226" i="17" a="1"/>
  <c r="G226" i="17" s="1"/>
  <c r="G227" i="17" a="1"/>
  <c r="G227" i="17" s="1"/>
  <c r="G228" i="17" a="1"/>
  <c r="G228" i="17" s="1"/>
  <c r="G229" i="17" a="1"/>
  <c r="G229" i="17" s="1"/>
  <c r="G230" i="17" a="1"/>
  <c r="G230" i="17" s="1"/>
  <c r="G231" i="17" a="1"/>
  <c r="G231" i="17" s="1"/>
  <c r="G232" i="17" a="1"/>
  <c r="G232" i="17" s="1"/>
  <c r="G233" i="17" a="1"/>
  <c r="G233" i="17"/>
  <c r="G234" i="17" a="1"/>
  <c r="G234" i="17"/>
  <c r="G235" i="17" a="1"/>
  <c r="G235" i="17" s="1"/>
  <c r="G236" i="17" a="1"/>
  <c r="G236" i="17" s="1"/>
  <c r="G237" i="17" a="1"/>
  <c r="G237" i="17" s="1"/>
  <c r="G238" i="17" a="1"/>
  <c r="G238" i="17" s="1"/>
  <c r="G239" i="17" a="1"/>
  <c r="G239" i="17"/>
  <c r="G240" i="17" a="1"/>
  <c r="G240" i="17" s="1"/>
  <c r="G241" i="17" a="1"/>
  <c r="G241" i="17"/>
  <c r="G242" i="17" a="1"/>
  <c r="G242" i="17"/>
  <c r="G243" i="17" a="1"/>
  <c r="G243" i="17" s="1"/>
  <c r="G244" i="17" a="1"/>
  <c r="G244" i="17" s="1"/>
  <c r="G245" i="17" a="1"/>
  <c r="G245" i="17" s="1"/>
  <c r="G246" i="17" a="1"/>
  <c r="G246" i="17" s="1"/>
  <c r="G247" i="17" a="1"/>
  <c r="G247" i="17" s="1"/>
  <c r="G248" i="17" a="1"/>
  <c r="G248" i="17" s="1"/>
  <c r="G249" i="17" a="1"/>
  <c r="G249" i="17" s="1"/>
  <c r="G250" i="17" a="1"/>
  <c r="G250" i="17"/>
  <c r="G251" i="17" a="1"/>
  <c r="G251" i="17"/>
  <c r="G252" i="17" a="1"/>
  <c r="G252" i="17" s="1"/>
  <c r="G253" i="17" a="1"/>
  <c r="G253" i="17" s="1"/>
  <c r="G254" i="17" a="1"/>
  <c r="G254" i="17" s="1"/>
  <c r="G255" i="17" a="1"/>
  <c r="G255" i="17" s="1"/>
  <c r="G256" i="17" a="1"/>
  <c r="G256" i="17" s="1"/>
  <c r="G257" i="17" a="1"/>
  <c r="G257" i="17" s="1"/>
  <c r="G258" i="17" a="1"/>
  <c r="G258" i="17"/>
  <c r="G259" i="17" a="1"/>
  <c r="G259" i="17"/>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c r="G316" i="17" a="1"/>
  <c r="G316" i="17" s="1"/>
  <c r="G317" i="17" a="1"/>
  <c r="G317" i="17" s="1"/>
  <c r="G318" i="17" a="1"/>
  <c r="G318" i="17" s="1"/>
  <c r="G319" i="17" a="1"/>
  <c r="G319" i="17" s="1"/>
  <c r="G320" i="17" a="1"/>
  <c r="G320" i="17" s="1"/>
  <c r="G321" i="17" a="1"/>
  <c r="G321" i="17" s="1"/>
  <c r="G322" i="17" a="1"/>
  <c r="G322" i="17"/>
  <c r="G323" i="17" a="1"/>
  <c r="G323" i="17" s="1"/>
  <c r="G324" i="17" a="1"/>
  <c r="G324" i="17" s="1"/>
  <c r="G325" i="17" a="1"/>
  <c r="G325" i="17" s="1"/>
  <c r="G326" i="17" a="1"/>
  <c r="G326" i="17"/>
  <c r="G327" i="17" a="1"/>
  <c r="G327" i="17" s="1"/>
  <c r="G328" i="17" a="1"/>
  <c r="G328" i="17" s="1"/>
  <c r="G329" i="17" a="1"/>
  <c r="G329" i="17" s="1"/>
  <c r="G330" i="17" a="1"/>
  <c r="G330" i="17" s="1"/>
  <c r="G331" i="17" a="1"/>
  <c r="G331" i="17"/>
  <c r="G332" i="17" a="1"/>
  <c r="G332" i="17" s="1"/>
  <c r="G333" i="17" a="1"/>
  <c r="G333" i="17" s="1"/>
  <c r="G334" i="17" a="1"/>
  <c r="G334" i="17" s="1"/>
  <c r="G335" i="17" a="1"/>
  <c r="G335" i="17" s="1"/>
  <c r="G336" i="17" a="1"/>
  <c r="G336" i="17" s="1"/>
  <c r="G337" i="17" a="1"/>
  <c r="G337" i="17"/>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c r="G397" i="17" a="1"/>
  <c r="G397" i="17" s="1"/>
  <c r="G398" i="17" a="1"/>
  <c r="G398" i="17" s="1"/>
  <c r="G399" i="17" a="1"/>
  <c r="G399" i="17" s="1"/>
  <c r="G400" i="17" a="1"/>
  <c r="G400" i="17"/>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c r="G449" i="17" a="1"/>
  <c r="G449" i="17" s="1"/>
  <c r="G450" i="17" a="1"/>
  <c r="G450" i="17" s="1"/>
  <c r="G451" i="17" a="1"/>
  <c r="G451" i="17" s="1"/>
  <c r="G452" i="17" a="1"/>
  <c r="G452" i="17" s="1"/>
  <c r="G453" i="17" a="1"/>
  <c r="G453" i="17" s="1"/>
  <c r="G454" i="17" a="1"/>
  <c r="G454" i="17" s="1"/>
  <c r="G455" i="17" a="1"/>
  <c r="G455" i="17" s="1"/>
  <c r="G456" i="17" a="1"/>
  <c r="G456" i="17"/>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c r="G548" i="17" a="1"/>
  <c r="G548" i="17" s="1"/>
  <c r="G549" i="17" a="1"/>
  <c r="G549" i="17" s="1"/>
  <c r="G550" i="17" a="1"/>
  <c r="G550" i="17" s="1"/>
  <c r="G551" i="17" a="1"/>
  <c r="G551" i="17"/>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c r="G573" i="17" a="1"/>
  <c r="G573" i="17" s="1"/>
  <c r="G574" i="17" a="1"/>
  <c r="G574" i="17" s="1"/>
  <c r="G575" i="17" a="1"/>
  <c r="G575" i="17" s="1"/>
  <c r="G576" i="17" a="1"/>
  <c r="G576" i="17" s="1"/>
  <c r="G577" i="17" a="1"/>
  <c r="G577" i="17" s="1"/>
  <c r="G578" i="17" a="1"/>
  <c r="G578" i="17" s="1"/>
  <c r="G579" i="17" a="1"/>
  <c r="G579" i="17"/>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c r="G605" i="17" a="1"/>
  <c r="G605" i="17" s="1"/>
  <c r="G606" i="17" a="1"/>
  <c r="G606" i="17" s="1"/>
  <c r="G607" i="17" a="1"/>
  <c r="G607" i="17" s="1"/>
  <c r="G608" i="17" a="1"/>
  <c r="G608" i="17" s="1"/>
  <c r="G609" i="17" a="1"/>
  <c r="G609" i="17" s="1"/>
  <c r="G610" i="17" a="1"/>
  <c r="G610" i="17" s="1"/>
  <c r="G611" i="17" a="1"/>
  <c r="G611" i="17"/>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c r="G635" i="17" a="1"/>
  <c r="G635" i="17" s="1"/>
  <c r="G636" i="17" a="1"/>
  <c r="G636" i="17"/>
  <c r="G637" i="17" a="1"/>
  <c r="G637" i="17" s="1"/>
  <c r="G638" i="17" a="1"/>
  <c r="G638" i="17" s="1"/>
  <c r="G639" i="17" a="1"/>
  <c r="G639" i="17" s="1"/>
  <c r="G640" i="17" a="1"/>
  <c r="G640" i="17" s="1"/>
  <c r="G641" i="17" a="1"/>
  <c r="G641" i="17" s="1"/>
  <c r="G642" i="17" a="1"/>
  <c r="G642" i="17" s="1"/>
  <c r="G643" i="17" a="1"/>
  <c r="G643" i="17"/>
  <c r="G644" i="17" a="1"/>
  <c r="G644" i="17"/>
  <c r="G645" i="17" a="1"/>
  <c r="G645" i="17" s="1"/>
  <c r="G646" i="17" a="1"/>
  <c r="G646" i="17"/>
  <c r="G647" i="17" a="1"/>
  <c r="G647" i="17" s="1"/>
  <c r="G648" i="17" a="1"/>
  <c r="G648" i="17" s="1"/>
  <c r="G649" i="17" a="1"/>
  <c r="G649" i="17" s="1"/>
  <c r="G650" i="17" a="1"/>
  <c r="G650" i="17"/>
  <c r="G651" i="17" a="1"/>
  <c r="G651" i="17" s="1"/>
  <c r="G652" i="17" a="1"/>
  <c r="G652" i="17" s="1"/>
  <c r="G653" i="17" a="1"/>
  <c r="G653" i="17" s="1"/>
  <c r="G654" i="17" a="1"/>
  <c r="G654" i="17" s="1"/>
  <c r="G655" i="17" a="1"/>
  <c r="G655" i="17" s="1"/>
  <c r="G656" i="17" a="1"/>
  <c r="G656" i="17" s="1"/>
  <c r="G657" i="17" a="1"/>
  <c r="G657" i="17" s="1"/>
  <c r="G658" i="17" a="1"/>
  <c r="G658" i="17" s="1"/>
  <c r="G659" i="17" a="1"/>
  <c r="G659" i="17"/>
  <c r="G660" i="17" a="1"/>
  <c r="G660" i="17" s="1"/>
  <c r="G661" i="17" a="1"/>
  <c r="G661" i="17" s="1"/>
  <c r="G662" i="17" a="1"/>
  <c r="G662" i="17" s="1"/>
  <c r="G663" i="17" a="1"/>
  <c r="G663" i="17" s="1"/>
  <c r="G664" i="17" a="1"/>
  <c r="G664" i="17" s="1"/>
  <c r="G665" i="17" a="1"/>
  <c r="G665" i="17" s="1"/>
  <c r="G666" i="17" a="1"/>
  <c r="G666" i="17"/>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c r="G701" i="17" a="1"/>
  <c r="G701" i="17" s="1"/>
  <c r="G702" i="17" a="1"/>
  <c r="G702" i="17" s="1"/>
  <c r="G703" i="17" a="1"/>
  <c r="G703" i="17" s="1"/>
  <c r="G704" i="17" a="1"/>
  <c r="G704" i="17" s="1"/>
  <c r="G705" i="17" a="1"/>
  <c r="G705" i="17" s="1"/>
  <c r="G706" i="17" a="1"/>
  <c r="G706" i="17" s="1"/>
  <c r="G707" i="17" a="1"/>
  <c r="G707" i="17"/>
  <c r="G708" i="17" a="1"/>
  <c r="G708" i="17"/>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c r="G765" i="17" a="1"/>
  <c r="G765" i="17" s="1"/>
  <c r="G766" i="17" a="1"/>
  <c r="G766" i="17" s="1"/>
  <c r="G767" i="17" a="1"/>
  <c r="G767" i="17" s="1"/>
  <c r="G768" i="17" a="1"/>
  <c r="G768" i="17" s="1"/>
  <c r="G769" i="17" a="1"/>
  <c r="G769" i="17" s="1"/>
  <c r="G770" i="17" a="1"/>
  <c r="G770" i="17" s="1"/>
  <c r="G771" i="17" a="1"/>
  <c r="G771" i="17"/>
  <c r="G772" i="17" a="1"/>
  <c r="G772" i="17" s="1"/>
  <c r="G773" i="17" a="1"/>
  <c r="G773" i="17" s="1"/>
  <c r="G774" i="17" a="1"/>
  <c r="G774" i="17"/>
  <c r="G775" i="17" a="1"/>
  <c r="G775" i="17" s="1"/>
  <c r="G776" i="17" a="1"/>
  <c r="G776" i="17" s="1"/>
  <c r="G777" i="17" a="1"/>
  <c r="G777" i="17" s="1"/>
  <c r="G778" i="17" a="1"/>
  <c r="G778" i="17" s="1"/>
  <c r="G779" i="17" a="1"/>
  <c r="G779" i="17" s="1"/>
  <c r="G780" i="17" a="1"/>
  <c r="G780" i="17"/>
  <c r="G781" i="17" a="1"/>
  <c r="G781" i="17" s="1"/>
  <c r="G782" i="17" a="1"/>
  <c r="G782" i="17" s="1"/>
  <c r="G783" i="17" a="1"/>
  <c r="G783" i="17" s="1"/>
  <c r="G784" i="17" a="1"/>
  <c r="G784" i="17" s="1"/>
  <c r="G785" i="17" a="1"/>
  <c r="G785" i="17" s="1"/>
  <c r="G786" i="17" a="1"/>
  <c r="G786" i="17" s="1"/>
  <c r="G787" i="17" a="1"/>
  <c r="G787" i="17"/>
  <c r="G788" i="17" a="1"/>
  <c r="G788" i="17" s="1"/>
  <c r="G789" i="17" a="1"/>
  <c r="G789" i="17" s="1"/>
  <c r="G790" i="17" a="1"/>
  <c r="G790" i="17" s="1"/>
  <c r="G791" i="17" a="1"/>
  <c r="G791" i="17" s="1"/>
  <c r="G792" i="17" a="1"/>
  <c r="G792" i="17" s="1"/>
  <c r="G793" i="17" a="1"/>
  <c r="G793" i="17" s="1"/>
  <c r="G794" i="17" a="1"/>
  <c r="G794" i="17" s="1"/>
  <c r="G795" i="17" a="1"/>
  <c r="G795" i="17"/>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c r="G837" i="17" a="1"/>
  <c r="G837" i="17" s="1"/>
  <c r="G838" i="17" a="1"/>
  <c r="G838" i="17"/>
  <c r="G839" i="17" a="1"/>
  <c r="G839" i="17" s="1"/>
  <c r="G840" i="17" a="1"/>
  <c r="G840" i="17" s="1"/>
  <c r="G841" i="17" a="1"/>
  <c r="G841" i="17" s="1"/>
  <c r="G842" i="17" a="1"/>
  <c r="G842" i="17"/>
  <c r="G843" i="17" a="1"/>
  <c r="G843" i="17" s="1"/>
  <c r="G844" i="17" a="1"/>
  <c r="G844" i="17"/>
  <c r="G845" i="17" a="1"/>
  <c r="G845" i="17" s="1"/>
  <c r="G846" i="17" a="1"/>
  <c r="G846" i="17" s="1"/>
  <c r="G847" i="17" a="1"/>
  <c r="G847" i="17" s="1"/>
  <c r="G848" i="17" a="1"/>
  <c r="G848" i="17" s="1"/>
  <c r="G849" i="17" a="1"/>
  <c r="G849" i="17" s="1"/>
  <c r="G850" i="17" a="1"/>
  <c r="G850" i="17"/>
  <c r="G851" i="17" a="1"/>
  <c r="G851" i="17" s="1"/>
  <c r="G852" i="17" a="1"/>
  <c r="G852" i="17" s="1"/>
  <c r="G853" i="17" a="1"/>
  <c r="G853" i="17" s="1"/>
  <c r="G854" i="17" a="1"/>
  <c r="G854" i="17" s="1"/>
  <c r="G855" i="17" a="1"/>
  <c r="G855" i="17" s="1"/>
  <c r="G856" i="17" a="1"/>
  <c r="G856" i="17"/>
  <c r="G857" i="17" a="1"/>
  <c r="G857" i="17" s="1"/>
  <c r="G858" i="17" a="1"/>
  <c r="G858" i="17"/>
  <c r="G859" i="17" a="1"/>
  <c r="G859" i="17"/>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c r="G870" i="17" a="1"/>
  <c r="G870" i="17" s="1"/>
  <c r="G871" i="17" a="1"/>
  <c r="G871" i="17" s="1"/>
  <c r="G872" i="17" a="1"/>
  <c r="G872" i="17" s="1"/>
  <c r="G873" i="17" a="1"/>
  <c r="G873" i="17"/>
  <c r="G874" i="17" a="1"/>
  <c r="G874" i="17" s="1"/>
  <c r="G875" i="17" a="1"/>
  <c r="G875" i="17"/>
  <c r="G876" i="17" a="1"/>
  <c r="G876" i="17" s="1"/>
  <c r="G877" i="17" a="1"/>
  <c r="G877" i="17" s="1"/>
  <c r="G878" i="17" a="1"/>
  <c r="G878" i="17" s="1"/>
  <c r="G879" i="17" a="1"/>
  <c r="G879" i="17" s="1"/>
  <c r="G880" i="17" a="1"/>
  <c r="G880" i="17" s="1"/>
  <c r="G881" i="17" a="1"/>
  <c r="G881" i="17"/>
  <c r="G882" i="17" a="1"/>
  <c r="G882" i="17" s="1"/>
  <c r="G883" i="17" a="1"/>
  <c r="G883" i="17"/>
  <c r="G884" i="17" a="1"/>
  <c r="G884" i="17"/>
  <c r="G885" i="17" a="1"/>
  <c r="G885" i="17" s="1"/>
  <c r="G886" i="17" a="1"/>
  <c r="G886" i="17" s="1"/>
  <c r="G887" i="17" a="1"/>
  <c r="G887" i="17" s="1"/>
  <c r="G888" i="17" a="1"/>
  <c r="G888" i="17" s="1"/>
  <c r="G889" i="17" a="1"/>
  <c r="G889" i="17" s="1"/>
  <c r="G890" i="17" a="1"/>
  <c r="G890" i="17" s="1"/>
  <c r="G891" i="17" a="1"/>
  <c r="G891" i="17" s="1"/>
  <c r="G892" i="17" a="1"/>
  <c r="G892" i="17"/>
  <c r="G893" i="17" a="1"/>
  <c r="G893" i="17" s="1"/>
  <c r="G894" i="17" a="1"/>
  <c r="G894" i="17" s="1"/>
  <c r="G895" i="17" a="1"/>
  <c r="G895" i="17"/>
  <c r="G896" i="17" a="1"/>
  <c r="G896" i="17" s="1"/>
  <c r="G897" i="17" a="1"/>
  <c r="G897" i="17" s="1"/>
  <c r="G898" i="17" a="1"/>
  <c r="G898" i="17" s="1"/>
  <c r="G899" i="17" a="1"/>
  <c r="G899" i="17"/>
  <c r="G900" i="17" a="1"/>
  <c r="G900" i="17" s="1"/>
  <c r="G901" i="17" a="1"/>
  <c r="G901" i="17"/>
  <c r="G902" i="17" a="1"/>
  <c r="G902" i="17" s="1"/>
  <c r="G903" i="17" a="1"/>
  <c r="G903" i="17" s="1"/>
  <c r="G904" i="17" a="1"/>
  <c r="G904" i="17" s="1"/>
  <c r="G905" i="17" a="1"/>
  <c r="G905" i="17" s="1"/>
  <c r="G906" i="17" a="1"/>
  <c r="G906" i="17" s="1"/>
  <c r="G907" i="17" a="1"/>
  <c r="G907" i="17" s="1"/>
  <c r="G908" i="17" a="1"/>
  <c r="G908" i="17"/>
  <c r="G909" i="17" a="1"/>
  <c r="G909" i="17" s="1"/>
  <c r="G910" i="17" a="1"/>
  <c r="G910" i="17" s="1"/>
  <c r="G911" i="17" a="1"/>
  <c r="G911" i="17" s="1"/>
  <c r="G912" i="17" a="1"/>
  <c r="G912" i="17" s="1"/>
  <c r="G913" i="17" a="1"/>
  <c r="G913" i="17" s="1"/>
  <c r="G914" i="17" a="1"/>
  <c r="G914" i="17" s="1"/>
  <c r="G915" i="17" a="1"/>
  <c r="G915" i="17" s="1"/>
  <c r="G916" i="17" a="1"/>
  <c r="G916" i="17" s="1"/>
  <c r="G917" i="17" a="1"/>
  <c r="G917" i="17"/>
  <c r="G918" i="17" a="1"/>
  <c r="G918" i="17" s="1"/>
  <c r="G919" i="17" a="1"/>
  <c r="G919" i="17"/>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c r="G933" i="17" a="1"/>
  <c r="G933" i="17" s="1"/>
  <c r="G934" i="17" a="1"/>
  <c r="G934" i="17" s="1"/>
  <c r="G935" i="17" a="1"/>
  <c r="G935" i="17" s="1"/>
  <c r="G936" i="17" a="1"/>
  <c r="G936" i="17"/>
  <c r="G937" i="17" a="1"/>
  <c r="G937" i="17" s="1"/>
  <c r="G938" i="17" a="1"/>
  <c r="G938" i="17" s="1"/>
  <c r="G939" i="17" a="1"/>
  <c r="G939" i="17" s="1"/>
  <c r="G940" i="17" a="1"/>
  <c r="G940" i="17"/>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c r="G961" i="17" a="1"/>
  <c r="G961" i="17" s="1"/>
  <c r="G962" i="17" a="1"/>
  <c r="G962" i="17" s="1"/>
  <c r="G963" i="17" a="1"/>
  <c r="G963" i="17" s="1"/>
  <c r="G964" i="17" a="1"/>
  <c r="G964" i="17"/>
  <c r="G965" i="17" a="1"/>
  <c r="G965" i="17" s="1"/>
  <c r="G966" i="17" a="1"/>
  <c r="G966" i="17" s="1"/>
  <c r="G967" i="17" a="1"/>
  <c r="G967" i="17" s="1"/>
  <c r="G968" i="17" a="1"/>
  <c r="G968" i="17"/>
  <c r="G969" i="17" a="1"/>
  <c r="G969" i="17" s="1"/>
  <c r="G970" i="17" a="1"/>
  <c r="G970" i="17" s="1"/>
  <c r="G971" i="17" a="1"/>
  <c r="G971" i="17" s="1"/>
  <c r="G972" i="17" a="1"/>
  <c r="G972" i="17"/>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c r="G989" i="17" a="1"/>
  <c r="G989" i="17" s="1"/>
  <c r="G990" i="17" a="1"/>
  <c r="G990" i="17" s="1"/>
  <c r="G991" i="17" a="1"/>
  <c r="G991" i="17" s="1"/>
  <c r="G992" i="17" a="1"/>
  <c r="G992" i="17"/>
  <c r="G993" i="17" a="1"/>
  <c r="G993" i="17" s="1"/>
  <c r="G994" i="17" a="1"/>
  <c r="G994" i="17" s="1"/>
  <c r="G995" i="17" a="1"/>
  <c r="G995" i="17" s="1"/>
  <c r="G996" i="17" a="1"/>
  <c r="G996" i="17"/>
  <c r="G997" i="17" a="1"/>
  <c r="G997" i="17" s="1"/>
  <c r="G998" i="17" a="1"/>
  <c r="G998" i="17" s="1"/>
  <c r="G999" i="17" a="1"/>
  <c r="G999" i="17" s="1"/>
  <c r="G1000" i="17" a="1"/>
  <c r="G1000" i="17"/>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<sst xmlns="http://schemas.openxmlformats.org/spreadsheetml/2006/main" count="11128" uniqueCount="6221">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</sst>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font>
        <b/>
        <i val="0"/>
        <color theme="0"/>
        <name val="Calibri"/>
        <family val="2"/>
        <scheme val="minor"/>
      </font>
    </dxf>
    <dxf>
      <font>
        <b val="0"/>
        <i val="0"/>
        <color theme="0"/>
        <name val="Calibri"/>
        <family val="2"/>
        <scheme val="minor"/>
      </font>
      <fill>
        <patternFill>
          <bgColor rgb="FF000066"/>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000066"/>
        </patternFill>
      </fill>
      <border>
        <left style="thin">
          <color rgb="FF003399"/>
        </left>
        <right style="thin">
          <color rgb="FF003399"/>
        </right>
        <top style="thin">
          <color rgb="FF003399"/>
        </top>
        <bottom style="thin">
          <color rgb="FF003399"/>
        </bottom>
      </border>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Blue Slicer" pivot="0" table="0" count="6" xr9:uid="{56182CCC-8124-4D7D-B025-16F1AC3E197E}">
      <tableStyleElement type="wholeTable" dxfId="1"/>
      <tableStyleElement type="headerRow" dxfId="0"/>
    </tableStyle>
    <tableStyle name="Blue Timeline Style" pivot="0" table="0" count="8" xr9:uid="{E87F40EA-64DF-47B6-95F2-2C63FB289F74}">
      <tableStyleElement type="wholeTable" dxfId="4"/>
      <tableStyleElement type="headerRow" dxfId="3"/>
    </tableStyle>
  </tableStyles>
  <colors>
    <mruColors>
      <color rgb="FF000066"/>
      <color rgb="FFE0F1CB"/>
      <color rgb="FFEBF6DE"/>
      <color rgb="FFB6DF89"/>
      <color rgb="FF4F7822"/>
      <color rgb="FF000099"/>
      <color rgb="FF003399"/>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auto="1"/>
            </left>
            <right style="thin">
              <color auto="1"/>
            </right>
            <top style="thin">
              <color auto="1"/>
            </top>
            <bottom style="thin">
              <color auto="1"/>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lu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0070C0"/>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defRPr sz="1400" b="0" i="0" u="none" strike="noStrike" kern="1200" spc="0" baseline="0">
                <a:solidFill>
                  <a:srgbClr val="000066"/>
                </a:solidFill>
                <a:latin typeface="+mn-lt"/>
                <a:ea typeface="+mn-ea"/>
                <a:cs typeface="+mn-cs"/>
              </a:defRPr>
            </a:pPr>
            <a:r>
              <a:rPr lang="en-US"/>
              <a:t>Total Sales Over Time</a:t>
            </a:r>
          </a:p>
        </c:rich>
      </c:tx>
      <c:layout>
        <c:manualLayout>
          <c:xMode val="edge"/>
          <c:yMode val="edge"/>
          <c:x val="0.34368239921337268"/>
          <c:y val="2.5447196066304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0066"/>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66"/>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4BE-4D1E-A159-A8F83E08364C}"/>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4BE-4D1E-A159-A8F83E08364C}"/>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4BE-4D1E-A159-A8F83E08364C}"/>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74BE-4D1E-A159-A8F83E08364C}"/>
            </c:ext>
          </c:extLst>
        </c:ser>
        <c:dLbls>
          <c:showLegendKey val="0"/>
          <c:showVal val="0"/>
          <c:showCatName val="0"/>
          <c:showSerName val="0"/>
          <c:showPercent val="0"/>
          <c:showBubbleSize val="0"/>
        </c:dLbls>
        <c:smooth val="0"/>
        <c:axId val="337492640"/>
        <c:axId val="352814080"/>
      </c:lineChart>
      <c:catAx>
        <c:axId val="3374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352814080"/>
        <c:crosses val="autoZero"/>
        <c:auto val="1"/>
        <c:lblAlgn val="ctr"/>
        <c:lblOffset val="100"/>
        <c:noMultiLvlLbl val="0"/>
      </c:catAx>
      <c:valAx>
        <c:axId val="35281408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0066"/>
                    </a:solidFill>
                    <a:latin typeface="+mn-lt"/>
                    <a:ea typeface="+mn-ea"/>
                    <a:cs typeface="+mn-cs"/>
                  </a:defRPr>
                </a:pPr>
                <a:r>
                  <a:rPr lang="en-ID"/>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66"/>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33749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00006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4"/>
  </c:pivotSource>
  <c:chart>
    <c:title>
      <c:tx>
        <c:rich>
          <a:bodyPr rot="0" spcFirstLastPara="1" vertOverflow="ellipsis" vert="horz" wrap="square" anchor="ctr" anchorCtr="1"/>
          <a:lstStyle/>
          <a:p>
            <a:pPr>
              <a:defRPr sz="1400" b="0" i="0" u="none" strike="noStrike" kern="1200" spc="0" baseline="0">
                <a:solidFill>
                  <a:srgbClr val="000066"/>
                </a:solidFill>
                <a:latin typeface="+mn-lt"/>
                <a:ea typeface="+mn-ea"/>
                <a:cs typeface="+mn-cs"/>
              </a:defRPr>
            </a:pPr>
            <a:r>
              <a:rPr lang="en-US"/>
              <a:t>Sales by Country</a:t>
            </a:r>
          </a:p>
        </c:rich>
      </c:tx>
      <c:overlay val="0"/>
      <c:spPr>
        <a:noFill/>
        <a:ln>
          <a:noFill/>
        </a:ln>
        <a:effectLst/>
      </c:sp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F7822"/>
          </a:solidFill>
          <a:ln w="25400">
            <a:solidFill>
              <a:schemeClr val="bg1"/>
            </a:solidFill>
          </a:ln>
          <a:effectLst/>
        </c:spPr>
      </c:pivotFmt>
      <c:pivotFmt>
        <c:idx val="2"/>
        <c:spPr>
          <a:solidFill>
            <a:srgbClr val="B6DF89"/>
          </a:solidFill>
          <a:ln w="25400">
            <a:solidFill>
              <a:schemeClr val="bg1"/>
            </a:solidFill>
          </a:ln>
          <a:effectLst/>
        </c:spPr>
      </c:pivotFmt>
      <c:pivotFmt>
        <c:idx val="3"/>
        <c:spPr>
          <a:solidFill>
            <a:srgbClr val="E0F1CB"/>
          </a:solidFill>
          <a:ln w="25400">
            <a:solidFill>
              <a:schemeClr val="bg1"/>
            </a:solidFill>
          </a:ln>
          <a:effectLst/>
        </c:spPr>
      </c:pivotFmt>
      <c:pivotFmt>
        <c:idx val="4"/>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0F1CB"/>
          </a:solidFill>
          <a:ln w="25400">
            <a:solidFill>
              <a:schemeClr val="bg1"/>
            </a:solidFill>
          </a:ln>
          <a:effectLst/>
        </c:spPr>
      </c:pivotFmt>
      <c:pivotFmt>
        <c:idx val="6"/>
        <c:spPr>
          <a:solidFill>
            <a:srgbClr val="B6DF89"/>
          </a:solidFill>
          <a:ln w="25400">
            <a:solidFill>
              <a:schemeClr val="bg1"/>
            </a:solidFill>
          </a:ln>
          <a:effectLst/>
        </c:spPr>
      </c:pivotFmt>
      <c:pivotFmt>
        <c:idx val="7"/>
        <c:spPr>
          <a:solidFill>
            <a:srgbClr val="4F7822"/>
          </a:solidFill>
          <a:ln w="25400">
            <a:solidFill>
              <a:schemeClr val="bg1"/>
            </a:solidFill>
          </a:ln>
          <a:effectLst/>
        </c:spPr>
      </c:pivotFmt>
      <c:pivotFmt>
        <c:idx val="8"/>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92D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D-211C-4D10-96B1-7968F7B21C21}"/>
              </c:ext>
            </c:extLst>
          </c:dPt>
          <c:dPt>
            <c:idx val="1"/>
            <c:invertIfNegative val="0"/>
            <c:bubble3D val="0"/>
            <c:extLst>
              <c:ext xmlns:c16="http://schemas.microsoft.com/office/drawing/2014/chart" uri="{C3380CC4-5D6E-409C-BE32-E72D297353CC}">
                <c16:uniqueId val="{0000000E-211C-4D10-96B1-7968F7B21C21}"/>
              </c:ext>
            </c:extLst>
          </c:dPt>
          <c:dPt>
            <c:idx val="2"/>
            <c:invertIfNegative val="0"/>
            <c:bubble3D val="0"/>
            <c:extLst>
              <c:ext xmlns:c16="http://schemas.microsoft.com/office/drawing/2014/chart" uri="{C3380CC4-5D6E-409C-BE32-E72D297353CC}">
                <c16:uniqueId val="{0000000F-211C-4D10-96B1-7968F7B21C21}"/>
              </c:ext>
            </c:extLst>
          </c:dPt>
          <c:dLbls>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10-211C-4D10-96B1-7968F7B21C21}"/>
            </c:ext>
          </c:extLst>
        </c:ser>
        <c:dLbls>
          <c:dLblPos val="outEnd"/>
          <c:showLegendKey val="0"/>
          <c:showVal val="1"/>
          <c:showCatName val="0"/>
          <c:showSerName val="0"/>
          <c:showPercent val="0"/>
          <c:showBubbleSize val="0"/>
        </c:dLbls>
        <c:gapWidth val="182"/>
        <c:axId val="2001406031"/>
        <c:axId val="1991629887"/>
      </c:barChart>
      <c:catAx>
        <c:axId val="2001406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1991629887"/>
        <c:crosses val="autoZero"/>
        <c:auto val="1"/>
        <c:lblAlgn val="ctr"/>
        <c:lblOffset val="100"/>
        <c:noMultiLvlLbl val="0"/>
      </c:catAx>
      <c:valAx>
        <c:axId val="199162988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2001406031"/>
        <c:crosses val="autoZero"/>
        <c:crossBetween val="between"/>
      </c:valAx>
      <c:spPr>
        <a:solidFill>
          <a:schemeClr val="accent1">
            <a:lumMod val="20000"/>
            <a:lumOff val="80000"/>
          </a:schemeClr>
        </a:solidFill>
      </c:spPr>
    </c:plotArea>
    <c:plotVisOnly val="1"/>
    <c:dispBlanksAs val="gap"/>
    <c:showDLblsOverMax val="0"/>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00006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[coffeeOrdersData.xlsx]TopFiveCustomers!TotalSales</c:name>
    <c:fmtId val="15"/>
  </c:pivotSource>
  <c:chart>
    <c:title>
      <c:tx>
        <c:rich>
          <a:bodyPr rot="0" spcFirstLastPara="1" vertOverflow="ellipsis" vert="horz" wrap="square" anchor="ctr" anchorCtr="1"/>
          <a:lstStyle/>
          <a:p>
            <a:pPr>
              <a:defRPr sz="1400" b="0" i="0" u="none" strike="noStrike" kern="1200" spc="0" baseline="0">
                <a:solidFill>
                  <a:srgbClr val="000066"/>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66"/>
              </a:solidFill>
              <a:latin typeface="+mn-lt"/>
              <a:ea typeface="+mn-ea"/>
              <a:cs typeface="+mn-cs"/>
            </a:defRPr>
          </a:pPr>
          <a:endParaRPr lang="en-US"/>
        </a:p>
      </c:tx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F7822"/>
          </a:solidFill>
          <a:ln w="25400">
            <a:solidFill>
              <a:schemeClr val="bg1"/>
            </a:solidFill>
          </a:ln>
          <a:effectLst/>
        </c:spPr>
      </c:pivotFmt>
      <c:pivotFmt>
        <c:idx val="2"/>
        <c:spPr>
          <a:solidFill>
            <a:srgbClr val="B6DF89"/>
          </a:solidFill>
          <a:ln w="25400">
            <a:solidFill>
              <a:schemeClr val="bg1"/>
            </a:solidFill>
          </a:ln>
          <a:effectLst/>
        </c:spPr>
      </c:pivotFmt>
      <c:pivotFmt>
        <c:idx val="3"/>
        <c:spPr>
          <a:solidFill>
            <a:srgbClr val="E0F1CB"/>
          </a:solidFill>
          <a:ln w="25400">
            <a:solidFill>
              <a:schemeClr val="bg1"/>
            </a:solidFill>
          </a:ln>
          <a:effectLst/>
        </c:spPr>
      </c:pivotFmt>
      <c:pivotFmt>
        <c:idx val="4"/>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0F1CB"/>
          </a:solidFill>
          <a:ln w="25400">
            <a:solidFill>
              <a:schemeClr val="bg1"/>
            </a:solidFill>
          </a:ln>
          <a:effectLst/>
        </c:spPr>
      </c:pivotFmt>
      <c:pivotFmt>
        <c:idx val="6"/>
        <c:spPr>
          <a:solidFill>
            <a:srgbClr val="B6DF89"/>
          </a:solidFill>
          <a:ln w="25400">
            <a:solidFill>
              <a:schemeClr val="bg1"/>
            </a:solidFill>
          </a:ln>
          <a:effectLst/>
        </c:spPr>
      </c:pivotFmt>
      <c:pivotFmt>
        <c:idx val="7"/>
        <c:spPr>
          <a:solidFill>
            <a:srgbClr val="4F7822"/>
          </a:solidFill>
          <a:ln w="25400">
            <a:solidFill>
              <a:schemeClr val="bg1"/>
            </a:solidFill>
          </a:ln>
          <a:effectLst/>
        </c:spPr>
      </c:pivotFmt>
      <c:pivotFmt>
        <c:idx val="8"/>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TopFiveCustomers!$B$3</c:f>
              <c:strCache>
                <c:ptCount val="1"/>
                <c:pt idx="0">
                  <c:v>Total</c:v>
                </c:pt>
              </c:strCache>
            </c:strRef>
          </c:tx>
          <c:spPr>
            <a:solidFill>
              <a:srgbClr val="92D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22B7-4F29-995E-38B835FDDB48}"/>
              </c:ext>
            </c:extLst>
          </c:dPt>
          <c:dPt>
            <c:idx val="1"/>
            <c:invertIfNegative val="0"/>
            <c:bubble3D val="0"/>
            <c:extLst>
              <c:ext xmlns:c16="http://schemas.microsoft.com/office/drawing/2014/chart" uri="{C3380CC4-5D6E-409C-BE32-E72D297353CC}">
                <c16:uniqueId val="{00000001-22B7-4F29-995E-38B835FDDB48}"/>
              </c:ext>
            </c:extLst>
          </c:dPt>
          <c:dPt>
            <c:idx val="2"/>
            <c:invertIfNegative val="0"/>
            <c:bubble3D val="0"/>
            <c:extLst>
              <c:ext xmlns:c16="http://schemas.microsoft.com/office/drawing/2014/chart" uri="{C3380CC4-5D6E-409C-BE32-E72D297353CC}">
                <c16:uniqueId val="{00000002-22B7-4F29-995E-38B835FDDB48}"/>
              </c:ext>
            </c:extLst>
          </c:dPt>
          <c:dLbls>
            <c:spPr>
              <a:noFill/>
              <a:ln>
                <a:noFill/>
              </a:ln>
              <a:effectLst/>
            </c:spPr>
            <c:txPr>
              <a:bodyPr rot="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TopFiveCustomers!$A$4:$A$8</c:f>
              <c:strCache>
                <c:ptCount val="5"/>
                <c:pt idx="0">
                  <c:v>Don Flintiff</c:v>
                </c:pt>
                <c:pt idx="1">
                  <c:v>Nealson Cuttler</c:v>
                </c:pt>
                <c:pt idx="2">
                  <c:v>Terri Farra</c:v>
                </c:pt>
                <c:pt idx="3">
                  <c:v>Brenn Dundredge</c:v>
                </c:pt>
                <c:pt idx="4">
                  <c:v>Allis Wilmore</c:v>
                </c:pt>
              </c:strCache>
            </c:strRef>
          </c:cat>
          <c:val>
            <c:numRef>
              <c:f>TopFiveCustomers!$B$4:$B$8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2B7-4F29-995E-38B835FDDB48}"/>
            </c:ext>
          </c:extLst>
        </c:ser>
        <c:dLbls>
          <c:dLblPos val="outEnd"/>
          <c:showLegendKey val="0"/>
          <c:showVal val="1"/>
          <c:showCatName val="0"/>
          <c:showSerName val="0"/>
          <c:showPercent val="0"/>
          <c:showBubbleSize val="0"/>
        </c:dLbls>
        <c:gapWidth val="182"/>
        <c:axId val="2001406031"/>
        <c:axId val="1991629887"/>
      </c:barChart>
      <c:catAx>
        <c:axId val="2001406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1991629887"/>
        <c:crosses val="autoZero"/>
        <c:auto val="1"/>
        <c:lblAlgn val="ctr"/>
        <c:lblOffset val="100"/>
        <c:noMultiLvlLbl val="0"/>
      </c:catAx>
      <c:valAx>
        <c:axId val="199162988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66"/>
                </a:solidFill>
                <a:latin typeface="+mn-lt"/>
                <a:ea typeface="+mn-ea"/>
                <a:cs typeface="+mn-cs"/>
              </a:defRPr>
            </a:pPr>
            <a:endParaRPr lang="en-US"/>
          </a:p>
        </c:txPr>
        <c:crossAx val="200140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000066"/>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603739</xdr:colOff>
      <xdr:row>5</xdr:row>
      <xdr:rowOff>0</xdr:rowOff>
    </xdr:to>
    <xdr:sp macro="" textlink="">
      <xdr:nvSpPr>
        <xdr:cNvPr id="5" name="Rectangle 4">
          <a:extLst>
            <a:ext uri="{FF2B5EF4-FFF2-40B4-BE49-F238E27FC236}">
              <a16:creationId xmlns:a16="http://schemas.microsoft.com/office/drawing/2014/main" id="{55A8F73C-1CD3-0ED4-76A1-3C2CE56E9B40}"/>
            </a:ext>
          </a:extLst>
        </xdr:cNvPr>
        <xdr:cNvSpPr/>
      </xdr:nvSpPr>
      <xdr:spPr>
        <a:xfrm>
          <a:off x="123092" y="58615"/>
          <a:ext cx="15234139" cy="726831"/>
        </a:xfrm>
        <a:prstGeom prst="rect">
          <a:avLst/>
        </a:prstGeom>
        <a:solidFill>
          <a:srgbClr val="000066"/>
        </a:solidFill>
        <a:ln>
          <a:solidFill>
            <a:srgbClr val="0000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4800">
              <a:solidFill>
                <a:schemeClr val="bg1"/>
              </a:solidFill>
            </a:rPr>
            <a:t>COFFEE</a:t>
          </a:r>
          <a:r>
            <a:rPr lang="en-ID" sz="4800" baseline="0">
              <a:solidFill>
                <a:schemeClr val="bg1"/>
              </a:solidFill>
            </a:rPr>
            <a:t> SALES DASHBOARD</a:t>
          </a:r>
          <a:endParaRPr lang="en-ID" sz="4800">
            <a:solidFill>
              <a:schemeClr val="bg1"/>
            </a:solidFill>
          </a:endParaRPr>
        </a:p>
      </xdr:txBody>
    </xdr:sp>
    <xdr:clientData/>
  </xdr:twoCellAnchor>
  <xdr:twoCellAnchor>
    <xdr:from>
      <xdr:col>1</xdr:col>
      <xdr:colOff>0</xdr:colOff>
      <xdr:row>16</xdr:row>
      <xdr:rowOff>1</xdr:rowOff>
    </xdr:from>
    <xdr:to>
      <xdr:col>17</xdr:col>
      <xdr:colOff>188259</xdr:colOff>
      <xdr:row>38</xdr:row>
      <xdr:rowOff>98613</xdr:rowOff>
    </xdr:to>
    <xdr:graphicFrame macro="">
      <xdr:nvGraphicFramePr>
        <xdr:cNvPr id="6" name="Chart 5">
          <a:extLst>
            <a:ext uri="{FF2B5EF4-FFF2-40B4-BE49-F238E27FC236}">
              <a16:creationId xmlns:a16="http://schemas.microsoft.com/office/drawing/2014/main" id="{CCCF4FF6-CC7E-400B-9F41-9171411665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3547</xdr:colOff>
      <xdr:row>5</xdr:row>
      <xdr:rowOff>53008</xdr:rowOff>
    </xdr:from>
    <xdr:to>
      <xdr:col>18</xdr:col>
      <xdr:colOff>537883</xdr:colOff>
      <xdr:row>15</xdr:row>
      <xdr:rowOff>62753</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A3DFB245-20DA-49EB-9CC9-23B1CEC67FE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290" y="858551"/>
              <a:ext cx="10897536" cy="1860316"/>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19</xdr:col>
      <xdr:colOff>8964</xdr:colOff>
      <xdr:row>9</xdr:row>
      <xdr:rowOff>86543</xdr:rowOff>
    </xdr:from>
    <xdr:to>
      <xdr:col>22</xdr:col>
      <xdr:colOff>322729</xdr:colOff>
      <xdr:row>15</xdr:row>
      <xdr:rowOff>86542</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AEA96A87-7EDF-4CBB-A634-02E03EE914E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01507" y="1632314"/>
              <a:ext cx="2142565" cy="111034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3103</xdr:colOff>
      <xdr:row>5</xdr:row>
      <xdr:rowOff>53790</xdr:rowOff>
    </xdr:from>
    <xdr:to>
      <xdr:col>26</xdr:col>
      <xdr:colOff>8964</xdr:colOff>
      <xdr:row>9</xdr:row>
      <xdr:rowOff>16586</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3CD7043C-70B6-458A-9617-64DF3621523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95646" y="859333"/>
              <a:ext cx="4273061" cy="70302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394965</xdr:colOff>
      <xdr:row>9</xdr:row>
      <xdr:rowOff>92406</xdr:rowOff>
    </xdr:from>
    <xdr:to>
      <xdr:col>25</xdr:col>
      <xdr:colOff>606843</xdr:colOff>
      <xdr:row>15</xdr:row>
      <xdr:rowOff>77234</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49A7D971-1352-497A-8D05-0D4159D1BE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316308" y="1638177"/>
              <a:ext cx="2040678" cy="109517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261257</xdr:colOff>
      <xdr:row>15</xdr:row>
      <xdr:rowOff>167642</xdr:rowOff>
    </xdr:from>
    <xdr:to>
      <xdr:col>26</xdr:col>
      <xdr:colOff>1</xdr:colOff>
      <xdr:row>25</xdr:row>
      <xdr:rowOff>130628</xdr:rowOff>
    </xdr:to>
    <xdr:graphicFrame macro="">
      <xdr:nvGraphicFramePr>
        <xdr:cNvPr id="11" name="Chart 10">
          <a:extLst>
            <a:ext uri="{FF2B5EF4-FFF2-40B4-BE49-F238E27FC236}">
              <a16:creationId xmlns:a16="http://schemas.microsoft.com/office/drawing/2014/main" id="{48BEE2DA-272B-428C-97E5-BFF8C2F6A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259583</xdr:colOff>
      <xdr:row>26</xdr:row>
      <xdr:rowOff>19260</xdr:rowOff>
    </xdr:from>
    <xdr:to>
      <xdr:col>26</xdr:col>
      <xdr:colOff>0</xdr:colOff>
      <xdr:row>38</xdr:row>
      <xdr:rowOff>97971</xdr:rowOff>
    </xdr:to>
    <xdr:graphicFrame macro="">
      <xdr:nvGraphicFramePr>
        <xdr:cNvPr id="12" name="Chart 11">
          <a:extLst>
            <a:ext uri="{FF2B5EF4-FFF2-40B4-BE49-F238E27FC236}">
              <a16:creationId xmlns:a16="http://schemas.microsoft.com/office/drawing/2014/main" id="{70521865-B9B8-4158-A923-6A20D34F6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ghline Fighline" refreshedDate="45231.68476689815" createdVersion="8" refreshedVersion="8" minRefreshableVersion="3" recordCount="1000" xr:uid="{F9ED1894-C909-41FB-B958-E4D48314924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59781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0F19CF-E9BA-4D0D-8844-C947E4DA1043}" name="Total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F95E3F-22A7-4650-A894-ACC9577486D8}" name="Total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1">
    <chartFormat chart="14"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90119A-3BFD-49E4-9AA4-714615D5C5B5}" name="TotalSales"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5"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7F96A7F-372D-498B-B778-DBBF360FEB62}" sourceName="Size">
  <pivotTables>
    <pivotTable tabId="20" name="TotalSales"/>
    <pivotTable tabId="22" name="TotalSales"/>
    <pivotTable tabId="23" name="TotalSales"/>
  </pivotTables>
  <data>
    <tabular pivotCacheId="95978178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F40D67-2263-4210-873E-481F5637304B}" sourceName="Roast Type Name">
  <pivotTables>
    <pivotTable tabId="20" name="TotalSales"/>
    <pivotTable tabId="22" name="TotalSales"/>
    <pivotTable tabId="23" name="TotalSales"/>
  </pivotTables>
  <data>
    <tabular pivotCacheId="95978178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A8F826F-23E9-40DD-81CC-7BED87FEDF21}" sourceName="Loyalty Card">
  <pivotTables>
    <pivotTable tabId="20" name="TotalSales"/>
    <pivotTable tabId="22" name="TotalSales"/>
    <pivotTable tabId="23" name="TotalSales"/>
  </pivotTables>
  <data>
    <tabular pivotCacheId="9597817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AE577BA-4714-4D47-8F9C-8BB9C2F140D3}" cache="Slicer_Size" caption="Size" columnCount="2" style="Blue Slicer" rowHeight="234950"/>
  <slicer name="Roast Type Name" xr10:uid="{F0E9721C-0A75-436D-868D-3CCE7785DB1B}" cache="Slicer_Roast_Type_Name" caption="Roast Type Name" columnCount="3" style="Blue Slicer" rowHeight="234950"/>
  <slicer name="Loyalty Card" xr10:uid="{E397AF67-FC9A-40C3-B3CE-AA015730608C}" cache="Slicer_Loyalty_Card" caption="Loyalty Card" style="Blu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52AB6A-A923-46C3-A26C-C60658579672}" name="Orders" displayName="Orders" ref="A1:P1001" totalsRowShown="0" headerRowDxfId="15">
  <autoFilter ref="A1:P1001" xr:uid="{EE52AB6A-A923-46C3-A26C-C60658579672}"/>
  <tableColumns count="16">
    <tableColumn id="1" xr3:uid="{D244414A-FCC0-45B0-9834-08491297BDE3}" name="Order ID" dataDxfId="14"/>
    <tableColumn id="2" xr3:uid="{588DEA55-9932-40E4-B20A-239457247EE8}" name="Order Date" dataDxfId="13"/>
    <tableColumn id="3" xr3:uid="{8431F598-1017-405F-A467-F87FD061DB30}" name="Customer ID" dataDxfId="12"/>
    <tableColumn id="4" xr3:uid="{A525C561-0364-4C37-9A3F-F066D9ACDE9A}" name="Product ID"/>
    <tableColumn id="5" xr3:uid="{3C246F87-3707-4071-9FAA-A4EAAE2C23B1}" name="Quantity" dataDxfId="11"/>
    <tableColumn id="6" xr3:uid="{C74BBE8E-CF4C-452E-BFCD-E4CD07A61D90}" name="Customer Name" dataDxfId="10">
      <calculatedColumnFormula>_xlfn.XLOOKUP(C2,customers!$A$1:$A$1001,customers!$B$1:$B$1001,,0)</calculatedColumnFormula>
    </tableColumn>
    <tableColumn id="7" xr3:uid="{B424838E-11D5-4172-A89F-FA1EFDC1DCFE}" name="Email" dataDxfId="9">
      <calculatedColumnFormula array="1">IF(_xlfn.XLOOKUP(C2,customers!A1:$A$1001,customers!C1:$C$1001,,0)=0,"",(_xlfn.XLOOKUP(C2,customers!A1:$A$1001,customers!C1:$C$1001,,0)))</calculatedColumnFormula>
    </tableColumn>
    <tableColumn id="8" xr3:uid="{651038DB-6F3A-465F-BF46-0F7C6CAE6EAD}" name="Country" dataDxfId="8">
      <calculatedColumnFormula>_xlfn.XLOOKUP(C2,customers!$A$1:$A$1001,customers!$G$1:$G$1001,,0)</calculatedColumnFormula>
    </tableColumn>
    <tableColumn id="9" xr3:uid="{69BDFC44-1B75-4F70-BC29-1543E6CE6E5A}" name="Coffee Type">
      <calculatedColumnFormula>INDEX(products!$A$1:$G$49,MATCH(orders!$D2,products!$A$1:$A$49,0),MATCH(orders!I$1,products!$A$1:$G$1,0))</calculatedColumnFormula>
    </tableColumn>
    <tableColumn id="10" xr3:uid="{5185F5E1-558C-4F1D-9D03-324827982F64}" name="Roast Type">
      <calculatedColumnFormula>INDEX(products!$A$1:$G$49,MATCH(orders!$D2,products!$A$1:$A$49,0),MATCH(orders!J$1,products!$A$1:$G$1,0))</calculatedColumnFormula>
    </tableColumn>
    <tableColumn id="11" xr3:uid="{969D89AD-9959-4EC9-A400-0DD797CB837B}" name="Size" dataDxfId="7">
      <calculatedColumnFormula>INDEX(products!$A$1:$G$49,MATCH(orders!$D2,products!$A$1:$A$49,0),MATCH(orders!K$1,products!$A$1:$G$1,0))</calculatedColumnFormula>
    </tableColumn>
    <tableColumn id="12" xr3:uid="{082421C6-1C30-4BF3-A006-94CB955BD52B}" name="Unit Price" dataDxfId="6">
      <calculatedColumnFormula>INDEX(products!$A$1:$G$49,MATCH(orders!$D2,products!$A$1:$A$49,0),MATCH(orders!L$1,products!$A$1:$G$1,0))</calculatedColumnFormula>
    </tableColumn>
    <tableColumn id="13" xr3:uid="{98D1D996-B578-4F61-8DC6-53550A74614A}" name="Sales" dataDxfId="5">
      <calculatedColumnFormula>L2*E2</calculatedColumnFormula>
    </tableColumn>
    <tableColumn id="14" xr3:uid="{9D59FDCC-BD0E-45C7-A65B-AABA388BDB74}" name="Coffee Type Name">
      <calculatedColumnFormula>IF(I2="Rob","Robusta",IF(I2="Exc","Excelsa",IF(I2="Ara","Arabica",IF(I2="Lib","Liberica",""))))</calculatedColumnFormula>
    </tableColumn>
    <tableColumn id="15" xr3:uid="{803F7800-1815-4D5E-8DA6-EFEC12841D7B}" name="Roast Type Name">
      <calculatedColumnFormula>IF(J2="M","Medium",IF(J2="L","Light",IF(J2="D","Dark","")))</calculatedColumnFormula>
    </tableColumn>
    <tableColumn id="16" xr3:uid="{4FCBEB4A-37F5-4E83-9555-5AFED3A1EA9D}" name="Loyalty Card" dataDxfId="2">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9A05D90-1C3F-42EE-9465-D581E2EFBC4C}" sourceName="Order Date">
  <pivotTables>
    <pivotTable tabId="20" name="TotalSales"/>
    <pivotTable tabId="22" name="TotalSales"/>
    <pivotTable tabId="23" name="TotalSales"/>
  </pivotTables>
  <state minimalRefreshVersion="6" lastRefreshVersion="6" pivotCacheId="9597817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69F73B2-8A02-4EDE-970C-7AD6F40061DC}" cache="NativeTimeline_Order_Date" caption="Order Date" level="2" selectionLevel="2" scrollPosition="2019-09-10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AC28C-1AB7-4388-85A6-CF229DECF66F}">
  <dimension ref="A1"/>
  <sheetViews>
    <sheetView showGridLines="0" tabSelected="1" zoomScale="70" zoomScaleNormal="70" workbookViewId="0">
      <selection activeCell="AB31" sqref="AB31"/>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91671-975C-456D-8271-E7C20CB8F321}">
  <dimension ref="A3:F48"/>
  <sheetViews>
    <sheetView zoomScale="85" zoomScaleNormal="85" workbookViewId="0">
      <selection activeCell="U30" sqref="U30"/>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7.77734375" bestFit="1" customWidth="1"/>
    <col min="6" max="6" width="8.2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6205</v>
      </c>
      <c r="C11" s="7">
        <v>345.02</v>
      </c>
      <c r="D11" s="7">
        <v>273.86999999999995</v>
      </c>
      <c r="E11" s="7">
        <v>184.12999999999997</v>
      </c>
      <c r="F11" s="7">
        <v>201.11499999999998</v>
      </c>
    </row>
    <row r="12" spans="1:6" x14ac:dyDescent="0.3">
      <c r="B12" t="s">
        <v>6206</v>
      </c>
      <c r="C12" s="7">
        <v>334.89</v>
      </c>
      <c r="D12" s="7">
        <v>70.95</v>
      </c>
      <c r="E12" s="7">
        <v>134.23000000000002</v>
      </c>
      <c r="F12" s="7">
        <v>166.27499999999998</v>
      </c>
    </row>
    <row r="13" spans="1:6" x14ac:dyDescent="0.3">
      <c r="B13" t="s">
        <v>6207</v>
      </c>
      <c r="C13" s="7">
        <v>178.70999999999998</v>
      </c>
      <c r="D13" s="7">
        <v>166.1</v>
      </c>
      <c r="E13" s="7">
        <v>439.30999999999995</v>
      </c>
      <c r="F13" s="7">
        <v>492.9</v>
      </c>
    </row>
    <row r="14" spans="1:6" x14ac:dyDescent="0.3">
      <c r="B14" t="s">
        <v>6208</v>
      </c>
      <c r="C14" s="7">
        <v>301.98500000000001</v>
      </c>
      <c r="D14" s="7">
        <v>153.76499999999999</v>
      </c>
      <c r="E14" s="7">
        <v>215.55499999999998</v>
      </c>
      <c r="F14" s="7">
        <v>213.66499999999999</v>
      </c>
    </row>
    <row r="15" spans="1:6" x14ac:dyDescent="0.3">
      <c r="B15" t="s">
        <v>6209</v>
      </c>
      <c r="C15" s="7">
        <v>312.83499999999998</v>
      </c>
      <c r="D15" s="7">
        <v>63.249999999999993</v>
      </c>
      <c r="E15" s="7">
        <v>350.89500000000004</v>
      </c>
      <c r="F15" s="7">
        <v>96.405000000000001</v>
      </c>
    </row>
    <row r="16" spans="1:6" x14ac:dyDescent="0.3">
      <c r="B16" t="s">
        <v>6210</v>
      </c>
      <c r="C16" s="7">
        <v>265.62</v>
      </c>
      <c r="D16" s="7">
        <v>526.51499999999987</v>
      </c>
      <c r="E16" s="7">
        <v>187.06</v>
      </c>
      <c r="F16" s="7">
        <v>210.58999999999997</v>
      </c>
    </row>
    <row r="17" spans="1:6" x14ac:dyDescent="0.3">
      <c r="A17" t="s">
        <v>6211</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6205</v>
      </c>
      <c r="C23" s="7">
        <v>430.62</v>
      </c>
      <c r="D23" s="7">
        <v>227.42500000000001</v>
      </c>
      <c r="E23" s="7">
        <v>236.315</v>
      </c>
      <c r="F23" s="7">
        <v>414.58499999999992</v>
      </c>
    </row>
    <row r="24" spans="1:6" x14ac:dyDescent="0.3">
      <c r="B24" t="s">
        <v>6206</v>
      </c>
      <c r="C24" s="7">
        <v>22.5</v>
      </c>
      <c r="D24" s="7">
        <v>77.72</v>
      </c>
      <c r="E24" s="7">
        <v>60.5</v>
      </c>
      <c r="F24" s="7">
        <v>139.67999999999998</v>
      </c>
    </row>
    <row r="25" spans="1:6" x14ac:dyDescent="0.3">
      <c r="B25" t="s">
        <v>6207</v>
      </c>
      <c r="C25" s="7">
        <v>126.14999999999999</v>
      </c>
      <c r="D25" s="7">
        <v>195.11</v>
      </c>
      <c r="E25" s="7">
        <v>89.13</v>
      </c>
      <c r="F25" s="7">
        <v>302.65999999999997</v>
      </c>
    </row>
    <row r="26" spans="1:6" x14ac:dyDescent="0.3">
      <c r="B26" t="s">
        <v>6208</v>
      </c>
      <c r="C26" s="7">
        <v>376.03</v>
      </c>
      <c r="D26" s="7">
        <v>523.24</v>
      </c>
      <c r="E26" s="7">
        <v>440.96499999999997</v>
      </c>
      <c r="F26" s="7">
        <v>174.46999999999997</v>
      </c>
    </row>
    <row r="27" spans="1:6" x14ac:dyDescent="0.3">
      <c r="B27" t="s">
        <v>6209</v>
      </c>
      <c r="C27" s="7">
        <v>515.17999999999995</v>
      </c>
      <c r="D27" s="7">
        <v>142.56</v>
      </c>
      <c r="E27" s="7">
        <v>347.03999999999996</v>
      </c>
      <c r="F27" s="7">
        <v>104.08499999999999</v>
      </c>
    </row>
    <row r="28" spans="1:6" x14ac:dyDescent="0.3">
      <c r="B28" t="s">
        <v>6210</v>
      </c>
      <c r="C28" s="7">
        <v>95.859999999999985</v>
      </c>
      <c r="D28" s="7">
        <v>484.76</v>
      </c>
      <c r="E28" s="7">
        <v>94.17</v>
      </c>
      <c r="F28" s="7">
        <v>77.10499999999999</v>
      </c>
    </row>
    <row r="29" spans="1:6" x14ac:dyDescent="0.3">
      <c r="A29" t="s">
        <v>6212</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6205</v>
      </c>
      <c r="C35" s="7">
        <v>109.005</v>
      </c>
      <c r="D35" s="7">
        <v>393.57499999999999</v>
      </c>
      <c r="E35" s="7">
        <v>61.034999999999997</v>
      </c>
      <c r="F35" s="7">
        <v>199.48999999999998</v>
      </c>
    </row>
    <row r="36" spans="1:6" x14ac:dyDescent="0.3">
      <c r="B36" t="s">
        <v>6206</v>
      </c>
      <c r="C36" s="7">
        <v>287.52499999999998</v>
      </c>
      <c r="D36" s="7">
        <v>288.67</v>
      </c>
      <c r="E36" s="7">
        <v>125.58</v>
      </c>
      <c r="F36" s="7">
        <v>374.13499999999999</v>
      </c>
    </row>
    <row r="37" spans="1:6" x14ac:dyDescent="0.3">
      <c r="B37" t="s">
        <v>6207</v>
      </c>
      <c r="C37" s="7">
        <v>840.92999999999984</v>
      </c>
      <c r="D37" s="7">
        <v>409.875</v>
      </c>
      <c r="E37" s="7">
        <v>171.32999999999998</v>
      </c>
      <c r="F37" s="7">
        <v>221.43999999999997</v>
      </c>
    </row>
    <row r="38" spans="1:6" x14ac:dyDescent="0.3">
      <c r="B38" t="s">
        <v>6208</v>
      </c>
      <c r="C38" s="7">
        <v>299.07</v>
      </c>
      <c r="D38" s="7">
        <v>260.32499999999999</v>
      </c>
      <c r="E38" s="7">
        <v>584.64</v>
      </c>
      <c r="F38" s="7">
        <v>256.36500000000001</v>
      </c>
    </row>
    <row r="39" spans="1:6" x14ac:dyDescent="0.3">
      <c r="B39" t="s">
        <v>6209</v>
      </c>
      <c r="C39" s="7">
        <v>323.32499999999999</v>
      </c>
      <c r="D39" s="7">
        <v>565.57000000000005</v>
      </c>
      <c r="E39" s="7">
        <v>537.80999999999995</v>
      </c>
      <c r="F39" s="7">
        <v>189.47499999999999</v>
      </c>
    </row>
    <row r="40" spans="1:6" x14ac:dyDescent="0.3">
      <c r="B40" t="s">
        <v>6210</v>
      </c>
      <c r="C40" s="7">
        <v>399.48499999999996</v>
      </c>
      <c r="D40" s="7">
        <v>148.19999999999999</v>
      </c>
      <c r="E40" s="7">
        <v>388.21999999999997</v>
      </c>
      <c r="F40" s="7">
        <v>212.07499999999999</v>
      </c>
    </row>
    <row r="41" spans="1:6" x14ac:dyDescent="0.3">
      <c r="A41" t="s">
        <v>6213</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6205</v>
      </c>
      <c r="C47" s="7">
        <v>247.28999999999996</v>
      </c>
      <c r="D47" s="7">
        <v>246.685</v>
      </c>
      <c r="E47" s="7">
        <v>271.05499999999995</v>
      </c>
      <c r="F47" s="7">
        <v>141.69999999999999</v>
      </c>
    </row>
    <row r="48" spans="1:6" x14ac:dyDescent="0.3">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658B-DF78-45D0-ABDF-F0B08CD2215B}">
  <dimension ref="A3:B6"/>
  <sheetViews>
    <sheetView zoomScale="85" zoomScaleNormal="85" workbookViewId="0">
      <selection activeCell="B33" sqref="B33"/>
    </sheetView>
  </sheetViews>
  <sheetFormatPr defaultRowHeight="14.4" x14ac:dyDescent="0.3"/>
  <cols>
    <col min="1" max="1" width="14.44140625" bestFit="1" customWidth="1"/>
    <col min="2" max="2" width="12.109375" bestFit="1" customWidth="1"/>
    <col min="3" max="3" width="7.21875" bestFit="1" customWidth="1"/>
    <col min="4" max="4" width="7.77734375" bestFit="1" customWidth="1"/>
    <col min="5" max="6" width="8.2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8303-0378-40C5-902C-E499C2BB286E}">
  <dimension ref="A3:B8"/>
  <sheetViews>
    <sheetView zoomScale="85" zoomScaleNormal="85" workbookViewId="0">
      <selection activeCell="R21" sqref="R21"/>
    </sheetView>
  </sheetViews>
  <sheetFormatPr defaultRowHeight="14.4" x14ac:dyDescent="0.3"/>
  <cols>
    <col min="1" max="1" width="17.88671875" bestFit="1" customWidth="1"/>
    <col min="2" max="2" width="12.109375" bestFit="1" customWidth="1"/>
    <col min="3" max="3" width="7.21875" bestFit="1" customWidth="1"/>
    <col min="4" max="4" width="7.77734375" bestFit="1" customWidth="1"/>
    <col min="5" max="6" width="8.2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41" zoomScale="85" zoomScaleNormal="85" workbookViewId="0">
      <selection activeCell="U30" sqref="U30"/>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77734375"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K16" sqref="K1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TopFiveCustomers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FARIO JAYSON ANGWIJAYA</cp:lastModifiedBy>
  <cp:revision/>
  <dcterms:created xsi:type="dcterms:W3CDTF">2022-11-26T09:51:45Z</dcterms:created>
  <dcterms:modified xsi:type="dcterms:W3CDTF">2023-11-01T13:16:47Z</dcterms:modified>
  <cp:category/>
  <cp:contentStatus/>
</cp:coreProperties>
</file>