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05167260-6837-49A3-A848-30DA36D2C2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libration curve" sheetId="1" r:id="rId1"/>
    <sheet name="Str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3" i="2"/>
  <c r="F4" i="2" s="1"/>
  <c r="F5" i="2" s="1"/>
  <c r="F6" i="2" s="1"/>
  <c r="B3" i="2"/>
  <c r="A3" i="2"/>
  <c r="K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3" i="1"/>
  <c r="I415" i="1"/>
  <c r="I479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T850" i="1" s="1" a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3" i="1"/>
  <c r="I3" i="1" s="1"/>
  <c r="D3" i="1"/>
  <c r="D4" i="1" s="1"/>
  <c r="D5" i="1" s="1"/>
  <c r="G3" i="2" l="1"/>
  <c r="G5" i="2"/>
  <c r="G9" i="2"/>
  <c r="G13" i="2"/>
  <c r="G17" i="2"/>
  <c r="G21" i="2"/>
  <c r="G25" i="2"/>
  <c r="G29" i="2"/>
  <c r="G33" i="2"/>
  <c r="G37" i="2"/>
  <c r="G41" i="2"/>
  <c r="G6" i="2"/>
  <c r="G11" i="2"/>
  <c r="G16" i="2"/>
  <c r="G22" i="2"/>
  <c r="G27" i="2"/>
  <c r="G32" i="2"/>
  <c r="G38" i="2"/>
  <c r="G12" i="2"/>
  <c r="G19" i="2"/>
  <c r="G26" i="2"/>
  <c r="G34" i="2"/>
  <c r="G40" i="2"/>
  <c r="G10" i="2"/>
  <c r="G20" i="2"/>
  <c r="G30" i="2"/>
  <c r="G39" i="2"/>
  <c r="G7" i="2"/>
  <c r="G18" i="2"/>
  <c r="G31" i="2"/>
  <c r="G23" i="2"/>
  <c r="G35" i="2"/>
  <c r="G36" i="2"/>
  <c r="G24" i="2"/>
  <c r="G15" i="2"/>
  <c r="G28" i="2"/>
  <c r="G8" i="2"/>
  <c r="G14" i="2"/>
  <c r="G4" i="2"/>
  <c r="F42" i="2"/>
  <c r="G42" i="2" s="1"/>
  <c r="T850" i="1"/>
  <c r="T853" i="1"/>
  <c r="T852" i="1"/>
  <c r="T851" i="1"/>
  <c r="T854" i="1"/>
  <c r="D6" i="1"/>
  <c r="D7" i="1" s="1"/>
  <c r="D8" i="1" s="1"/>
  <c r="D9" i="1" s="1"/>
  <c r="D10" i="1" s="1"/>
  <c r="D11" i="1" s="1"/>
  <c r="D12" i="1" s="1"/>
  <c r="D13" i="1" s="1"/>
  <c r="F43" i="2" l="1"/>
  <c r="G43" i="2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J51" i="1"/>
  <c r="K51" i="1" s="1"/>
  <c r="S854" i="1" s="1"/>
  <c r="F44" i="2"/>
  <c r="G44" i="2" s="1"/>
  <c r="D148" i="1" l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J147" i="1"/>
  <c r="K147" i="1" s="1"/>
  <c r="S853" i="1" s="1"/>
  <c r="F45" i="2"/>
  <c r="G45" i="2" s="1"/>
  <c r="D339" i="1" l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J338" i="1"/>
  <c r="K338" i="1" s="1"/>
  <c r="S852" i="1" s="1"/>
  <c r="F46" i="2"/>
  <c r="G46" i="2" s="1"/>
  <c r="D508" i="1" l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J843" i="1" s="1"/>
  <c r="K843" i="1" s="1"/>
  <c r="S850" i="1" s="1"/>
  <c r="J507" i="1"/>
  <c r="K507" i="1" s="1"/>
  <c r="S851" i="1" s="1"/>
  <c r="F47" i="2"/>
  <c r="G47" i="2" s="1"/>
  <c r="F48" i="2" l="1"/>
  <c r="G48" i="2" s="1"/>
  <c r="F49" i="2" l="1"/>
  <c r="G49" i="2" s="1"/>
  <c r="F50" i="2" l="1"/>
  <c r="G50" i="2" s="1"/>
  <c r="F51" i="2" l="1"/>
  <c r="G51" i="2" s="1"/>
  <c r="F52" i="2" l="1"/>
  <c r="G52" i="2" s="1"/>
  <c r="F53" i="2" l="1"/>
  <c r="G53" i="2" s="1"/>
  <c r="F54" i="2" l="1"/>
  <c r="G54" i="2" s="1"/>
  <c r="F55" i="2" l="1"/>
  <c r="G55" i="2" s="1"/>
  <c r="F56" i="2" l="1"/>
  <c r="G56" i="2" s="1"/>
  <c r="F57" i="2" l="1"/>
  <c r="G57" i="2" s="1"/>
  <c r="F58" i="2" l="1"/>
  <c r="G58" i="2" s="1"/>
  <c r="F59" i="2" l="1"/>
  <c r="G59" i="2" s="1"/>
  <c r="F60" i="2" l="1"/>
  <c r="G60" i="2" s="1"/>
  <c r="F61" i="2" l="1"/>
  <c r="G61" i="2" s="1"/>
  <c r="F62" i="2" l="1"/>
  <c r="G62" i="2" s="1"/>
  <c r="F63" i="2" l="1"/>
  <c r="G63" i="2" s="1"/>
  <c r="F64" i="2" l="1"/>
  <c r="G64" i="2" s="1"/>
  <c r="F65" i="2" l="1"/>
  <c r="G65" i="2" s="1"/>
  <c r="F66" i="2" l="1"/>
  <c r="G66" i="2" s="1"/>
  <c r="F67" i="2" l="1"/>
  <c r="G67" i="2" s="1"/>
  <c r="F68" i="2" l="1"/>
  <c r="G68" i="2" s="1"/>
  <c r="F69" i="2" l="1"/>
  <c r="G69" i="2" s="1"/>
  <c r="F70" i="2" l="1"/>
  <c r="G70" i="2" s="1"/>
  <c r="F71" i="2" l="1"/>
  <c r="G71" i="2" s="1"/>
  <c r="F72" i="2" l="1"/>
  <c r="G72" i="2" s="1"/>
  <c r="F73" i="2" l="1"/>
  <c r="G73" i="2" s="1"/>
  <c r="F74" i="2" l="1"/>
  <c r="G74" i="2" s="1"/>
  <c r="F75" i="2" l="1"/>
  <c r="G75" i="2" s="1"/>
  <c r="F76" i="2" l="1"/>
  <c r="G76" i="2" s="1"/>
  <c r="F77" i="2" l="1"/>
  <c r="G77" i="2" s="1"/>
  <c r="F78" i="2" l="1"/>
  <c r="G78" i="2" s="1"/>
  <c r="F79" i="2" l="1"/>
  <c r="G79" i="2" s="1"/>
  <c r="F80" i="2" l="1"/>
  <c r="G80" i="2" s="1"/>
  <c r="F81" i="2" l="1"/>
  <c r="G81" i="2" s="1"/>
  <c r="F82" i="2" l="1"/>
  <c r="G82" i="2" s="1"/>
  <c r="F83" i="2" l="1"/>
  <c r="G83" i="2" s="1"/>
  <c r="F84" i="2" l="1"/>
  <c r="G84" i="2" s="1"/>
  <c r="F85" i="2" l="1"/>
  <c r="G85" i="2" s="1"/>
  <c r="F86" i="2" l="1"/>
  <c r="G86" i="2" s="1"/>
  <c r="F87" i="2" l="1"/>
  <c r="G87" i="2" s="1"/>
  <c r="F88" i="2" l="1"/>
  <c r="G88" i="2" s="1"/>
  <c r="F89" i="2" l="1"/>
  <c r="G89" i="2" s="1"/>
  <c r="F90" i="2" l="1"/>
  <c r="G90" i="2" s="1"/>
  <c r="F91" i="2" l="1"/>
  <c r="G91" i="2" s="1"/>
  <c r="F92" i="2" l="1"/>
  <c r="G92" i="2" s="1"/>
  <c r="F93" i="2" l="1"/>
  <c r="G93" i="2" s="1"/>
  <c r="F94" i="2" l="1"/>
  <c r="G94" i="2" s="1"/>
  <c r="F95" i="2" l="1"/>
  <c r="G95" i="2" s="1"/>
  <c r="F96" i="2" l="1"/>
  <c r="G96" i="2" s="1"/>
  <c r="F97" i="2" l="1"/>
  <c r="G97" i="2" s="1"/>
  <c r="F98" i="2" l="1"/>
  <c r="G98" i="2" s="1"/>
  <c r="F99" i="2" l="1"/>
  <c r="G99" i="2" s="1"/>
  <c r="F100" i="2" l="1"/>
  <c r="G100" i="2" s="1"/>
  <c r="F101" i="2" l="1"/>
  <c r="G101" i="2" s="1"/>
  <c r="F102" i="2" l="1"/>
  <c r="G102" i="2" s="1"/>
  <c r="F103" i="2" l="1"/>
  <c r="G103" i="2" s="1"/>
  <c r="F104" i="2" l="1"/>
  <c r="G104" i="2" s="1"/>
  <c r="F105" i="2" l="1"/>
  <c r="G105" i="2" s="1"/>
  <c r="F106" i="2" l="1"/>
  <c r="G106" i="2" s="1"/>
  <c r="F107" i="2" l="1"/>
  <c r="G107" i="2" s="1"/>
  <c r="F108" i="2" l="1"/>
  <c r="G108" i="2" s="1"/>
  <c r="F109" i="2" l="1"/>
  <c r="G109" i="2" s="1"/>
  <c r="F110" i="2" l="1"/>
  <c r="G110" i="2" s="1"/>
  <c r="F111" i="2" l="1"/>
  <c r="G111" i="2" s="1"/>
  <c r="F112" i="2" l="1"/>
  <c r="G112" i="2" s="1"/>
  <c r="F113" i="2" l="1"/>
  <c r="G113" i="2" s="1"/>
  <c r="F114" i="2" l="1"/>
  <c r="G114" i="2" s="1"/>
  <c r="F115" i="2" l="1"/>
  <c r="G115" i="2" s="1"/>
  <c r="F116" i="2" l="1"/>
  <c r="G116" i="2" s="1"/>
  <c r="F117" i="2" l="1"/>
  <c r="G117" i="2" s="1"/>
  <c r="F118" i="2" l="1"/>
  <c r="G118" i="2" s="1"/>
  <c r="F119" i="2" l="1"/>
  <c r="G119" i="2" s="1"/>
  <c r="F120" i="2" l="1"/>
  <c r="G120" i="2" s="1"/>
  <c r="F121" i="2" l="1"/>
  <c r="G121" i="2" s="1"/>
  <c r="F122" i="2" l="1"/>
  <c r="G122" i="2" s="1"/>
  <c r="F123" i="2" l="1"/>
  <c r="G123" i="2" s="1"/>
  <c r="F124" i="2" l="1"/>
  <c r="G124" i="2" s="1"/>
  <c r="F125" i="2" l="1"/>
  <c r="G125" i="2" s="1"/>
  <c r="F126" i="2" l="1"/>
  <c r="G126" i="2" s="1"/>
  <c r="F127" i="2" l="1"/>
  <c r="G127" i="2" s="1"/>
  <c r="F128" i="2" l="1"/>
  <c r="G128" i="2" s="1"/>
  <c r="F129" i="2" l="1"/>
  <c r="G129" i="2" s="1"/>
  <c r="F130" i="2" l="1"/>
  <c r="G130" i="2" s="1"/>
  <c r="F131" i="2" l="1"/>
  <c r="G131" i="2" s="1"/>
  <c r="F132" i="2" l="1"/>
  <c r="G132" i="2" s="1"/>
  <c r="F133" i="2" l="1"/>
  <c r="G133" i="2" s="1"/>
  <c r="F134" i="2" l="1"/>
  <c r="G134" i="2" s="1"/>
  <c r="F135" i="2" l="1"/>
  <c r="G135" i="2" s="1"/>
  <c r="F136" i="2" l="1"/>
  <c r="G136" i="2" s="1"/>
  <c r="F137" i="2" l="1"/>
  <c r="G137" i="2" s="1"/>
  <c r="F138" i="2" l="1"/>
  <c r="G138" i="2" s="1"/>
  <c r="F139" i="2" l="1"/>
  <c r="G139" i="2" s="1"/>
  <c r="F140" i="2" l="1"/>
  <c r="G140" i="2" s="1"/>
  <c r="F141" i="2" l="1"/>
  <c r="G141" i="2" s="1"/>
  <c r="F142" i="2" l="1"/>
  <c r="G142" i="2" s="1"/>
  <c r="F143" i="2" l="1"/>
  <c r="G143" i="2" s="1"/>
  <c r="F144" i="2" l="1"/>
  <c r="G144" i="2" s="1"/>
  <c r="F145" i="2" l="1"/>
  <c r="G145" i="2" s="1"/>
  <c r="F146" i="2" l="1"/>
  <c r="G146" i="2" s="1"/>
  <c r="F147" i="2" l="1"/>
  <c r="G147" i="2" s="1"/>
  <c r="F148" i="2" l="1"/>
  <c r="G148" i="2" s="1"/>
  <c r="F149" i="2" l="1"/>
  <c r="G149" i="2" s="1"/>
  <c r="F150" i="2" l="1"/>
  <c r="G150" i="2" s="1"/>
  <c r="F151" i="2" l="1"/>
  <c r="G151" i="2" s="1"/>
  <c r="F152" i="2" l="1"/>
  <c r="G152" i="2" s="1"/>
  <c r="F153" i="2" l="1"/>
  <c r="G153" i="2" s="1"/>
  <c r="F154" i="2" l="1"/>
  <c r="G154" i="2" s="1"/>
  <c r="F155" i="2" l="1"/>
  <c r="G155" i="2" s="1"/>
  <c r="F156" i="2" l="1"/>
  <c r="G156" i="2" s="1"/>
  <c r="F157" i="2" l="1"/>
  <c r="G157" i="2" s="1"/>
  <c r="F158" i="2" l="1"/>
  <c r="G158" i="2" s="1"/>
  <c r="F159" i="2" l="1"/>
  <c r="G159" i="2" s="1"/>
  <c r="F160" i="2" l="1"/>
  <c r="G160" i="2" s="1"/>
  <c r="F161" i="2" l="1"/>
  <c r="G161" i="2" s="1"/>
  <c r="F162" i="2" l="1"/>
  <c r="G162" i="2" s="1"/>
  <c r="F163" i="2" l="1"/>
  <c r="G163" i="2" s="1"/>
  <c r="F164" i="2" l="1"/>
  <c r="G164" i="2" s="1"/>
  <c r="F165" i="2" l="1"/>
  <c r="G165" i="2" s="1"/>
  <c r="F166" i="2" l="1"/>
  <c r="G166" i="2" s="1"/>
  <c r="F167" i="2" l="1"/>
  <c r="G167" i="2" s="1"/>
  <c r="F168" i="2" l="1"/>
  <c r="G168" i="2" s="1"/>
  <c r="F169" i="2" l="1"/>
  <c r="G169" i="2" s="1"/>
  <c r="F170" i="2" l="1"/>
  <c r="G170" i="2" s="1"/>
  <c r="F171" i="2" l="1"/>
  <c r="G171" i="2" s="1"/>
  <c r="F172" i="2" l="1"/>
  <c r="G172" i="2" s="1"/>
  <c r="F173" i="2" l="1"/>
  <c r="G173" i="2" s="1"/>
  <c r="F174" i="2" l="1"/>
  <c r="G174" i="2" s="1"/>
  <c r="F175" i="2" l="1"/>
  <c r="G175" i="2" s="1"/>
  <c r="F176" i="2" l="1"/>
  <c r="G176" i="2" s="1"/>
  <c r="F177" i="2" l="1"/>
  <c r="G177" i="2" s="1"/>
  <c r="F178" i="2" l="1"/>
  <c r="G178" i="2" s="1"/>
  <c r="F179" i="2" l="1"/>
  <c r="G179" i="2" s="1"/>
  <c r="F180" i="2" l="1"/>
  <c r="G180" i="2" s="1"/>
  <c r="F181" i="2" l="1"/>
  <c r="G181" i="2" s="1"/>
  <c r="F182" i="2" l="1"/>
  <c r="G182" i="2" s="1"/>
  <c r="F183" i="2" l="1"/>
  <c r="G183" i="2" s="1"/>
  <c r="F184" i="2" l="1"/>
  <c r="G184" i="2" s="1"/>
  <c r="F185" i="2" l="1"/>
  <c r="G185" i="2" s="1"/>
  <c r="F186" i="2" l="1"/>
  <c r="G186" i="2" s="1"/>
  <c r="F187" i="2" l="1"/>
  <c r="G187" i="2" s="1"/>
  <c r="F188" i="2" l="1"/>
  <c r="G188" i="2" s="1"/>
  <c r="F189" i="2" l="1"/>
  <c r="G189" i="2" s="1"/>
  <c r="F190" i="2" l="1"/>
  <c r="G190" i="2" s="1"/>
  <c r="F191" i="2" l="1"/>
  <c r="G191" i="2" s="1"/>
  <c r="F192" i="2" l="1"/>
  <c r="G192" i="2" s="1"/>
  <c r="F193" i="2" l="1"/>
  <c r="G193" i="2" s="1"/>
  <c r="F194" i="2" l="1"/>
  <c r="G194" i="2" s="1"/>
  <c r="F195" i="2" l="1"/>
  <c r="G195" i="2" s="1"/>
  <c r="F196" i="2" l="1"/>
  <c r="G196" i="2" s="1"/>
  <c r="F197" i="2" l="1"/>
  <c r="G197" i="2" s="1"/>
  <c r="F198" i="2" l="1"/>
  <c r="G198" i="2" s="1"/>
  <c r="F199" i="2" l="1"/>
  <c r="G199" i="2" s="1"/>
  <c r="F200" i="2" l="1"/>
  <c r="G200" i="2" s="1"/>
  <c r="F201" i="2" l="1"/>
  <c r="G201" i="2" s="1"/>
  <c r="F202" i="2" l="1"/>
  <c r="G202" i="2" s="1"/>
  <c r="F203" i="2" l="1"/>
  <c r="G203" i="2" s="1"/>
  <c r="F204" i="2" l="1"/>
  <c r="G204" i="2" s="1"/>
  <c r="F205" i="2" l="1"/>
  <c r="G205" i="2" s="1"/>
  <c r="F206" i="2" l="1"/>
  <c r="G206" i="2" s="1"/>
  <c r="F207" i="2" l="1"/>
  <c r="G207" i="2" s="1"/>
  <c r="F208" i="2" l="1"/>
  <c r="G208" i="2" s="1"/>
  <c r="F209" i="2" l="1"/>
  <c r="G209" i="2" s="1"/>
  <c r="F210" i="2" l="1"/>
  <c r="G210" i="2" s="1"/>
  <c r="F211" i="2" l="1"/>
  <c r="G211" i="2" s="1"/>
  <c r="F212" i="2" l="1"/>
  <c r="G212" i="2" s="1"/>
  <c r="F213" i="2" l="1"/>
  <c r="G213" i="2" s="1"/>
  <c r="F214" i="2" l="1"/>
  <c r="G214" i="2" s="1"/>
  <c r="F215" i="2" l="1"/>
  <c r="G215" i="2" s="1"/>
  <c r="F216" i="2" l="1"/>
  <c r="G216" i="2" s="1"/>
  <c r="F217" i="2" l="1"/>
  <c r="G217" i="2" s="1"/>
  <c r="F218" i="2" l="1"/>
  <c r="G218" i="2" s="1"/>
  <c r="F219" i="2" l="1"/>
  <c r="G219" i="2" s="1"/>
  <c r="F220" i="2" l="1"/>
  <c r="G220" i="2" s="1"/>
  <c r="F221" i="2" l="1"/>
  <c r="G221" i="2" s="1"/>
  <c r="F222" i="2" l="1"/>
  <c r="G222" i="2" s="1"/>
  <c r="F223" i="2" l="1"/>
  <c r="G223" i="2" s="1"/>
  <c r="F224" i="2" l="1"/>
  <c r="G224" i="2" s="1"/>
  <c r="F225" i="2" l="1"/>
  <c r="G225" i="2" s="1"/>
  <c r="F226" i="2" l="1"/>
  <c r="G226" i="2" s="1"/>
  <c r="F227" i="2" l="1"/>
  <c r="G227" i="2" s="1"/>
  <c r="F228" i="2" l="1"/>
  <c r="G228" i="2" s="1"/>
  <c r="F229" i="2" l="1"/>
  <c r="G229" i="2" s="1"/>
  <c r="F230" i="2" l="1"/>
  <c r="G230" i="2" s="1"/>
  <c r="F231" i="2" l="1"/>
  <c r="G231" i="2" s="1"/>
  <c r="F232" i="2" l="1"/>
  <c r="G232" i="2" s="1"/>
  <c r="F233" i="2" l="1"/>
  <c r="G233" i="2" s="1"/>
  <c r="F234" i="2" l="1"/>
  <c r="G234" i="2" s="1"/>
  <c r="F235" i="2" l="1"/>
  <c r="G235" i="2" s="1"/>
  <c r="F236" i="2" l="1"/>
  <c r="G236" i="2" s="1"/>
  <c r="F237" i="2" l="1"/>
  <c r="G237" i="2" s="1"/>
  <c r="F238" i="2" l="1"/>
  <c r="G238" i="2" s="1"/>
  <c r="F239" i="2" l="1"/>
  <c r="G239" i="2" s="1"/>
  <c r="F240" i="2" l="1"/>
  <c r="G240" i="2" s="1"/>
  <c r="F241" i="2" l="1"/>
  <c r="G241" i="2" s="1"/>
  <c r="F242" i="2" l="1"/>
  <c r="G242" i="2" s="1"/>
  <c r="F243" i="2" l="1"/>
  <c r="G243" i="2" s="1"/>
  <c r="F244" i="2" l="1"/>
  <c r="G244" i="2" s="1"/>
  <c r="F245" i="2" l="1"/>
  <c r="G245" i="2" s="1"/>
  <c r="F246" i="2" l="1"/>
  <c r="G246" i="2" s="1"/>
  <c r="F247" i="2" l="1"/>
  <c r="G247" i="2" s="1"/>
  <c r="F248" i="2" l="1"/>
  <c r="G248" i="2" s="1"/>
  <c r="F249" i="2" l="1"/>
  <c r="G249" i="2" s="1"/>
  <c r="F250" i="2" l="1"/>
  <c r="G250" i="2" s="1"/>
  <c r="F251" i="2" l="1"/>
  <c r="G251" i="2" s="1"/>
  <c r="F252" i="2" l="1"/>
  <c r="G252" i="2" s="1"/>
  <c r="F253" i="2" l="1"/>
  <c r="G253" i="2" s="1"/>
  <c r="F254" i="2" l="1"/>
  <c r="G254" i="2" s="1"/>
  <c r="F255" i="2" l="1"/>
  <c r="G255" i="2" s="1"/>
  <c r="F256" i="2" l="1"/>
  <c r="G256" i="2" s="1"/>
  <c r="F257" i="2" l="1"/>
  <c r="G257" i="2" s="1"/>
  <c r="F258" i="2" l="1"/>
  <c r="G258" i="2" s="1"/>
  <c r="F259" i="2" l="1"/>
  <c r="G259" i="2" s="1"/>
  <c r="F260" i="2" l="1"/>
  <c r="G260" i="2" s="1"/>
  <c r="F261" i="2" l="1"/>
  <c r="G261" i="2" s="1"/>
  <c r="F262" i="2" l="1"/>
  <c r="G262" i="2" s="1"/>
  <c r="F263" i="2" l="1"/>
  <c r="G263" i="2" s="1"/>
  <c r="F264" i="2" l="1"/>
  <c r="G264" i="2" s="1"/>
  <c r="F265" i="2" l="1"/>
  <c r="G265" i="2" s="1"/>
  <c r="F266" i="2" l="1"/>
  <c r="G266" i="2" s="1"/>
  <c r="F267" i="2" l="1"/>
  <c r="G267" i="2" s="1"/>
  <c r="F268" i="2" l="1"/>
  <c r="G268" i="2" s="1"/>
  <c r="F269" i="2" l="1"/>
  <c r="G269" i="2" s="1"/>
  <c r="F270" i="2" l="1"/>
  <c r="G270" i="2" s="1"/>
  <c r="F271" i="2" l="1"/>
  <c r="G271" i="2" s="1"/>
  <c r="F272" i="2" l="1"/>
  <c r="G272" i="2" s="1"/>
  <c r="F273" i="2" l="1"/>
  <c r="G273" i="2" s="1"/>
  <c r="F274" i="2" l="1"/>
  <c r="G274" i="2" s="1"/>
  <c r="F275" i="2" l="1"/>
  <c r="G275" i="2" s="1"/>
  <c r="F276" i="2" l="1"/>
  <c r="G276" i="2" s="1"/>
  <c r="F277" i="2" l="1"/>
  <c r="G277" i="2" s="1"/>
  <c r="F278" i="2" l="1"/>
  <c r="G278" i="2" s="1"/>
  <c r="F279" i="2" l="1"/>
  <c r="G279" i="2" s="1"/>
  <c r="F280" i="2" l="1"/>
  <c r="G280" i="2" s="1"/>
  <c r="F281" i="2" l="1"/>
  <c r="G281" i="2" s="1"/>
  <c r="F282" i="2" l="1"/>
  <c r="G282" i="2" s="1"/>
  <c r="F283" i="2" l="1"/>
  <c r="G283" i="2" s="1"/>
  <c r="F284" i="2" l="1"/>
  <c r="G284" i="2" s="1"/>
  <c r="F285" i="2" l="1"/>
  <c r="G285" i="2" s="1"/>
  <c r="F286" i="2" l="1"/>
  <c r="G286" i="2" s="1"/>
  <c r="F287" i="2" l="1"/>
  <c r="G287" i="2" s="1"/>
  <c r="F288" i="2" l="1"/>
  <c r="G288" i="2" s="1"/>
  <c r="F289" i="2" l="1"/>
  <c r="G289" i="2" s="1"/>
  <c r="F290" i="2" l="1"/>
  <c r="G290" i="2" s="1"/>
  <c r="F291" i="2" l="1"/>
  <c r="G291" i="2" s="1"/>
  <c r="F292" i="2" l="1"/>
  <c r="G292" i="2" s="1"/>
  <c r="F293" i="2" l="1"/>
  <c r="G293" i="2" s="1"/>
  <c r="F294" i="2" l="1"/>
  <c r="G294" i="2" s="1"/>
  <c r="F295" i="2" l="1"/>
  <c r="G295" i="2" s="1"/>
  <c r="F296" i="2" l="1"/>
  <c r="G296" i="2" s="1"/>
  <c r="F297" i="2" l="1"/>
  <c r="G297" i="2" s="1"/>
  <c r="F298" i="2" l="1"/>
  <c r="G298" i="2" s="1"/>
  <c r="F299" i="2" l="1"/>
  <c r="G299" i="2" s="1"/>
  <c r="F300" i="2" l="1"/>
  <c r="G300" i="2" s="1"/>
  <c r="F301" i="2" l="1"/>
  <c r="G301" i="2" s="1"/>
  <c r="F302" i="2" l="1"/>
  <c r="G302" i="2" s="1"/>
  <c r="F303" i="2" l="1"/>
  <c r="G303" i="2" s="1"/>
  <c r="F304" i="2" l="1"/>
  <c r="G304" i="2" s="1"/>
  <c r="F305" i="2" l="1"/>
  <c r="G305" i="2" s="1"/>
  <c r="F306" i="2" l="1"/>
  <c r="G306" i="2" s="1"/>
  <c r="F307" i="2" l="1"/>
  <c r="G307" i="2" s="1"/>
  <c r="F308" i="2" l="1"/>
  <c r="G308" i="2" s="1"/>
  <c r="F309" i="2" l="1"/>
  <c r="G309" i="2" s="1"/>
  <c r="F310" i="2" l="1"/>
  <c r="G310" i="2" s="1"/>
  <c r="F311" i="2" l="1"/>
  <c r="G311" i="2" s="1"/>
  <c r="F312" i="2" l="1"/>
  <c r="G312" i="2" s="1"/>
  <c r="F313" i="2" l="1"/>
  <c r="G313" i="2" s="1"/>
  <c r="F314" i="2" l="1"/>
  <c r="G314" i="2" s="1"/>
  <c r="F315" i="2" l="1"/>
  <c r="G315" i="2" s="1"/>
  <c r="F316" i="2" l="1"/>
  <c r="G316" i="2" s="1"/>
  <c r="F317" i="2" l="1"/>
  <c r="G317" i="2" s="1"/>
  <c r="F318" i="2" l="1"/>
  <c r="G318" i="2" s="1"/>
  <c r="F319" i="2" l="1"/>
  <c r="G319" i="2" s="1"/>
  <c r="F320" i="2" l="1"/>
  <c r="G320" i="2" s="1"/>
  <c r="F321" i="2" l="1"/>
  <c r="G321" i="2" s="1"/>
  <c r="F322" i="2" l="1"/>
  <c r="G322" i="2" s="1"/>
  <c r="F323" i="2" l="1"/>
  <c r="G323" i="2" s="1"/>
  <c r="F324" i="2" l="1"/>
  <c r="G324" i="2" s="1"/>
  <c r="F325" i="2" l="1"/>
  <c r="G325" i="2" s="1"/>
  <c r="F326" i="2" l="1"/>
  <c r="G326" i="2" s="1"/>
  <c r="F327" i="2" l="1"/>
  <c r="G327" i="2" s="1"/>
  <c r="F328" i="2" l="1"/>
  <c r="G328" i="2" s="1"/>
  <c r="F329" i="2" l="1"/>
  <c r="G329" i="2" s="1"/>
  <c r="F330" i="2" l="1"/>
  <c r="G330" i="2" s="1"/>
  <c r="F331" i="2" l="1"/>
  <c r="G331" i="2" s="1"/>
  <c r="F332" i="2" l="1"/>
  <c r="G332" i="2" s="1"/>
  <c r="F333" i="2" l="1"/>
  <c r="G333" i="2" s="1"/>
  <c r="F334" i="2" l="1"/>
  <c r="G334" i="2" s="1"/>
  <c r="F335" i="2" l="1"/>
  <c r="G335" i="2" s="1"/>
  <c r="F336" i="2" l="1"/>
  <c r="G336" i="2" s="1"/>
  <c r="F337" i="2" l="1"/>
  <c r="G337" i="2" s="1"/>
  <c r="F338" i="2" l="1"/>
  <c r="G338" i="2" s="1"/>
  <c r="F339" i="2" l="1"/>
  <c r="G339" i="2" s="1"/>
  <c r="F340" i="2" l="1"/>
  <c r="G340" i="2" s="1"/>
  <c r="F341" i="2" l="1"/>
  <c r="G341" i="2" s="1"/>
  <c r="F342" i="2" l="1"/>
  <c r="G342" i="2" s="1"/>
  <c r="F343" i="2" l="1"/>
  <c r="G343" i="2" s="1"/>
  <c r="F344" i="2" l="1"/>
  <c r="G344" i="2" s="1"/>
  <c r="F345" i="2" l="1"/>
  <c r="G345" i="2" s="1"/>
  <c r="F346" i="2" l="1"/>
  <c r="G346" i="2" s="1"/>
  <c r="F347" i="2" l="1"/>
  <c r="G347" i="2" s="1"/>
  <c r="F348" i="2" l="1"/>
  <c r="G348" i="2" s="1"/>
  <c r="F349" i="2" l="1"/>
  <c r="G349" i="2" s="1"/>
  <c r="F350" i="2" l="1"/>
  <c r="G350" i="2" s="1"/>
  <c r="F351" i="2" l="1"/>
  <c r="G351" i="2" s="1"/>
  <c r="F352" i="2" l="1"/>
  <c r="G352" i="2" s="1"/>
  <c r="F353" i="2" l="1"/>
  <c r="G353" i="2" s="1"/>
  <c r="F354" i="2" l="1"/>
  <c r="G354" i="2" s="1"/>
  <c r="F355" i="2" l="1"/>
  <c r="G355" i="2" s="1"/>
  <c r="F356" i="2" l="1"/>
  <c r="G356" i="2" s="1"/>
  <c r="F357" i="2" l="1"/>
  <c r="G357" i="2" s="1"/>
  <c r="F358" i="2" l="1"/>
  <c r="G358" i="2" s="1"/>
  <c r="F359" i="2" l="1"/>
  <c r="G359" i="2" s="1"/>
  <c r="F360" i="2" l="1"/>
  <c r="G360" i="2" s="1"/>
  <c r="F361" i="2" l="1"/>
  <c r="G361" i="2" s="1"/>
  <c r="F362" i="2" l="1"/>
  <c r="G362" i="2" s="1"/>
  <c r="F363" i="2" l="1"/>
  <c r="G363" i="2" s="1"/>
  <c r="F364" i="2" l="1"/>
  <c r="G364" i="2" s="1"/>
  <c r="F365" i="2" l="1"/>
  <c r="G365" i="2" s="1"/>
  <c r="F366" i="2" l="1"/>
  <c r="G366" i="2" s="1"/>
  <c r="F367" i="2" l="1"/>
  <c r="G367" i="2" s="1"/>
  <c r="F368" i="2" l="1"/>
  <c r="G368" i="2" s="1"/>
  <c r="F369" i="2" l="1"/>
  <c r="G369" i="2" s="1"/>
  <c r="F370" i="2" l="1"/>
  <c r="G370" i="2" s="1"/>
  <c r="F371" i="2" l="1"/>
  <c r="G371" i="2" s="1"/>
  <c r="F372" i="2" l="1"/>
  <c r="G372" i="2" s="1"/>
  <c r="F373" i="2" l="1"/>
  <c r="G373" i="2" s="1"/>
  <c r="F374" i="2" l="1"/>
  <c r="G374" i="2" s="1"/>
  <c r="F375" i="2" l="1"/>
  <c r="G375" i="2" s="1"/>
  <c r="F376" i="2" l="1"/>
  <c r="G376" i="2" s="1"/>
  <c r="F377" i="2" l="1"/>
  <c r="G377" i="2" s="1"/>
  <c r="F378" i="2" l="1"/>
  <c r="G378" i="2" s="1"/>
  <c r="F379" i="2" l="1"/>
  <c r="G379" i="2" s="1"/>
  <c r="F380" i="2" l="1"/>
  <c r="G380" i="2" s="1"/>
  <c r="F381" i="2" l="1"/>
  <c r="G381" i="2" s="1"/>
  <c r="F382" i="2" l="1"/>
  <c r="G382" i="2" s="1"/>
  <c r="F383" i="2" l="1"/>
  <c r="G383" i="2" s="1"/>
  <c r="F384" i="2" l="1"/>
  <c r="G384" i="2" s="1"/>
  <c r="F385" i="2" l="1"/>
  <c r="G385" i="2" s="1"/>
  <c r="F386" i="2" l="1"/>
  <c r="G386" i="2" s="1"/>
  <c r="F387" i="2" l="1"/>
  <c r="G387" i="2" s="1"/>
  <c r="F388" i="2" l="1"/>
  <c r="G388" i="2" s="1"/>
  <c r="F389" i="2" l="1"/>
  <c r="G389" i="2" s="1"/>
  <c r="F390" i="2" l="1"/>
  <c r="G390" i="2" s="1"/>
  <c r="F391" i="2" l="1"/>
  <c r="G391" i="2" s="1"/>
  <c r="F392" i="2" l="1"/>
  <c r="G392" i="2" s="1"/>
  <c r="F393" i="2" l="1"/>
  <c r="G393" i="2" s="1"/>
  <c r="F394" i="2" l="1"/>
  <c r="G394" i="2" s="1"/>
  <c r="F395" i="2" l="1"/>
  <c r="G395" i="2" s="1"/>
  <c r="F396" i="2" l="1"/>
  <c r="G396" i="2" s="1"/>
  <c r="F397" i="2" l="1"/>
  <c r="G397" i="2" s="1"/>
  <c r="F398" i="2" l="1"/>
  <c r="G398" i="2" s="1"/>
  <c r="F399" i="2" l="1"/>
  <c r="G399" i="2" s="1"/>
  <c r="F400" i="2" l="1"/>
  <c r="G400" i="2" s="1"/>
  <c r="F401" i="2" l="1"/>
  <c r="G401" i="2" s="1"/>
  <c r="F402" i="2" l="1"/>
  <c r="G402" i="2" s="1"/>
  <c r="F403" i="2" l="1"/>
  <c r="G403" i="2" s="1"/>
  <c r="F404" i="2" l="1"/>
  <c r="G404" i="2" s="1"/>
  <c r="F405" i="2" l="1"/>
  <c r="G405" i="2" s="1"/>
  <c r="F406" i="2" l="1"/>
  <c r="G406" i="2" s="1"/>
  <c r="F407" i="2" l="1"/>
  <c r="G407" i="2" s="1"/>
  <c r="F408" i="2" l="1"/>
  <c r="G408" i="2" s="1"/>
  <c r="F409" i="2" l="1"/>
  <c r="G409" i="2" s="1"/>
  <c r="F410" i="2" l="1"/>
  <c r="G410" i="2" s="1"/>
  <c r="F411" i="2" l="1"/>
  <c r="G411" i="2" s="1"/>
  <c r="F412" i="2" l="1"/>
  <c r="G412" i="2" s="1"/>
  <c r="F413" i="2" l="1"/>
  <c r="G413" i="2" s="1"/>
  <c r="F414" i="2" l="1"/>
  <c r="G414" i="2" s="1"/>
  <c r="F415" i="2" l="1"/>
  <c r="G415" i="2" s="1"/>
  <c r="F416" i="2" l="1"/>
  <c r="G416" i="2" s="1"/>
  <c r="F417" i="2" l="1"/>
  <c r="G417" i="2" s="1"/>
  <c r="F418" i="2" l="1"/>
  <c r="G418" i="2" s="1"/>
  <c r="F419" i="2" l="1"/>
  <c r="G419" i="2" s="1"/>
  <c r="F420" i="2" l="1"/>
  <c r="G420" i="2" s="1"/>
  <c r="F421" i="2" l="1"/>
  <c r="G421" i="2" s="1"/>
  <c r="F422" i="2" l="1"/>
  <c r="G422" i="2" s="1"/>
  <c r="F423" i="2" l="1"/>
  <c r="G423" i="2" s="1"/>
  <c r="F424" i="2" l="1"/>
  <c r="G424" i="2" s="1"/>
  <c r="F425" i="2" l="1"/>
  <c r="G425" i="2" s="1"/>
  <c r="F426" i="2" l="1"/>
  <c r="G426" i="2" s="1"/>
  <c r="F427" i="2" l="1"/>
  <c r="G427" i="2" s="1"/>
  <c r="F428" i="2" l="1"/>
  <c r="G428" i="2" s="1"/>
  <c r="F429" i="2" l="1"/>
  <c r="G429" i="2" s="1"/>
  <c r="F430" i="2" l="1"/>
  <c r="G430" i="2" s="1"/>
  <c r="F431" i="2" l="1"/>
  <c r="G431" i="2" s="1"/>
  <c r="F432" i="2" l="1"/>
  <c r="G432" i="2" s="1"/>
  <c r="F433" i="2" l="1"/>
  <c r="G433" i="2" s="1"/>
  <c r="F434" i="2" l="1"/>
  <c r="G434" i="2" s="1"/>
  <c r="F435" i="2" l="1"/>
  <c r="G435" i="2" s="1"/>
  <c r="F436" i="2" l="1"/>
  <c r="G436" i="2" s="1"/>
  <c r="F437" i="2" l="1"/>
  <c r="G437" i="2" s="1"/>
  <c r="F438" i="2" l="1"/>
  <c r="G438" i="2" s="1"/>
  <c r="F439" i="2" l="1"/>
  <c r="G439" i="2" s="1"/>
  <c r="F440" i="2" l="1"/>
  <c r="G440" i="2" s="1"/>
  <c r="F441" i="2" l="1"/>
  <c r="G441" i="2" s="1"/>
  <c r="F442" i="2" l="1"/>
  <c r="G442" i="2" s="1"/>
  <c r="F443" i="2" l="1"/>
  <c r="G443" i="2" s="1"/>
  <c r="F444" i="2" l="1"/>
  <c r="G444" i="2" s="1"/>
  <c r="F445" i="2" l="1"/>
  <c r="G445" i="2" s="1"/>
  <c r="F446" i="2" l="1"/>
  <c r="G446" i="2" s="1"/>
  <c r="F447" i="2" l="1"/>
  <c r="G447" i="2" s="1"/>
  <c r="F448" i="2" l="1"/>
  <c r="G448" i="2" s="1"/>
  <c r="F449" i="2" l="1"/>
  <c r="G449" i="2" s="1"/>
  <c r="F450" i="2" l="1"/>
  <c r="G450" i="2" s="1"/>
  <c r="F451" i="2" l="1"/>
  <c r="G451" i="2" s="1"/>
  <c r="F452" i="2" l="1"/>
  <c r="G452" i="2" s="1"/>
  <c r="F453" i="2" l="1"/>
  <c r="G453" i="2" s="1"/>
  <c r="F454" i="2" l="1"/>
  <c r="G454" i="2" s="1"/>
  <c r="F455" i="2" l="1"/>
  <c r="G455" i="2" s="1"/>
  <c r="F456" i="2" l="1"/>
  <c r="G456" i="2" s="1"/>
  <c r="F457" i="2" l="1"/>
  <c r="G457" i="2" s="1"/>
  <c r="F458" i="2" l="1"/>
  <c r="G458" i="2" s="1"/>
  <c r="F459" i="2" l="1"/>
  <c r="G459" i="2" s="1"/>
  <c r="F460" i="2" l="1"/>
  <c r="G460" i="2" s="1"/>
  <c r="F461" i="2" l="1"/>
  <c r="G461" i="2" s="1"/>
  <c r="F462" i="2" l="1"/>
  <c r="G462" i="2" s="1"/>
  <c r="F463" i="2" l="1"/>
  <c r="G463" i="2" s="1"/>
  <c r="F464" i="2" l="1"/>
  <c r="G464" i="2" s="1"/>
  <c r="F465" i="2" l="1"/>
  <c r="G465" i="2" s="1"/>
  <c r="F466" i="2" l="1"/>
  <c r="G466" i="2" s="1"/>
  <c r="F467" i="2" l="1"/>
  <c r="G467" i="2" s="1"/>
  <c r="F468" i="2" l="1"/>
  <c r="G468" i="2" s="1"/>
  <c r="F469" i="2" l="1"/>
  <c r="G469" i="2" s="1"/>
  <c r="F470" i="2" l="1"/>
  <c r="G470" i="2" s="1"/>
  <c r="F471" i="2" l="1"/>
  <c r="G471" i="2" s="1"/>
  <c r="F472" i="2" l="1"/>
  <c r="G472" i="2" s="1"/>
  <c r="F473" i="2" l="1"/>
  <c r="G473" i="2" s="1"/>
  <c r="F474" i="2" l="1"/>
  <c r="G474" i="2" s="1"/>
  <c r="F475" i="2" l="1"/>
  <c r="G475" i="2" s="1"/>
  <c r="F476" i="2" l="1"/>
  <c r="G476" i="2" s="1"/>
  <c r="F477" i="2" l="1"/>
  <c r="G477" i="2" s="1"/>
  <c r="F478" i="2" l="1"/>
  <c r="G478" i="2" s="1"/>
  <c r="F479" i="2" l="1"/>
  <c r="G479" i="2" s="1"/>
  <c r="F480" i="2" l="1"/>
  <c r="G480" i="2" s="1"/>
  <c r="F481" i="2" l="1"/>
  <c r="G481" i="2" s="1"/>
  <c r="F482" i="2" l="1"/>
  <c r="G482" i="2" s="1"/>
  <c r="F483" i="2" l="1"/>
  <c r="G483" i="2" s="1"/>
  <c r="F484" i="2" l="1"/>
  <c r="G484" i="2" s="1"/>
  <c r="F485" i="2" l="1"/>
  <c r="G485" i="2" s="1"/>
  <c r="F486" i="2" l="1"/>
  <c r="G486" i="2" s="1"/>
  <c r="F487" i="2" l="1"/>
  <c r="G487" i="2" s="1"/>
  <c r="F488" i="2" l="1"/>
  <c r="G488" i="2" s="1"/>
  <c r="F489" i="2" l="1"/>
  <c r="G489" i="2" s="1"/>
  <c r="F490" i="2" l="1"/>
  <c r="G490" i="2" s="1"/>
  <c r="F491" i="2" l="1"/>
  <c r="G491" i="2" s="1"/>
  <c r="F492" i="2" l="1"/>
  <c r="G492" i="2" s="1"/>
  <c r="F493" i="2" l="1"/>
  <c r="G493" i="2" s="1"/>
  <c r="F494" i="2" l="1"/>
  <c r="G494" i="2" s="1"/>
  <c r="F495" i="2" l="1"/>
  <c r="G495" i="2" s="1"/>
  <c r="F496" i="2" l="1"/>
  <c r="G496" i="2" s="1"/>
  <c r="F497" i="2" l="1"/>
  <c r="G497" i="2" s="1"/>
  <c r="F498" i="2" l="1"/>
  <c r="G498" i="2" s="1"/>
  <c r="F499" i="2" l="1"/>
  <c r="G499" i="2" s="1"/>
  <c r="F500" i="2" l="1"/>
  <c r="G500" i="2" s="1"/>
  <c r="F501" i="2" l="1"/>
  <c r="G501" i="2" s="1"/>
  <c r="F502" i="2" l="1"/>
  <c r="G502" i="2" s="1"/>
  <c r="F503" i="2" l="1"/>
  <c r="G503" i="2" s="1"/>
  <c r="F504" i="2" l="1"/>
  <c r="G504" i="2" s="1"/>
  <c r="F505" i="2" l="1"/>
  <c r="G505" i="2" s="1"/>
  <c r="F506" i="2" l="1"/>
  <c r="G506" i="2" s="1"/>
  <c r="F507" i="2" l="1"/>
  <c r="G507" i="2" s="1"/>
  <c r="F508" i="2" l="1"/>
  <c r="G508" i="2" s="1"/>
  <c r="F509" i="2" l="1"/>
  <c r="G509" i="2" s="1"/>
  <c r="F510" i="2" l="1"/>
  <c r="G510" i="2" s="1"/>
  <c r="F511" i="2" l="1"/>
  <c r="G511" i="2" s="1"/>
  <c r="F512" i="2" l="1"/>
  <c r="G512" i="2" s="1"/>
  <c r="F513" i="2" l="1"/>
  <c r="G513" i="2" s="1"/>
  <c r="F514" i="2" l="1"/>
  <c r="G514" i="2" s="1"/>
  <c r="F515" i="2" l="1"/>
  <c r="G515" i="2" s="1"/>
  <c r="F516" i="2" l="1"/>
  <c r="G516" i="2" s="1"/>
  <c r="F517" i="2" l="1"/>
  <c r="G517" i="2" s="1"/>
  <c r="F518" i="2" l="1"/>
  <c r="G518" i="2" s="1"/>
  <c r="F519" i="2" l="1"/>
  <c r="G519" i="2" s="1"/>
  <c r="F520" i="2" l="1"/>
  <c r="G520" i="2" s="1"/>
  <c r="F521" i="2" l="1"/>
  <c r="G521" i="2" s="1"/>
  <c r="F522" i="2" l="1"/>
  <c r="G522" i="2" s="1"/>
  <c r="F523" i="2" l="1"/>
  <c r="G523" i="2" s="1"/>
  <c r="F524" i="2" l="1"/>
  <c r="G524" i="2" s="1"/>
  <c r="F525" i="2" l="1"/>
  <c r="G525" i="2" s="1"/>
  <c r="F526" i="2" l="1"/>
  <c r="G526" i="2" s="1"/>
  <c r="F527" i="2" l="1"/>
  <c r="G527" i="2" s="1"/>
  <c r="F528" i="2" l="1"/>
  <c r="G528" i="2" s="1"/>
  <c r="F529" i="2" l="1"/>
  <c r="G529" i="2" s="1"/>
  <c r="F530" i="2" l="1"/>
  <c r="G530" i="2" s="1"/>
  <c r="F531" i="2" l="1"/>
  <c r="G531" i="2" s="1"/>
  <c r="F532" i="2" l="1"/>
  <c r="G532" i="2" s="1"/>
  <c r="F533" i="2" l="1"/>
  <c r="G533" i="2" s="1"/>
  <c r="F534" i="2" l="1"/>
  <c r="G534" i="2" s="1"/>
  <c r="F535" i="2" l="1"/>
  <c r="G535" i="2" s="1"/>
  <c r="F536" i="2" l="1"/>
  <c r="G536" i="2" s="1"/>
  <c r="F537" i="2" l="1"/>
  <c r="G537" i="2" s="1"/>
  <c r="F538" i="2" l="1"/>
  <c r="G538" i="2" s="1"/>
  <c r="F539" i="2" l="1"/>
  <c r="G539" i="2" s="1"/>
  <c r="F540" i="2" l="1"/>
  <c r="G540" i="2" s="1"/>
  <c r="F541" i="2" l="1"/>
  <c r="G541" i="2" s="1"/>
  <c r="F542" i="2" l="1"/>
  <c r="G542" i="2" s="1"/>
  <c r="F543" i="2" l="1"/>
  <c r="G543" i="2" s="1"/>
  <c r="F544" i="2" l="1"/>
  <c r="G544" i="2" s="1"/>
  <c r="F545" i="2" l="1"/>
  <c r="G545" i="2" s="1"/>
  <c r="F546" i="2" l="1"/>
  <c r="G546" i="2" s="1"/>
  <c r="F547" i="2" l="1"/>
  <c r="G547" i="2" s="1"/>
  <c r="F548" i="2" l="1"/>
  <c r="G548" i="2" s="1"/>
  <c r="F549" i="2" l="1"/>
  <c r="G549" i="2" s="1"/>
  <c r="F550" i="2" l="1"/>
  <c r="G550" i="2" s="1"/>
  <c r="F551" i="2" l="1"/>
  <c r="G551" i="2" s="1"/>
  <c r="F552" i="2" l="1"/>
  <c r="G552" i="2" s="1"/>
  <c r="F553" i="2" l="1"/>
  <c r="G553" i="2" s="1"/>
  <c r="F554" i="2" l="1"/>
  <c r="G554" i="2" s="1"/>
  <c r="F555" i="2" l="1"/>
  <c r="G555" i="2" s="1"/>
  <c r="F556" i="2" l="1"/>
  <c r="G556" i="2" s="1"/>
  <c r="F557" i="2" l="1"/>
  <c r="G557" i="2" s="1"/>
  <c r="F558" i="2" l="1"/>
  <c r="G558" i="2" s="1"/>
  <c r="F559" i="2" l="1"/>
  <c r="G559" i="2" s="1"/>
  <c r="F560" i="2" l="1"/>
  <c r="G560" i="2" s="1"/>
  <c r="F561" i="2" l="1"/>
  <c r="G561" i="2" s="1"/>
  <c r="F562" i="2" l="1"/>
  <c r="G562" i="2" s="1"/>
  <c r="F563" i="2" l="1"/>
  <c r="G563" i="2" s="1"/>
  <c r="F564" i="2" l="1"/>
  <c r="G564" i="2" s="1"/>
  <c r="F565" i="2" l="1"/>
  <c r="G565" i="2" s="1"/>
  <c r="F566" i="2" l="1"/>
  <c r="G566" i="2" s="1"/>
  <c r="F567" i="2" l="1"/>
  <c r="G567" i="2" s="1"/>
  <c r="F568" i="2" l="1"/>
  <c r="G568" i="2" s="1"/>
  <c r="F569" i="2" l="1"/>
  <c r="G569" i="2" s="1"/>
  <c r="F570" i="2" l="1"/>
  <c r="G570" i="2" s="1"/>
  <c r="F571" i="2" l="1"/>
  <c r="G571" i="2" s="1"/>
  <c r="F572" i="2" l="1"/>
  <c r="G572" i="2" s="1"/>
  <c r="F573" i="2" l="1"/>
  <c r="G573" i="2" s="1"/>
  <c r="F574" i="2" l="1"/>
  <c r="G574" i="2" s="1"/>
  <c r="F575" i="2" l="1"/>
  <c r="G575" i="2" s="1"/>
  <c r="F576" i="2" l="1"/>
  <c r="G576" i="2" s="1"/>
  <c r="F577" i="2" l="1"/>
  <c r="G577" i="2" s="1"/>
  <c r="F578" i="2" l="1"/>
  <c r="G578" i="2" s="1"/>
  <c r="F579" i="2" l="1"/>
  <c r="G579" i="2" s="1"/>
  <c r="F580" i="2" l="1"/>
  <c r="G580" i="2" s="1"/>
  <c r="F581" i="2" l="1"/>
  <c r="G581" i="2" s="1"/>
  <c r="F582" i="2" l="1"/>
  <c r="G582" i="2" s="1"/>
  <c r="F583" i="2" l="1"/>
  <c r="G583" i="2" s="1"/>
  <c r="F584" i="2" l="1"/>
  <c r="G584" i="2" s="1"/>
  <c r="F585" i="2" l="1"/>
  <c r="G585" i="2" s="1"/>
  <c r="F586" i="2" l="1"/>
  <c r="G586" i="2" s="1"/>
  <c r="F587" i="2" l="1"/>
  <c r="G587" i="2" s="1"/>
  <c r="F588" i="2" l="1"/>
  <c r="G588" i="2" s="1"/>
  <c r="F589" i="2" l="1"/>
  <c r="G589" i="2" s="1"/>
  <c r="F590" i="2" l="1"/>
  <c r="G590" i="2" s="1"/>
  <c r="F591" i="2" l="1"/>
  <c r="G591" i="2" s="1"/>
  <c r="F592" i="2" l="1"/>
  <c r="G592" i="2" s="1"/>
  <c r="F593" i="2" l="1"/>
  <c r="G593" i="2" s="1"/>
  <c r="F594" i="2" l="1"/>
  <c r="G594" i="2" s="1"/>
  <c r="F595" i="2" l="1"/>
  <c r="G595" i="2" s="1"/>
  <c r="F596" i="2" l="1"/>
  <c r="G596" i="2" s="1"/>
  <c r="F597" i="2" l="1"/>
  <c r="G597" i="2" s="1"/>
  <c r="F598" i="2" l="1"/>
  <c r="G598" i="2" s="1"/>
  <c r="F599" i="2" l="1"/>
  <c r="G599" i="2" s="1"/>
  <c r="F600" i="2" l="1"/>
  <c r="G600" i="2" s="1"/>
  <c r="F601" i="2" l="1"/>
  <c r="G601" i="2" s="1"/>
  <c r="F602" i="2" l="1"/>
  <c r="G602" i="2" s="1"/>
  <c r="F603" i="2" l="1"/>
  <c r="G603" i="2" s="1"/>
  <c r="F604" i="2" l="1"/>
  <c r="G604" i="2" s="1"/>
  <c r="F605" i="2" l="1"/>
  <c r="G605" i="2" s="1"/>
  <c r="F606" i="2" l="1"/>
  <c r="G606" i="2" s="1"/>
  <c r="F607" i="2" l="1"/>
  <c r="G607" i="2" s="1"/>
  <c r="F608" i="2" l="1"/>
  <c r="G608" i="2" s="1"/>
  <c r="F609" i="2" l="1"/>
  <c r="G609" i="2" s="1"/>
  <c r="F610" i="2" l="1"/>
  <c r="G610" i="2" s="1"/>
  <c r="F611" i="2" l="1"/>
  <c r="G611" i="2" s="1"/>
  <c r="F612" i="2" l="1"/>
  <c r="G612" i="2" s="1"/>
  <c r="F613" i="2" l="1"/>
  <c r="G613" i="2" s="1"/>
  <c r="F614" i="2" l="1"/>
  <c r="G614" i="2" s="1"/>
  <c r="F615" i="2" l="1"/>
  <c r="G615" i="2" s="1"/>
  <c r="F616" i="2" l="1"/>
  <c r="G616" i="2" s="1"/>
  <c r="F617" i="2" l="1"/>
  <c r="G617" i="2" s="1"/>
  <c r="F618" i="2" l="1"/>
  <c r="G618" i="2" s="1"/>
  <c r="F619" i="2" l="1"/>
  <c r="G619" i="2" s="1"/>
  <c r="F620" i="2" l="1"/>
  <c r="G620" i="2" s="1"/>
  <c r="F621" i="2" l="1"/>
  <c r="G621" i="2" s="1"/>
  <c r="F622" i="2" l="1"/>
  <c r="G622" i="2" s="1"/>
  <c r="F623" i="2" l="1"/>
  <c r="G623" i="2" s="1"/>
  <c r="F624" i="2" l="1"/>
  <c r="G624" i="2" s="1"/>
  <c r="F625" i="2" l="1"/>
  <c r="G625" i="2" s="1"/>
  <c r="F626" i="2" l="1"/>
  <c r="G626" i="2" s="1"/>
  <c r="F627" i="2" l="1"/>
  <c r="G627" i="2" s="1"/>
  <c r="F628" i="2" l="1"/>
  <c r="G628" i="2" s="1"/>
  <c r="F629" i="2" l="1"/>
  <c r="G629" i="2" s="1"/>
  <c r="F630" i="2" l="1"/>
  <c r="G630" i="2" s="1"/>
  <c r="F631" i="2" l="1"/>
  <c r="G631" i="2" s="1"/>
  <c r="F632" i="2" l="1"/>
  <c r="G632" i="2" s="1"/>
  <c r="F633" i="2" l="1"/>
  <c r="G633" i="2" s="1"/>
  <c r="F634" i="2" l="1"/>
  <c r="G634" i="2" s="1"/>
  <c r="F635" i="2" l="1"/>
  <c r="G635" i="2" s="1"/>
  <c r="F636" i="2" l="1"/>
  <c r="G636" i="2" s="1"/>
  <c r="F637" i="2" l="1"/>
  <c r="G637" i="2" s="1"/>
  <c r="F638" i="2" l="1"/>
  <c r="G638" i="2" s="1"/>
  <c r="F639" i="2" l="1"/>
  <c r="G639" i="2" s="1"/>
  <c r="F640" i="2" l="1"/>
  <c r="G640" i="2" s="1"/>
  <c r="F641" i="2" l="1"/>
  <c r="G641" i="2" s="1"/>
  <c r="F642" i="2" l="1"/>
  <c r="G642" i="2" s="1"/>
  <c r="F643" i="2" l="1"/>
  <c r="G643" i="2" s="1"/>
  <c r="F644" i="2" l="1"/>
  <c r="G644" i="2" s="1"/>
  <c r="F645" i="2" l="1"/>
  <c r="G645" i="2" s="1"/>
  <c r="F646" i="2" l="1"/>
  <c r="G646" i="2" s="1"/>
  <c r="F647" i="2" l="1"/>
  <c r="G647" i="2" s="1"/>
  <c r="F648" i="2" l="1"/>
  <c r="G648" i="2" s="1"/>
  <c r="F649" i="2" l="1"/>
  <c r="G649" i="2" s="1"/>
  <c r="F650" i="2" l="1"/>
  <c r="G650" i="2" s="1"/>
  <c r="F651" i="2" l="1"/>
  <c r="G651" i="2" s="1"/>
  <c r="F652" i="2" l="1"/>
  <c r="G652" i="2" s="1"/>
  <c r="F653" i="2" l="1"/>
  <c r="G653" i="2" s="1"/>
  <c r="F654" i="2" l="1"/>
  <c r="G654" i="2" s="1"/>
  <c r="F655" i="2" l="1"/>
  <c r="G655" i="2" s="1"/>
  <c r="F656" i="2" l="1"/>
  <c r="G656" i="2" s="1"/>
  <c r="F657" i="2" l="1"/>
  <c r="G657" i="2" s="1"/>
  <c r="F658" i="2" l="1"/>
  <c r="G658" i="2" s="1"/>
  <c r="F659" i="2" l="1"/>
  <c r="G659" i="2" s="1"/>
  <c r="F660" i="2" l="1"/>
  <c r="G660" i="2" s="1"/>
  <c r="F661" i="2" l="1"/>
  <c r="G661" i="2" s="1"/>
  <c r="F662" i="2" l="1"/>
  <c r="G662" i="2" s="1"/>
  <c r="F663" i="2" l="1"/>
  <c r="G663" i="2" s="1"/>
  <c r="F664" i="2" l="1"/>
  <c r="G664" i="2" s="1"/>
  <c r="F665" i="2" l="1"/>
  <c r="G665" i="2" s="1"/>
  <c r="F666" i="2" l="1"/>
  <c r="G666" i="2" s="1"/>
  <c r="F667" i="2" l="1"/>
  <c r="G667" i="2" s="1"/>
  <c r="F668" i="2" l="1"/>
  <c r="G668" i="2" s="1"/>
  <c r="F669" i="2" l="1"/>
  <c r="G669" i="2" s="1"/>
  <c r="F670" i="2" l="1"/>
  <c r="G670" i="2" s="1"/>
  <c r="F671" i="2" l="1"/>
  <c r="G671" i="2" s="1"/>
  <c r="F672" i="2" l="1"/>
  <c r="G672" i="2" s="1"/>
  <c r="F673" i="2" l="1"/>
  <c r="G673" i="2" s="1"/>
  <c r="F674" i="2" l="1"/>
  <c r="G674" i="2" s="1"/>
  <c r="F675" i="2" l="1"/>
  <c r="G675" i="2" s="1"/>
  <c r="F676" i="2" l="1"/>
  <c r="G676" i="2" s="1"/>
  <c r="F677" i="2" l="1"/>
  <c r="G677" i="2" s="1"/>
  <c r="F678" i="2" l="1"/>
  <c r="G678" i="2" s="1"/>
  <c r="F679" i="2" l="1"/>
  <c r="G679" i="2" s="1"/>
  <c r="F680" i="2" l="1"/>
  <c r="G680" i="2" s="1"/>
  <c r="F681" i="2" l="1"/>
  <c r="G681" i="2" s="1"/>
  <c r="F682" i="2" l="1"/>
  <c r="G682" i="2" s="1"/>
  <c r="F683" i="2" l="1"/>
  <c r="G683" i="2" s="1"/>
  <c r="F684" i="2" l="1"/>
  <c r="G684" i="2" s="1"/>
  <c r="F685" i="2" l="1"/>
  <c r="G685" i="2" s="1"/>
  <c r="F686" i="2" l="1"/>
  <c r="G686" i="2" s="1"/>
  <c r="F687" i="2" l="1"/>
  <c r="G687" i="2" s="1"/>
  <c r="F688" i="2" l="1"/>
  <c r="G688" i="2" s="1"/>
  <c r="F689" i="2" l="1"/>
  <c r="G689" i="2" s="1"/>
  <c r="F690" i="2" l="1"/>
  <c r="G690" i="2" s="1"/>
  <c r="F691" i="2" l="1"/>
  <c r="G691" i="2" s="1"/>
  <c r="F692" i="2" l="1"/>
  <c r="G692" i="2" s="1"/>
  <c r="F693" i="2" l="1"/>
  <c r="G693" i="2" s="1"/>
  <c r="F694" i="2" l="1"/>
  <c r="G694" i="2" s="1"/>
  <c r="F695" i="2" l="1"/>
  <c r="G695" i="2" s="1"/>
  <c r="F696" i="2" l="1"/>
  <c r="G696" i="2" s="1"/>
  <c r="F697" i="2" l="1"/>
  <c r="G697" i="2" s="1"/>
  <c r="F698" i="2" l="1"/>
  <c r="G698" i="2" s="1"/>
  <c r="F699" i="2" l="1"/>
  <c r="G699" i="2" s="1"/>
  <c r="F700" i="2" l="1"/>
  <c r="G700" i="2" s="1"/>
  <c r="F701" i="2" l="1"/>
  <c r="G701" i="2" s="1"/>
  <c r="F702" i="2" l="1"/>
  <c r="G702" i="2" s="1"/>
  <c r="F703" i="2" l="1"/>
  <c r="G703" i="2" s="1"/>
  <c r="F704" i="2" l="1"/>
  <c r="G704" i="2" s="1"/>
  <c r="F705" i="2" l="1"/>
  <c r="G705" i="2" s="1"/>
  <c r="F706" i="2" l="1"/>
  <c r="G706" i="2" s="1"/>
  <c r="F707" i="2" l="1"/>
  <c r="G707" i="2" s="1"/>
  <c r="F708" i="2" l="1"/>
  <c r="G708" i="2" s="1"/>
  <c r="F709" i="2" l="1"/>
  <c r="G709" i="2" s="1"/>
  <c r="F710" i="2" l="1"/>
  <c r="G710" i="2" s="1"/>
  <c r="F711" i="2" l="1"/>
  <c r="G711" i="2" s="1"/>
  <c r="F712" i="2" l="1"/>
  <c r="G712" i="2" s="1"/>
  <c r="F713" i="2" l="1"/>
  <c r="G713" i="2" s="1"/>
  <c r="F714" i="2" l="1"/>
  <c r="G714" i="2" s="1"/>
  <c r="F715" i="2" l="1"/>
  <c r="G715" i="2" s="1"/>
  <c r="F716" i="2" l="1"/>
  <c r="G716" i="2" s="1"/>
  <c r="F717" i="2" l="1"/>
  <c r="G717" i="2" s="1"/>
  <c r="F718" i="2" l="1"/>
  <c r="G718" i="2" s="1"/>
  <c r="F719" i="2" l="1"/>
  <c r="G719" i="2" s="1"/>
  <c r="F720" i="2" l="1"/>
  <c r="G720" i="2" s="1"/>
  <c r="F721" i="2" l="1"/>
  <c r="G721" i="2" s="1"/>
  <c r="F722" i="2" l="1"/>
  <c r="G722" i="2" s="1"/>
  <c r="F723" i="2" l="1"/>
  <c r="G723" i="2" s="1"/>
  <c r="F724" i="2" l="1"/>
  <c r="G724" i="2" s="1"/>
  <c r="F725" i="2" l="1"/>
  <c r="G725" i="2" s="1"/>
  <c r="F726" i="2" l="1"/>
  <c r="G726" i="2" s="1"/>
  <c r="F727" i="2" l="1"/>
  <c r="G727" i="2" s="1"/>
  <c r="F728" i="2" l="1"/>
  <c r="G728" i="2" s="1"/>
  <c r="F729" i="2" l="1"/>
  <c r="G729" i="2" s="1"/>
  <c r="F730" i="2" l="1"/>
  <c r="G730" i="2" s="1"/>
  <c r="F731" i="2" l="1"/>
  <c r="G731" i="2" s="1"/>
  <c r="F732" i="2" l="1"/>
  <c r="G732" i="2" s="1"/>
  <c r="F733" i="2" l="1"/>
  <c r="G733" i="2" s="1"/>
  <c r="F734" i="2" l="1"/>
  <c r="G734" i="2" s="1"/>
  <c r="F735" i="2" l="1"/>
  <c r="G735" i="2" s="1"/>
  <c r="F736" i="2" l="1"/>
  <c r="G736" i="2" s="1"/>
  <c r="F737" i="2" l="1"/>
  <c r="G737" i="2" s="1"/>
  <c r="F738" i="2" l="1"/>
  <c r="G738" i="2" s="1"/>
  <c r="F739" i="2" l="1"/>
  <c r="G739" i="2" s="1"/>
  <c r="F740" i="2" l="1"/>
  <c r="G740" i="2" s="1"/>
  <c r="F741" i="2" l="1"/>
  <c r="G741" i="2" s="1"/>
  <c r="F742" i="2" l="1"/>
  <c r="G742" i="2" s="1"/>
  <c r="F743" i="2" l="1"/>
  <c r="G743" i="2" s="1"/>
  <c r="F744" i="2" l="1"/>
  <c r="G744" i="2" s="1"/>
  <c r="F745" i="2" l="1"/>
  <c r="G745" i="2" s="1"/>
  <c r="F746" i="2" l="1"/>
  <c r="G746" i="2" s="1"/>
  <c r="F747" i="2" l="1"/>
  <c r="G747" i="2" s="1"/>
  <c r="F748" i="2" l="1"/>
  <c r="G748" i="2" s="1"/>
  <c r="F749" i="2" l="1"/>
  <c r="G749" i="2" s="1"/>
  <c r="F750" i="2" l="1"/>
  <c r="G750" i="2" s="1"/>
  <c r="F751" i="2" l="1"/>
  <c r="G751" i="2" s="1"/>
  <c r="F752" i="2" l="1"/>
  <c r="G752" i="2" s="1"/>
  <c r="F753" i="2" l="1"/>
  <c r="G753" i="2" s="1"/>
  <c r="F754" i="2" l="1"/>
  <c r="G754" i="2" s="1"/>
  <c r="F755" i="2" l="1"/>
  <c r="G755" i="2" s="1"/>
  <c r="F756" i="2" l="1"/>
  <c r="G756" i="2" s="1"/>
  <c r="F757" i="2" l="1"/>
  <c r="G757" i="2" s="1"/>
  <c r="F758" i="2" l="1"/>
  <c r="G758" i="2" s="1"/>
  <c r="F759" i="2" l="1"/>
  <c r="G759" i="2" s="1"/>
  <c r="F760" i="2" l="1"/>
  <c r="G760" i="2" s="1"/>
  <c r="F761" i="2" l="1"/>
  <c r="G761" i="2" s="1"/>
  <c r="F762" i="2" l="1"/>
  <c r="G762" i="2" s="1"/>
  <c r="F763" i="2" l="1"/>
  <c r="G763" i="2" s="1"/>
  <c r="F764" i="2" l="1"/>
  <c r="G764" i="2" s="1"/>
  <c r="F765" i="2" l="1"/>
  <c r="G765" i="2" s="1"/>
  <c r="F766" i="2" l="1"/>
  <c r="G766" i="2" s="1"/>
  <c r="F767" i="2" l="1"/>
  <c r="G767" i="2" s="1"/>
  <c r="F768" i="2" l="1"/>
  <c r="G768" i="2" s="1"/>
  <c r="F769" i="2" l="1"/>
  <c r="G769" i="2" s="1"/>
  <c r="F770" i="2" l="1"/>
  <c r="G770" i="2" s="1"/>
  <c r="F771" i="2" l="1"/>
  <c r="G771" i="2" s="1"/>
  <c r="F772" i="2" l="1"/>
  <c r="G772" i="2" s="1"/>
  <c r="F773" i="2" l="1"/>
  <c r="G773" i="2" s="1"/>
  <c r="F774" i="2" l="1"/>
  <c r="G774" i="2" s="1"/>
  <c r="F775" i="2" l="1"/>
  <c r="G775" i="2" s="1"/>
  <c r="F776" i="2" l="1"/>
  <c r="G776" i="2" s="1"/>
  <c r="F777" i="2" l="1"/>
  <c r="G777" i="2" s="1"/>
  <c r="F778" i="2" l="1"/>
  <c r="G778" i="2" s="1"/>
  <c r="F779" i="2" l="1"/>
  <c r="G779" i="2" s="1"/>
  <c r="F780" i="2" l="1"/>
  <c r="G780" i="2" s="1"/>
  <c r="F781" i="2" l="1"/>
  <c r="G781" i="2" s="1"/>
  <c r="F782" i="2" l="1"/>
  <c r="G782" i="2" s="1"/>
  <c r="F783" i="2" l="1"/>
  <c r="G783" i="2" s="1"/>
  <c r="F784" i="2" l="1"/>
  <c r="G784" i="2" s="1"/>
  <c r="F785" i="2" l="1"/>
  <c r="G785" i="2" s="1"/>
  <c r="F786" i="2" l="1"/>
  <c r="G786" i="2" s="1"/>
  <c r="F787" i="2" l="1"/>
  <c r="G787" i="2" s="1"/>
  <c r="F788" i="2" l="1"/>
  <c r="G788" i="2" s="1"/>
  <c r="F789" i="2" l="1"/>
  <c r="G789" i="2" s="1"/>
  <c r="F790" i="2" l="1"/>
  <c r="G790" i="2" s="1"/>
  <c r="F791" i="2" l="1"/>
  <c r="G791" i="2" s="1"/>
  <c r="F792" i="2" l="1"/>
  <c r="G792" i="2" s="1"/>
  <c r="F793" i="2" l="1"/>
  <c r="G793" i="2" s="1"/>
  <c r="F794" i="2" l="1"/>
  <c r="G794" i="2" s="1"/>
  <c r="F795" i="2" l="1"/>
  <c r="G795" i="2" s="1"/>
  <c r="F796" i="2" l="1"/>
  <c r="G796" i="2" s="1"/>
  <c r="F797" i="2" l="1"/>
  <c r="G797" i="2" s="1"/>
  <c r="F798" i="2" l="1"/>
  <c r="G798" i="2" s="1"/>
  <c r="F799" i="2" l="1"/>
  <c r="G799" i="2" s="1"/>
  <c r="F800" i="2" l="1"/>
  <c r="G800" i="2" s="1"/>
  <c r="F801" i="2" l="1"/>
  <c r="G801" i="2" s="1"/>
  <c r="F802" i="2" l="1"/>
  <c r="G802" i="2" s="1"/>
  <c r="F803" i="2" l="1"/>
  <c r="G803" i="2" s="1"/>
  <c r="F804" i="2" l="1"/>
  <c r="G804" i="2" s="1"/>
  <c r="F805" i="2" l="1"/>
  <c r="G805" i="2" s="1"/>
  <c r="F806" i="2" l="1"/>
  <c r="G806" i="2" s="1"/>
  <c r="F807" i="2" l="1"/>
  <c r="G807" i="2" s="1"/>
  <c r="F808" i="2" l="1"/>
  <c r="G808" i="2" s="1"/>
  <c r="F809" i="2" l="1"/>
  <c r="G809" i="2" s="1"/>
  <c r="F810" i="2" l="1"/>
  <c r="G810" i="2" s="1"/>
  <c r="F811" i="2" l="1"/>
  <c r="G811" i="2" s="1"/>
  <c r="F812" i="2" l="1"/>
  <c r="G812" i="2" s="1"/>
  <c r="F813" i="2" l="1"/>
  <c r="G813" i="2" s="1"/>
  <c r="F814" i="2" l="1"/>
  <c r="G814" i="2" s="1"/>
  <c r="F815" i="2" l="1"/>
  <c r="G815" i="2" s="1"/>
  <c r="F816" i="2" l="1"/>
  <c r="G816" i="2" s="1"/>
  <c r="F817" i="2" l="1"/>
  <c r="G817" i="2" s="1"/>
  <c r="F818" i="2" l="1"/>
  <c r="G818" i="2" s="1"/>
  <c r="F819" i="2" l="1"/>
  <c r="G819" i="2" s="1"/>
  <c r="F820" i="2" l="1"/>
  <c r="G820" i="2" s="1"/>
  <c r="F821" i="2" l="1"/>
  <c r="G821" i="2" s="1"/>
  <c r="F822" i="2" l="1"/>
  <c r="G822" i="2" s="1"/>
  <c r="F823" i="2" l="1"/>
  <c r="G823" i="2" s="1"/>
  <c r="F824" i="2" l="1"/>
  <c r="G824" i="2" s="1"/>
  <c r="F825" i="2" l="1"/>
  <c r="G825" i="2" s="1"/>
  <c r="F826" i="2" l="1"/>
  <c r="G826" i="2" s="1"/>
  <c r="F827" i="2" l="1"/>
  <c r="G827" i="2" s="1"/>
  <c r="F828" i="2" l="1"/>
  <c r="G828" i="2" s="1"/>
  <c r="F829" i="2" l="1"/>
  <c r="G829" i="2" s="1"/>
  <c r="F830" i="2" l="1"/>
  <c r="G830" i="2" s="1"/>
  <c r="F831" i="2" l="1"/>
  <c r="G831" i="2" s="1"/>
  <c r="F832" i="2" l="1"/>
  <c r="G832" i="2" s="1"/>
  <c r="F833" i="2" l="1"/>
  <c r="G833" i="2" s="1"/>
  <c r="F834" i="2" l="1"/>
  <c r="G834" i="2" s="1"/>
  <c r="F835" i="2" l="1"/>
  <c r="G835" i="2" s="1"/>
  <c r="F836" i="2" l="1"/>
  <c r="G836" i="2" s="1"/>
  <c r="F837" i="2" l="1"/>
  <c r="G837" i="2" s="1"/>
  <c r="F838" i="2" l="1"/>
  <c r="G838" i="2" s="1"/>
  <c r="F839" i="2" l="1"/>
  <c r="G839" i="2" s="1"/>
  <c r="F840" i="2" l="1"/>
  <c r="G840" i="2" s="1"/>
  <c r="F841" i="2" l="1"/>
  <c r="G841" i="2" s="1"/>
  <c r="F842" i="2" l="1"/>
  <c r="G842" i="2" s="1"/>
  <c r="F843" i="2" l="1"/>
  <c r="G843" i="2" s="1"/>
</calcChain>
</file>

<file path=xl/sharedStrings.xml><?xml version="1.0" encoding="utf-8"?>
<sst xmlns="http://schemas.openxmlformats.org/spreadsheetml/2006/main" count="84" uniqueCount="48">
  <si>
    <t>Age (hrs)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</si>
  <si>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</si>
  <si>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Strength (Mpa)</t>
  </si>
  <si>
    <t>Days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</si>
  <si>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</si>
  <si>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</si>
  <si>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</si>
  <si>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</si>
  <si>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</si>
  <si>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</si>
  <si>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</si>
  <si>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</si>
  <si>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</si>
  <si>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</si>
  <si>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</si>
  <si>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</si>
  <si>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</si>
  <si>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</si>
  <si>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</si>
  <si>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</si>
  <si>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</si>
  <si>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</si>
  <si>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</si>
  <si>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Specimen 1</t>
  </si>
  <si>
    <t>Specimen 2</t>
  </si>
  <si>
    <t>Specimen 3</t>
  </si>
  <si>
    <t>Maturity</t>
  </si>
  <si>
    <t>DAY 01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</si>
  <si>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</si>
  <si>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</si>
  <si>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</si>
  <si>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</si>
  <si>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</si>
  <si>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</si>
  <si>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</si>
  <si>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</si>
  <si>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Average</t>
  </si>
  <si>
    <t>Log(M)</t>
  </si>
  <si>
    <t>A</t>
  </si>
  <si>
    <t>B</t>
  </si>
  <si>
    <t xml:space="preserve">Fill the temperature column according to readings </t>
  </si>
  <si>
    <t>Fill the specimen strength correspoing to the testing age</t>
  </si>
  <si>
    <t>Select the A, B values according to the trendline equation</t>
  </si>
  <si>
    <t>Strength (MPa)</t>
  </si>
  <si>
    <t xml:space="preserve">Dirrections: </t>
  </si>
  <si>
    <t xml:space="preserve">Dirrections </t>
  </si>
  <si>
    <t>Input the concrete temperature at site to the corresponding time</t>
  </si>
  <si>
    <t>Type the values in the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</si>
</sst>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2" fillId="0" borderId="1" xfId="0" applyFont="1" applyBorder="1"/>
    <xf numFmtId="4" fontId="0" fillId="0" borderId="10" xfId="0" applyNumberForma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 vertical="top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Temperature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'Calibration curve'!$B$3:$B$843</c:f>
              <c:numCache>
                <c:formatCode>General</c:formatCode>
                <c:ptCount val="8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169</c:v>
                </c:pt>
                <c:pt idx="338">
                  <c:v>170</c:v>
                </c:pt>
                <c:pt idx="339">
                  <c:v>171</c:v>
                </c:pt>
                <c:pt idx="340">
                  <c:v>172</c:v>
                </c:pt>
                <c:pt idx="341">
                  <c:v>173</c:v>
                </c:pt>
                <c:pt idx="342">
                  <c:v>174</c:v>
                </c:pt>
                <c:pt idx="343">
                  <c:v>175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180</c:v>
                </c:pt>
                <c:pt idx="349">
                  <c:v>181</c:v>
                </c:pt>
                <c:pt idx="350">
                  <c:v>182</c:v>
                </c:pt>
                <c:pt idx="351">
                  <c:v>183</c:v>
                </c:pt>
                <c:pt idx="352">
                  <c:v>184</c:v>
                </c:pt>
                <c:pt idx="353">
                  <c:v>185</c:v>
                </c:pt>
                <c:pt idx="354">
                  <c:v>186</c:v>
                </c:pt>
                <c:pt idx="355">
                  <c:v>187</c:v>
                </c:pt>
                <c:pt idx="356">
                  <c:v>188</c:v>
                </c:pt>
                <c:pt idx="357">
                  <c:v>189</c:v>
                </c:pt>
                <c:pt idx="358">
                  <c:v>190</c:v>
                </c:pt>
                <c:pt idx="359">
                  <c:v>191</c:v>
                </c:pt>
                <c:pt idx="360">
                  <c:v>192</c:v>
                </c:pt>
                <c:pt idx="361">
                  <c:v>193</c:v>
                </c:pt>
                <c:pt idx="362">
                  <c:v>194</c:v>
                </c:pt>
                <c:pt idx="363">
                  <c:v>195</c:v>
                </c:pt>
                <c:pt idx="364">
                  <c:v>196</c:v>
                </c:pt>
                <c:pt idx="365">
                  <c:v>197</c:v>
                </c:pt>
                <c:pt idx="366">
                  <c:v>198</c:v>
                </c:pt>
                <c:pt idx="367">
                  <c:v>199</c:v>
                </c:pt>
                <c:pt idx="368">
                  <c:v>200</c:v>
                </c:pt>
                <c:pt idx="369">
                  <c:v>201</c:v>
                </c:pt>
                <c:pt idx="370">
                  <c:v>202</c:v>
                </c:pt>
                <c:pt idx="371">
                  <c:v>203</c:v>
                </c:pt>
                <c:pt idx="372">
                  <c:v>204</c:v>
                </c:pt>
                <c:pt idx="373">
                  <c:v>205</c:v>
                </c:pt>
                <c:pt idx="374">
                  <c:v>206</c:v>
                </c:pt>
                <c:pt idx="375">
                  <c:v>207</c:v>
                </c:pt>
                <c:pt idx="376">
                  <c:v>208</c:v>
                </c:pt>
                <c:pt idx="377">
                  <c:v>209</c:v>
                </c:pt>
                <c:pt idx="378">
                  <c:v>210</c:v>
                </c:pt>
                <c:pt idx="379">
                  <c:v>211</c:v>
                </c:pt>
                <c:pt idx="380">
                  <c:v>212</c:v>
                </c:pt>
                <c:pt idx="381">
                  <c:v>213</c:v>
                </c:pt>
                <c:pt idx="382">
                  <c:v>214</c:v>
                </c:pt>
                <c:pt idx="383">
                  <c:v>215</c:v>
                </c:pt>
                <c:pt idx="384">
                  <c:v>216</c:v>
                </c:pt>
                <c:pt idx="385">
                  <c:v>217</c:v>
                </c:pt>
                <c:pt idx="386">
                  <c:v>218</c:v>
                </c:pt>
                <c:pt idx="387">
                  <c:v>219</c:v>
                </c:pt>
                <c:pt idx="388">
                  <c:v>220</c:v>
                </c:pt>
                <c:pt idx="389">
                  <c:v>221</c:v>
                </c:pt>
                <c:pt idx="390">
                  <c:v>222</c:v>
                </c:pt>
                <c:pt idx="391">
                  <c:v>223</c:v>
                </c:pt>
                <c:pt idx="392">
                  <c:v>224</c:v>
                </c:pt>
                <c:pt idx="393">
                  <c:v>225</c:v>
                </c:pt>
                <c:pt idx="394">
                  <c:v>226</c:v>
                </c:pt>
                <c:pt idx="395">
                  <c:v>227</c:v>
                </c:pt>
                <c:pt idx="396">
                  <c:v>228</c:v>
                </c:pt>
                <c:pt idx="397">
                  <c:v>229</c:v>
                </c:pt>
                <c:pt idx="398">
                  <c:v>230</c:v>
                </c:pt>
                <c:pt idx="399">
                  <c:v>231</c:v>
                </c:pt>
                <c:pt idx="400">
                  <c:v>232</c:v>
                </c:pt>
                <c:pt idx="401">
                  <c:v>233</c:v>
                </c:pt>
                <c:pt idx="402">
                  <c:v>234</c:v>
                </c:pt>
                <c:pt idx="403">
                  <c:v>235</c:v>
                </c:pt>
                <c:pt idx="404">
                  <c:v>236</c:v>
                </c:pt>
                <c:pt idx="405">
                  <c:v>237</c:v>
                </c:pt>
                <c:pt idx="406">
                  <c:v>238</c:v>
                </c:pt>
                <c:pt idx="407">
                  <c:v>239</c:v>
                </c:pt>
                <c:pt idx="408">
                  <c:v>240</c:v>
                </c:pt>
                <c:pt idx="409">
                  <c:v>241</c:v>
                </c:pt>
                <c:pt idx="410">
                  <c:v>242</c:v>
                </c:pt>
                <c:pt idx="411">
                  <c:v>243</c:v>
                </c:pt>
                <c:pt idx="412">
                  <c:v>244</c:v>
                </c:pt>
                <c:pt idx="413">
                  <c:v>245</c:v>
                </c:pt>
                <c:pt idx="414">
                  <c:v>246</c:v>
                </c:pt>
                <c:pt idx="415">
                  <c:v>247</c:v>
                </c:pt>
                <c:pt idx="416">
                  <c:v>248</c:v>
                </c:pt>
                <c:pt idx="417">
                  <c:v>249</c:v>
                </c:pt>
                <c:pt idx="418">
                  <c:v>250</c:v>
                </c:pt>
                <c:pt idx="419">
                  <c:v>251</c:v>
                </c:pt>
                <c:pt idx="420">
                  <c:v>252</c:v>
                </c:pt>
                <c:pt idx="421">
                  <c:v>253</c:v>
                </c:pt>
                <c:pt idx="422">
                  <c:v>254</c:v>
                </c:pt>
                <c:pt idx="423">
                  <c:v>255</c:v>
                </c:pt>
                <c:pt idx="424">
                  <c:v>256</c:v>
                </c:pt>
                <c:pt idx="425">
                  <c:v>257</c:v>
                </c:pt>
                <c:pt idx="426">
                  <c:v>258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266</c:v>
                </c:pt>
                <c:pt idx="435">
                  <c:v>267</c:v>
                </c:pt>
                <c:pt idx="436">
                  <c:v>268</c:v>
                </c:pt>
                <c:pt idx="437">
                  <c:v>269</c:v>
                </c:pt>
                <c:pt idx="438">
                  <c:v>270</c:v>
                </c:pt>
                <c:pt idx="439">
                  <c:v>271</c:v>
                </c:pt>
                <c:pt idx="440">
                  <c:v>272</c:v>
                </c:pt>
                <c:pt idx="441">
                  <c:v>273</c:v>
                </c:pt>
                <c:pt idx="442">
                  <c:v>274</c:v>
                </c:pt>
                <c:pt idx="443">
                  <c:v>275</c:v>
                </c:pt>
                <c:pt idx="444">
                  <c:v>276</c:v>
                </c:pt>
                <c:pt idx="445">
                  <c:v>277</c:v>
                </c:pt>
                <c:pt idx="446">
                  <c:v>278</c:v>
                </c:pt>
                <c:pt idx="447">
                  <c:v>279</c:v>
                </c:pt>
                <c:pt idx="448">
                  <c:v>280</c:v>
                </c:pt>
                <c:pt idx="449">
                  <c:v>281</c:v>
                </c:pt>
                <c:pt idx="450">
                  <c:v>282</c:v>
                </c:pt>
                <c:pt idx="451">
                  <c:v>283</c:v>
                </c:pt>
                <c:pt idx="452">
                  <c:v>284</c:v>
                </c:pt>
                <c:pt idx="453">
                  <c:v>285</c:v>
                </c:pt>
                <c:pt idx="454">
                  <c:v>286</c:v>
                </c:pt>
                <c:pt idx="455">
                  <c:v>287</c:v>
                </c:pt>
                <c:pt idx="456">
                  <c:v>288</c:v>
                </c:pt>
                <c:pt idx="457">
                  <c:v>289</c:v>
                </c:pt>
                <c:pt idx="458">
                  <c:v>290</c:v>
                </c:pt>
                <c:pt idx="459">
                  <c:v>291</c:v>
                </c:pt>
                <c:pt idx="460">
                  <c:v>292</c:v>
                </c:pt>
                <c:pt idx="461">
                  <c:v>293</c:v>
                </c:pt>
                <c:pt idx="462">
                  <c:v>294</c:v>
                </c:pt>
                <c:pt idx="463">
                  <c:v>295</c:v>
                </c:pt>
                <c:pt idx="464">
                  <c:v>296</c:v>
                </c:pt>
                <c:pt idx="465">
                  <c:v>297</c:v>
                </c:pt>
                <c:pt idx="466">
                  <c:v>298</c:v>
                </c:pt>
                <c:pt idx="467">
                  <c:v>299</c:v>
                </c:pt>
                <c:pt idx="468">
                  <c:v>300</c:v>
                </c:pt>
                <c:pt idx="469">
                  <c:v>301</c:v>
                </c:pt>
                <c:pt idx="470">
                  <c:v>302</c:v>
                </c:pt>
                <c:pt idx="471">
                  <c:v>303</c:v>
                </c:pt>
                <c:pt idx="472">
                  <c:v>304</c:v>
                </c:pt>
                <c:pt idx="473">
                  <c:v>305</c:v>
                </c:pt>
                <c:pt idx="474">
                  <c:v>306</c:v>
                </c:pt>
                <c:pt idx="475">
                  <c:v>307</c:v>
                </c:pt>
                <c:pt idx="476">
                  <c:v>308</c:v>
                </c:pt>
                <c:pt idx="477">
                  <c:v>309</c:v>
                </c:pt>
                <c:pt idx="478">
                  <c:v>310</c:v>
                </c:pt>
                <c:pt idx="479">
                  <c:v>311</c:v>
                </c:pt>
                <c:pt idx="480">
                  <c:v>312</c:v>
                </c:pt>
                <c:pt idx="481">
                  <c:v>313</c:v>
                </c:pt>
                <c:pt idx="482">
                  <c:v>314</c:v>
                </c:pt>
                <c:pt idx="483">
                  <c:v>315</c:v>
                </c:pt>
                <c:pt idx="484">
                  <c:v>316</c:v>
                </c:pt>
                <c:pt idx="485">
                  <c:v>317</c:v>
                </c:pt>
                <c:pt idx="486">
                  <c:v>318</c:v>
                </c:pt>
                <c:pt idx="487">
                  <c:v>319</c:v>
                </c:pt>
                <c:pt idx="488">
                  <c:v>320</c:v>
                </c:pt>
                <c:pt idx="489">
                  <c:v>321</c:v>
                </c:pt>
                <c:pt idx="490">
                  <c:v>322</c:v>
                </c:pt>
                <c:pt idx="491">
                  <c:v>323</c:v>
                </c:pt>
                <c:pt idx="492">
                  <c:v>324</c:v>
                </c:pt>
                <c:pt idx="493">
                  <c:v>325</c:v>
                </c:pt>
                <c:pt idx="494">
                  <c:v>326</c:v>
                </c:pt>
                <c:pt idx="495">
                  <c:v>327</c:v>
                </c:pt>
                <c:pt idx="496">
                  <c:v>328</c:v>
                </c:pt>
                <c:pt idx="497">
                  <c:v>329</c:v>
                </c:pt>
                <c:pt idx="498">
                  <c:v>330</c:v>
                </c:pt>
                <c:pt idx="499">
                  <c:v>331</c:v>
                </c:pt>
                <c:pt idx="500">
                  <c:v>332</c:v>
                </c:pt>
                <c:pt idx="501">
                  <c:v>333</c:v>
                </c:pt>
                <c:pt idx="502">
                  <c:v>334</c:v>
                </c:pt>
                <c:pt idx="503">
                  <c:v>335</c:v>
                </c:pt>
                <c:pt idx="504">
                  <c:v>336</c:v>
                </c:pt>
                <c:pt idx="505">
                  <c:v>337</c:v>
                </c:pt>
                <c:pt idx="506">
                  <c:v>338</c:v>
                </c:pt>
                <c:pt idx="507">
                  <c:v>339</c:v>
                </c:pt>
                <c:pt idx="508">
                  <c:v>340</c:v>
                </c:pt>
                <c:pt idx="509">
                  <c:v>341</c:v>
                </c:pt>
                <c:pt idx="510">
                  <c:v>342</c:v>
                </c:pt>
                <c:pt idx="511">
                  <c:v>343</c:v>
                </c:pt>
                <c:pt idx="512">
                  <c:v>344</c:v>
                </c:pt>
                <c:pt idx="513">
                  <c:v>345</c:v>
                </c:pt>
                <c:pt idx="514">
                  <c:v>346</c:v>
                </c:pt>
                <c:pt idx="515">
                  <c:v>347</c:v>
                </c:pt>
                <c:pt idx="516">
                  <c:v>348</c:v>
                </c:pt>
                <c:pt idx="517">
                  <c:v>349</c:v>
                </c:pt>
                <c:pt idx="518">
                  <c:v>350</c:v>
                </c:pt>
                <c:pt idx="519">
                  <c:v>351</c:v>
                </c:pt>
                <c:pt idx="520">
                  <c:v>352</c:v>
                </c:pt>
                <c:pt idx="521">
                  <c:v>353</c:v>
                </c:pt>
                <c:pt idx="522">
                  <c:v>354</c:v>
                </c:pt>
                <c:pt idx="523">
                  <c:v>355</c:v>
                </c:pt>
                <c:pt idx="524">
                  <c:v>356</c:v>
                </c:pt>
                <c:pt idx="525">
                  <c:v>357</c:v>
                </c:pt>
                <c:pt idx="526">
                  <c:v>358</c:v>
                </c:pt>
                <c:pt idx="527">
                  <c:v>359</c:v>
                </c:pt>
                <c:pt idx="528">
                  <c:v>360</c:v>
                </c:pt>
                <c:pt idx="529">
                  <c:v>361</c:v>
                </c:pt>
                <c:pt idx="530">
                  <c:v>362</c:v>
                </c:pt>
                <c:pt idx="531">
                  <c:v>363</c:v>
                </c:pt>
                <c:pt idx="532">
                  <c:v>364</c:v>
                </c:pt>
                <c:pt idx="533">
                  <c:v>365</c:v>
                </c:pt>
                <c:pt idx="534">
                  <c:v>366</c:v>
                </c:pt>
                <c:pt idx="535">
                  <c:v>367</c:v>
                </c:pt>
                <c:pt idx="536">
                  <c:v>368</c:v>
                </c:pt>
                <c:pt idx="537">
                  <c:v>369</c:v>
                </c:pt>
                <c:pt idx="538">
                  <c:v>370</c:v>
                </c:pt>
                <c:pt idx="539">
                  <c:v>371</c:v>
                </c:pt>
                <c:pt idx="540">
                  <c:v>372</c:v>
                </c:pt>
                <c:pt idx="541">
                  <c:v>373</c:v>
                </c:pt>
                <c:pt idx="542">
                  <c:v>374</c:v>
                </c:pt>
                <c:pt idx="543">
                  <c:v>375</c:v>
                </c:pt>
                <c:pt idx="544">
                  <c:v>376</c:v>
                </c:pt>
                <c:pt idx="545">
                  <c:v>377</c:v>
                </c:pt>
                <c:pt idx="546">
                  <c:v>378</c:v>
                </c:pt>
                <c:pt idx="547">
                  <c:v>379</c:v>
                </c:pt>
                <c:pt idx="548">
                  <c:v>380</c:v>
                </c:pt>
                <c:pt idx="549">
                  <c:v>381</c:v>
                </c:pt>
                <c:pt idx="550">
                  <c:v>382</c:v>
                </c:pt>
                <c:pt idx="551">
                  <c:v>383</c:v>
                </c:pt>
                <c:pt idx="552">
                  <c:v>384</c:v>
                </c:pt>
                <c:pt idx="553">
                  <c:v>385</c:v>
                </c:pt>
                <c:pt idx="554">
                  <c:v>386</c:v>
                </c:pt>
                <c:pt idx="555">
                  <c:v>387</c:v>
                </c:pt>
                <c:pt idx="556">
                  <c:v>388</c:v>
                </c:pt>
                <c:pt idx="557">
                  <c:v>389</c:v>
                </c:pt>
                <c:pt idx="558">
                  <c:v>390</c:v>
                </c:pt>
                <c:pt idx="559">
                  <c:v>391</c:v>
                </c:pt>
                <c:pt idx="560">
                  <c:v>392</c:v>
                </c:pt>
                <c:pt idx="561">
                  <c:v>393</c:v>
                </c:pt>
                <c:pt idx="562">
                  <c:v>394</c:v>
                </c:pt>
                <c:pt idx="563">
                  <c:v>395</c:v>
                </c:pt>
                <c:pt idx="564">
                  <c:v>396</c:v>
                </c:pt>
                <c:pt idx="565">
                  <c:v>397</c:v>
                </c:pt>
                <c:pt idx="566">
                  <c:v>398</c:v>
                </c:pt>
                <c:pt idx="567">
                  <c:v>399</c:v>
                </c:pt>
                <c:pt idx="568">
                  <c:v>400</c:v>
                </c:pt>
                <c:pt idx="569">
                  <c:v>401</c:v>
                </c:pt>
                <c:pt idx="570">
                  <c:v>402</c:v>
                </c:pt>
                <c:pt idx="571">
                  <c:v>403</c:v>
                </c:pt>
                <c:pt idx="572">
                  <c:v>404</c:v>
                </c:pt>
                <c:pt idx="573">
                  <c:v>405</c:v>
                </c:pt>
                <c:pt idx="574">
                  <c:v>406</c:v>
                </c:pt>
                <c:pt idx="575">
                  <c:v>407</c:v>
                </c:pt>
                <c:pt idx="576">
                  <c:v>408</c:v>
                </c:pt>
                <c:pt idx="577">
                  <c:v>409</c:v>
                </c:pt>
                <c:pt idx="578">
                  <c:v>410</c:v>
                </c:pt>
                <c:pt idx="579">
                  <c:v>411</c:v>
                </c:pt>
                <c:pt idx="580">
                  <c:v>412</c:v>
                </c:pt>
                <c:pt idx="581">
                  <c:v>413</c:v>
                </c:pt>
                <c:pt idx="582">
                  <c:v>414</c:v>
                </c:pt>
                <c:pt idx="583">
                  <c:v>415</c:v>
                </c:pt>
                <c:pt idx="584">
                  <c:v>416</c:v>
                </c:pt>
                <c:pt idx="585">
                  <c:v>417</c:v>
                </c:pt>
                <c:pt idx="586">
                  <c:v>418</c:v>
                </c:pt>
                <c:pt idx="587">
                  <c:v>419</c:v>
                </c:pt>
                <c:pt idx="588">
                  <c:v>420</c:v>
                </c:pt>
                <c:pt idx="589">
                  <c:v>421</c:v>
                </c:pt>
                <c:pt idx="590">
                  <c:v>422</c:v>
                </c:pt>
                <c:pt idx="591">
                  <c:v>423</c:v>
                </c:pt>
                <c:pt idx="592">
                  <c:v>424</c:v>
                </c:pt>
                <c:pt idx="593">
                  <c:v>425</c:v>
                </c:pt>
                <c:pt idx="594">
                  <c:v>426</c:v>
                </c:pt>
                <c:pt idx="595">
                  <c:v>427</c:v>
                </c:pt>
                <c:pt idx="596">
                  <c:v>428</c:v>
                </c:pt>
                <c:pt idx="597">
                  <c:v>429</c:v>
                </c:pt>
                <c:pt idx="598">
                  <c:v>430</c:v>
                </c:pt>
                <c:pt idx="599">
                  <c:v>431</c:v>
                </c:pt>
                <c:pt idx="600">
                  <c:v>432</c:v>
                </c:pt>
                <c:pt idx="601">
                  <c:v>433</c:v>
                </c:pt>
                <c:pt idx="602">
                  <c:v>434</c:v>
                </c:pt>
                <c:pt idx="603">
                  <c:v>435</c:v>
                </c:pt>
                <c:pt idx="604">
                  <c:v>436</c:v>
                </c:pt>
                <c:pt idx="605">
                  <c:v>437</c:v>
                </c:pt>
                <c:pt idx="606">
                  <c:v>438</c:v>
                </c:pt>
                <c:pt idx="607">
                  <c:v>439</c:v>
                </c:pt>
                <c:pt idx="608">
                  <c:v>440</c:v>
                </c:pt>
                <c:pt idx="609">
                  <c:v>441</c:v>
                </c:pt>
                <c:pt idx="610">
                  <c:v>442</c:v>
                </c:pt>
                <c:pt idx="611">
                  <c:v>443</c:v>
                </c:pt>
                <c:pt idx="612">
                  <c:v>444</c:v>
                </c:pt>
                <c:pt idx="613">
                  <c:v>445</c:v>
                </c:pt>
                <c:pt idx="614">
                  <c:v>446</c:v>
                </c:pt>
                <c:pt idx="615">
                  <c:v>447</c:v>
                </c:pt>
                <c:pt idx="616">
                  <c:v>448</c:v>
                </c:pt>
                <c:pt idx="617">
                  <c:v>449</c:v>
                </c:pt>
                <c:pt idx="618">
                  <c:v>450</c:v>
                </c:pt>
                <c:pt idx="619">
                  <c:v>451</c:v>
                </c:pt>
                <c:pt idx="620">
                  <c:v>452</c:v>
                </c:pt>
                <c:pt idx="621">
                  <c:v>453</c:v>
                </c:pt>
                <c:pt idx="622">
                  <c:v>454</c:v>
                </c:pt>
                <c:pt idx="623">
                  <c:v>455</c:v>
                </c:pt>
                <c:pt idx="624">
                  <c:v>456</c:v>
                </c:pt>
                <c:pt idx="625">
                  <c:v>457</c:v>
                </c:pt>
                <c:pt idx="626">
                  <c:v>458</c:v>
                </c:pt>
                <c:pt idx="627">
                  <c:v>459</c:v>
                </c:pt>
                <c:pt idx="628">
                  <c:v>460</c:v>
                </c:pt>
                <c:pt idx="629">
                  <c:v>461</c:v>
                </c:pt>
                <c:pt idx="630">
                  <c:v>462</c:v>
                </c:pt>
                <c:pt idx="631">
                  <c:v>463</c:v>
                </c:pt>
                <c:pt idx="632">
                  <c:v>464</c:v>
                </c:pt>
                <c:pt idx="633">
                  <c:v>465</c:v>
                </c:pt>
                <c:pt idx="634">
                  <c:v>466</c:v>
                </c:pt>
                <c:pt idx="635">
                  <c:v>467</c:v>
                </c:pt>
                <c:pt idx="636">
                  <c:v>468</c:v>
                </c:pt>
                <c:pt idx="637">
                  <c:v>469</c:v>
                </c:pt>
                <c:pt idx="638">
                  <c:v>470</c:v>
                </c:pt>
                <c:pt idx="639">
                  <c:v>471</c:v>
                </c:pt>
                <c:pt idx="640">
                  <c:v>472</c:v>
                </c:pt>
                <c:pt idx="641">
                  <c:v>473</c:v>
                </c:pt>
                <c:pt idx="642">
                  <c:v>474</c:v>
                </c:pt>
                <c:pt idx="643">
                  <c:v>475</c:v>
                </c:pt>
                <c:pt idx="644">
                  <c:v>476</c:v>
                </c:pt>
                <c:pt idx="645">
                  <c:v>477</c:v>
                </c:pt>
                <c:pt idx="646">
                  <c:v>478</c:v>
                </c:pt>
                <c:pt idx="647">
                  <c:v>479</c:v>
                </c:pt>
                <c:pt idx="648">
                  <c:v>480</c:v>
                </c:pt>
                <c:pt idx="649">
                  <c:v>481</c:v>
                </c:pt>
                <c:pt idx="650">
                  <c:v>482</c:v>
                </c:pt>
                <c:pt idx="651">
                  <c:v>483</c:v>
                </c:pt>
                <c:pt idx="652">
                  <c:v>484</c:v>
                </c:pt>
                <c:pt idx="653">
                  <c:v>485</c:v>
                </c:pt>
                <c:pt idx="654">
                  <c:v>486</c:v>
                </c:pt>
                <c:pt idx="655">
                  <c:v>487</c:v>
                </c:pt>
                <c:pt idx="656">
                  <c:v>488</c:v>
                </c:pt>
                <c:pt idx="657">
                  <c:v>489</c:v>
                </c:pt>
                <c:pt idx="658">
                  <c:v>490</c:v>
                </c:pt>
                <c:pt idx="659">
                  <c:v>491</c:v>
                </c:pt>
                <c:pt idx="660">
                  <c:v>492</c:v>
                </c:pt>
                <c:pt idx="661">
                  <c:v>493</c:v>
                </c:pt>
                <c:pt idx="662">
                  <c:v>494</c:v>
                </c:pt>
                <c:pt idx="663">
                  <c:v>495</c:v>
                </c:pt>
                <c:pt idx="664">
                  <c:v>496</c:v>
                </c:pt>
                <c:pt idx="665">
                  <c:v>497</c:v>
                </c:pt>
                <c:pt idx="666">
                  <c:v>498</c:v>
                </c:pt>
                <c:pt idx="667">
                  <c:v>499</c:v>
                </c:pt>
                <c:pt idx="668">
                  <c:v>500</c:v>
                </c:pt>
                <c:pt idx="669">
                  <c:v>501</c:v>
                </c:pt>
                <c:pt idx="670">
                  <c:v>502</c:v>
                </c:pt>
                <c:pt idx="671">
                  <c:v>503</c:v>
                </c:pt>
                <c:pt idx="672">
                  <c:v>504</c:v>
                </c:pt>
                <c:pt idx="673">
                  <c:v>505</c:v>
                </c:pt>
                <c:pt idx="674">
                  <c:v>506</c:v>
                </c:pt>
                <c:pt idx="675">
                  <c:v>507</c:v>
                </c:pt>
                <c:pt idx="676">
                  <c:v>508</c:v>
                </c:pt>
                <c:pt idx="677">
                  <c:v>509</c:v>
                </c:pt>
                <c:pt idx="678">
                  <c:v>510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514</c:v>
                </c:pt>
                <c:pt idx="683">
                  <c:v>515</c:v>
                </c:pt>
                <c:pt idx="684">
                  <c:v>516</c:v>
                </c:pt>
                <c:pt idx="685">
                  <c:v>517</c:v>
                </c:pt>
                <c:pt idx="686">
                  <c:v>518</c:v>
                </c:pt>
                <c:pt idx="687">
                  <c:v>519</c:v>
                </c:pt>
                <c:pt idx="688">
                  <c:v>520</c:v>
                </c:pt>
                <c:pt idx="689">
                  <c:v>521</c:v>
                </c:pt>
                <c:pt idx="690">
                  <c:v>522</c:v>
                </c:pt>
                <c:pt idx="691">
                  <c:v>523</c:v>
                </c:pt>
                <c:pt idx="692">
                  <c:v>524</c:v>
                </c:pt>
                <c:pt idx="693">
                  <c:v>525</c:v>
                </c:pt>
                <c:pt idx="694">
                  <c:v>526</c:v>
                </c:pt>
                <c:pt idx="695">
                  <c:v>527</c:v>
                </c:pt>
                <c:pt idx="696">
                  <c:v>528</c:v>
                </c:pt>
                <c:pt idx="697">
                  <c:v>529</c:v>
                </c:pt>
                <c:pt idx="698">
                  <c:v>530</c:v>
                </c:pt>
                <c:pt idx="699">
                  <c:v>531</c:v>
                </c:pt>
                <c:pt idx="700">
                  <c:v>532</c:v>
                </c:pt>
                <c:pt idx="701">
                  <c:v>533</c:v>
                </c:pt>
                <c:pt idx="702">
                  <c:v>534</c:v>
                </c:pt>
                <c:pt idx="703">
                  <c:v>535</c:v>
                </c:pt>
                <c:pt idx="704">
                  <c:v>536</c:v>
                </c:pt>
                <c:pt idx="705">
                  <c:v>537</c:v>
                </c:pt>
                <c:pt idx="706">
                  <c:v>538</c:v>
                </c:pt>
                <c:pt idx="707">
                  <c:v>539</c:v>
                </c:pt>
                <c:pt idx="708">
                  <c:v>540</c:v>
                </c:pt>
                <c:pt idx="709">
                  <c:v>541</c:v>
                </c:pt>
                <c:pt idx="710">
                  <c:v>542</c:v>
                </c:pt>
                <c:pt idx="711">
                  <c:v>543</c:v>
                </c:pt>
                <c:pt idx="712">
                  <c:v>544</c:v>
                </c:pt>
                <c:pt idx="713">
                  <c:v>545</c:v>
                </c:pt>
                <c:pt idx="714">
                  <c:v>546</c:v>
                </c:pt>
                <c:pt idx="715">
                  <c:v>547</c:v>
                </c:pt>
                <c:pt idx="716">
                  <c:v>548</c:v>
                </c:pt>
                <c:pt idx="717">
                  <c:v>549</c:v>
                </c:pt>
                <c:pt idx="718">
                  <c:v>550</c:v>
                </c:pt>
                <c:pt idx="719">
                  <c:v>551</c:v>
                </c:pt>
                <c:pt idx="720">
                  <c:v>552</c:v>
                </c:pt>
                <c:pt idx="721">
                  <c:v>553</c:v>
                </c:pt>
                <c:pt idx="722">
                  <c:v>554</c:v>
                </c:pt>
                <c:pt idx="723">
                  <c:v>555</c:v>
                </c:pt>
                <c:pt idx="724">
                  <c:v>556</c:v>
                </c:pt>
                <c:pt idx="725">
                  <c:v>557</c:v>
                </c:pt>
                <c:pt idx="726">
                  <c:v>558</c:v>
                </c:pt>
                <c:pt idx="727">
                  <c:v>559</c:v>
                </c:pt>
                <c:pt idx="728">
                  <c:v>560</c:v>
                </c:pt>
                <c:pt idx="729">
                  <c:v>561</c:v>
                </c:pt>
                <c:pt idx="730">
                  <c:v>562</c:v>
                </c:pt>
                <c:pt idx="731">
                  <c:v>563</c:v>
                </c:pt>
                <c:pt idx="732">
                  <c:v>564</c:v>
                </c:pt>
                <c:pt idx="733">
                  <c:v>565</c:v>
                </c:pt>
                <c:pt idx="734">
                  <c:v>566</c:v>
                </c:pt>
                <c:pt idx="735">
                  <c:v>567</c:v>
                </c:pt>
                <c:pt idx="736">
                  <c:v>568</c:v>
                </c:pt>
                <c:pt idx="737">
                  <c:v>569</c:v>
                </c:pt>
                <c:pt idx="738">
                  <c:v>570</c:v>
                </c:pt>
                <c:pt idx="739">
                  <c:v>571</c:v>
                </c:pt>
                <c:pt idx="740">
                  <c:v>572</c:v>
                </c:pt>
                <c:pt idx="741">
                  <c:v>573</c:v>
                </c:pt>
                <c:pt idx="742">
                  <c:v>574</c:v>
                </c:pt>
                <c:pt idx="743">
                  <c:v>575</c:v>
                </c:pt>
                <c:pt idx="744">
                  <c:v>576</c:v>
                </c:pt>
                <c:pt idx="745">
                  <c:v>577</c:v>
                </c:pt>
                <c:pt idx="746">
                  <c:v>578</c:v>
                </c:pt>
                <c:pt idx="747">
                  <c:v>579</c:v>
                </c:pt>
                <c:pt idx="748">
                  <c:v>580</c:v>
                </c:pt>
                <c:pt idx="749">
                  <c:v>581</c:v>
                </c:pt>
                <c:pt idx="750">
                  <c:v>582</c:v>
                </c:pt>
                <c:pt idx="751">
                  <c:v>583</c:v>
                </c:pt>
                <c:pt idx="752">
                  <c:v>584</c:v>
                </c:pt>
                <c:pt idx="753">
                  <c:v>585</c:v>
                </c:pt>
                <c:pt idx="754">
                  <c:v>586</c:v>
                </c:pt>
                <c:pt idx="755">
                  <c:v>587</c:v>
                </c:pt>
                <c:pt idx="756">
                  <c:v>588</c:v>
                </c:pt>
                <c:pt idx="757">
                  <c:v>589</c:v>
                </c:pt>
                <c:pt idx="758">
                  <c:v>590</c:v>
                </c:pt>
                <c:pt idx="759">
                  <c:v>591</c:v>
                </c:pt>
                <c:pt idx="760">
                  <c:v>592</c:v>
                </c:pt>
                <c:pt idx="761">
                  <c:v>593</c:v>
                </c:pt>
                <c:pt idx="762">
                  <c:v>594</c:v>
                </c:pt>
                <c:pt idx="763">
                  <c:v>595</c:v>
                </c:pt>
                <c:pt idx="764">
                  <c:v>596</c:v>
                </c:pt>
                <c:pt idx="765">
                  <c:v>597</c:v>
                </c:pt>
                <c:pt idx="766">
                  <c:v>598</c:v>
                </c:pt>
                <c:pt idx="767">
                  <c:v>599</c:v>
                </c:pt>
                <c:pt idx="768">
                  <c:v>600</c:v>
                </c:pt>
                <c:pt idx="769">
                  <c:v>601</c:v>
                </c:pt>
                <c:pt idx="770">
                  <c:v>602</c:v>
                </c:pt>
                <c:pt idx="771">
                  <c:v>603</c:v>
                </c:pt>
                <c:pt idx="772">
                  <c:v>604</c:v>
                </c:pt>
                <c:pt idx="773">
                  <c:v>605</c:v>
                </c:pt>
                <c:pt idx="774">
                  <c:v>606</c:v>
                </c:pt>
                <c:pt idx="775">
                  <c:v>607</c:v>
                </c:pt>
                <c:pt idx="776">
                  <c:v>608</c:v>
                </c:pt>
                <c:pt idx="777">
                  <c:v>609</c:v>
                </c:pt>
                <c:pt idx="778">
                  <c:v>610</c:v>
                </c:pt>
                <c:pt idx="779">
                  <c:v>611</c:v>
                </c:pt>
                <c:pt idx="780">
                  <c:v>612</c:v>
                </c:pt>
                <c:pt idx="781">
                  <c:v>613</c:v>
                </c:pt>
                <c:pt idx="782">
                  <c:v>614</c:v>
                </c:pt>
                <c:pt idx="783">
                  <c:v>615</c:v>
                </c:pt>
                <c:pt idx="784">
                  <c:v>616</c:v>
                </c:pt>
                <c:pt idx="785">
                  <c:v>617</c:v>
                </c:pt>
                <c:pt idx="786">
                  <c:v>618</c:v>
                </c:pt>
                <c:pt idx="787">
                  <c:v>619</c:v>
                </c:pt>
                <c:pt idx="788">
                  <c:v>620</c:v>
                </c:pt>
                <c:pt idx="789">
                  <c:v>621</c:v>
                </c:pt>
                <c:pt idx="790">
                  <c:v>622</c:v>
                </c:pt>
                <c:pt idx="791">
                  <c:v>623</c:v>
                </c:pt>
                <c:pt idx="792">
                  <c:v>624</c:v>
                </c:pt>
                <c:pt idx="793">
                  <c:v>625</c:v>
                </c:pt>
                <c:pt idx="794">
                  <c:v>626</c:v>
                </c:pt>
                <c:pt idx="795">
                  <c:v>627</c:v>
                </c:pt>
                <c:pt idx="796">
                  <c:v>628</c:v>
                </c:pt>
                <c:pt idx="797">
                  <c:v>629</c:v>
                </c:pt>
                <c:pt idx="798">
                  <c:v>630</c:v>
                </c:pt>
                <c:pt idx="799">
                  <c:v>631</c:v>
                </c:pt>
                <c:pt idx="800">
                  <c:v>632</c:v>
                </c:pt>
                <c:pt idx="801">
                  <c:v>633</c:v>
                </c:pt>
                <c:pt idx="802">
                  <c:v>634</c:v>
                </c:pt>
                <c:pt idx="803">
                  <c:v>635</c:v>
                </c:pt>
                <c:pt idx="804">
                  <c:v>636</c:v>
                </c:pt>
                <c:pt idx="805">
                  <c:v>637</c:v>
                </c:pt>
                <c:pt idx="806">
                  <c:v>638</c:v>
                </c:pt>
                <c:pt idx="807">
                  <c:v>639</c:v>
                </c:pt>
                <c:pt idx="808">
                  <c:v>640</c:v>
                </c:pt>
                <c:pt idx="809">
                  <c:v>641</c:v>
                </c:pt>
                <c:pt idx="810">
                  <c:v>642</c:v>
                </c:pt>
                <c:pt idx="811">
                  <c:v>643</c:v>
                </c:pt>
                <c:pt idx="812">
                  <c:v>644</c:v>
                </c:pt>
                <c:pt idx="813">
                  <c:v>645</c:v>
                </c:pt>
                <c:pt idx="814">
                  <c:v>646</c:v>
                </c:pt>
                <c:pt idx="815">
                  <c:v>647</c:v>
                </c:pt>
                <c:pt idx="816">
                  <c:v>648</c:v>
                </c:pt>
                <c:pt idx="817">
                  <c:v>649</c:v>
                </c:pt>
                <c:pt idx="818">
                  <c:v>650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655</c:v>
                </c:pt>
                <c:pt idx="824">
                  <c:v>656</c:v>
                </c:pt>
                <c:pt idx="825">
                  <c:v>657</c:v>
                </c:pt>
                <c:pt idx="826">
                  <c:v>658</c:v>
                </c:pt>
                <c:pt idx="827">
                  <c:v>659</c:v>
                </c:pt>
                <c:pt idx="828">
                  <c:v>660</c:v>
                </c:pt>
                <c:pt idx="829">
                  <c:v>661</c:v>
                </c:pt>
                <c:pt idx="830">
                  <c:v>662</c:v>
                </c:pt>
                <c:pt idx="831">
                  <c:v>663</c:v>
                </c:pt>
                <c:pt idx="832">
                  <c:v>664</c:v>
                </c:pt>
                <c:pt idx="833">
                  <c:v>665</c:v>
                </c:pt>
                <c:pt idx="834">
                  <c:v>666</c:v>
                </c:pt>
                <c:pt idx="835">
                  <c:v>667</c:v>
                </c:pt>
                <c:pt idx="836">
                  <c:v>668</c:v>
                </c:pt>
                <c:pt idx="837">
                  <c:v>669</c:v>
                </c:pt>
                <c:pt idx="838">
                  <c:v>670</c:v>
                </c:pt>
                <c:pt idx="839">
                  <c:v>671</c:v>
                </c:pt>
                <c:pt idx="840">
                  <c:v>672</c:v>
                </c:pt>
              </c:numCache>
            </c:numRef>
          </c:cat>
          <c:val>
            <c:numRef>
              <c:f>'Calibration curve'!$C$3:$C$843</c:f>
              <c:numCache>
                <c:formatCode>General</c:formatCode>
                <c:ptCount val="84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48.5</c:v>
                </c:pt>
                <c:pt idx="92">
                  <c:v>48.5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CE0-9454-65A45CC9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4239440"/>
        <c:axId val="-1270300448"/>
      </c:barChart>
      <c:catAx>
        <c:axId val="-12442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>
            <c:manualLayout>
              <c:xMode val="edge"/>
              <c:yMode val="edge"/>
              <c:x val="0.7742546647077920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00448"/>
        <c:crosses val="autoZero"/>
        <c:auto val="1"/>
        <c:lblAlgn val="ctr"/>
        <c:lblOffset val="100"/>
        <c:noMultiLvlLbl val="1"/>
      </c:catAx>
      <c:valAx>
        <c:axId val="-1270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5157232704402517E-2"/>
              <c:y val="0.1788812335958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2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B log(M) +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F=B log(M) +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879046369203846E-2"/>
                  <c:y val="-0.14584281131525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curve'!$S$850:$S$854</c:f>
              <c:numCache>
                <c:formatCode>General</c:formatCode>
                <c:ptCount val="5"/>
                <c:pt idx="0">
                  <c:v>4.2846506454922988</c:v>
                </c:pt>
                <c:pt idx="1">
                  <c:v>4.070213396984987</c:v>
                </c:pt>
                <c:pt idx="2">
                  <c:v>3.847294967374836</c:v>
                </c:pt>
                <c:pt idx="3">
                  <c:v>3.4895014568170102</c:v>
                </c:pt>
                <c:pt idx="4">
                  <c:v>2.86613959474465</c:v>
                </c:pt>
              </c:numCache>
            </c:numRef>
          </c:xVal>
          <c:yVal>
            <c:numRef>
              <c:f>'Calibration curve'!$T$850:$T$854</c:f>
              <c:numCache>
                <c:formatCode>General</c:formatCode>
                <c:ptCount val="5"/>
                <c:pt idx="0">
                  <c:v>35</c:v>
                </c:pt>
                <c:pt idx="1">
                  <c:v>26.666666666666668</c:v>
                </c:pt>
                <c:pt idx="2">
                  <c:v>22</c:v>
                </c:pt>
                <c:pt idx="3">
                  <c:v>12.333333333333334</c:v>
                </c:pt>
                <c:pt idx="4">
                  <c:v>4.166666666666667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6-40CB-8F8D-1069D4E7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06976"/>
        <c:axId val="-1270314048"/>
      </c:scatterChart>
      <c:valAx>
        <c:axId val="-12703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Log(M)</a:t>
                </a:r>
              </a:p>
            </c:rich>
          </c:tx>
          <c:layout>
            <c:manualLayout>
              <c:xMode val="edge"/>
              <c:yMode val="edge"/>
              <c:x val="0.86518553045562741"/>
              <c:y val="0.88490849602703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14048"/>
        <c:crosses val="autoZero"/>
        <c:crossBetween val="midCat"/>
      </c:valAx>
      <c:valAx>
        <c:axId val="-1270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Compressive strength (MPa)</a:t>
                </a:r>
              </a:p>
            </c:rich>
          </c:tx>
          <c:layout>
            <c:manualLayout>
              <c:xMode val="edge"/>
              <c:yMode val="edge"/>
              <c:x val="2.255109231853418E-2"/>
              <c:y val="8.31089778161291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Compressive Strength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Strength!$D$3:$D$843</c:f>
              <c:numCache>
                <c:formatCode>General</c:formatCode>
                <c:ptCount val="8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169</c:v>
                </c:pt>
                <c:pt idx="338">
                  <c:v>170</c:v>
                </c:pt>
                <c:pt idx="339">
                  <c:v>171</c:v>
                </c:pt>
                <c:pt idx="340">
                  <c:v>172</c:v>
                </c:pt>
                <c:pt idx="341">
                  <c:v>173</c:v>
                </c:pt>
                <c:pt idx="342">
                  <c:v>174</c:v>
                </c:pt>
                <c:pt idx="343">
                  <c:v>175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180</c:v>
                </c:pt>
                <c:pt idx="349">
                  <c:v>181</c:v>
                </c:pt>
                <c:pt idx="350">
                  <c:v>182</c:v>
                </c:pt>
                <c:pt idx="351">
                  <c:v>183</c:v>
                </c:pt>
                <c:pt idx="352">
                  <c:v>184</c:v>
                </c:pt>
                <c:pt idx="353">
                  <c:v>185</c:v>
                </c:pt>
                <c:pt idx="354">
                  <c:v>186</c:v>
                </c:pt>
                <c:pt idx="355">
                  <c:v>187</c:v>
                </c:pt>
                <c:pt idx="356">
                  <c:v>188</c:v>
                </c:pt>
                <c:pt idx="357">
                  <c:v>189</c:v>
                </c:pt>
                <c:pt idx="358">
                  <c:v>190</c:v>
                </c:pt>
                <c:pt idx="359">
                  <c:v>191</c:v>
                </c:pt>
                <c:pt idx="360">
                  <c:v>192</c:v>
                </c:pt>
                <c:pt idx="361">
                  <c:v>193</c:v>
                </c:pt>
                <c:pt idx="362">
                  <c:v>194</c:v>
                </c:pt>
                <c:pt idx="363">
                  <c:v>195</c:v>
                </c:pt>
                <c:pt idx="364">
                  <c:v>196</c:v>
                </c:pt>
                <c:pt idx="365">
                  <c:v>197</c:v>
                </c:pt>
                <c:pt idx="366">
                  <c:v>198</c:v>
                </c:pt>
                <c:pt idx="367">
                  <c:v>199</c:v>
                </c:pt>
                <c:pt idx="368">
                  <c:v>200</c:v>
                </c:pt>
                <c:pt idx="369">
                  <c:v>201</c:v>
                </c:pt>
                <c:pt idx="370">
                  <c:v>202</c:v>
                </c:pt>
                <c:pt idx="371">
                  <c:v>203</c:v>
                </c:pt>
                <c:pt idx="372">
                  <c:v>204</c:v>
                </c:pt>
                <c:pt idx="373">
                  <c:v>205</c:v>
                </c:pt>
                <c:pt idx="374">
                  <c:v>206</c:v>
                </c:pt>
                <c:pt idx="375">
                  <c:v>207</c:v>
                </c:pt>
                <c:pt idx="376">
                  <c:v>208</c:v>
                </c:pt>
                <c:pt idx="377">
                  <c:v>209</c:v>
                </c:pt>
                <c:pt idx="378">
                  <c:v>210</c:v>
                </c:pt>
                <c:pt idx="379">
                  <c:v>211</c:v>
                </c:pt>
                <c:pt idx="380">
                  <c:v>212</c:v>
                </c:pt>
                <c:pt idx="381">
                  <c:v>213</c:v>
                </c:pt>
                <c:pt idx="382">
                  <c:v>214</c:v>
                </c:pt>
                <c:pt idx="383">
                  <c:v>215</c:v>
                </c:pt>
                <c:pt idx="384">
                  <c:v>216</c:v>
                </c:pt>
                <c:pt idx="385">
                  <c:v>217</c:v>
                </c:pt>
                <c:pt idx="386">
                  <c:v>218</c:v>
                </c:pt>
                <c:pt idx="387">
                  <c:v>219</c:v>
                </c:pt>
                <c:pt idx="388">
                  <c:v>220</c:v>
                </c:pt>
                <c:pt idx="389">
                  <c:v>221</c:v>
                </c:pt>
                <c:pt idx="390">
                  <c:v>222</c:v>
                </c:pt>
                <c:pt idx="391">
                  <c:v>223</c:v>
                </c:pt>
                <c:pt idx="392">
                  <c:v>224</c:v>
                </c:pt>
                <c:pt idx="393">
                  <c:v>225</c:v>
                </c:pt>
                <c:pt idx="394">
                  <c:v>226</c:v>
                </c:pt>
                <c:pt idx="395">
                  <c:v>227</c:v>
                </c:pt>
                <c:pt idx="396">
                  <c:v>228</c:v>
                </c:pt>
                <c:pt idx="397">
                  <c:v>229</c:v>
                </c:pt>
                <c:pt idx="398">
                  <c:v>230</c:v>
                </c:pt>
                <c:pt idx="399">
                  <c:v>231</c:v>
                </c:pt>
                <c:pt idx="400">
                  <c:v>232</c:v>
                </c:pt>
                <c:pt idx="401">
                  <c:v>233</c:v>
                </c:pt>
                <c:pt idx="402">
                  <c:v>234</c:v>
                </c:pt>
                <c:pt idx="403">
                  <c:v>235</c:v>
                </c:pt>
                <c:pt idx="404">
                  <c:v>236</c:v>
                </c:pt>
                <c:pt idx="405">
                  <c:v>237</c:v>
                </c:pt>
                <c:pt idx="406">
                  <c:v>238</c:v>
                </c:pt>
                <c:pt idx="407">
                  <c:v>239</c:v>
                </c:pt>
                <c:pt idx="408">
                  <c:v>240</c:v>
                </c:pt>
                <c:pt idx="409">
                  <c:v>241</c:v>
                </c:pt>
                <c:pt idx="410">
                  <c:v>242</c:v>
                </c:pt>
                <c:pt idx="411">
                  <c:v>243</c:v>
                </c:pt>
                <c:pt idx="412">
                  <c:v>244</c:v>
                </c:pt>
                <c:pt idx="413">
                  <c:v>245</c:v>
                </c:pt>
                <c:pt idx="414">
                  <c:v>246</c:v>
                </c:pt>
                <c:pt idx="415">
                  <c:v>247</c:v>
                </c:pt>
                <c:pt idx="416">
                  <c:v>248</c:v>
                </c:pt>
                <c:pt idx="417">
                  <c:v>249</c:v>
                </c:pt>
                <c:pt idx="418">
                  <c:v>250</c:v>
                </c:pt>
                <c:pt idx="419">
                  <c:v>251</c:v>
                </c:pt>
                <c:pt idx="420">
                  <c:v>252</c:v>
                </c:pt>
                <c:pt idx="421">
                  <c:v>253</c:v>
                </c:pt>
                <c:pt idx="422">
                  <c:v>254</c:v>
                </c:pt>
                <c:pt idx="423">
                  <c:v>255</c:v>
                </c:pt>
                <c:pt idx="424">
                  <c:v>256</c:v>
                </c:pt>
                <c:pt idx="425">
                  <c:v>257</c:v>
                </c:pt>
                <c:pt idx="426">
                  <c:v>258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266</c:v>
                </c:pt>
                <c:pt idx="435">
                  <c:v>267</c:v>
                </c:pt>
                <c:pt idx="436">
                  <c:v>268</c:v>
                </c:pt>
                <c:pt idx="437">
                  <c:v>269</c:v>
                </c:pt>
                <c:pt idx="438">
                  <c:v>270</c:v>
                </c:pt>
                <c:pt idx="439">
                  <c:v>271</c:v>
                </c:pt>
                <c:pt idx="440">
                  <c:v>272</c:v>
                </c:pt>
                <c:pt idx="441">
                  <c:v>273</c:v>
                </c:pt>
                <c:pt idx="442">
                  <c:v>274</c:v>
                </c:pt>
                <c:pt idx="443">
                  <c:v>275</c:v>
                </c:pt>
                <c:pt idx="444">
                  <c:v>276</c:v>
                </c:pt>
                <c:pt idx="445">
                  <c:v>277</c:v>
                </c:pt>
                <c:pt idx="446">
                  <c:v>278</c:v>
                </c:pt>
                <c:pt idx="447">
                  <c:v>279</c:v>
                </c:pt>
                <c:pt idx="448">
                  <c:v>280</c:v>
                </c:pt>
                <c:pt idx="449">
                  <c:v>281</c:v>
                </c:pt>
                <c:pt idx="450">
                  <c:v>282</c:v>
                </c:pt>
                <c:pt idx="451">
                  <c:v>283</c:v>
                </c:pt>
                <c:pt idx="452">
                  <c:v>284</c:v>
                </c:pt>
                <c:pt idx="453">
                  <c:v>285</c:v>
                </c:pt>
                <c:pt idx="454">
                  <c:v>286</c:v>
                </c:pt>
                <c:pt idx="455">
                  <c:v>287</c:v>
                </c:pt>
                <c:pt idx="456">
                  <c:v>288</c:v>
                </c:pt>
                <c:pt idx="457">
                  <c:v>289</c:v>
                </c:pt>
                <c:pt idx="458">
                  <c:v>290</c:v>
                </c:pt>
                <c:pt idx="459">
                  <c:v>291</c:v>
                </c:pt>
                <c:pt idx="460">
                  <c:v>292</c:v>
                </c:pt>
                <c:pt idx="461">
                  <c:v>293</c:v>
                </c:pt>
                <c:pt idx="462">
                  <c:v>294</c:v>
                </c:pt>
                <c:pt idx="463">
                  <c:v>295</c:v>
                </c:pt>
                <c:pt idx="464">
                  <c:v>296</c:v>
                </c:pt>
                <c:pt idx="465">
                  <c:v>297</c:v>
                </c:pt>
                <c:pt idx="466">
                  <c:v>298</c:v>
                </c:pt>
                <c:pt idx="467">
                  <c:v>299</c:v>
                </c:pt>
                <c:pt idx="468">
                  <c:v>300</c:v>
                </c:pt>
                <c:pt idx="469">
                  <c:v>301</c:v>
                </c:pt>
                <c:pt idx="470">
                  <c:v>302</c:v>
                </c:pt>
                <c:pt idx="471">
                  <c:v>303</c:v>
                </c:pt>
                <c:pt idx="472">
                  <c:v>304</c:v>
                </c:pt>
                <c:pt idx="473">
                  <c:v>305</c:v>
                </c:pt>
                <c:pt idx="474">
                  <c:v>306</c:v>
                </c:pt>
                <c:pt idx="475">
                  <c:v>307</c:v>
                </c:pt>
                <c:pt idx="476">
                  <c:v>308</c:v>
                </c:pt>
                <c:pt idx="477">
                  <c:v>309</c:v>
                </c:pt>
                <c:pt idx="478">
                  <c:v>310</c:v>
                </c:pt>
                <c:pt idx="479">
                  <c:v>311</c:v>
                </c:pt>
                <c:pt idx="480">
                  <c:v>312</c:v>
                </c:pt>
                <c:pt idx="481">
                  <c:v>313</c:v>
                </c:pt>
                <c:pt idx="482">
                  <c:v>314</c:v>
                </c:pt>
                <c:pt idx="483">
                  <c:v>315</c:v>
                </c:pt>
                <c:pt idx="484">
                  <c:v>316</c:v>
                </c:pt>
                <c:pt idx="485">
                  <c:v>317</c:v>
                </c:pt>
                <c:pt idx="486">
                  <c:v>318</c:v>
                </c:pt>
                <c:pt idx="487">
                  <c:v>319</c:v>
                </c:pt>
                <c:pt idx="488">
                  <c:v>320</c:v>
                </c:pt>
                <c:pt idx="489">
                  <c:v>321</c:v>
                </c:pt>
                <c:pt idx="490">
                  <c:v>322</c:v>
                </c:pt>
                <c:pt idx="491">
                  <c:v>323</c:v>
                </c:pt>
                <c:pt idx="492">
                  <c:v>324</c:v>
                </c:pt>
                <c:pt idx="493">
                  <c:v>325</c:v>
                </c:pt>
                <c:pt idx="494">
                  <c:v>326</c:v>
                </c:pt>
                <c:pt idx="495">
                  <c:v>327</c:v>
                </c:pt>
                <c:pt idx="496">
                  <c:v>328</c:v>
                </c:pt>
                <c:pt idx="497">
                  <c:v>329</c:v>
                </c:pt>
                <c:pt idx="498">
                  <c:v>330</c:v>
                </c:pt>
                <c:pt idx="499">
                  <c:v>331</c:v>
                </c:pt>
                <c:pt idx="500">
                  <c:v>332</c:v>
                </c:pt>
                <c:pt idx="501">
                  <c:v>333</c:v>
                </c:pt>
                <c:pt idx="502">
                  <c:v>334</c:v>
                </c:pt>
                <c:pt idx="503">
                  <c:v>335</c:v>
                </c:pt>
                <c:pt idx="504">
                  <c:v>336</c:v>
                </c:pt>
                <c:pt idx="505">
                  <c:v>337</c:v>
                </c:pt>
                <c:pt idx="506">
                  <c:v>338</c:v>
                </c:pt>
                <c:pt idx="507">
                  <c:v>339</c:v>
                </c:pt>
                <c:pt idx="508">
                  <c:v>340</c:v>
                </c:pt>
                <c:pt idx="509">
                  <c:v>341</c:v>
                </c:pt>
                <c:pt idx="510">
                  <c:v>342</c:v>
                </c:pt>
                <c:pt idx="511">
                  <c:v>343</c:v>
                </c:pt>
                <c:pt idx="512">
                  <c:v>344</c:v>
                </c:pt>
                <c:pt idx="513">
                  <c:v>345</c:v>
                </c:pt>
                <c:pt idx="514">
                  <c:v>346</c:v>
                </c:pt>
                <c:pt idx="515">
                  <c:v>347</c:v>
                </c:pt>
                <c:pt idx="516">
                  <c:v>348</c:v>
                </c:pt>
                <c:pt idx="517">
                  <c:v>349</c:v>
                </c:pt>
                <c:pt idx="518">
                  <c:v>350</c:v>
                </c:pt>
                <c:pt idx="519">
                  <c:v>351</c:v>
                </c:pt>
                <c:pt idx="520">
                  <c:v>352</c:v>
                </c:pt>
                <c:pt idx="521">
                  <c:v>353</c:v>
                </c:pt>
                <c:pt idx="522">
                  <c:v>354</c:v>
                </c:pt>
                <c:pt idx="523">
                  <c:v>355</c:v>
                </c:pt>
                <c:pt idx="524">
                  <c:v>356</c:v>
                </c:pt>
                <c:pt idx="525">
                  <c:v>357</c:v>
                </c:pt>
                <c:pt idx="526">
                  <c:v>358</c:v>
                </c:pt>
                <c:pt idx="527">
                  <c:v>359</c:v>
                </c:pt>
                <c:pt idx="528">
                  <c:v>360</c:v>
                </c:pt>
                <c:pt idx="529">
                  <c:v>361</c:v>
                </c:pt>
                <c:pt idx="530">
                  <c:v>362</c:v>
                </c:pt>
                <c:pt idx="531">
                  <c:v>363</c:v>
                </c:pt>
                <c:pt idx="532">
                  <c:v>364</c:v>
                </c:pt>
                <c:pt idx="533">
                  <c:v>365</c:v>
                </c:pt>
                <c:pt idx="534">
                  <c:v>366</c:v>
                </c:pt>
                <c:pt idx="535">
                  <c:v>367</c:v>
                </c:pt>
                <c:pt idx="536">
                  <c:v>368</c:v>
                </c:pt>
                <c:pt idx="537">
                  <c:v>369</c:v>
                </c:pt>
                <c:pt idx="538">
                  <c:v>370</c:v>
                </c:pt>
                <c:pt idx="539">
                  <c:v>371</c:v>
                </c:pt>
                <c:pt idx="540">
                  <c:v>372</c:v>
                </c:pt>
                <c:pt idx="541">
                  <c:v>373</c:v>
                </c:pt>
                <c:pt idx="542">
                  <c:v>374</c:v>
                </c:pt>
                <c:pt idx="543">
                  <c:v>375</c:v>
                </c:pt>
                <c:pt idx="544">
                  <c:v>376</c:v>
                </c:pt>
                <c:pt idx="545">
                  <c:v>377</c:v>
                </c:pt>
                <c:pt idx="546">
                  <c:v>378</c:v>
                </c:pt>
                <c:pt idx="547">
                  <c:v>379</c:v>
                </c:pt>
                <c:pt idx="548">
                  <c:v>380</c:v>
                </c:pt>
                <c:pt idx="549">
                  <c:v>381</c:v>
                </c:pt>
                <c:pt idx="550">
                  <c:v>382</c:v>
                </c:pt>
                <c:pt idx="551">
                  <c:v>383</c:v>
                </c:pt>
                <c:pt idx="552">
                  <c:v>384</c:v>
                </c:pt>
                <c:pt idx="553">
                  <c:v>385</c:v>
                </c:pt>
                <c:pt idx="554">
                  <c:v>386</c:v>
                </c:pt>
                <c:pt idx="555">
                  <c:v>387</c:v>
                </c:pt>
                <c:pt idx="556">
                  <c:v>388</c:v>
                </c:pt>
                <c:pt idx="557">
                  <c:v>389</c:v>
                </c:pt>
                <c:pt idx="558">
                  <c:v>390</c:v>
                </c:pt>
                <c:pt idx="559">
                  <c:v>391</c:v>
                </c:pt>
                <c:pt idx="560">
                  <c:v>392</c:v>
                </c:pt>
                <c:pt idx="561">
                  <c:v>393</c:v>
                </c:pt>
                <c:pt idx="562">
                  <c:v>394</c:v>
                </c:pt>
                <c:pt idx="563">
                  <c:v>395</c:v>
                </c:pt>
                <c:pt idx="564">
                  <c:v>396</c:v>
                </c:pt>
                <c:pt idx="565">
                  <c:v>397</c:v>
                </c:pt>
                <c:pt idx="566">
                  <c:v>398</c:v>
                </c:pt>
                <c:pt idx="567">
                  <c:v>399</c:v>
                </c:pt>
                <c:pt idx="568">
                  <c:v>400</c:v>
                </c:pt>
                <c:pt idx="569">
                  <c:v>401</c:v>
                </c:pt>
                <c:pt idx="570">
                  <c:v>402</c:v>
                </c:pt>
                <c:pt idx="571">
                  <c:v>403</c:v>
                </c:pt>
                <c:pt idx="572">
                  <c:v>404</c:v>
                </c:pt>
                <c:pt idx="573">
                  <c:v>405</c:v>
                </c:pt>
                <c:pt idx="574">
                  <c:v>406</c:v>
                </c:pt>
                <c:pt idx="575">
                  <c:v>407</c:v>
                </c:pt>
                <c:pt idx="576">
                  <c:v>408</c:v>
                </c:pt>
                <c:pt idx="577">
                  <c:v>409</c:v>
                </c:pt>
                <c:pt idx="578">
                  <c:v>410</c:v>
                </c:pt>
                <c:pt idx="579">
                  <c:v>411</c:v>
                </c:pt>
                <c:pt idx="580">
                  <c:v>412</c:v>
                </c:pt>
                <c:pt idx="581">
                  <c:v>413</c:v>
                </c:pt>
                <c:pt idx="582">
                  <c:v>414</c:v>
                </c:pt>
                <c:pt idx="583">
                  <c:v>415</c:v>
                </c:pt>
                <c:pt idx="584">
                  <c:v>416</c:v>
                </c:pt>
                <c:pt idx="585">
                  <c:v>417</c:v>
                </c:pt>
                <c:pt idx="586">
                  <c:v>418</c:v>
                </c:pt>
                <c:pt idx="587">
                  <c:v>419</c:v>
                </c:pt>
                <c:pt idx="588">
                  <c:v>420</c:v>
                </c:pt>
                <c:pt idx="589">
                  <c:v>421</c:v>
                </c:pt>
                <c:pt idx="590">
                  <c:v>422</c:v>
                </c:pt>
                <c:pt idx="591">
                  <c:v>423</c:v>
                </c:pt>
                <c:pt idx="592">
                  <c:v>424</c:v>
                </c:pt>
                <c:pt idx="593">
                  <c:v>425</c:v>
                </c:pt>
                <c:pt idx="594">
                  <c:v>426</c:v>
                </c:pt>
                <c:pt idx="595">
                  <c:v>427</c:v>
                </c:pt>
                <c:pt idx="596">
                  <c:v>428</c:v>
                </c:pt>
                <c:pt idx="597">
                  <c:v>429</c:v>
                </c:pt>
                <c:pt idx="598">
                  <c:v>430</c:v>
                </c:pt>
                <c:pt idx="599">
                  <c:v>431</c:v>
                </c:pt>
                <c:pt idx="600">
                  <c:v>432</c:v>
                </c:pt>
                <c:pt idx="601">
                  <c:v>433</c:v>
                </c:pt>
                <c:pt idx="602">
                  <c:v>434</c:v>
                </c:pt>
                <c:pt idx="603">
                  <c:v>435</c:v>
                </c:pt>
                <c:pt idx="604">
                  <c:v>436</c:v>
                </c:pt>
                <c:pt idx="605">
                  <c:v>437</c:v>
                </c:pt>
                <c:pt idx="606">
                  <c:v>438</c:v>
                </c:pt>
                <c:pt idx="607">
                  <c:v>439</c:v>
                </c:pt>
                <c:pt idx="608">
                  <c:v>440</c:v>
                </c:pt>
                <c:pt idx="609">
                  <c:v>441</c:v>
                </c:pt>
                <c:pt idx="610">
                  <c:v>442</c:v>
                </c:pt>
                <c:pt idx="611">
                  <c:v>443</c:v>
                </c:pt>
                <c:pt idx="612">
                  <c:v>444</c:v>
                </c:pt>
                <c:pt idx="613">
                  <c:v>445</c:v>
                </c:pt>
                <c:pt idx="614">
                  <c:v>446</c:v>
                </c:pt>
                <c:pt idx="615">
                  <c:v>447</c:v>
                </c:pt>
                <c:pt idx="616">
                  <c:v>448</c:v>
                </c:pt>
                <c:pt idx="617">
                  <c:v>449</c:v>
                </c:pt>
                <c:pt idx="618">
                  <c:v>450</c:v>
                </c:pt>
                <c:pt idx="619">
                  <c:v>451</c:v>
                </c:pt>
                <c:pt idx="620">
                  <c:v>452</c:v>
                </c:pt>
                <c:pt idx="621">
                  <c:v>453</c:v>
                </c:pt>
                <c:pt idx="622">
                  <c:v>454</c:v>
                </c:pt>
                <c:pt idx="623">
                  <c:v>455</c:v>
                </c:pt>
                <c:pt idx="624">
                  <c:v>456</c:v>
                </c:pt>
                <c:pt idx="625">
                  <c:v>457</c:v>
                </c:pt>
                <c:pt idx="626">
                  <c:v>458</c:v>
                </c:pt>
                <c:pt idx="627">
                  <c:v>459</c:v>
                </c:pt>
                <c:pt idx="628">
                  <c:v>460</c:v>
                </c:pt>
                <c:pt idx="629">
                  <c:v>461</c:v>
                </c:pt>
                <c:pt idx="630">
                  <c:v>462</c:v>
                </c:pt>
                <c:pt idx="631">
                  <c:v>463</c:v>
                </c:pt>
                <c:pt idx="632">
                  <c:v>464</c:v>
                </c:pt>
                <c:pt idx="633">
                  <c:v>465</c:v>
                </c:pt>
                <c:pt idx="634">
                  <c:v>466</c:v>
                </c:pt>
                <c:pt idx="635">
                  <c:v>467</c:v>
                </c:pt>
                <c:pt idx="636">
                  <c:v>468</c:v>
                </c:pt>
                <c:pt idx="637">
                  <c:v>469</c:v>
                </c:pt>
                <c:pt idx="638">
                  <c:v>470</c:v>
                </c:pt>
                <c:pt idx="639">
                  <c:v>471</c:v>
                </c:pt>
                <c:pt idx="640">
                  <c:v>472</c:v>
                </c:pt>
                <c:pt idx="641">
                  <c:v>473</c:v>
                </c:pt>
                <c:pt idx="642">
                  <c:v>474</c:v>
                </c:pt>
                <c:pt idx="643">
                  <c:v>475</c:v>
                </c:pt>
                <c:pt idx="644">
                  <c:v>476</c:v>
                </c:pt>
                <c:pt idx="645">
                  <c:v>477</c:v>
                </c:pt>
                <c:pt idx="646">
                  <c:v>478</c:v>
                </c:pt>
                <c:pt idx="647">
                  <c:v>479</c:v>
                </c:pt>
                <c:pt idx="648">
                  <c:v>480</c:v>
                </c:pt>
                <c:pt idx="649">
                  <c:v>481</c:v>
                </c:pt>
                <c:pt idx="650">
                  <c:v>482</c:v>
                </c:pt>
                <c:pt idx="651">
                  <c:v>483</c:v>
                </c:pt>
                <c:pt idx="652">
                  <c:v>484</c:v>
                </c:pt>
                <c:pt idx="653">
                  <c:v>485</c:v>
                </c:pt>
                <c:pt idx="654">
                  <c:v>486</c:v>
                </c:pt>
                <c:pt idx="655">
                  <c:v>487</c:v>
                </c:pt>
                <c:pt idx="656">
                  <c:v>488</c:v>
                </c:pt>
                <c:pt idx="657">
                  <c:v>489</c:v>
                </c:pt>
                <c:pt idx="658">
                  <c:v>490</c:v>
                </c:pt>
                <c:pt idx="659">
                  <c:v>491</c:v>
                </c:pt>
                <c:pt idx="660">
                  <c:v>492</c:v>
                </c:pt>
                <c:pt idx="661">
                  <c:v>493</c:v>
                </c:pt>
                <c:pt idx="662">
                  <c:v>494</c:v>
                </c:pt>
                <c:pt idx="663">
                  <c:v>495</c:v>
                </c:pt>
                <c:pt idx="664">
                  <c:v>496</c:v>
                </c:pt>
                <c:pt idx="665">
                  <c:v>497</c:v>
                </c:pt>
                <c:pt idx="666">
                  <c:v>498</c:v>
                </c:pt>
                <c:pt idx="667">
                  <c:v>499</c:v>
                </c:pt>
                <c:pt idx="668">
                  <c:v>500</c:v>
                </c:pt>
                <c:pt idx="669">
                  <c:v>501</c:v>
                </c:pt>
                <c:pt idx="670">
                  <c:v>502</c:v>
                </c:pt>
                <c:pt idx="671">
                  <c:v>503</c:v>
                </c:pt>
                <c:pt idx="672">
                  <c:v>504</c:v>
                </c:pt>
                <c:pt idx="673">
                  <c:v>505</c:v>
                </c:pt>
                <c:pt idx="674">
                  <c:v>506</c:v>
                </c:pt>
                <c:pt idx="675">
                  <c:v>507</c:v>
                </c:pt>
                <c:pt idx="676">
                  <c:v>508</c:v>
                </c:pt>
                <c:pt idx="677">
                  <c:v>509</c:v>
                </c:pt>
                <c:pt idx="678">
                  <c:v>510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514</c:v>
                </c:pt>
                <c:pt idx="683">
                  <c:v>515</c:v>
                </c:pt>
                <c:pt idx="684">
                  <c:v>516</c:v>
                </c:pt>
                <c:pt idx="685">
                  <c:v>517</c:v>
                </c:pt>
                <c:pt idx="686">
                  <c:v>518</c:v>
                </c:pt>
                <c:pt idx="687">
                  <c:v>519</c:v>
                </c:pt>
                <c:pt idx="688">
                  <c:v>520</c:v>
                </c:pt>
                <c:pt idx="689">
                  <c:v>521</c:v>
                </c:pt>
                <c:pt idx="690">
                  <c:v>522</c:v>
                </c:pt>
                <c:pt idx="691">
                  <c:v>523</c:v>
                </c:pt>
                <c:pt idx="692">
                  <c:v>524</c:v>
                </c:pt>
                <c:pt idx="693">
                  <c:v>525</c:v>
                </c:pt>
                <c:pt idx="694">
                  <c:v>526</c:v>
                </c:pt>
                <c:pt idx="695">
                  <c:v>527</c:v>
                </c:pt>
                <c:pt idx="696">
                  <c:v>528</c:v>
                </c:pt>
                <c:pt idx="697">
                  <c:v>529</c:v>
                </c:pt>
                <c:pt idx="698">
                  <c:v>530</c:v>
                </c:pt>
                <c:pt idx="699">
                  <c:v>531</c:v>
                </c:pt>
                <c:pt idx="700">
                  <c:v>532</c:v>
                </c:pt>
                <c:pt idx="701">
                  <c:v>533</c:v>
                </c:pt>
                <c:pt idx="702">
                  <c:v>534</c:v>
                </c:pt>
                <c:pt idx="703">
                  <c:v>535</c:v>
                </c:pt>
                <c:pt idx="704">
                  <c:v>536</c:v>
                </c:pt>
                <c:pt idx="705">
                  <c:v>537</c:v>
                </c:pt>
                <c:pt idx="706">
                  <c:v>538</c:v>
                </c:pt>
                <c:pt idx="707">
                  <c:v>539</c:v>
                </c:pt>
                <c:pt idx="708">
                  <c:v>540</c:v>
                </c:pt>
                <c:pt idx="709">
                  <c:v>541</c:v>
                </c:pt>
                <c:pt idx="710">
                  <c:v>542</c:v>
                </c:pt>
                <c:pt idx="711">
                  <c:v>543</c:v>
                </c:pt>
                <c:pt idx="712">
                  <c:v>544</c:v>
                </c:pt>
                <c:pt idx="713">
                  <c:v>545</c:v>
                </c:pt>
                <c:pt idx="714">
                  <c:v>546</c:v>
                </c:pt>
                <c:pt idx="715">
                  <c:v>547</c:v>
                </c:pt>
                <c:pt idx="716">
                  <c:v>548</c:v>
                </c:pt>
                <c:pt idx="717">
                  <c:v>549</c:v>
                </c:pt>
                <c:pt idx="718">
                  <c:v>550</c:v>
                </c:pt>
                <c:pt idx="719">
                  <c:v>551</c:v>
                </c:pt>
                <c:pt idx="720">
                  <c:v>552</c:v>
                </c:pt>
                <c:pt idx="721">
                  <c:v>553</c:v>
                </c:pt>
                <c:pt idx="722">
                  <c:v>554</c:v>
                </c:pt>
                <c:pt idx="723">
                  <c:v>555</c:v>
                </c:pt>
                <c:pt idx="724">
                  <c:v>556</c:v>
                </c:pt>
                <c:pt idx="725">
                  <c:v>557</c:v>
                </c:pt>
                <c:pt idx="726">
                  <c:v>558</c:v>
                </c:pt>
                <c:pt idx="727">
                  <c:v>559</c:v>
                </c:pt>
                <c:pt idx="728">
                  <c:v>560</c:v>
                </c:pt>
                <c:pt idx="729">
                  <c:v>561</c:v>
                </c:pt>
                <c:pt idx="730">
                  <c:v>562</c:v>
                </c:pt>
                <c:pt idx="731">
                  <c:v>563</c:v>
                </c:pt>
                <c:pt idx="732">
                  <c:v>564</c:v>
                </c:pt>
                <c:pt idx="733">
                  <c:v>565</c:v>
                </c:pt>
                <c:pt idx="734">
                  <c:v>566</c:v>
                </c:pt>
                <c:pt idx="735">
                  <c:v>567</c:v>
                </c:pt>
                <c:pt idx="736">
                  <c:v>568</c:v>
                </c:pt>
                <c:pt idx="737">
                  <c:v>569</c:v>
                </c:pt>
                <c:pt idx="738">
                  <c:v>570</c:v>
                </c:pt>
                <c:pt idx="739">
                  <c:v>571</c:v>
                </c:pt>
                <c:pt idx="740">
                  <c:v>572</c:v>
                </c:pt>
                <c:pt idx="741">
                  <c:v>573</c:v>
                </c:pt>
                <c:pt idx="742">
                  <c:v>574</c:v>
                </c:pt>
                <c:pt idx="743">
                  <c:v>575</c:v>
                </c:pt>
                <c:pt idx="744">
                  <c:v>576</c:v>
                </c:pt>
                <c:pt idx="745">
                  <c:v>577</c:v>
                </c:pt>
                <c:pt idx="746">
                  <c:v>578</c:v>
                </c:pt>
                <c:pt idx="747">
                  <c:v>579</c:v>
                </c:pt>
                <c:pt idx="748">
                  <c:v>580</c:v>
                </c:pt>
                <c:pt idx="749">
                  <c:v>581</c:v>
                </c:pt>
                <c:pt idx="750">
                  <c:v>582</c:v>
                </c:pt>
                <c:pt idx="751">
                  <c:v>583</c:v>
                </c:pt>
                <c:pt idx="752">
                  <c:v>584</c:v>
                </c:pt>
                <c:pt idx="753">
                  <c:v>585</c:v>
                </c:pt>
                <c:pt idx="754">
                  <c:v>586</c:v>
                </c:pt>
                <c:pt idx="755">
                  <c:v>587</c:v>
                </c:pt>
                <c:pt idx="756">
                  <c:v>588</c:v>
                </c:pt>
                <c:pt idx="757">
                  <c:v>589</c:v>
                </c:pt>
                <c:pt idx="758">
                  <c:v>590</c:v>
                </c:pt>
                <c:pt idx="759">
                  <c:v>591</c:v>
                </c:pt>
                <c:pt idx="760">
                  <c:v>592</c:v>
                </c:pt>
                <c:pt idx="761">
                  <c:v>593</c:v>
                </c:pt>
                <c:pt idx="762">
                  <c:v>594</c:v>
                </c:pt>
                <c:pt idx="763">
                  <c:v>595</c:v>
                </c:pt>
                <c:pt idx="764">
                  <c:v>596</c:v>
                </c:pt>
                <c:pt idx="765">
                  <c:v>597</c:v>
                </c:pt>
                <c:pt idx="766">
                  <c:v>598</c:v>
                </c:pt>
                <c:pt idx="767">
                  <c:v>599</c:v>
                </c:pt>
                <c:pt idx="768">
                  <c:v>600</c:v>
                </c:pt>
                <c:pt idx="769">
                  <c:v>601</c:v>
                </c:pt>
                <c:pt idx="770">
                  <c:v>602</c:v>
                </c:pt>
                <c:pt idx="771">
                  <c:v>603</c:v>
                </c:pt>
                <c:pt idx="772">
                  <c:v>604</c:v>
                </c:pt>
                <c:pt idx="773">
                  <c:v>605</c:v>
                </c:pt>
                <c:pt idx="774">
                  <c:v>606</c:v>
                </c:pt>
                <c:pt idx="775">
                  <c:v>607</c:v>
                </c:pt>
                <c:pt idx="776">
                  <c:v>608</c:v>
                </c:pt>
                <c:pt idx="777">
                  <c:v>609</c:v>
                </c:pt>
                <c:pt idx="778">
                  <c:v>610</c:v>
                </c:pt>
                <c:pt idx="779">
                  <c:v>611</c:v>
                </c:pt>
                <c:pt idx="780">
                  <c:v>612</c:v>
                </c:pt>
                <c:pt idx="781">
                  <c:v>613</c:v>
                </c:pt>
                <c:pt idx="782">
                  <c:v>614</c:v>
                </c:pt>
                <c:pt idx="783">
                  <c:v>615</c:v>
                </c:pt>
                <c:pt idx="784">
                  <c:v>616</c:v>
                </c:pt>
                <c:pt idx="785">
                  <c:v>617</c:v>
                </c:pt>
                <c:pt idx="786">
                  <c:v>618</c:v>
                </c:pt>
                <c:pt idx="787">
                  <c:v>619</c:v>
                </c:pt>
                <c:pt idx="788">
                  <c:v>620</c:v>
                </c:pt>
                <c:pt idx="789">
                  <c:v>621</c:v>
                </c:pt>
                <c:pt idx="790">
                  <c:v>622</c:v>
                </c:pt>
                <c:pt idx="791">
                  <c:v>623</c:v>
                </c:pt>
                <c:pt idx="792">
                  <c:v>624</c:v>
                </c:pt>
                <c:pt idx="793">
                  <c:v>625</c:v>
                </c:pt>
                <c:pt idx="794">
                  <c:v>626</c:v>
                </c:pt>
                <c:pt idx="795">
                  <c:v>627</c:v>
                </c:pt>
                <c:pt idx="796">
                  <c:v>628</c:v>
                </c:pt>
                <c:pt idx="797">
                  <c:v>629</c:v>
                </c:pt>
                <c:pt idx="798">
                  <c:v>630</c:v>
                </c:pt>
                <c:pt idx="799">
                  <c:v>631</c:v>
                </c:pt>
                <c:pt idx="800">
                  <c:v>632</c:v>
                </c:pt>
                <c:pt idx="801">
                  <c:v>633</c:v>
                </c:pt>
                <c:pt idx="802">
                  <c:v>634</c:v>
                </c:pt>
                <c:pt idx="803">
                  <c:v>635</c:v>
                </c:pt>
                <c:pt idx="804">
                  <c:v>636</c:v>
                </c:pt>
                <c:pt idx="805">
                  <c:v>637</c:v>
                </c:pt>
                <c:pt idx="806">
                  <c:v>638</c:v>
                </c:pt>
                <c:pt idx="807">
                  <c:v>639</c:v>
                </c:pt>
                <c:pt idx="808">
                  <c:v>640</c:v>
                </c:pt>
                <c:pt idx="809">
                  <c:v>641</c:v>
                </c:pt>
                <c:pt idx="810">
                  <c:v>642</c:v>
                </c:pt>
                <c:pt idx="811">
                  <c:v>643</c:v>
                </c:pt>
                <c:pt idx="812">
                  <c:v>644</c:v>
                </c:pt>
                <c:pt idx="813">
                  <c:v>645</c:v>
                </c:pt>
                <c:pt idx="814">
                  <c:v>646</c:v>
                </c:pt>
                <c:pt idx="815">
                  <c:v>647</c:v>
                </c:pt>
                <c:pt idx="816">
                  <c:v>648</c:v>
                </c:pt>
                <c:pt idx="817">
                  <c:v>649</c:v>
                </c:pt>
                <c:pt idx="818">
                  <c:v>650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655</c:v>
                </c:pt>
                <c:pt idx="824">
                  <c:v>656</c:v>
                </c:pt>
                <c:pt idx="825">
                  <c:v>657</c:v>
                </c:pt>
                <c:pt idx="826">
                  <c:v>658</c:v>
                </c:pt>
                <c:pt idx="827">
                  <c:v>659</c:v>
                </c:pt>
                <c:pt idx="828">
                  <c:v>660</c:v>
                </c:pt>
                <c:pt idx="829">
                  <c:v>661</c:v>
                </c:pt>
                <c:pt idx="830">
                  <c:v>662</c:v>
                </c:pt>
                <c:pt idx="831">
                  <c:v>663</c:v>
                </c:pt>
                <c:pt idx="832">
                  <c:v>664</c:v>
                </c:pt>
                <c:pt idx="833">
                  <c:v>665</c:v>
                </c:pt>
                <c:pt idx="834">
                  <c:v>666</c:v>
                </c:pt>
                <c:pt idx="835">
                  <c:v>667</c:v>
                </c:pt>
                <c:pt idx="836">
                  <c:v>668</c:v>
                </c:pt>
                <c:pt idx="837">
                  <c:v>669</c:v>
                </c:pt>
                <c:pt idx="838">
                  <c:v>670</c:v>
                </c:pt>
                <c:pt idx="839">
                  <c:v>671</c:v>
                </c:pt>
                <c:pt idx="840">
                  <c:v>672</c:v>
                </c:pt>
              </c:numCache>
            </c:numRef>
          </c:xVal>
          <c:yVal>
            <c:numRef>
              <c:f>Strength!$G$3:$G$843</c:f>
              <c:numCache>
                <c:formatCode>0.00</c:formatCode>
                <c:ptCount val="8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0.24316980942416677</c:v>
                </c:pt>
                <c:pt idx="37">
                  <c:v>0.53210684952895804</c:v>
                </c:pt>
                <c:pt idx="38">
                  <c:v>0.81195221134210982</c:v>
                </c:pt>
                <c:pt idx="39">
                  <c:v>1.0832606402161957</c:v>
                </c:pt>
                <c:pt idx="40">
                  <c:v>1.346537607857023</c:v>
                </c:pt>
                <c:pt idx="41">
                  <c:v>1.6022449803612844</c:v>
                </c:pt>
                <c:pt idx="42">
                  <c:v>1.8508058939796612</c:v>
                </c:pt>
                <c:pt idx="43">
                  <c:v>2.09260896789133</c:v>
                </c:pt>
                <c:pt idx="44">
                  <c:v>2.3280119593129314</c:v>
                </c:pt>
                <c:pt idx="45">
                  <c:v>2.5573449472471168</c:v>
                </c:pt>
                <c:pt idx="46">
                  <c:v>2.78091311598385</c:v>
                </c:pt>
                <c:pt idx="47">
                  <c:v>2.998999197257433</c:v>
                </c:pt>
                <c:pt idx="48">
                  <c:v>3.2118656200903999</c:v>
                </c:pt>
                <c:pt idx="49">
                  <c:v>3.4197564093305459</c:v>
                </c:pt>
                <c:pt idx="50">
                  <c:v>3.6228988673292335</c:v>
                </c:pt>
                <c:pt idx="51">
                  <c:v>3.8215050678228835</c:v>
                </c:pt>
                <c:pt idx="52">
                  <c:v>4.0157731866347532</c:v>
                </c:pt>
                <c:pt idx="53">
                  <c:v>4.2058886901300525</c:v>
                </c:pt>
                <c:pt idx="54">
                  <c:v>4.3920253992897003</c:v>
                </c:pt>
                <c:pt idx="55">
                  <c:v>4.5743464447039912</c:v>
                </c:pt>
                <c:pt idx="56">
                  <c:v>4.7530051256354611</c:v>
                </c:pt>
                <c:pt idx="57">
                  <c:v>4.9281456844873119</c:v>
                </c:pt>
                <c:pt idx="58">
                  <c:v>5.0999040064808696</c:v>
                </c:pt>
                <c:pt idx="59">
                  <c:v>5.2684082530452585</c:v>
                </c:pt>
                <c:pt idx="60">
                  <c:v>5.4337794363156036</c:v>
                </c:pt>
                <c:pt idx="61">
                  <c:v>5.5961319411906345</c:v>
                </c:pt>
                <c:pt idx="62">
                  <c:v>5.7555740005910891</c:v>
                </c:pt>
                <c:pt idx="63">
                  <c:v>5.9122081288646697</c:v>
                </c:pt>
                <c:pt idx="64">
                  <c:v>6.0661315176840773</c:v>
                </c:pt>
                <c:pt idx="65">
                  <c:v>6.2174363982669973</c:v>
                </c:pt>
                <c:pt idx="66">
                  <c:v>6.366210373298415</c:v>
                </c:pt>
                <c:pt idx="67">
                  <c:v>6.5125367215464891</c:v>
                </c:pt>
                <c:pt idx="68">
                  <c:v>6.6564946778239786</c:v>
                </c:pt>
                <c:pt idx="69">
                  <c:v>6.7981596906517936</c:v>
                </c:pt>
                <c:pt idx="70">
                  <c:v>6.9376036597223774</c:v>
                </c:pt>
                <c:pt idx="71">
                  <c:v>7.0748951550338717</c:v>
                </c:pt>
                <c:pt idx="72">
                  <c:v>7.2100996193672984</c:v>
                </c:pt>
                <c:pt idx="73">
                  <c:v>7.3432795556031252</c:v>
                </c:pt>
                <c:pt idx="74">
                  <c:v>7.4744947002195232</c:v>
                </c:pt>
                <c:pt idx="75">
                  <c:v>7.6038021841776953</c:v>
                </c:pt>
                <c:pt idx="76">
                  <c:v>7.7312566822788753</c:v>
                </c:pt>
                <c:pt idx="77">
                  <c:v>7.8569105519703655</c:v>
                </c:pt>
                <c:pt idx="78">
                  <c:v>7.9808139624824221</c:v>
                </c:pt>
                <c:pt idx="79">
                  <c:v>8.1030150150933267</c:v>
                </c:pt>
                <c:pt idx="80">
                  <c:v>8.2235598552440266</c:v>
                </c:pt>
                <c:pt idx="81">
                  <c:v>8.3424927771562878</c:v>
                </c:pt>
                <c:pt idx="82">
                  <c:v>8.4598563215481732</c:v>
                </c:pt>
                <c:pt idx="83">
                  <c:v>8.575691366985879</c:v>
                </c:pt>
                <c:pt idx="84">
                  <c:v>8.690037215363219</c:v>
                </c:pt>
                <c:pt idx="85">
                  <c:v>8.8029316719557471</c:v>
                </c:pt>
                <c:pt idx="86">
                  <c:v>8.9144111204577001</c:v>
                </c:pt>
                <c:pt idx="87">
                  <c:v>9.0245105933743872</c:v>
                </c:pt>
                <c:pt idx="88">
                  <c:v>9.1332638381107216</c:v>
                </c:pt>
                <c:pt idx="89">
                  <c:v>9.2407033790679378</c:v>
                </c:pt>
                <c:pt idx="90">
                  <c:v>9.3468605760344445</c:v>
                </c:pt>
                <c:pt idx="91">
                  <c:v>9.4517656791328193</c:v>
                </c:pt>
                <c:pt idx="92">
                  <c:v>9.5554478805641168</c:v>
                </c:pt>
                <c:pt idx="93">
                  <c:v>9.6579353633708536</c:v>
                </c:pt>
                <c:pt idx="94">
                  <c:v>9.7592553474222825</c:v>
                </c:pt>
                <c:pt idx="95">
                  <c:v>9.8594341328099944</c:v>
                </c:pt>
                <c:pt idx="96">
                  <c:v>9.9584971408265801</c:v>
                </c:pt>
                <c:pt idx="97">
                  <c:v>10.056468952687368</c:v>
                </c:pt>
                <c:pt idx="98">
                  <c:v>10.153373346142658</c:v>
                </c:pt>
                <c:pt idx="99">
                  <c:v>10.249233330116837</c:v>
                </c:pt>
                <c:pt idx="100">
                  <c:v>10.344071177500808</c:v>
                </c:pt>
                <c:pt idx="101">
                  <c:v>10.437908456214259</c:v>
                </c:pt>
                <c:pt idx="102">
                  <c:v>10.530766058646677</c:v>
                </c:pt>
                <c:pt idx="103">
                  <c:v>10.622664229577168</c:v>
                </c:pt>
                <c:pt idx="104">
                  <c:v>10.713622592666596</c:v>
                </c:pt>
                <c:pt idx="105">
                  <c:v>10.803660175608869</c:v>
                </c:pt>
                <c:pt idx="106">
                  <c:v>10.89279543402175</c:v>
                </c:pt>
                <c:pt idx="107">
                  <c:v>10.981046274152533</c:v>
                </c:pt>
                <c:pt idx="108">
                  <c:v>11.068430074468225</c:v>
                </c:pt>
                <c:pt idx="109">
                  <c:v>11.154963706195332</c:v>
                </c:pt>
                <c:pt idx="110">
                  <c:v>11.240663552870274</c:v>
                </c:pt>
                <c:pt idx="111">
                  <c:v>11.32554552895671</c:v>
                </c:pt>
                <c:pt idx="112">
                  <c:v>11.409625097582932</c:v>
                </c:pt>
                <c:pt idx="113">
                  <c:v>11.492917287448705</c:v>
                </c:pt>
                <c:pt idx="114">
                  <c:v>11.575436708947791</c:v>
                </c:pt>
                <c:pt idx="115">
                  <c:v>11.657197569549425</c:v>
                </c:pt>
                <c:pt idx="116">
                  <c:v>11.738213688479206</c:v>
                </c:pt>
                <c:pt idx="117">
                  <c:v>11.818498510737456</c:v>
                </c:pt>
                <c:pt idx="118">
                  <c:v>11.898065120490401</c:v>
                </c:pt>
                <c:pt idx="119">
                  <c:v>11.976926253867859</c:v>
                </c:pt>
                <c:pt idx="120">
                  <c:v>12.055094311198346</c:v>
                </c:pt>
                <c:pt idx="121">
                  <c:v>12.132581368711342</c:v>
                </c:pt>
                <c:pt idx="122">
                  <c:v>12.209399189734171</c:v>
                </c:pt>
                <c:pt idx="123">
                  <c:v>12.28555923540948</c:v>
                </c:pt>
                <c:pt idx="124">
                  <c:v>12.361072674957683</c:v>
                </c:pt>
                <c:pt idx="125">
                  <c:v>12.435950395507504</c:v>
                </c:pt>
                <c:pt idx="126">
                  <c:v>12.510203011516154</c:v>
                </c:pt>
                <c:pt idx="127">
                  <c:v>12.583840873799488</c:v>
                </c:pt>
                <c:pt idx="128">
                  <c:v>12.656874078191436</c:v>
                </c:pt>
                <c:pt idx="129">
                  <c:v>12.729312473850825</c:v>
                </c:pt>
                <c:pt idx="130">
                  <c:v>12.801165671232638</c:v>
                </c:pt>
                <c:pt idx="131">
                  <c:v>12.872443049739843</c:v>
                </c:pt>
                <c:pt idx="132">
                  <c:v>12.943153765071074</c:v>
                </c:pt>
                <c:pt idx="133">
                  <c:v>13.013306756278524</c:v>
                </c:pt>
                <c:pt idx="134">
                  <c:v>13.082910752549722</c:v>
                </c:pt>
                <c:pt idx="135">
                  <c:v>13.151974279725891</c:v>
                </c:pt>
                <c:pt idx="136">
                  <c:v>13.220505666569295</c:v>
                </c:pt>
                <c:pt idx="137">
                  <c:v>13.288513050790897</c:v>
                </c:pt>
                <c:pt idx="138">
                  <c:v>13.356004384849356</c:v>
                </c:pt>
                <c:pt idx="139">
                  <c:v>13.42298744153166</c:v>
                </c:pt>
                <c:pt idx="140">
                  <c:v>13.489469819325166</c:v>
                </c:pt>
                <c:pt idx="141">
                  <c:v>13.555458947590367</c:v>
                </c:pt>
                <c:pt idx="142">
                  <c:v>13.620962091543205</c:v>
                </c:pt>
                <c:pt idx="143">
                  <c:v>13.685986357055143</c:v>
                </c:pt>
                <c:pt idx="144">
                  <c:v>13.750538695279232</c:v>
                </c:pt>
                <c:pt idx="145">
                  <c:v>13.814625907109374</c:v>
                </c:pt>
                <c:pt idx="146">
                  <c:v>13.878254647480063</c:v>
                </c:pt>
                <c:pt idx="147">
                  <c:v>13.941431429513571</c:v>
                </c:pt>
                <c:pt idx="148">
                  <c:v>14.004162628520689</c:v>
                </c:pt>
                <c:pt idx="149">
                  <c:v>14.066454485861499</c:v>
                </c:pt>
                <c:pt idx="150">
                  <c:v>14.128313112671847</c:v>
                </c:pt>
                <c:pt idx="151">
                  <c:v>14.189744493461149</c:v>
                </c:pt>
                <c:pt idx="152">
                  <c:v>14.250754489586683</c:v>
                </c:pt>
                <c:pt idx="153">
                  <c:v>14.31134884260976</c:v>
                </c:pt>
                <c:pt idx="154">
                  <c:v>14.371533177538083</c:v>
                </c:pt>
                <c:pt idx="155">
                  <c:v>14.431313005959382</c:v>
                </c:pt>
                <c:pt idx="156">
                  <c:v>14.490693729070244</c:v>
                </c:pt>
                <c:pt idx="157">
                  <c:v>14.54968064060462</c:v>
                </c:pt>
                <c:pt idx="158">
                  <c:v>14.608278929665872</c:v>
                </c:pt>
                <c:pt idx="159">
                  <c:v>14.666493683466015</c:v>
                </c:pt>
                <c:pt idx="160">
                  <c:v>14.724329889976062</c:v>
                </c:pt>
                <c:pt idx="161">
                  <c:v>14.781792440490648</c:v>
                </c:pt>
                <c:pt idx="162">
                  <c:v>14.838886132110332</c:v>
                </c:pt>
                <c:pt idx="163">
                  <c:v>14.895615670144807</c:v>
                </c:pt>
                <c:pt idx="164">
                  <c:v>14.95198567043991</c:v>
                </c:pt>
                <c:pt idx="165">
                  <c:v>15.008000661631328</c:v>
                </c:pt>
                <c:pt idx="166">
                  <c:v>15.063665087327863</c:v>
                </c:pt>
                <c:pt idx="167">
                  <c:v>15.118983308226674</c:v>
                </c:pt>
                <c:pt idx="168">
                  <c:v>15.173959604163329</c:v>
                </c:pt>
                <c:pt idx="169">
                  <c:v>15.228598176098714</c:v>
                </c:pt>
                <c:pt idx="170">
                  <c:v>15.282903148045307</c:v>
                </c:pt>
                <c:pt idx="171">
                  <c:v>15.336878568935163</c:v>
                </c:pt>
                <c:pt idx="172">
                  <c:v>15.390528414431387</c:v>
                </c:pt>
                <c:pt idx="173">
                  <c:v>15.443856588685335</c:v>
                </c:pt>
                <c:pt idx="174">
                  <c:v>15.496866926041506</c:v>
                </c:pt>
                <c:pt idx="175">
                  <c:v>15.54956319269192</c:v>
                </c:pt>
                <c:pt idx="176">
                  <c:v>15.601949088281714</c:v>
                </c:pt>
                <c:pt idx="177">
                  <c:v>15.65402824746775</c:v>
                </c:pt>
                <c:pt idx="178">
                  <c:v>15.705804241431963</c:v>
                </c:pt>
                <c:pt idx="179">
                  <c:v>15.757280579350748</c:v>
                </c:pt>
                <c:pt idx="180">
                  <c:v>15.808460709822185</c:v>
                </c:pt>
                <c:pt idx="181">
                  <c:v>15.859348022252391</c:v>
                </c:pt>
                <c:pt idx="182">
                  <c:v>15.909945848202454</c:v>
                </c:pt>
                <c:pt idx="183">
                  <c:v>15.960257462697328</c:v>
                </c:pt>
                <c:pt idx="184">
                  <c:v>16.010286085497711</c:v>
                </c:pt>
                <c:pt idx="185">
                  <c:v>16.060034882336666</c:v>
                </c:pt>
                <c:pt idx="186">
                  <c:v>16.109506966121543</c:v>
                </c:pt>
                <c:pt idx="187">
                  <c:v>16.158705398102882</c:v>
                </c:pt>
                <c:pt idx="188">
                  <c:v>16.207633189011077</c:v>
                </c:pt>
                <c:pt idx="189">
                  <c:v>16.256293300161872</c:v>
                </c:pt>
                <c:pt idx="190">
                  <c:v>16.30468864453195</c:v>
                </c:pt>
                <c:pt idx="191">
                  <c:v>16.352822087805293</c:v>
                </c:pt>
                <c:pt idx="192">
                  <c:v>16.40069644939139</c:v>
                </c:pt>
                <c:pt idx="193">
                  <c:v>16.44831450341627</c:v>
                </c:pt>
                <c:pt idx="194">
                  <c:v>16.495678979687</c:v>
                </c:pt>
                <c:pt idx="195">
                  <c:v>16.542792564630815</c:v>
                </c:pt>
                <c:pt idx="196">
                  <c:v>16.589657902209439</c:v>
                </c:pt>
                <c:pt idx="197">
                  <c:v>16.636277594809272</c:v>
                </c:pt>
                <c:pt idx="198">
                  <c:v>16.682654204108715</c:v>
                </c:pt>
                <c:pt idx="199">
                  <c:v>16.728790251922646</c:v>
                </c:pt>
                <c:pt idx="200">
                  <c:v>16.774688221025386</c:v>
                </c:pt>
                <c:pt idx="201">
                  <c:v>16.820350555952331</c:v>
                </c:pt>
                <c:pt idx="202">
                  <c:v>16.865779663781268</c:v>
                </c:pt>
                <c:pt idx="203">
                  <c:v>16.910977914893706</c:v>
                </c:pt>
                <c:pt idx="204">
                  <c:v>16.955947643717096</c:v>
                </c:pt>
                <c:pt idx="205">
                  <c:v>17.000691149448286</c:v>
                </c:pt>
                <c:pt idx="206">
                  <c:v>17.045210696758829</c:v>
                </c:pt>
                <c:pt idx="207">
                  <c:v>17.089508516482951</c:v>
                </c:pt>
                <c:pt idx="208">
                  <c:v>17.133586806288136</c:v>
                </c:pt>
                <c:pt idx="209">
                  <c:v>17.17744773132948</c:v>
                </c:pt>
                <c:pt idx="210">
                  <c:v>17.221093424887798</c:v>
                </c:pt>
                <c:pt idx="211">
                  <c:v>17.264525988992276</c:v>
                </c:pt>
                <c:pt idx="212">
                  <c:v>17.307747495027868</c:v>
                </c:pt>
                <c:pt idx="213">
                  <c:v>17.350759984328164</c:v>
                </c:pt>
                <c:pt idx="214">
                  <c:v>17.393565468753792</c:v>
                </c:pt>
                <c:pt idx="215">
                  <c:v>17.436165931257165</c:v>
                </c:pt>
                <c:pt idx="216">
                  <c:v>17.478563326433644</c:v>
                </c:pt>
                <c:pt idx="217">
                  <c:v>17.520759581059693</c:v>
                </c:pt>
                <c:pt idx="218">
                  <c:v>17.56275659461825</c:v>
                </c:pt>
                <c:pt idx="219">
                  <c:v>17.604556239811856</c:v>
                </c:pt>
                <c:pt idx="220">
                  <c:v>17.646160363063686</c:v>
                </c:pt>
                <c:pt idx="221">
                  <c:v>17.687570785006997</c:v>
                </c:pt>
                <c:pt idx="222">
                  <c:v>17.728789300963157</c:v>
                </c:pt>
                <c:pt idx="223">
                  <c:v>17.769817681408739</c:v>
                </c:pt>
                <c:pt idx="224">
                  <c:v>17.810657672431802</c:v>
                </c:pt>
                <c:pt idx="225">
                  <c:v>17.851310996177773</c:v>
                </c:pt>
                <c:pt idx="226">
                  <c:v>17.891779351285265</c:v>
                </c:pt>
                <c:pt idx="227">
                  <c:v>17.932064413311878</c:v>
                </c:pt>
                <c:pt idx="228">
                  <c:v>17.972167835150501</c:v>
                </c:pt>
                <c:pt idx="229">
                  <c:v>18.012091247436274</c:v>
                </c:pt>
                <c:pt idx="230">
                  <c:v>18.051836258944448</c:v>
                </c:pt>
                <c:pt idx="231">
                  <c:v>18.091404456979262</c:v>
                </c:pt>
                <c:pt idx="232">
                  <c:v>18.1307974077545</c:v>
                </c:pt>
                <c:pt idx="233">
                  <c:v>18.170016656765327</c:v>
                </c:pt>
                <c:pt idx="234">
                  <c:v>18.20906372915222</c:v>
                </c:pt>
                <c:pt idx="235">
                  <c:v>18.247940130056776</c:v>
                </c:pt>
                <c:pt idx="236">
                  <c:v>18.286647344969936</c:v>
                </c:pt>
                <c:pt idx="237">
                  <c:v>18.325186840072433</c:v>
                </c:pt>
                <c:pt idx="238">
                  <c:v>18.363560062568183</c:v>
                </c:pt>
                <c:pt idx="239">
                  <c:v>18.40176844101029</c:v>
                </c:pt>
                <c:pt idx="240">
                  <c:v>18.439813385620184</c:v>
                </c:pt>
                <c:pt idx="241">
                  <c:v>18.477696288599901</c:v>
                </c:pt>
                <c:pt idx="242">
                  <c:v>18.51541852443782</c:v>
                </c:pt>
                <c:pt idx="243">
                  <c:v>18.552981450207895</c:v>
                </c:pt>
                <c:pt idx="244">
                  <c:v>18.59038640586256</c:v>
                </c:pt>
                <c:pt idx="245">
                  <c:v>18.627634714519587</c:v>
                </c:pt>
                <c:pt idx="246">
                  <c:v>18.664727682742907</c:v>
                </c:pt>
                <c:pt idx="247">
                  <c:v>18.701666600817589</c:v>
                </c:pt>
                <c:pt idx="248">
                  <c:v>18.738452743019167</c:v>
                </c:pt>
                <c:pt idx="249">
                  <c:v>18.775087367877404</c:v>
                </c:pt>
                <c:pt idx="250">
                  <c:v>18.811571718434649</c:v>
                </c:pt>
                <c:pt idx="251">
                  <c:v>18.847907022498902</c:v>
                </c:pt>
                <c:pt idx="252">
                  <c:v>18.884094492891791</c:v>
                </c:pt>
                <c:pt idx="253">
                  <c:v>18.920135327691398</c:v>
                </c:pt>
                <c:pt idx="254">
                  <c:v>18.956030710470358</c:v>
                </c:pt>
                <c:pt idx="255">
                  <c:v>18.991781810529005</c:v>
                </c:pt>
                <c:pt idx="256">
                  <c:v>19.027389783123965</c:v>
                </c:pt>
                <c:pt idx="257">
                  <c:v>19.062855769692135</c:v>
                </c:pt>
                <c:pt idx="258">
                  <c:v>19.098180898070268</c:v>
                </c:pt>
                <c:pt idx="259">
                  <c:v>19.133366282710142</c:v>
                </c:pt>
                <c:pt idx="260">
                  <c:v>19.168413024889489</c:v>
                </c:pt>
                <c:pt idx="261">
                  <c:v>19.20332221291892</c:v>
                </c:pt>
                <c:pt idx="262">
                  <c:v>19.238094922344672</c:v>
                </c:pt>
                <c:pt idx="263">
                  <c:v>19.272732216147375</c:v>
                </c:pt>
                <c:pt idx="264">
                  <c:v>19.30723514493711</c:v>
                </c:pt>
                <c:pt idx="265">
                  <c:v>19.341604747144586</c:v>
                </c:pt>
                <c:pt idx="266">
                  <c:v>19.375842049208671</c:v>
                </c:pt>
                <c:pt idx="267">
                  <c:v>19.409948065760346</c:v>
                </c:pt>
                <c:pt idx="268">
                  <c:v>19.443923799803116</c:v>
                </c:pt>
                <c:pt idx="269">
                  <c:v>19.477770242889974</c:v>
                </c:pt>
                <c:pt idx="270">
                  <c:v>19.511488375297048</c:v>
                </c:pt>
                <c:pt idx="271">
                  <c:v>19.545079166194043</c:v>
                </c:pt>
                <c:pt idx="272">
                  <c:v>19.578543573811203</c:v>
                </c:pt>
                <c:pt idx="273">
                  <c:v>19.611882545603535</c:v>
                </c:pt>
                <c:pt idx="274">
                  <c:v>19.645097018411619</c:v>
                </c:pt>
                <c:pt idx="275">
                  <c:v>19.678187918619642</c:v>
                </c:pt>
                <c:pt idx="276">
                  <c:v>19.711156162310388</c:v>
                </c:pt>
                <c:pt idx="277">
                  <c:v>19.744002655417461</c:v>
                </c:pt>
                <c:pt idx="278">
                  <c:v>19.776728293874598</c:v>
                </c:pt>
                <c:pt idx="279">
                  <c:v>19.809333963762356</c:v>
                </c:pt>
                <c:pt idx="280">
                  <c:v>19.841820541452023</c:v>
                </c:pt>
                <c:pt idx="281">
                  <c:v>19.874188893747004</c:v>
                </c:pt>
                <c:pt idx="282">
                  <c:v>19.906439878021544</c:v>
                </c:pt>
                <c:pt idx="283">
                  <c:v>19.938574342357001</c:v>
                </c:pt>
                <c:pt idx="284">
                  <c:v>19.97059312567572</c:v>
                </c:pt>
                <c:pt idx="285">
                  <c:v>20.002497057872361</c:v>
                </c:pt>
                <c:pt idx="286">
                  <c:v>20.034286959943017</c:v>
                </c:pt>
                <c:pt idx="287">
                  <c:v>20.065963644111989</c:v>
                </c:pt>
                <c:pt idx="288">
                  <c:v>20.097527913956299</c:v>
                </c:pt>
                <c:pt idx="289">
                  <c:v>20.128980564527936</c:v>
                </c:pt>
                <c:pt idx="290">
                  <c:v>20.160322382474135</c:v>
                </c:pt>
                <c:pt idx="291">
                  <c:v>20.191554146155326</c:v>
                </c:pt>
                <c:pt idx="292">
                  <c:v>20.222676625761196</c:v>
                </c:pt>
                <c:pt idx="293">
                  <c:v>20.253690583424614</c:v>
                </c:pt>
                <c:pt idx="294">
                  <c:v>20.284596773333604</c:v>
                </c:pt>
                <c:pt idx="295">
                  <c:v>20.315395941841416</c:v>
                </c:pt>
                <c:pt idx="296">
                  <c:v>20.346088827574675</c:v>
                </c:pt>
                <c:pt idx="297">
                  <c:v>20.376676161539635</c:v>
                </c:pt>
                <c:pt idx="298">
                  <c:v>20.40715866722671</c:v>
                </c:pt>
                <c:pt idx="299">
                  <c:v>20.437537060713055</c:v>
                </c:pt>
                <c:pt idx="300">
                  <c:v>20.467812050763598</c:v>
                </c:pt>
                <c:pt idx="301">
                  <c:v>20.497984338930195</c:v>
                </c:pt>
                <c:pt idx="302">
                  <c:v>20.528054619649225</c:v>
                </c:pt>
                <c:pt idx="303">
                  <c:v>20.558023580337448</c:v>
                </c:pt>
                <c:pt idx="304">
                  <c:v>20.58789190148633</c:v>
                </c:pt>
                <c:pt idx="305">
                  <c:v>20.617660256754732</c:v>
                </c:pt>
                <c:pt idx="306">
                  <c:v>20.647329313060069</c:v>
                </c:pt>
                <c:pt idx="307">
                  <c:v>20.676899730668012</c:v>
                </c:pt>
                <c:pt idx="308">
                  <c:v>20.706372163280605</c:v>
                </c:pt>
                <c:pt idx="309">
                  <c:v>20.735747258122984</c:v>
                </c:pt>
                <c:pt idx="310">
                  <c:v>20.765025656028683</c:v>
                </c:pt>
                <c:pt idx="311">
                  <c:v>20.794207991523479</c:v>
                </c:pt>
                <c:pt idx="312">
                  <c:v>20.823294892907938</c:v>
                </c:pt>
                <c:pt idx="313">
                  <c:v>20.852286982338569</c:v>
                </c:pt>
                <c:pt idx="314">
                  <c:v>20.881184875907678</c:v>
                </c:pt>
                <c:pt idx="315">
                  <c:v>20.909989183721919</c:v>
                </c:pt>
                <c:pt idx="316">
                  <c:v>20.938700509979597</c:v>
                </c:pt>
                <c:pt idx="317">
                  <c:v>20.967319453046656</c:v>
                </c:pt>
                <c:pt idx="318">
                  <c:v>20.995846605531582</c:v>
                </c:pt>
                <c:pt idx="319">
                  <c:v>21.024282554359004</c:v>
                </c:pt>
                <c:pt idx="320">
                  <c:v>21.05262788084211</c:v>
                </c:pt>
                <c:pt idx="321">
                  <c:v>21.080883160754027</c:v>
                </c:pt>
                <c:pt idx="322">
                  <c:v>21.109048964397914</c:v>
                </c:pt>
                <c:pt idx="323">
                  <c:v>21.137125856676079</c:v>
                </c:pt>
                <c:pt idx="324">
                  <c:v>21.165114397157978</c:v>
                </c:pt>
                <c:pt idx="325">
                  <c:v>21.193015140147054</c:v>
                </c:pt>
                <c:pt idx="326">
                  <c:v>21.220828634746724</c:v>
                </c:pt>
                <c:pt idx="327">
                  <c:v>21.248555424925087</c:v>
                </c:pt>
                <c:pt idx="328">
                  <c:v>21.276196049578857</c:v>
                </c:pt>
                <c:pt idx="329">
                  <c:v>21.303751042596176</c:v>
                </c:pt>
                <c:pt idx="330">
                  <c:v>21.331220932918484</c:v>
                </c:pt>
                <c:pt idx="331">
                  <c:v>21.358606244601461</c:v>
                </c:pt>
                <c:pt idx="332">
                  <c:v>21.385907496874978</c:v>
                </c:pt>
                <c:pt idx="333">
                  <c:v>21.413125204202188</c:v>
                </c:pt>
                <c:pt idx="334">
                  <c:v>21.440259876337748</c:v>
                </c:pt>
                <c:pt idx="335">
                  <c:v>21.467312018385002</c:v>
                </c:pt>
                <c:pt idx="336">
                  <c:v>21.49428213085244</c:v>
                </c:pt>
                <c:pt idx="337">
                  <c:v>21.547978246440294</c:v>
                </c:pt>
                <c:pt idx="338">
                  <c:v>21.601352137363065</c:v>
                </c:pt>
                <c:pt idx="339">
                  <c:v>21.654407647835214</c:v>
                </c:pt>
                <c:pt idx="340">
                  <c:v>21.7071485536854</c:v>
                </c:pt>
                <c:pt idx="341">
                  <c:v>21.759578563968944</c:v>
                </c:pt>
                <c:pt idx="342">
                  <c:v>21.811701322533111</c:v>
                </c:pt>
                <c:pt idx="343">
                  <c:v>21.863520409536633</c:v>
                </c:pt>
                <c:pt idx="344">
                  <c:v>21.915039342925539</c:v>
                </c:pt>
                <c:pt idx="345">
                  <c:v>21.966261579866128</c:v>
                </c:pt>
                <c:pt idx="346">
                  <c:v>22.017190518137141</c:v>
                </c:pt>
                <c:pt idx="347">
                  <c:v>22.067829497482251</c:v>
                </c:pt>
                <c:pt idx="348">
                  <c:v>22.118181800924248</c:v>
                </c:pt>
                <c:pt idx="349">
                  <c:v>22.168250656042218</c:v>
                </c:pt>
                <c:pt idx="350">
                  <c:v>22.218039236213073</c:v>
                </c:pt>
                <c:pt idx="351">
                  <c:v>22.267550661818376</c:v>
                </c:pt>
                <c:pt idx="352">
                  <c:v>22.316788001417891</c:v>
                </c:pt>
                <c:pt idx="353">
                  <c:v>22.36575427289074</c:v>
                </c:pt>
                <c:pt idx="354">
                  <c:v>22.414452444545375</c:v>
                </c:pt>
                <c:pt idx="355">
                  <c:v>22.462885436199358</c:v>
                </c:pt>
                <c:pt idx="356">
                  <c:v>22.511056120229753</c:v>
                </c:pt>
                <c:pt idx="357">
                  <c:v>22.558967322595407</c:v>
                </c:pt>
                <c:pt idx="358">
                  <c:v>22.60662182383173</c:v>
                </c:pt>
                <c:pt idx="359">
                  <c:v>22.654022360018999</c:v>
                </c:pt>
                <c:pt idx="360">
                  <c:v>22.70117162372506</c:v>
                </c:pt>
                <c:pt idx="361">
                  <c:v>22.74807226492301</c:v>
                </c:pt>
                <c:pt idx="362">
                  <c:v>22.79472689188502</c:v>
                </c:pt>
                <c:pt idx="363">
                  <c:v>22.841138072052644</c:v>
                </c:pt>
                <c:pt idx="364">
                  <c:v>22.887308332884714</c:v>
                </c:pt>
                <c:pt idx="365">
                  <c:v>22.933240162683148</c:v>
                </c:pt>
                <c:pt idx="366">
                  <c:v>22.978936011397792</c:v>
                </c:pt>
                <c:pt idx="367">
                  <c:v>23.024398291410407</c:v>
                </c:pt>
                <c:pt idx="368">
                  <c:v>23.069629378298998</c:v>
                </c:pt>
                <c:pt idx="369">
                  <c:v>23.114631611582539</c:v>
                </c:pt>
                <c:pt idx="370">
                  <c:v>23.159407295447238</c:v>
                </c:pt>
                <c:pt idx="371">
                  <c:v>23.203958699454333</c:v>
                </c:pt>
                <c:pt idx="372">
                  <c:v>23.248288059230461</c:v>
                </c:pt>
                <c:pt idx="373">
                  <c:v>23.29239757714079</c:v>
                </c:pt>
                <c:pt idx="374">
                  <c:v>23.336289422945612</c:v>
                </c:pt>
                <c:pt idx="375">
                  <c:v>23.379965734440745</c:v>
                </c:pt>
                <c:pt idx="376">
                  <c:v>23.423428618082312</c:v>
                </c:pt>
                <c:pt idx="377">
                  <c:v>23.466680149596428</c:v>
                </c:pt>
                <c:pt idx="378">
                  <c:v>23.509722374573954</c:v>
                </c:pt>
                <c:pt idx="379">
                  <c:v>23.552557309051068</c:v>
                </c:pt>
                <c:pt idx="380">
                  <c:v>23.595186940075862</c:v>
                </c:pt>
                <c:pt idx="381">
                  <c:v>23.637613226261493</c:v>
                </c:pt>
                <c:pt idx="382">
                  <c:v>23.67983809832603</c:v>
                </c:pt>
                <c:pt idx="383">
                  <c:v>23.72186345961984</c:v>
                </c:pt>
                <c:pt idx="384">
                  <c:v>23.763691186640258</c:v>
                </c:pt>
                <c:pt idx="385">
                  <c:v>23.805323129534429</c:v>
                </c:pt>
                <c:pt idx="386">
                  <c:v>23.846761112590357</c:v>
                </c:pt>
                <c:pt idx="387">
                  <c:v>23.888006934716543</c:v>
                </c:pt>
                <c:pt idx="388">
                  <c:v>23.929062369910611</c:v>
                </c:pt>
                <c:pt idx="389">
                  <c:v>23.969929167717183</c:v>
                </c:pt>
                <c:pt idx="390">
                  <c:v>24.01060905367514</c:v>
                </c:pt>
                <c:pt idx="391">
                  <c:v>24.0511037297549</c:v>
                </c:pt>
                <c:pt idx="392">
                  <c:v>24.091414874785642</c:v>
                </c:pt>
                <c:pt idx="393">
                  <c:v>24.131544144872962</c:v>
                </c:pt>
                <c:pt idx="394">
                  <c:v>24.171493173807121</c:v>
                </c:pt>
                <c:pt idx="395">
                  <c:v>24.211263573462134</c:v>
                </c:pt>
                <c:pt idx="396">
                  <c:v>24.250856934186103</c:v>
                </c:pt>
                <c:pt idx="397">
                  <c:v>24.290274825182721</c:v>
                </c:pt>
                <c:pt idx="398">
                  <c:v>24.329518794884521</c:v>
                </c:pt>
                <c:pt idx="399">
                  <c:v>24.368590371317794</c:v>
                </c:pt>
                <c:pt idx="400">
                  <c:v>24.40749106245967</c:v>
                </c:pt>
                <c:pt idx="401">
                  <c:v>24.446222356587256</c:v>
                </c:pt>
                <c:pt idx="402">
                  <c:v>24.484785722619336</c:v>
                </c:pt>
                <c:pt idx="403">
                  <c:v>24.523182610450675</c:v>
                </c:pt>
                <c:pt idx="404">
                  <c:v>24.561414451279077</c:v>
                </c:pt>
                <c:pt idx="405">
                  <c:v>24.599482657925492</c:v>
                </c:pt>
                <c:pt idx="406">
                  <c:v>24.637388625147295</c:v>
                </c:pt>
                <c:pt idx="407">
                  <c:v>24.675133729944918</c:v>
                </c:pt>
                <c:pt idx="408">
                  <c:v>24.71271933186199</c:v>
                </c:pt>
                <c:pt idx="409">
                  <c:v>24.750146773279212</c:v>
                </c:pt>
                <c:pt idx="410">
                  <c:v>24.787417379701964</c:v>
                </c:pt>
                <c:pt idx="411">
                  <c:v>24.824532460042036</c:v>
                </c:pt>
                <c:pt idx="412">
                  <c:v>24.861493306893422</c:v>
                </c:pt>
                <c:pt idx="413">
                  <c:v>24.89830119680245</c:v>
                </c:pt>
                <c:pt idx="414">
                  <c:v>24.934957390532361</c:v>
                </c:pt>
                <c:pt idx="415">
                  <c:v>24.971463133322359</c:v>
                </c:pt>
                <c:pt idx="416">
                  <c:v>25.007819655141489</c:v>
                </c:pt>
                <c:pt idx="417">
                  <c:v>25.044028170937295</c:v>
                </c:pt>
                <c:pt idx="418">
                  <c:v>25.080089880879399</c:v>
                </c:pt>
                <c:pt idx="419">
                  <c:v>25.116005970598252</c:v>
                </c:pt>
                <c:pt idx="420">
                  <c:v>25.151777611418979</c:v>
                </c:pt>
                <c:pt idx="421">
                  <c:v>25.187405960590638</c:v>
                </c:pt>
                <c:pt idx="422">
                  <c:v>25.222892161510856</c:v>
                </c:pt>
                <c:pt idx="423">
                  <c:v>25.25823734394595</c:v>
                </c:pt>
                <c:pt idx="424">
                  <c:v>25.293442624246808</c:v>
                </c:pt>
                <c:pt idx="425">
                  <c:v>25.328509105560457</c:v>
                </c:pt>
                <c:pt idx="426">
                  <c:v>25.363437878037431</c:v>
                </c:pt>
                <c:pt idx="427">
                  <c:v>25.398230019035182</c:v>
                </c:pt>
                <c:pt idx="428">
                  <c:v>25.432886593317377</c:v>
                </c:pt>
                <c:pt idx="429">
                  <c:v>25.467408653249549</c:v>
                </c:pt>
                <c:pt idx="430">
                  <c:v>25.501797238990747</c:v>
                </c:pt>
                <c:pt idx="431">
                  <c:v>25.536053378681629</c:v>
                </c:pt>
                <c:pt idx="432">
                  <c:v>25.570178088628865</c:v>
                </c:pt>
                <c:pt idx="433">
                  <c:v>25.604172373486122</c:v>
                </c:pt>
                <c:pt idx="434">
                  <c:v>25.638037226431479</c:v>
                </c:pt>
                <c:pt idx="435">
                  <c:v>25.671773629341544</c:v>
                </c:pt>
                <c:pt idx="436">
                  <c:v>25.705382552962291</c:v>
                </c:pt>
                <c:pt idx="437">
                  <c:v>25.738864957076714</c:v>
                </c:pt>
                <c:pt idx="438">
                  <c:v>25.772221790669164</c:v>
                </c:pt>
                <c:pt idx="439">
                  <c:v>25.805453992086839</c:v>
                </c:pt>
                <c:pt idx="440">
                  <c:v>25.838562489198139</c:v>
                </c:pt>
                <c:pt idx="441">
                  <c:v>25.871548199548087</c:v>
                </c:pt>
                <c:pt idx="442">
                  <c:v>25.904412030510969</c:v>
                </c:pt>
                <c:pt idx="443">
                  <c:v>25.937154879440016</c:v>
                </c:pt>
                <c:pt idx="444">
                  <c:v>25.96977763381453</c:v>
                </c:pt>
                <c:pt idx="445">
                  <c:v>26.002281171384126</c:v>
                </c:pt>
                <c:pt idx="446">
                  <c:v>26.034666360310467</c:v>
                </c:pt>
                <c:pt idx="447">
                  <c:v>26.066934059306433</c:v>
                </c:pt>
                <c:pt idx="448">
                  <c:v>26.099085117772702</c:v>
                </c:pt>
                <c:pt idx="449">
                  <c:v>26.131120375931914</c:v>
                </c:pt>
                <c:pt idx="450">
                  <c:v>26.163040664960477</c:v>
                </c:pt>
                <c:pt idx="451">
                  <c:v>26.194846807117884</c:v>
                </c:pt>
                <c:pt idx="452">
                  <c:v>26.226539615873875</c:v>
                </c:pt>
                <c:pt idx="453">
                  <c:v>26.258119896033236</c:v>
                </c:pt>
                <c:pt idx="454">
                  <c:v>26.289588443858449</c:v>
                </c:pt>
                <c:pt idx="455">
                  <c:v>26.32094604719012</c:v>
                </c:pt>
                <c:pt idx="456">
                  <c:v>26.352193485565365</c:v>
                </c:pt>
                <c:pt idx="457">
                  <c:v>26.383331530334118</c:v>
                </c:pt>
                <c:pt idx="458">
                  <c:v>26.414360944773279</c:v>
                </c:pt>
                <c:pt idx="459">
                  <c:v>26.445282484199112</c:v>
                </c:pt>
                <c:pt idx="460">
                  <c:v>26.476096896077422</c:v>
                </c:pt>
                <c:pt idx="461">
                  <c:v>26.506804920132112</c:v>
                </c:pt>
                <c:pt idx="462">
                  <c:v>26.537407288451618</c:v>
                </c:pt>
                <c:pt idx="463">
                  <c:v>26.567904725593692</c:v>
                </c:pt>
                <c:pt idx="464">
                  <c:v>26.598297948688327</c:v>
                </c:pt>
                <c:pt idx="465">
                  <c:v>26.628587667538952</c:v>
                </c:pt>
                <c:pt idx="466">
                  <c:v>26.65877458472184</c:v>
                </c:pt>
                <c:pt idx="467">
                  <c:v>26.688859395683949</c:v>
                </c:pt>
                <c:pt idx="468">
                  <c:v>26.718842788839027</c:v>
                </c:pt>
                <c:pt idx="469">
                  <c:v>26.748725445662174</c:v>
                </c:pt>
                <c:pt idx="470">
                  <c:v>26.778508040782697</c:v>
                </c:pt>
                <c:pt idx="471">
                  <c:v>26.80819124207558</c:v>
                </c:pt>
                <c:pt idx="472">
                  <c:v>26.837775710751288</c:v>
                </c:pt>
                <c:pt idx="473">
                  <c:v>26.867262101444197</c:v>
                </c:pt>
                <c:pt idx="474">
                  <c:v>26.896651062299469</c:v>
                </c:pt>
                <c:pt idx="475">
                  <c:v>26.925943235058512</c:v>
                </c:pt>
                <c:pt idx="476">
                  <c:v>26.955139255143166</c:v>
                </c:pt>
                <c:pt idx="477">
                  <c:v>26.984239751738315</c:v>
                </c:pt>
                <c:pt idx="478">
                  <c:v>27.01324534787328</c:v>
                </c:pt>
                <c:pt idx="479">
                  <c:v>27.042156660501789</c:v>
                </c:pt>
                <c:pt idx="480">
                  <c:v>27.070974300580872</c:v>
                </c:pt>
                <c:pt idx="481">
                  <c:v>27.099698873148199</c:v>
                </c:pt>
                <c:pt idx="482">
                  <c:v>27.128330977398278</c:v>
                </c:pt>
                <c:pt idx="483">
                  <c:v>27.156871206757572</c:v>
                </c:pt>
                <c:pt idx="484">
                  <c:v>27.185320148958226</c:v>
                </c:pt>
                <c:pt idx="485">
                  <c:v>27.213678386110658</c:v>
                </c:pt>
                <c:pt idx="486">
                  <c:v>27.241946494775121</c:v>
                </c:pt>
                <c:pt idx="487">
                  <c:v>27.270125046031907</c:v>
                </c:pt>
                <c:pt idx="488">
                  <c:v>27.298214605550754</c:v>
                </c:pt>
                <c:pt idx="489">
                  <c:v>27.326215733658785</c:v>
                </c:pt>
                <c:pt idx="490">
                  <c:v>27.354128985407684</c:v>
                </c:pt>
                <c:pt idx="491">
                  <c:v>27.381954910639735</c:v>
                </c:pt>
                <c:pt idx="492">
                  <c:v>27.409694054052707</c:v>
                </c:pt>
                <c:pt idx="493">
                  <c:v>27.437346955263976</c:v>
                </c:pt>
                <c:pt idx="494">
                  <c:v>27.464914148873333</c:v>
                </c:pt>
                <c:pt idx="495">
                  <c:v>27.492396164525161</c:v>
                </c:pt>
                <c:pt idx="496">
                  <c:v>27.519793526969394</c:v>
                </c:pt>
                <c:pt idx="497">
                  <c:v>27.547106756121693</c:v>
                </c:pt>
                <c:pt idx="498">
                  <c:v>27.574336367122584</c:v>
                </c:pt>
                <c:pt idx="499">
                  <c:v>27.601482870395799</c:v>
                </c:pt>
                <c:pt idx="500">
                  <c:v>27.628546771705714</c:v>
                </c:pt>
                <c:pt idx="501">
                  <c:v>27.655528572213825</c:v>
                </c:pt>
                <c:pt idx="502">
                  <c:v>27.68242876853445</c:v>
                </c:pt>
                <c:pt idx="503">
                  <c:v>27.709247852789602</c:v>
                </c:pt>
                <c:pt idx="504">
                  <c:v>27.735986312662945</c:v>
                </c:pt>
                <c:pt idx="505">
                  <c:v>27.762644631453114</c:v>
                </c:pt>
                <c:pt idx="506">
                  <c:v>27.789223288126038</c:v>
                </c:pt>
                <c:pt idx="507">
                  <c:v>27.815722757366586</c:v>
                </c:pt>
                <c:pt idx="508">
                  <c:v>27.842143509629452</c:v>
                </c:pt>
                <c:pt idx="509">
                  <c:v>27.86848601118929</c:v>
                </c:pt>
                <c:pt idx="510">
                  <c:v>27.894750724190033</c:v>
                </c:pt>
                <c:pt idx="511">
                  <c:v>27.920938106693612</c:v>
                </c:pt>
                <c:pt idx="512">
                  <c:v>27.947048612727812</c:v>
                </c:pt>
                <c:pt idx="513">
                  <c:v>27.973082692333591</c:v>
                </c:pt>
                <c:pt idx="514">
                  <c:v>27.99904079161152</c:v>
                </c:pt>
                <c:pt idx="515">
                  <c:v>28.024923352767757</c:v>
                </c:pt>
                <c:pt idx="516">
                  <c:v>28.05073081415911</c:v>
                </c:pt>
                <c:pt idx="517">
                  <c:v>28.076463610337797</c:v>
                </c:pt>
                <c:pt idx="518">
                  <c:v>28.102122172095108</c:v>
                </c:pt>
                <c:pt idx="519">
                  <c:v>28.127706926504814</c:v>
                </c:pt>
                <c:pt idx="520">
                  <c:v>28.153218296965846</c:v>
                </c:pt>
                <c:pt idx="521">
                  <c:v>28.178656703244215</c:v>
                </c:pt>
                <c:pt idx="522">
                  <c:v>28.204022561514577</c:v>
                </c:pt>
                <c:pt idx="523">
                  <c:v>28.229316284400994</c:v>
                </c:pt>
                <c:pt idx="524">
                  <c:v>28.25453828101729</c:v>
                </c:pt>
                <c:pt idx="525">
                  <c:v>28.279688957006655</c:v>
                </c:pt>
                <c:pt idx="526">
                  <c:v>28.304768714580888</c:v>
                </c:pt>
                <c:pt idx="527">
                  <c:v>28.329777952558942</c:v>
                </c:pt>
                <c:pt idx="528">
                  <c:v>28.354717066405001</c:v>
                </c:pt>
                <c:pt idx="529">
                  <c:v>28.379586448265954</c:v>
                </c:pt>
                <c:pt idx="530">
                  <c:v>28.404386487008424</c:v>
                </c:pt>
                <c:pt idx="531">
                  <c:v>28.429117568255279</c:v>
                </c:pt>
                <c:pt idx="532">
                  <c:v>28.453780074421573</c:v>
                </c:pt>
                <c:pt idx="533">
                  <c:v>28.478374384750069</c:v>
                </c:pt>
                <c:pt idx="534">
                  <c:v>28.5029008753461</c:v>
                </c:pt>
                <c:pt idx="535">
                  <c:v>28.527359919212273</c:v>
                </c:pt>
                <c:pt idx="536">
                  <c:v>28.551751886282375</c:v>
                </c:pt>
                <c:pt idx="537">
                  <c:v>28.576077143454995</c:v>
                </c:pt>
                <c:pt idx="538">
                  <c:v>28.600336054626567</c:v>
                </c:pt>
                <c:pt idx="539">
                  <c:v>28.624528980724193</c:v>
                </c:pt>
                <c:pt idx="540">
                  <c:v>28.648656279737665</c:v>
                </c:pt>
                <c:pt idx="541">
                  <c:v>28.672718306751364</c:v>
                </c:pt>
                <c:pt idx="542">
                  <c:v>28.696715413975625</c:v>
                </c:pt>
                <c:pt idx="543">
                  <c:v>28.72064795077759</c:v>
                </c:pt>
                <c:pt idx="544">
                  <c:v>28.744516263711859</c:v>
                </c:pt>
                <c:pt idx="545">
                  <c:v>28.768320696550418</c:v>
                </c:pt>
                <c:pt idx="546">
                  <c:v>28.792061590312542</c:v>
                </c:pt>
                <c:pt idx="547">
                  <c:v>28.815739283293937</c:v>
                </c:pt>
                <c:pt idx="548">
                  <c:v>28.839354111095801</c:v>
                </c:pt>
                <c:pt idx="549">
                  <c:v>28.862906406653281</c:v>
                </c:pt>
                <c:pt idx="550">
                  <c:v>28.886396500263643</c:v>
                </c:pt>
                <c:pt idx="551">
                  <c:v>28.909824719614122</c:v>
                </c:pt>
                <c:pt idx="552">
                  <c:v>28.933191389809252</c:v>
                </c:pt>
                <c:pt idx="553">
                  <c:v>28.956496833398091</c:v>
                </c:pt>
                <c:pt idx="554">
                  <c:v>28.97974137040076</c:v>
                </c:pt>
                <c:pt idx="555">
                  <c:v>29.002925318334874</c:v>
                </c:pt>
                <c:pt idx="556">
                  <c:v>29.026048992241684</c:v>
                </c:pt>
                <c:pt idx="557">
                  <c:v>29.049112704711575</c:v>
                </c:pt>
                <c:pt idx="558">
                  <c:v>29.072116765909485</c:v>
                </c:pt>
                <c:pt idx="559">
                  <c:v>29.095061483600077</c:v>
                </c:pt>
                <c:pt idx="560">
                  <c:v>29.117947163172175</c:v>
                </c:pt>
                <c:pt idx="561">
                  <c:v>29.140774107663404</c:v>
                </c:pt>
                <c:pt idx="562">
                  <c:v>29.163542617784117</c:v>
                </c:pt>
                <c:pt idx="563">
                  <c:v>29.186252991941217</c:v>
                </c:pt>
                <c:pt idx="564">
                  <c:v>29.208905526261617</c:v>
                </c:pt>
                <c:pt idx="565">
                  <c:v>29.231500514615391</c:v>
                </c:pt>
                <c:pt idx="566">
                  <c:v>29.254038248638679</c:v>
                </c:pt>
                <c:pt idx="567">
                  <c:v>29.276519017756272</c:v>
                </c:pt>
                <c:pt idx="568">
                  <c:v>29.298943109203876</c:v>
                </c:pt>
                <c:pt idx="569">
                  <c:v>29.321310808050129</c:v>
                </c:pt>
                <c:pt idx="570">
                  <c:v>29.343622397218439</c:v>
                </c:pt>
                <c:pt idx="571">
                  <c:v>29.365878157508348</c:v>
                </c:pt>
                <c:pt idx="572">
                  <c:v>29.388078367616743</c:v>
                </c:pt>
                <c:pt idx="573">
                  <c:v>29.410223304158905</c:v>
                </c:pt>
                <c:pt idx="574">
                  <c:v>29.432313241689045</c:v>
                </c:pt>
                <c:pt idx="575">
                  <c:v>29.454348452720851</c:v>
                </c:pt>
                <c:pt idx="576">
                  <c:v>29.47632920774754</c:v>
                </c:pt>
                <c:pt idx="577">
                  <c:v>29.498255775261924</c:v>
                </c:pt>
                <c:pt idx="578">
                  <c:v>29.520128421775951</c:v>
                </c:pt>
                <c:pt idx="579">
                  <c:v>29.541947411840255</c:v>
                </c:pt>
                <c:pt idx="580">
                  <c:v>29.563713008063232</c:v>
                </c:pt>
                <c:pt idx="581">
                  <c:v>29.585425471130122</c:v>
                </c:pt>
                <c:pt idx="582">
                  <c:v>29.607085059821685</c:v>
                </c:pt>
                <c:pt idx="583">
                  <c:v>29.628692031032713</c:v>
                </c:pt>
                <c:pt idx="584">
                  <c:v>29.650246639790339</c:v>
                </c:pt>
                <c:pt idx="585">
                  <c:v>29.671749139272023</c:v>
                </c:pt>
                <c:pt idx="586">
                  <c:v>29.693199780823491</c:v>
                </c:pt>
                <c:pt idx="587">
                  <c:v>29.714598813976309</c:v>
                </c:pt>
                <c:pt idx="588">
                  <c:v>29.735946486465281</c:v>
                </c:pt>
                <c:pt idx="589">
                  <c:v>29.757243044245726</c:v>
                </c:pt>
                <c:pt idx="590">
                  <c:v>29.778488731510436</c:v>
                </c:pt>
                <c:pt idx="591">
                  <c:v>29.799683790706439</c:v>
                </c:pt>
                <c:pt idx="592">
                  <c:v>29.820828462551717</c:v>
                </c:pt>
                <c:pt idx="593">
                  <c:v>29.841922986051429</c:v>
                </c:pt>
                <c:pt idx="594">
                  <c:v>29.862967598514359</c:v>
                </c:pt>
                <c:pt idx="595">
                  <c:v>29.883962535568671</c:v>
                </c:pt>
                <c:pt idx="596">
                  <c:v>29.904908031177939</c:v>
                </c:pt>
                <c:pt idx="597">
                  <c:v>29.925804317656713</c:v>
                </c:pt>
                <c:pt idx="598">
                  <c:v>29.946651625686002</c:v>
                </c:pt>
                <c:pt idx="599">
                  <c:v>29.96745018432847</c:v>
                </c:pt>
                <c:pt idx="600">
                  <c:v>29.988200221043698</c:v>
                </c:pt>
                <c:pt idx="601">
                  <c:v>30.008901961702975</c:v>
                </c:pt>
                <c:pt idx="602">
                  <c:v>30.029555630604079</c:v>
                </c:pt>
                <c:pt idx="603">
                  <c:v>30.050161450485888</c:v>
                </c:pt>
                <c:pt idx="604">
                  <c:v>30.070719642542798</c:v>
                </c:pt>
                <c:pt idx="605">
                  <c:v>30.091230426438898</c:v>
                </c:pt>
                <c:pt idx="606">
                  <c:v>30.111694020322162</c:v>
                </c:pt>
                <c:pt idx="607">
                  <c:v>30.132110640838263</c:v>
                </c:pt>
                <c:pt idx="608">
                  <c:v>30.152480503144417</c:v>
                </c:pt>
                <c:pt idx="609">
                  <c:v>30.172803820922965</c:v>
                </c:pt>
                <c:pt idx="610">
                  <c:v>30.193080806394775</c:v>
                </c:pt>
                <c:pt idx="611">
                  <c:v>30.213311670332615</c:v>
                </c:pt>
                <c:pt idx="612">
                  <c:v>30.233496622074227</c:v>
                </c:pt>
                <c:pt idx="613">
                  <c:v>30.253635869535344</c:v>
                </c:pt>
                <c:pt idx="614">
                  <c:v>30.273729619222635</c:v>
                </c:pt>
                <c:pt idx="615">
                  <c:v>30.293778076246241</c:v>
                </c:pt>
                <c:pt idx="616">
                  <c:v>30.313781444332463</c:v>
                </c:pt>
                <c:pt idx="617">
                  <c:v>30.333739925836127</c:v>
                </c:pt>
                <c:pt idx="618">
                  <c:v>30.353653721752934</c:v>
                </c:pt>
                <c:pt idx="619">
                  <c:v>30.37352303173148</c:v>
                </c:pt>
                <c:pt idx="620">
                  <c:v>30.393348054085408</c:v>
                </c:pt>
                <c:pt idx="621">
                  <c:v>30.413128985805187</c:v>
                </c:pt>
                <c:pt idx="622">
                  <c:v>30.432866022569868</c:v>
                </c:pt>
                <c:pt idx="623">
                  <c:v>30.452559358758762</c:v>
                </c:pt>
                <c:pt idx="624">
                  <c:v>30.472209187462866</c:v>
                </c:pt>
                <c:pt idx="625">
                  <c:v>30.491815700496218</c:v>
                </c:pt>
                <c:pt idx="626">
                  <c:v>30.511379088407182</c:v>
                </c:pt>
                <c:pt idx="627">
                  <c:v>30.5308995404895</c:v>
                </c:pt>
                <c:pt idx="628">
                  <c:v>30.550377244793353</c:v>
                </c:pt>
                <c:pt idx="629">
                  <c:v>30.569812388136128</c:v>
                </c:pt>
                <c:pt idx="630">
                  <c:v>30.589205156113294</c:v>
                </c:pt>
                <c:pt idx="631">
                  <c:v>30.608555733108957</c:v>
                </c:pt>
                <c:pt idx="632">
                  <c:v>30.627864302306335</c:v>
                </c:pt>
                <c:pt idx="633">
                  <c:v>30.647131045698316</c:v>
                </c:pt>
                <c:pt idx="634">
                  <c:v>30.666356144097591</c:v>
                </c:pt>
                <c:pt idx="635">
                  <c:v>30.685539777146914</c:v>
                </c:pt>
                <c:pt idx="636">
                  <c:v>30.704682123329192</c:v>
                </c:pt>
                <c:pt idx="637">
                  <c:v>30.723783359977361</c:v>
                </c:pt>
                <c:pt idx="638">
                  <c:v>30.742843663284333</c:v>
                </c:pt>
                <c:pt idx="639">
                  <c:v>30.761863208312718</c:v>
                </c:pt>
                <c:pt idx="640">
                  <c:v>30.780842169004487</c:v>
                </c:pt>
                <c:pt idx="641">
                  <c:v>30.799780718190434</c:v>
                </c:pt>
                <c:pt idx="642">
                  <c:v>30.818679027599742</c:v>
                </c:pt>
                <c:pt idx="643">
                  <c:v>30.837537267869251</c:v>
                </c:pt>
                <c:pt idx="644">
                  <c:v>30.856355608552676</c:v>
                </c:pt>
                <c:pt idx="645">
                  <c:v>30.875134218129887</c:v>
                </c:pt>
                <c:pt idx="646">
                  <c:v>30.893873264015753</c:v>
                </c:pt>
                <c:pt idx="647">
                  <c:v>30.912572912569331</c:v>
                </c:pt>
                <c:pt idx="648">
                  <c:v>30.931233329102511</c:v>
                </c:pt>
                <c:pt idx="649">
                  <c:v>30.949854677888951</c:v>
                </c:pt>
                <c:pt idx="650">
                  <c:v>30.968437122172645</c:v>
                </c:pt>
                <c:pt idx="651">
                  <c:v>30.98698082417657</c:v>
                </c:pt>
                <c:pt idx="652">
                  <c:v>31.005485945111161</c:v>
                </c:pt>
                <c:pt idx="653">
                  <c:v>31.023952645182732</c:v>
                </c:pt>
                <c:pt idx="654">
                  <c:v>31.042381083601768</c:v>
                </c:pt>
                <c:pt idx="655">
                  <c:v>31.060771418591173</c:v>
                </c:pt>
                <c:pt idx="656">
                  <c:v>31.079123807394481</c:v>
                </c:pt>
                <c:pt idx="657">
                  <c:v>31.097438406283842</c:v>
                </c:pt>
                <c:pt idx="658">
                  <c:v>31.115715370568012</c:v>
                </c:pt>
                <c:pt idx="659">
                  <c:v>31.133954854600333</c:v>
                </c:pt>
                <c:pt idx="660">
                  <c:v>31.152157011786443</c:v>
                </c:pt>
                <c:pt idx="661">
                  <c:v>31.170321994592115</c:v>
                </c:pt>
                <c:pt idx="662">
                  <c:v>31.188449954550833</c:v>
                </c:pt>
                <c:pt idx="663">
                  <c:v>31.20654104227151</c:v>
                </c:pt>
                <c:pt idx="664">
                  <c:v>31.224595407445833</c:v>
                </c:pt>
                <c:pt idx="665">
                  <c:v>31.242613198855778</c:v>
                </c:pt>
                <c:pt idx="666">
                  <c:v>31.260594564381037</c:v>
                </c:pt>
                <c:pt idx="667">
                  <c:v>31.278539651006085</c:v>
                </c:pt>
                <c:pt idx="668">
                  <c:v>31.296448604827646</c:v>
                </c:pt>
                <c:pt idx="669">
                  <c:v>31.314321571061669</c:v>
                </c:pt>
                <c:pt idx="670">
                  <c:v>31.332158694050435</c:v>
                </c:pt>
                <c:pt idx="671">
                  <c:v>31.349960117269532</c:v>
                </c:pt>
                <c:pt idx="672">
                  <c:v>31.36772598333485</c:v>
                </c:pt>
                <c:pt idx="673">
                  <c:v>31.385456434009328</c:v>
                </c:pt>
                <c:pt idx="674">
                  <c:v>31.403151610209832</c:v>
                </c:pt>
                <c:pt idx="675">
                  <c:v>31.420811652013839</c:v>
                </c:pt>
                <c:pt idx="676">
                  <c:v>31.438436698666067</c:v>
                </c:pt>
                <c:pt idx="677">
                  <c:v>31.456026888585129</c:v>
                </c:pt>
                <c:pt idx="678">
                  <c:v>31.473582359369999</c:v>
                </c:pt>
                <c:pt idx="679">
                  <c:v>31.49110324780645</c:v>
                </c:pt>
                <c:pt idx="680">
                  <c:v>31.508589689873531</c:v>
                </c:pt>
                <c:pt idx="681">
                  <c:v>31.526041820749839</c:v>
                </c:pt>
                <c:pt idx="682">
                  <c:v>31.543459774819809</c:v>
                </c:pt>
                <c:pt idx="683">
                  <c:v>31.560843685679885</c:v>
                </c:pt>
                <c:pt idx="684">
                  <c:v>31.578193686144743</c:v>
                </c:pt>
                <c:pt idx="685">
                  <c:v>31.595509908253291</c:v>
                </c:pt>
                <c:pt idx="686">
                  <c:v>31.612792483274788</c:v>
                </c:pt>
                <c:pt idx="687">
                  <c:v>31.630041541714775</c:v>
                </c:pt>
                <c:pt idx="688">
                  <c:v>31.647257213320898</c:v>
                </c:pt>
                <c:pt idx="689">
                  <c:v>31.664439627088967</c:v>
                </c:pt>
                <c:pt idx="690">
                  <c:v>31.681588911268534</c:v>
                </c:pt>
                <c:pt idx="691">
                  <c:v>31.698705193368852</c:v>
                </c:pt>
                <c:pt idx="692">
                  <c:v>31.715788600164316</c:v>
                </c:pt>
                <c:pt idx="693">
                  <c:v>31.732839257700306</c:v>
                </c:pt>
                <c:pt idx="694">
                  <c:v>31.749857291298738</c:v>
                </c:pt>
                <c:pt idx="695">
                  <c:v>31.766842825563472</c:v>
                </c:pt>
                <c:pt idx="696">
                  <c:v>31.78379598438589</c:v>
                </c:pt>
                <c:pt idx="697">
                  <c:v>31.800716890950284</c:v>
                </c:pt>
                <c:pt idx="698">
                  <c:v>31.81760566773923</c:v>
                </c:pt>
                <c:pt idx="699">
                  <c:v>31.8344624365389</c:v>
                </c:pt>
                <c:pt idx="700">
                  <c:v>31.851287318444363</c:v>
                </c:pt>
                <c:pt idx="701">
                  <c:v>31.868080433864748</c:v>
                </c:pt>
                <c:pt idx="702">
                  <c:v>31.884841902528478</c:v>
                </c:pt>
                <c:pt idx="703">
                  <c:v>31.901571843488369</c:v>
                </c:pt>
                <c:pt idx="704">
                  <c:v>31.918270375126653</c:v>
                </c:pt>
                <c:pt idx="705">
                  <c:v>31.934937615160095</c:v>
                </c:pt>
                <c:pt idx="706">
                  <c:v>31.95157368064487</c:v>
                </c:pt>
                <c:pt idx="707">
                  <c:v>31.968178687981606</c:v>
                </c:pt>
                <c:pt idx="708">
                  <c:v>31.984752752920159</c:v>
                </c:pt>
                <c:pt idx="709">
                  <c:v>32.0012959905646</c:v>
                </c:pt>
                <c:pt idx="710">
                  <c:v>32.017808515377808</c:v>
                </c:pt>
                <c:pt idx="711">
                  <c:v>32.034290441186386</c:v>
                </c:pt>
                <c:pt idx="712">
                  <c:v>32.050741881185374</c:v>
                </c:pt>
                <c:pt idx="713">
                  <c:v>32.067162947942762</c:v>
                </c:pt>
                <c:pt idx="714">
                  <c:v>32.083553753404274</c:v>
                </c:pt>
                <c:pt idx="715">
                  <c:v>32.099914408897845</c:v>
                </c:pt>
                <c:pt idx="716">
                  <c:v>32.116245025138198</c:v>
                </c:pt>
                <c:pt idx="717">
                  <c:v>32.132545712231376</c:v>
                </c:pt>
                <c:pt idx="718">
                  <c:v>32.148816579679064</c:v>
                </c:pt>
                <c:pt idx="719">
                  <c:v>32.16505773638319</c:v>
                </c:pt>
                <c:pt idx="720">
                  <c:v>32.18126929065015</c:v>
                </c:pt>
                <c:pt idx="721">
                  <c:v>32.197451350195209</c:v>
                </c:pt>
                <c:pt idx="722">
                  <c:v>32.213604022146754</c:v>
                </c:pt>
                <c:pt idx="723">
                  <c:v>32.229727413050625</c:v>
                </c:pt>
                <c:pt idx="724">
                  <c:v>32.245821628874239</c:v>
                </c:pt>
                <c:pt idx="725">
                  <c:v>32.261886775010836</c:v>
                </c:pt>
                <c:pt idx="726">
                  <c:v>32.277922956283547</c:v>
                </c:pt>
                <c:pt idx="727">
                  <c:v>32.293930276949624</c:v>
                </c:pt>
                <c:pt idx="728">
                  <c:v>32.309908840704381</c:v>
                </c:pt>
                <c:pt idx="729">
                  <c:v>32.325858750685256</c:v>
                </c:pt>
                <c:pt idx="730">
                  <c:v>32.341780109475863</c:v>
                </c:pt>
                <c:pt idx="731">
                  <c:v>32.357673019109896</c:v>
                </c:pt>
                <c:pt idx="732">
                  <c:v>32.37353758107507</c:v>
                </c:pt>
                <c:pt idx="733">
                  <c:v>32.389373896316982</c:v>
                </c:pt>
                <c:pt idx="734">
                  <c:v>32.405182065242997</c:v>
                </c:pt>
                <c:pt idx="735">
                  <c:v>32.42096218772609</c:v>
                </c:pt>
                <c:pt idx="736">
                  <c:v>32.436714363108578</c:v>
                </c:pt>
                <c:pt idx="737">
                  <c:v>32.452438690205881</c:v>
                </c:pt>
                <c:pt idx="738">
                  <c:v>32.468135267310274</c:v>
                </c:pt>
                <c:pt idx="739">
                  <c:v>32.483804192194555</c:v>
                </c:pt>
                <c:pt idx="740">
                  <c:v>32.499445562115696</c:v>
                </c:pt>
                <c:pt idx="741">
                  <c:v>32.515059473818454</c:v>
                </c:pt>
                <c:pt idx="742">
                  <c:v>32.530646023539035</c:v>
                </c:pt>
                <c:pt idx="743">
                  <c:v>32.54620530700852</c:v>
                </c:pt>
                <c:pt idx="744">
                  <c:v>32.561737419456506</c:v>
                </c:pt>
                <c:pt idx="745">
                  <c:v>32.577242455614552</c:v>
                </c:pt>
                <c:pt idx="746">
                  <c:v>32.592720509719641</c:v>
                </c:pt>
                <c:pt idx="747">
                  <c:v>32.608171675517696</c:v>
                </c:pt>
                <c:pt idx="748">
                  <c:v>32.623596046266854</c:v>
                </c:pt>
                <c:pt idx="749">
                  <c:v>32.638993714740963</c:v>
                </c:pt>
                <c:pt idx="750">
                  <c:v>32.654364773232814</c:v>
                </c:pt>
                <c:pt idx="751">
                  <c:v>32.669709313557618</c:v>
                </c:pt>
                <c:pt idx="752">
                  <c:v>32.685027427056141</c:v>
                </c:pt>
                <c:pt idx="753">
                  <c:v>32.70031920459806</c:v>
                </c:pt>
                <c:pt idx="754">
                  <c:v>32.715584736585114</c:v>
                </c:pt>
                <c:pt idx="755">
                  <c:v>32.73082411295448</c:v>
                </c:pt>
                <c:pt idx="756">
                  <c:v>32.74603742318169</c:v>
                </c:pt>
                <c:pt idx="757">
                  <c:v>32.761224756284037</c:v>
                </c:pt>
                <c:pt idx="758">
                  <c:v>32.776386200823566</c:v>
                </c:pt>
                <c:pt idx="759">
                  <c:v>32.791521844910193</c:v>
                </c:pt>
                <c:pt idx="760">
                  <c:v>32.806631776204767</c:v>
                </c:pt>
                <c:pt idx="761">
                  <c:v>32.821716081922148</c:v>
                </c:pt>
                <c:pt idx="762">
                  <c:v>32.836774848834253</c:v>
                </c:pt>
                <c:pt idx="763">
                  <c:v>32.851808163272935</c:v>
                </c:pt>
                <c:pt idx="764">
                  <c:v>32.86681611113309</c:v>
                </c:pt>
                <c:pt idx="765">
                  <c:v>32.881798777875503</c:v>
                </c:pt>
                <c:pt idx="766">
                  <c:v>32.89675624852984</c:v>
                </c:pt>
                <c:pt idx="767">
                  <c:v>32.911688607697471</c:v>
                </c:pt>
                <c:pt idx="768">
                  <c:v>32.926595939554389</c:v>
                </c:pt>
                <c:pt idx="769">
                  <c:v>32.941478327854057</c:v>
                </c:pt>
                <c:pt idx="770">
                  <c:v>32.956335855930249</c:v>
                </c:pt>
                <c:pt idx="771">
                  <c:v>32.971168606699749</c:v>
                </c:pt>
                <c:pt idx="772">
                  <c:v>32.985976662665252</c:v>
                </c:pt>
                <c:pt idx="773">
                  <c:v>33.000760105918062</c:v>
                </c:pt>
                <c:pt idx="774">
                  <c:v>33.015519018140807</c:v>
                </c:pt>
                <c:pt idx="775">
                  <c:v>33.030253480610199</c:v>
                </c:pt>
                <c:pt idx="776">
                  <c:v>33.044963574199627</c:v>
                </c:pt>
                <c:pt idx="777">
                  <c:v>33.059649379381952</c:v>
                </c:pt>
                <c:pt idx="778">
                  <c:v>33.074310976232056</c:v>
                </c:pt>
                <c:pt idx="779">
                  <c:v>33.088948444429434</c:v>
                </c:pt>
                <c:pt idx="780">
                  <c:v>33.103561863260879</c:v>
                </c:pt>
                <c:pt idx="781">
                  <c:v>33.118151311623024</c:v>
                </c:pt>
                <c:pt idx="782">
                  <c:v>33.1327168680249</c:v>
                </c:pt>
                <c:pt idx="783">
                  <c:v>33.147258610590441</c:v>
                </c:pt>
                <c:pt idx="784">
                  <c:v>33.161776617061008</c:v>
                </c:pt>
                <c:pt idx="785">
                  <c:v>33.176270964797979</c:v>
                </c:pt>
                <c:pt idx="786">
                  <c:v>33.190741730785021</c:v>
                </c:pt>
                <c:pt idx="787">
                  <c:v>33.205188991630749</c:v>
                </c:pt>
                <c:pt idx="788">
                  <c:v>33.219612823571069</c:v>
                </c:pt>
                <c:pt idx="789">
                  <c:v>33.234013302471539</c:v>
                </c:pt>
                <c:pt idx="790">
                  <c:v>33.248390503829867</c:v>
                </c:pt>
                <c:pt idx="791">
                  <c:v>33.262744502778247</c:v>
                </c:pt>
                <c:pt idx="792">
                  <c:v>33.277075374085655</c:v>
                </c:pt>
                <c:pt idx="793">
                  <c:v>33.291383192160268</c:v>
                </c:pt>
                <c:pt idx="794">
                  <c:v>33.305668031051781</c:v>
                </c:pt>
                <c:pt idx="795">
                  <c:v>33.319929964453621</c:v>
                </c:pt>
                <c:pt idx="796">
                  <c:v>33.334169065705339</c:v>
                </c:pt>
                <c:pt idx="797">
                  <c:v>33.348385407794765</c:v>
                </c:pt>
                <c:pt idx="798">
                  <c:v>33.362579063360329</c:v>
                </c:pt>
                <c:pt idx="799">
                  <c:v>33.376750104693258</c:v>
                </c:pt>
                <c:pt idx="800">
                  <c:v>33.390898603739814</c:v>
                </c:pt>
                <c:pt idx="801">
                  <c:v>33.405024632103448</c:v>
                </c:pt>
                <c:pt idx="802">
                  <c:v>33.419128261046993</c:v>
                </c:pt>
                <c:pt idx="803">
                  <c:v>33.433209561494792</c:v>
                </c:pt>
                <c:pt idx="804">
                  <c:v>33.447268604034917</c:v>
                </c:pt>
                <c:pt idx="805">
                  <c:v>33.461305458921188</c:v>
                </c:pt>
                <c:pt idx="806">
                  <c:v>33.475320196075344</c:v>
                </c:pt>
                <c:pt idx="807">
                  <c:v>33.48931288508912</c:v>
                </c:pt>
                <c:pt idx="808">
                  <c:v>33.503283595226335</c:v>
                </c:pt>
                <c:pt idx="809">
                  <c:v>33.517232395424926</c:v>
                </c:pt>
                <c:pt idx="810">
                  <c:v>33.531159354298978</c:v>
                </c:pt>
                <c:pt idx="811">
                  <c:v>33.5450645401408</c:v>
                </c:pt>
                <c:pt idx="812">
                  <c:v>33.558948020922855</c:v>
                </c:pt>
                <c:pt idx="813">
                  <c:v>33.572809864299856</c:v>
                </c:pt>
                <c:pt idx="814">
                  <c:v>33.586650137610661</c:v>
                </c:pt>
                <c:pt idx="815">
                  <c:v>33.600468907880227</c:v>
                </c:pt>
                <c:pt idx="816">
                  <c:v>33.614266241821682</c:v>
                </c:pt>
                <c:pt idx="817">
                  <c:v>33.628042205838085</c:v>
                </c:pt>
                <c:pt idx="818">
                  <c:v>33.641796866024478</c:v>
                </c:pt>
                <c:pt idx="819">
                  <c:v>33.655530288169686</c:v>
                </c:pt>
                <c:pt idx="820">
                  <c:v>33.669242537758336</c:v>
                </c:pt>
                <c:pt idx="821">
                  <c:v>33.682933679972592</c:v>
                </c:pt>
                <c:pt idx="822">
                  <c:v>33.696603779694087</c:v>
                </c:pt>
                <c:pt idx="823">
                  <c:v>33.710252901505783</c:v>
                </c:pt>
                <c:pt idx="824">
                  <c:v>33.723881109693707</c:v>
                </c:pt>
                <c:pt idx="825">
                  <c:v>33.737488468248912</c:v>
                </c:pt>
                <c:pt idx="826">
                  <c:v>33.751075040869154</c:v>
                </c:pt>
                <c:pt idx="827">
                  <c:v>33.764640890960749</c:v>
                </c:pt>
                <c:pt idx="828">
                  <c:v>33.778186081640314</c:v>
                </c:pt>
                <c:pt idx="829">
                  <c:v>33.791710675736539</c:v>
                </c:pt>
                <c:pt idx="830">
                  <c:v>33.805214735792006</c:v>
                </c:pt>
                <c:pt idx="831">
                  <c:v>33.818698324064741</c:v>
                </c:pt>
                <c:pt idx="832">
                  <c:v>33.83216150253017</c:v>
                </c:pt>
                <c:pt idx="833">
                  <c:v>33.84560433288263</c:v>
                </c:pt>
                <c:pt idx="834">
                  <c:v>33.8590268765372</c:v>
                </c:pt>
                <c:pt idx="835">
                  <c:v>33.872429194631295</c:v>
                </c:pt>
                <c:pt idx="836">
                  <c:v>33.88581134802638</c:v>
                </c:pt>
                <c:pt idx="837">
                  <c:v>33.899173397309667</c:v>
                </c:pt>
                <c:pt idx="838">
                  <c:v>33.912515402795634</c:v>
                </c:pt>
                <c:pt idx="839">
                  <c:v>33.925837424527842</c:v>
                </c:pt>
                <c:pt idx="840">
                  <c:v>33.939139522280328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C-426A-8CFF-5F042775B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12960"/>
        <c:axId val="-1270307520"/>
      </c:scatterChart>
      <c:valAx>
        <c:axId val="-1270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>
            <c:manualLayout>
              <c:xMode val="edge"/>
              <c:yMode val="edge"/>
              <c:x val="0.86696306901031306"/>
              <c:y val="0.8936496229110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07520"/>
        <c:crosses val="autoZero"/>
        <c:crossBetween val="midCat"/>
      </c:valAx>
      <c:valAx>
        <c:axId val="-127030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Compressive strength (MPa)</a:t>
                </a:r>
              </a:p>
            </c:rich>
          </c:tx>
          <c:layout>
            <c:manualLayout>
              <c:xMode val="edge"/>
              <c:yMode val="edge"/>
              <c:x val="1.3468013468013467E-2"/>
              <c:y val="6.45569620253164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5</xdr:row>
      <xdr:rowOff>66675</xdr:rowOff>
    </xdr:from>
    <xdr:to>
      <xdr:col>20</xdr:col>
      <xdr:colOff>38100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20</xdr:row>
      <xdr:rowOff>38100</xdr:rowOff>
    </xdr:from>
    <xdr:to>
      <xdr:col>20</xdr:col>
      <xdr:colOff>28574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171450</xdr:rowOff>
    </xdr:from>
    <xdr:to>
      <xdr:col>17</xdr:col>
      <xdr:colOff>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4"/>
  <sheetViews>
    <sheetView tabSelected="1" workbookViewId="0">
      <selection activeCell="M39" sqref="M39"/>
    </sheetView>
  </sheetViews>
  <sheetFormatPr defaultRowHeight="14.4" x14ac:dyDescent="0.3"/>
  <cols>
    <col min="3" max="3" width="16.5546875" customWidth="1"/>
    <col min="4" max="4" width="16.5546875" hidden="1" customWidth="1"/>
    <col min="5" max="7" width="10.109375" style="21" customWidth="1"/>
    <col min="8" max="8" width="11.44140625" hidden="1" customWidth="1"/>
    <col min="9" max="9" width="8.109375" customWidth="1"/>
    <col min="11" max="11" width="7.88671875" customWidth="1"/>
    <col min="14" max="14" width="6.33203125" style="2" customWidth="1"/>
  </cols>
  <sheetData>
    <row r="1" spans="1:20" x14ac:dyDescent="0.3">
      <c r="A1" s="29" t="s">
        <v>3</v>
      </c>
      <c r="B1" s="30" t="s">
        <v>0</v>
      </c>
      <c r="C1" s="30" t="s">
        <v>1</v>
      </c>
      <c r="D1" s="29" t="s">
        <v>26</v>
      </c>
      <c r="E1" s="29" t="s">
        <v>2</v>
      </c>
      <c r="F1" s="29"/>
      <c r="G1" s="29"/>
      <c r="H1" s="29"/>
      <c r="I1" s="29"/>
      <c r="J1" s="29" t="s">
        <v>26</v>
      </c>
      <c r="K1" s="33" t="s">
        <v>37</v>
      </c>
      <c r="N1" s="31" t="s">
        <v>45</v>
      </c>
      <c r="O1" s="31"/>
      <c r="P1" s="31"/>
      <c r="Q1" s="31"/>
      <c r="R1" s="31"/>
      <c r="S1" s="31"/>
      <c r="T1" s="31"/>
    </row>
    <row r="2" spans="1:20" ht="28.8" x14ac:dyDescent="0.3">
      <c r="A2" s="29"/>
      <c r="B2" s="30"/>
      <c r="C2" s="30"/>
      <c r="D2" s="29"/>
      <c r="E2" s="18" t="s">
        <v>23</v>
      </c>
      <c r="F2" s="18" t="s">
        <v>24</v>
      </c>
      <c r="G2" s="18" t="s">
        <v>25</v>
      </c>
      <c r="H2" s="11" t="s">
        <v>36</v>
      </c>
      <c r="I2" s="11" t="s">
        <v>36</v>
      </c>
      <c r="J2" s="29"/>
      <c r="K2" s="34"/>
      <c r="N2" s="31"/>
      <c r="O2" s="31"/>
      <c r="P2" s="31"/>
      <c r="Q2" s="31"/>
      <c r="R2" s="31"/>
      <c r="S2" s="31"/>
      <c r="T2" s="31"/>
    </row>
    <row r="3" spans="1:20" x14ac:dyDescent="0.3">
      <c r="A3" s="28" t="s">
        <v>27</v>
      </c>
      <c r="B3" s="5">
        <v>0</v>
      </c>
      <c r="C3" s="6">
        <v>15</v>
      </c>
      <c r="D3" s="5">
        <f>B3*C3</f>
        <v>0</v>
      </c>
      <c r="E3" s="19"/>
      <c r="F3" s="20"/>
      <c r="G3" s="20"/>
      <c r="H3" s="3" t="e">
        <f>AVERAGE(E3:G3)</f>
        <v>#DIV/0!</v>
      </c>
      <c r="I3" s="7" t="str">
        <f t="shared" ref="I3:I66" si="0">IFERROR(H3,"-")</f>
        <v>-</v>
      </c>
      <c r="J3" s="8" t="str">
        <f>IF(SUM(E3:G3)&gt;0,D3,"")</f>
        <v/>
      </c>
      <c r="K3" s="9" t="str">
        <f>IFERROR(LOG10(J3),"")</f>
        <v/>
      </c>
      <c r="N3" s="15">
        <v>1</v>
      </c>
      <c r="O3" s="35" t="s">
        <v>40</v>
      </c>
      <c r="P3" s="35"/>
      <c r="Q3" s="35"/>
      <c r="R3" s="35"/>
      <c r="S3" s="35"/>
      <c r="T3" s="35"/>
    </row>
    <row r="4" spans="1:20" ht="15" customHeight="1" x14ac:dyDescent="0.3">
      <c r="A4" s="28"/>
      <c r="B4" s="4">
        <v>0.5</v>
      </c>
      <c r="C4" s="6">
        <v>15</v>
      </c>
      <c r="D4" s="4">
        <f>(B4-B3)*(C3+C4)*0.5+D3</f>
        <v>7.5</v>
      </c>
      <c r="E4" s="19"/>
      <c r="F4" s="19"/>
      <c r="G4" s="19"/>
      <c r="H4" s="3" t="e">
        <f t="shared" ref="H4:H67" si="1">AVERAGE(E4:G4)</f>
        <v>#DIV/0!</v>
      </c>
      <c r="I4" s="7" t="str">
        <f t="shared" si="0"/>
        <v>-</v>
      </c>
      <c r="J4" s="8" t="str">
        <f t="shared" ref="J4:J67" si="2">IF(SUM(E4:G4)&gt;0,D4,"")</f>
        <v/>
      </c>
      <c r="K4" s="9" t="str">
        <f t="shared" ref="K4:K67" si="3">IFERROR(LOG10(J4),"")</f>
        <v/>
      </c>
      <c r="N4" s="16">
        <v>2</v>
      </c>
      <c r="O4" s="35" t="s">
        <v>41</v>
      </c>
      <c r="P4" s="35"/>
      <c r="Q4" s="35"/>
      <c r="R4" s="35"/>
      <c r="S4" s="35"/>
      <c r="T4" s="35"/>
    </row>
    <row r="5" spans="1:20" x14ac:dyDescent="0.3">
      <c r="A5" s="28"/>
      <c r="B5" s="4">
        <v>1</v>
      </c>
      <c r="C5" s="6">
        <v>15</v>
      </c>
      <c r="D5" s="4">
        <f t="shared" ref="D5:D68" si="4">(B5-B4)*(C4+C5)*0.5+D4</f>
        <v>15</v>
      </c>
      <c r="E5" s="19"/>
      <c r="F5" s="19"/>
      <c r="G5" s="19"/>
      <c r="H5" s="3" t="e">
        <f t="shared" si="1"/>
        <v>#DIV/0!</v>
      </c>
      <c r="I5" s="7" t="str">
        <f t="shared" si="0"/>
        <v>-</v>
      </c>
      <c r="J5" s="8" t="str">
        <f t="shared" si="2"/>
        <v/>
      </c>
      <c r="K5" s="9" t="str">
        <f t="shared" si="3"/>
        <v/>
      </c>
      <c r="N5" s="17">
        <v>3</v>
      </c>
      <c r="O5" s="35" t="s">
        <v>42</v>
      </c>
      <c r="P5" s="35"/>
      <c r="Q5" s="35"/>
      <c r="R5" s="35"/>
      <c r="S5" s="35"/>
      <c r="T5" s="35"/>
    </row>
    <row r="6" spans="1:20" x14ac:dyDescent="0.3">
      <c r="A6" s="28"/>
      <c r="B6" s="4">
        <v>1.5</v>
      </c>
      <c r="C6" s="10">
        <v>16</v>
      </c>
      <c r="D6" s="4">
        <f t="shared" si="4"/>
        <v>22.75</v>
      </c>
      <c r="E6" s="19"/>
      <c r="F6" s="19"/>
      <c r="G6" s="19"/>
      <c r="H6" s="3" t="e">
        <f t="shared" si="1"/>
        <v>#DIV/0!</v>
      </c>
      <c r="I6" s="7" t="str">
        <f t="shared" si="0"/>
        <v>-</v>
      </c>
      <c r="J6" s="8" t="str">
        <f t="shared" si="2"/>
        <v/>
      </c>
      <c r="K6" s="9" t="str">
        <f t="shared" si="3"/>
        <v/>
      </c>
    </row>
    <row r="7" spans="1:20" x14ac:dyDescent="0.3">
      <c r="A7" s="28"/>
      <c r="B7" s="4">
        <v>2</v>
      </c>
      <c r="C7" s="10">
        <v>16</v>
      </c>
      <c r="D7" s="4">
        <f t="shared" si="4"/>
        <v>30.75</v>
      </c>
      <c r="E7" s="19"/>
      <c r="F7" s="19"/>
      <c r="G7" s="19"/>
      <c r="H7" s="3" t="e">
        <f t="shared" si="1"/>
        <v>#DIV/0!</v>
      </c>
      <c r="I7" s="7" t="str">
        <f t="shared" si="0"/>
        <v>-</v>
      </c>
      <c r="J7" s="8" t="str">
        <f t="shared" si="2"/>
        <v/>
      </c>
      <c r="K7" s="9" t="str">
        <f t="shared" si="3"/>
        <v/>
      </c>
    </row>
    <row r="8" spans="1:20" x14ac:dyDescent="0.3">
      <c r="A8" s="28"/>
      <c r="B8" s="4">
        <v>2.5</v>
      </c>
      <c r="C8" s="10">
        <v>16</v>
      </c>
      <c r="D8" s="4">
        <f t="shared" si="4"/>
        <v>38.75</v>
      </c>
      <c r="E8" s="19"/>
      <c r="F8" s="19"/>
      <c r="G8" s="19"/>
      <c r="H8" s="3" t="e">
        <f t="shared" si="1"/>
        <v>#DIV/0!</v>
      </c>
      <c r="I8" s="7" t="str">
        <f t="shared" si="0"/>
        <v>-</v>
      </c>
      <c r="J8" s="8" t="str">
        <f t="shared" si="2"/>
        <v/>
      </c>
      <c r="K8" s="9" t="str">
        <f t="shared" si="3"/>
        <v/>
      </c>
    </row>
    <row r="9" spans="1:20" x14ac:dyDescent="0.3">
      <c r="A9" s="28"/>
      <c r="B9" s="4">
        <v>3</v>
      </c>
      <c r="C9" s="10">
        <v>17.5</v>
      </c>
      <c r="D9" s="4">
        <f t="shared" si="4"/>
        <v>47.125</v>
      </c>
      <c r="E9" s="19"/>
      <c r="F9" s="19"/>
      <c r="G9" s="19"/>
      <c r="H9" s="3" t="e">
        <f t="shared" si="1"/>
        <v>#DIV/0!</v>
      </c>
      <c r="I9" s="7" t="str">
        <f t="shared" si="0"/>
        <v>-</v>
      </c>
      <c r="J9" s="8" t="str">
        <f t="shared" si="2"/>
        <v/>
      </c>
      <c r="K9" s="9" t="str">
        <f t="shared" si="3"/>
        <v/>
      </c>
    </row>
    <row r="10" spans="1:20" x14ac:dyDescent="0.3">
      <c r="A10" s="28"/>
      <c r="B10" s="4">
        <v>3.5</v>
      </c>
      <c r="C10" s="10">
        <v>17.5</v>
      </c>
      <c r="D10" s="4">
        <f t="shared" si="4"/>
        <v>55.875</v>
      </c>
      <c r="E10" s="19"/>
      <c r="F10" s="19"/>
      <c r="G10" s="19"/>
      <c r="H10" s="3" t="e">
        <f t="shared" si="1"/>
        <v>#DIV/0!</v>
      </c>
      <c r="I10" s="7" t="str">
        <f t="shared" si="0"/>
        <v>-</v>
      </c>
      <c r="J10" s="8" t="str">
        <f t="shared" si="2"/>
        <v/>
      </c>
      <c r="K10" s="9" t="str">
        <f t="shared" si="3"/>
        <v/>
      </c>
    </row>
    <row r="11" spans="1:20" x14ac:dyDescent="0.3">
      <c r="A11" s="28"/>
      <c r="B11" s="4">
        <v>4</v>
      </c>
      <c r="C11" s="10">
        <v>17.5</v>
      </c>
      <c r="D11" s="4">
        <f t="shared" si="4"/>
        <v>64.625</v>
      </c>
      <c r="E11" s="19"/>
      <c r="F11" s="19"/>
      <c r="G11" s="19"/>
      <c r="H11" s="3" t="e">
        <f t="shared" si="1"/>
        <v>#DIV/0!</v>
      </c>
      <c r="I11" s="7" t="str">
        <f t="shared" si="0"/>
        <v>-</v>
      </c>
      <c r="J11" s="8" t="str">
        <f t="shared" si="2"/>
        <v/>
      </c>
      <c r="K11" s="9" t="str">
        <f t="shared" si="3"/>
        <v/>
      </c>
    </row>
    <row r="12" spans="1:20" x14ac:dyDescent="0.3">
      <c r="A12" s="28"/>
      <c r="B12" s="4">
        <v>4.5</v>
      </c>
      <c r="C12" s="10">
        <v>19</v>
      </c>
      <c r="D12" s="4">
        <f t="shared" si="4"/>
        <v>73.75</v>
      </c>
      <c r="E12" s="19"/>
      <c r="F12" s="19"/>
      <c r="G12" s="19"/>
      <c r="H12" s="3" t="e">
        <f t="shared" si="1"/>
        <v>#DIV/0!</v>
      </c>
      <c r="I12" s="7" t="str">
        <f t="shared" si="0"/>
        <v>-</v>
      </c>
      <c r="J12" s="8" t="str">
        <f t="shared" si="2"/>
        <v/>
      </c>
      <c r="K12" s="9" t="str">
        <f t="shared" si="3"/>
        <v/>
      </c>
    </row>
    <row r="13" spans="1:20" x14ac:dyDescent="0.3">
      <c r="A13" s="28"/>
      <c r="B13" s="4">
        <v>5</v>
      </c>
      <c r="C13" s="10">
        <v>19</v>
      </c>
      <c r="D13" s="4">
        <f t="shared" si="4"/>
        <v>83.25</v>
      </c>
      <c r="E13" s="19"/>
      <c r="F13" s="19"/>
      <c r="G13" s="19"/>
      <c r="H13" s="3" t="e">
        <f t="shared" si="1"/>
        <v>#DIV/0!</v>
      </c>
      <c r="I13" s="7" t="str">
        <f t="shared" si="0"/>
        <v>-</v>
      </c>
      <c r="J13" s="8" t="str">
        <f t="shared" si="2"/>
        <v/>
      </c>
      <c r="K13" s="9" t="str">
        <f t="shared" si="3"/>
        <v/>
      </c>
    </row>
    <row r="14" spans="1:20" x14ac:dyDescent="0.3">
      <c r="A14" s="28"/>
      <c r="B14" s="4">
        <v>5.5</v>
      </c>
      <c r="C14" s="10">
        <v>19</v>
      </c>
      <c r="D14" s="4">
        <f t="shared" si="4"/>
        <v>92.75</v>
      </c>
      <c r="E14" s="19"/>
      <c r="F14" s="19"/>
      <c r="G14" s="19"/>
      <c r="H14" s="3" t="e">
        <f t="shared" si="1"/>
        <v>#DIV/0!</v>
      </c>
      <c r="I14" s="7" t="str">
        <f t="shared" si="0"/>
        <v>-</v>
      </c>
      <c r="J14" s="8" t="str">
        <f t="shared" si="2"/>
        <v/>
      </c>
      <c r="K14" s="9" t="str">
        <f t="shared" si="3"/>
        <v/>
      </c>
    </row>
    <row r="15" spans="1:20" x14ac:dyDescent="0.3">
      <c r="A15" s="28"/>
      <c r="B15" s="4">
        <v>6</v>
      </c>
      <c r="C15" s="10">
        <v>21</v>
      </c>
      <c r="D15" s="4">
        <f t="shared" si="4"/>
        <v>102.75</v>
      </c>
      <c r="E15" s="19"/>
      <c r="F15" s="19"/>
      <c r="G15" s="19"/>
      <c r="H15" s="3" t="e">
        <f t="shared" si="1"/>
        <v>#DIV/0!</v>
      </c>
      <c r="I15" s="7" t="str">
        <f t="shared" si="0"/>
        <v>-</v>
      </c>
      <c r="J15" s="8" t="str">
        <f t="shared" si="2"/>
        <v/>
      </c>
      <c r="K15" s="9" t="str">
        <f t="shared" si="3"/>
        <v/>
      </c>
    </row>
    <row r="16" spans="1:20" x14ac:dyDescent="0.3">
      <c r="A16" s="28"/>
      <c r="B16" s="4">
        <v>6.5</v>
      </c>
      <c r="C16" s="10">
        <v>21</v>
      </c>
      <c r="D16" s="4">
        <f t="shared" si="4"/>
        <v>113.25</v>
      </c>
      <c r="E16" s="19"/>
      <c r="F16" s="19"/>
      <c r="G16" s="19"/>
      <c r="H16" s="3" t="e">
        <f t="shared" si="1"/>
        <v>#DIV/0!</v>
      </c>
      <c r="I16" s="7" t="str">
        <f t="shared" si="0"/>
        <v>-</v>
      </c>
      <c r="J16" s="8" t="str">
        <f t="shared" si="2"/>
        <v/>
      </c>
      <c r="K16" s="9" t="str">
        <f t="shared" si="3"/>
        <v/>
      </c>
    </row>
    <row r="17" spans="1:11" x14ac:dyDescent="0.3">
      <c r="A17" s="28"/>
      <c r="B17" s="4">
        <v>7</v>
      </c>
      <c r="C17" s="10">
        <v>21</v>
      </c>
      <c r="D17" s="4">
        <f t="shared" si="4"/>
        <v>123.75</v>
      </c>
      <c r="E17" s="19"/>
      <c r="F17" s="19"/>
      <c r="G17" s="19"/>
      <c r="H17" s="3" t="e">
        <f t="shared" si="1"/>
        <v>#DIV/0!</v>
      </c>
      <c r="I17" s="7" t="str">
        <f t="shared" si="0"/>
        <v>-</v>
      </c>
      <c r="J17" s="8" t="str">
        <f t="shared" si="2"/>
        <v/>
      </c>
      <c r="K17" s="9" t="str">
        <f t="shared" si="3"/>
        <v/>
      </c>
    </row>
    <row r="18" spans="1:11" x14ac:dyDescent="0.3">
      <c r="A18" s="28"/>
      <c r="B18" s="4">
        <v>7.5</v>
      </c>
      <c r="C18" s="10">
        <v>24</v>
      </c>
      <c r="D18" s="4">
        <f t="shared" si="4"/>
        <v>135</v>
      </c>
      <c r="E18" s="19"/>
      <c r="F18" s="19"/>
      <c r="G18" s="19"/>
      <c r="H18" s="3" t="e">
        <f t="shared" si="1"/>
        <v>#DIV/0!</v>
      </c>
      <c r="I18" s="7" t="str">
        <f t="shared" si="0"/>
        <v>-</v>
      </c>
      <c r="J18" s="8" t="str">
        <f t="shared" si="2"/>
        <v/>
      </c>
      <c r="K18" s="9" t="str">
        <f t="shared" si="3"/>
        <v/>
      </c>
    </row>
    <row r="19" spans="1:11" x14ac:dyDescent="0.3">
      <c r="A19" s="28"/>
      <c r="B19" s="4">
        <v>8</v>
      </c>
      <c r="C19" s="10">
        <v>24</v>
      </c>
      <c r="D19" s="4">
        <f t="shared" si="4"/>
        <v>147</v>
      </c>
      <c r="E19" s="19"/>
      <c r="F19" s="19"/>
      <c r="G19" s="19"/>
      <c r="H19" s="3" t="e">
        <f t="shared" si="1"/>
        <v>#DIV/0!</v>
      </c>
      <c r="I19" s="7" t="str">
        <f t="shared" si="0"/>
        <v>-</v>
      </c>
      <c r="J19" s="8" t="str">
        <f t="shared" si="2"/>
        <v/>
      </c>
      <c r="K19" s="9" t="str">
        <f t="shared" si="3"/>
        <v/>
      </c>
    </row>
    <row r="20" spans="1:11" x14ac:dyDescent="0.3">
      <c r="A20" s="28"/>
      <c r="B20" s="4">
        <v>8.5</v>
      </c>
      <c r="C20" s="10">
        <v>24</v>
      </c>
      <c r="D20" s="4">
        <f t="shared" si="4"/>
        <v>159</v>
      </c>
      <c r="E20" s="19"/>
      <c r="F20" s="19"/>
      <c r="G20" s="19"/>
      <c r="H20" s="3" t="e">
        <f t="shared" si="1"/>
        <v>#DIV/0!</v>
      </c>
      <c r="I20" s="7" t="str">
        <f t="shared" si="0"/>
        <v>-</v>
      </c>
      <c r="J20" s="8" t="str">
        <f t="shared" si="2"/>
        <v/>
      </c>
      <c r="K20" s="9" t="str">
        <f t="shared" si="3"/>
        <v/>
      </c>
    </row>
    <row r="21" spans="1:11" x14ac:dyDescent="0.3">
      <c r="A21" s="28"/>
      <c r="B21" s="4">
        <v>9</v>
      </c>
      <c r="C21" s="10">
        <v>27</v>
      </c>
      <c r="D21" s="4">
        <f t="shared" si="4"/>
        <v>171.75</v>
      </c>
      <c r="E21" s="19"/>
      <c r="F21" s="19"/>
      <c r="G21" s="19"/>
      <c r="H21" s="3" t="e">
        <f t="shared" si="1"/>
        <v>#DIV/0!</v>
      </c>
      <c r="I21" s="7" t="str">
        <f t="shared" si="0"/>
        <v>-</v>
      </c>
      <c r="J21" s="8" t="str">
        <f t="shared" si="2"/>
        <v/>
      </c>
      <c r="K21" s="9" t="str">
        <f t="shared" si="3"/>
        <v/>
      </c>
    </row>
    <row r="22" spans="1:11" x14ac:dyDescent="0.3">
      <c r="A22" s="28"/>
      <c r="B22" s="4">
        <v>9.5</v>
      </c>
      <c r="C22" s="10">
        <v>27</v>
      </c>
      <c r="D22" s="4">
        <f t="shared" si="4"/>
        <v>185.25</v>
      </c>
      <c r="E22" s="19"/>
      <c r="F22" s="19"/>
      <c r="G22" s="19"/>
      <c r="H22" s="3" t="e">
        <f t="shared" si="1"/>
        <v>#DIV/0!</v>
      </c>
      <c r="I22" s="7" t="str">
        <f t="shared" si="0"/>
        <v>-</v>
      </c>
      <c r="J22" s="8" t="str">
        <f t="shared" si="2"/>
        <v/>
      </c>
      <c r="K22" s="9" t="str">
        <f t="shared" si="3"/>
        <v/>
      </c>
    </row>
    <row r="23" spans="1:11" x14ac:dyDescent="0.3">
      <c r="A23" s="28"/>
      <c r="B23" s="4">
        <v>10</v>
      </c>
      <c r="C23" s="10">
        <v>27</v>
      </c>
      <c r="D23" s="4">
        <f t="shared" si="4"/>
        <v>198.75</v>
      </c>
      <c r="E23" s="19"/>
      <c r="F23" s="19"/>
      <c r="G23" s="19"/>
      <c r="H23" s="3" t="e">
        <f t="shared" si="1"/>
        <v>#DIV/0!</v>
      </c>
      <c r="I23" s="7" t="str">
        <f t="shared" si="0"/>
        <v>-</v>
      </c>
      <c r="J23" s="8" t="str">
        <f t="shared" si="2"/>
        <v/>
      </c>
      <c r="K23" s="9" t="str">
        <f t="shared" si="3"/>
        <v/>
      </c>
    </row>
    <row r="24" spans="1:11" x14ac:dyDescent="0.3">
      <c r="A24" s="28"/>
      <c r="B24" s="4">
        <v>10.5</v>
      </c>
      <c r="C24" s="10">
        <v>30</v>
      </c>
      <c r="D24" s="4">
        <f t="shared" si="4"/>
        <v>213</v>
      </c>
      <c r="E24" s="19"/>
      <c r="F24" s="19"/>
      <c r="G24" s="19"/>
      <c r="H24" s="3" t="e">
        <f t="shared" si="1"/>
        <v>#DIV/0!</v>
      </c>
      <c r="I24" s="7" t="str">
        <f t="shared" si="0"/>
        <v>-</v>
      </c>
      <c r="J24" s="8" t="str">
        <f t="shared" si="2"/>
        <v/>
      </c>
      <c r="K24" s="9" t="str">
        <f t="shared" si="3"/>
        <v/>
      </c>
    </row>
    <row r="25" spans="1:11" x14ac:dyDescent="0.3">
      <c r="A25" s="28"/>
      <c r="B25" s="4">
        <v>11</v>
      </c>
      <c r="C25" s="10">
        <v>30</v>
      </c>
      <c r="D25" s="4">
        <f t="shared" si="4"/>
        <v>228</v>
      </c>
      <c r="E25" s="19"/>
      <c r="F25" s="19"/>
      <c r="G25" s="19"/>
      <c r="H25" s="3" t="e">
        <f t="shared" si="1"/>
        <v>#DIV/0!</v>
      </c>
      <c r="I25" s="7" t="str">
        <f t="shared" si="0"/>
        <v>-</v>
      </c>
      <c r="J25" s="8" t="str">
        <f t="shared" si="2"/>
        <v/>
      </c>
      <c r="K25" s="9" t="str">
        <f t="shared" si="3"/>
        <v/>
      </c>
    </row>
    <row r="26" spans="1:11" x14ac:dyDescent="0.3">
      <c r="A26" s="28"/>
      <c r="B26" s="4">
        <v>11.5</v>
      </c>
      <c r="C26" s="10">
        <v>30</v>
      </c>
      <c r="D26" s="4">
        <f t="shared" si="4"/>
        <v>243</v>
      </c>
      <c r="E26" s="19"/>
      <c r="F26" s="19"/>
      <c r="G26" s="19"/>
      <c r="H26" s="3" t="e">
        <f t="shared" si="1"/>
        <v>#DIV/0!</v>
      </c>
      <c r="I26" s="7" t="str">
        <f t="shared" si="0"/>
        <v>-</v>
      </c>
      <c r="J26" s="8" t="str">
        <f t="shared" si="2"/>
        <v/>
      </c>
      <c r="K26" s="9" t="str">
        <f t="shared" si="3"/>
        <v/>
      </c>
    </row>
    <row r="27" spans="1:11" x14ac:dyDescent="0.3">
      <c r="A27" s="28"/>
      <c r="B27" s="4">
        <v>12</v>
      </c>
      <c r="C27" s="10">
        <v>35</v>
      </c>
      <c r="D27" s="4">
        <f t="shared" si="4"/>
        <v>259.25</v>
      </c>
      <c r="E27" s="19"/>
      <c r="F27" s="19"/>
      <c r="G27" s="19"/>
      <c r="H27" s="3" t="e">
        <f t="shared" si="1"/>
        <v>#DIV/0!</v>
      </c>
      <c r="I27" s="7" t="str">
        <f t="shared" si="0"/>
        <v>-</v>
      </c>
      <c r="J27" s="8" t="str">
        <f t="shared" si="2"/>
        <v/>
      </c>
      <c r="K27" s="9" t="str">
        <f t="shared" si="3"/>
        <v/>
      </c>
    </row>
    <row r="28" spans="1:11" ht="15" customHeight="1" x14ac:dyDescent="0.3">
      <c r="A28" s="28"/>
      <c r="B28" s="4">
        <v>12.5</v>
      </c>
      <c r="C28" s="10">
        <v>35</v>
      </c>
      <c r="D28" s="4">
        <f t="shared" si="4"/>
        <v>276.75</v>
      </c>
      <c r="E28" s="19"/>
      <c r="F28" s="19"/>
      <c r="G28" s="19"/>
      <c r="H28" s="3" t="e">
        <f t="shared" si="1"/>
        <v>#DIV/0!</v>
      </c>
      <c r="I28" s="7" t="str">
        <f t="shared" si="0"/>
        <v>-</v>
      </c>
      <c r="J28" s="8" t="str">
        <f t="shared" si="2"/>
        <v/>
      </c>
      <c r="K28" s="9" t="str">
        <f t="shared" si="3"/>
        <v/>
      </c>
    </row>
    <row r="29" spans="1:11" x14ac:dyDescent="0.3">
      <c r="A29" s="28"/>
      <c r="B29" s="4">
        <v>13</v>
      </c>
      <c r="C29" s="10">
        <v>35</v>
      </c>
      <c r="D29" s="4">
        <f t="shared" si="4"/>
        <v>294.25</v>
      </c>
      <c r="E29" s="19"/>
      <c r="F29" s="19"/>
      <c r="G29" s="19"/>
      <c r="H29" s="3" t="e">
        <f t="shared" si="1"/>
        <v>#DIV/0!</v>
      </c>
      <c r="I29" s="7" t="str">
        <f t="shared" si="0"/>
        <v>-</v>
      </c>
      <c r="J29" s="8" t="str">
        <f t="shared" si="2"/>
        <v/>
      </c>
      <c r="K29" s="9" t="str">
        <f t="shared" si="3"/>
        <v/>
      </c>
    </row>
    <row r="30" spans="1:11" x14ac:dyDescent="0.3">
      <c r="A30" s="28"/>
      <c r="B30" s="4">
        <v>13.5</v>
      </c>
      <c r="C30" s="10">
        <v>35</v>
      </c>
      <c r="D30" s="4">
        <f t="shared" si="4"/>
        <v>311.75</v>
      </c>
      <c r="E30" s="19"/>
      <c r="F30" s="19"/>
      <c r="G30" s="19"/>
      <c r="H30" s="3" t="e">
        <f t="shared" si="1"/>
        <v>#DIV/0!</v>
      </c>
      <c r="I30" s="7" t="str">
        <f t="shared" si="0"/>
        <v>-</v>
      </c>
      <c r="J30" s="8" t="str">
        <f t="shared" si="2"/>
        <v/>
      </c>
      <c r="K30" s="9" t="str">
        <f t="shared" si="3"/>
        <v/>
      </c>
    </row>
    <row r="31" spans="1:11" x14ac:dyDescent="0.3">
      <c r="A31" s="28"/>
      <c r="B31" s="4">
        <v>14</v>
      </c>
      <c r="C31" s="10">
        <v>38</v>
      </c>
      <c r="D31" s="4">
        <f t="shared" si="4"/>
        <v>330</v>
      </c>
      <c r="E31" s="19"/>
      <c r="F31" s="19"/>
      <c r="G31" s="19"/>
      <c r="H31" s="3" t="e">
        <f t="shared" si="1"/>
        <v>#DIV/0!</v>
      </c>
      <c r="I31" s="7" t="str">
        <f t="shared" si="0"/>
        <v>-</v>
      </c>
      <c r="J31" s="8" t="str">
        <f t="shared" si="2"/>
        <v/>
      </c>
      <c r="K31" s="9" t="str">
        <f t="shared" si="3"/>
        <v/>
      </c>
    </row>
    <row r="32" spans="1:11" x14ac:dyDescent="0.3">
      <c r="A32" s="28"/>
      <c r="B32" s="4">
        <v>14.5</v>
      </c>
      <c r="C32" s="10">
        <v>38</v>
      </c>
      <c r="D32" s="4">
        <f t="shared" si="4"/>
        <v>349</v>
      </c>
      <c r="E32" s="19"/>
      <c r="F32" s="19"/>
      <c r="G32" s="19"/>
      <c r="H32" s="3" t="e">
        <f t="shared" si="1"/>
        <v>#DIV/0!</v>
      </c>
      <c r="I32" s="7" t="str">
        <f t="shared" si="0"/>
        <v>-</v>
      </c>
      <c r="J32" s="8" t="str">
        <f t="shared" si="2"/>
        <v/>
      </c>
      <c r="K32" s="9" t="str">
        <f t="shared" si="3"/>
        <v/>
      </c>
    </row>
    <row r="33" spans="1:16" x14ac:dyDescent="0.3">
      <c r="A33" s="28"/>
      <c r="B33" s="4">
        <v>15</v>
      </c>
      <c r="C33" s="10">
        <v>38</v>
      </c>
      <c r="D33" s="4">
        <f t="shared" si="4"/>
        <v>368</v>
      </c>
      <c r="E33" s="19"/>
      <c r="F33" s="19"/>
      <c r="G33" s="19"/>
      <c r="H33" s="3" t="e">
        <f t="shared" si="1"/>
        <v>#DIV/0!</v>
      </c>
      <c r="I33" s="7" t="str">
        <f t="shared" si="0"/>
        <v>-</v>
      </c>
      <c r="J33" s="8" t="str">
        <f t="shared" si="2"/>
        <v/>
      </c>
      <c r="K33" s="9" t="str">
        <f t="shared" si="3"/>
        <v/>
      </c>
    </row>
    <row r="34" spans="1:16" x14ac:dyDescent="0.3">
      <c r="A34" s="28"/>
      <c r="B34" s="4">
        <v>15.5</v>
      </c>
      <c r="C34" s="10">
        <v>38</v>
      </c>
      <c r="D34" s="4">
        <f t="shared" si="4"/>
        <v>387</v>
      </c>
      <c r="E34" s="19"/>
      <c r="F34" s="19"/>
      <c r="G34" s="19"/>
      <c r="H34" s="3" t="e">
        <f t="shared" si="1"/>
        <v>#DIV/0!</v>
      </c>
      <c r="I34" s="7" t="str">
        <f t="shared" si="0"/>
        <v>-</v>
      </c>
      <c r="J34" s="8" t="str">
        <f t="shared" si="2"/>
        <v/>
      </c>
      <c r="K34" s="9" t="str">
        <f t="shared" si="3"/>
        <v/>
      </c>
    </row>
    <row r="35" spans="1:16" x14ac:dyDescent="0.3">
      <c r="A35" s="28"/>
      <c r="B35" s="4">
        <v>16</v>
      </c>
      <c r="C35" s="10">
        <v>41</v>
      </c>
      <c r="D35" s="4">
        <f t="shared" si="4"/>
        <v>406.75</v>
      </c>
      <c r="E35" s="19"/>
      <c r="F35" s="19"/>
      <c r="G35" s="19"/>
      <c r="H35" s="3" t="e">
        <f t="shared" si="1"/>
        <v>#DIV/0!</v>
      </c>
      <c r="I35" s="7" t="str">
        <f t="shared" si="0"/>
        <v>-</v>
      </c>
      <c r="J35" s="8" t="str">
        <f t="shared" si="2"/>
        <v/>
      </c>
      <c r="K35" s="9" t="str">
        <f t="shared" si="3"/>
        <v/>
      </c>
    </row>
    <row r="36" spans="1:16" ht="15" thickBot="1" x14ac:dyDescent="0.35">
      <c r="A36" s="28"/>
      <c r="B36" s="4">
        <v>16.5</v>
      </c>
      <c r="C36" s="10">
        <v>41</v>
      </c>
      <c r="D36" s="4">
        <f t="shared" si="4"/>
        <v>427.25</v>
      </c>
      <c r="E36" s="19"/>
      <c r="F36" s="19"/>
      <c r="G36" s="19"/>
      <c r="H36" s="3" t="e">
        <f t="shared" si="1"/>
        <v>#DIV/0!</v>
      </c>
      <c r="I36" s="7" t="str">
        <f t="shared" si="0"/>
        <v>-</v>
      </c>
      <c r="J36" s="8" t="str">
        <f t="shared" si="2"/>
        <v/>
      </c>
      <c r="K36" s="9" t="str">
        <f t="shared" si="3"/>
        <v/>
      </c>
    </row>
    <row r="37" spans="1:16" x14ac:dyDescent="0.3">
      <c r="A37" s="28"/>
      <c r="B37" s="4">
        <v>17</v>
      </c>
      <c r="C37" s="10">
        <v>41</v>
      </c>
      <c r="D37" s="4">
        <f t="shared" si="4"/>
        <v>447.75</v>
      </c>
      <c r="E37" s="19"/>
      <c r="F37" s="19"/>
      <c r="G37" s="19"/>
      <c r="H37" s="3" t="e">
        <f t="shared" si="1"/>
        <v>#DIV/0!</v>
      </c>
      <c r="I37" s="7" t="str">
        <f t="shared" si="0"/>
        <v>-</v>
      </c>
      <c r="J37" s="8" t="str">
        <f t="shared" si="2"/>
        <v/>
      </c>
      <c r="K37" s="14" t="str">
        <f t="shared" si="3"/>
        <v/>
      </c>
      <c r="L37" s="24" t="s">
        <v>38</v>
      </c>
      <c r="M37" s="26">
        <v>-55.55</v>
      </c>
      <c r="O37" s="32" t="s">
        <v>47</v>
      </c>
      <c r="P37" s="32"/>
    </row>
    <row r="38" spans="1:16" x14ac:dyDescent="0.3">
      <c r="A38" s="28"/>
      <c r="B38" s="4">
        <v>17.5</v>
      </c>
      <c r="C38" s="10">
        <v>41</v>
      </c>
      <c r="D38" s="4">
        <f t="shared" si="4"/>
        <v>468.25</v>
      </c>
      <c r="E38" s="19"/>
      <c r="F38" s="19"/>
      <c r="G38" s="19"/>
      <c r="H38" s="3" t="e">
        <f t="shared" si="1"/>
        <v>#DIV/0!</v>
      </c>
      <c r="I38" s="7" t="str">
        <f t="shared" si="0"/>
        <v>-</v>
      </c>
      <c r="J38" s="8" t="str">
        <f t="shared" si="2"/>
        <v/>
      </c>
      <c r="K38" s="14" t="str">
        <f t="shared" si="3"/>
        <v/>
      </c>
      <c r="L38" s="22"/>
      <c r="M38" s="23"/>
      <c r="N38" s="1"/>
      <c r="O38" s="32"/>
      <c r="P38" s="32"/>
    </row>
    <row r="39" spans="1:16" ht="15" thickBot="1" x14ac:dyDescent="0.35">
      <c r="A39" s="28"/>
      <c r="B39" s="4">
        <v>18</v>
      </c>
      <c r="C39" s="10">
        <v>41</v>
      </c>
      <c r="D39" s="4">
        <f t="shared" si="4"/>
        <v>488.75</v>
      </c>
      <c r="E39" s="19"/>
      <c r="F39" s="19"/>
      <c r="G39" s="19"/>
      <c r="H39" s="3" t="e">
        <f t="shared" si="1"/>
        <v>#DIV/0!</v>
      </c>
      <c r="I39" s="7" t="str">
        <f t="shared" si="0"/>
        <v>-</v>
      </c>
      <c r="J39" s="8" t="str">
        <f t="shared" si="2"/>
        <v/>
      </c>
      <c r="K39" s="14" t="str">
        <f t="shared" si="3"/>
        <v/>
      </c>
      <c r="L39" s="25" t="s">
        <v>39</v>
      </c>
      <c r="M39" s="27">
        <v>20.48</v>
      </c>
      <c r="O39" s="32"/>
      <c r="P39" s="32"/>
    </row>
    <row r="40" spans="1:16" x14ac:dyDescent="0.3">
      <c r="A40" s="28"/>
      <c r="B40" s="4">
        <v>18.5</v>
      </c>
      <c r="C40" s="10">
        <v>41</v>
      </c>
      <c r="D40" s="4">
        <f t="shared" si="4"/>
        <v>509.25</v>
      </c>
      <c r="E40" s="19"/>
      <c r="F40" s="19"/>
      <c r="G40" s="19"/>
      <c r="H40" s="3" t="e">
        <f t="shared" si="1"/>
        <v>#DIV/0!</v>
      </c>
      <c r="I40" s="7" t="str">
        <f t="shared" si="0"/>
        <v>-</v>
      </c>
      <c r="J40" s="8" t="str">
        <f t="shared" si="2"/>
        <v/>
      </c>
      <c r="K40" s="9" t="str">
        <f t="shared" si="3"/>
        <v/>
      </c>
      <c r="M40" s="1"/>
      <c r="N40" s="1"/>
      <c r="O40" s="1"/>
    </row>
    <row r="41" spans="1:16" x14ac:dyDescent="0.3">
      <c r="A41" s="28"/>
      <c r="B41" s="4">
        <v>19</v>
      </c>
      <c r="C41" s="10">
        <v>41</v>
      </c>
      <c r="D41" s="4">
        <f t="shared" si="4"/>
        <v>529.75</v>
      </c>
      <c r="E41" s="19"/>
      <c r="F41" s="19"/>
      <c r="G41" s="19"/>
      <c r="H41" s="3" t="e">
        <f t="shared" si="1"/>
        <v>#DIV/0!</v>
      </c>
      <c r="I41" s="7" t="str">
        <f t="shared" si="0"/>
        <v>-</v>
      </c>
      <c r="J41" s="8" t="str">
        <f t="shared" si="2"/>
        <v/>
      </c>
      <c r="K41" s="9" t="str">
        <f t="shared" si="3"/>
        <v/>
      </c>
    </row>
    <row r="42" spans="1:16" x14ac:dyDescent="0.3">
      <c r="A42" s="28"/>
      <c r="B42" s="4">
        <v>19.5</v>
      </c>
      <c r="C42" s="10">
        <v>41</v>
      </c>
      <c r="D42" s="4">
        <f t="shared" si="4"/>
        <v>550.25</v>
      </c>
      <c r="E42" s="19"/>
      <c r="F42" s="19"/>
      <c r="G42" s="19"/>
      <c r="H42" s="3" t="e">
        <f t="shared" si="1"/>
        <v>#DIV/0!</v>
      </c>
      <c r="I42" s="7" t="str">
        <f t="shared" si="0"/>
        <v>-</v>
      </c>
      <c r="J42" s="8" t="str">
        <f t="shared" si="2"/>
        <v/>
      </c>
      <c r="K42" s="9" t="str">
        <f t="shared" si="3"/>
        <v/>
      </c>
    </row>
    <row r="43" spans="1:16" x14ac:dyDescent="0.3">
      <c r="A43" s="28"/>
      <c r="B43" s="4">
        <v>20</v>
      </c>
      <c r="C43" s="10">
        <v>41</v>
      </c>
      <c r="D43" s="4">
        <f t="shared" si="4"/>
        <v>570.75</v>
      </c>
      <c r="E43" s="19"/>
      <c r="F43" s="19"/>
      <c r="G43" s="19"/>
      <c r="H43" s="3" t="e">
        <f t="shared" si="1"/>
        <v>#DIV/0!</v>
      </c>
      <c r="I43" s="7" t="str">
        <f t="shared" si="0"/>
        <v>-</v>
      </c>
      <c r="J43" s="8" t="str">
        <f t="shared" si="2"/>
        <v/>
      </c>
      <c r="K43" s="9" t="str">
        <f t="shared" si="3"/>
        <v/>
      </c>
    </row>
    <row r="44" spans="1:16" x14ac:dyDescent="0.3">
      <c r="A44" s="28"/>
      <c r="B44" s="4">
        <v>20.5</v>
      </c>
      <c r="C44" s="10">
        <v>41</v>
      </c>
      <c r="D44" s="4">
        <f t="shared" si="4"/>
        <v>591.25</v>
      </c>
      <c r="E44" s="19"/>
      <c r="F44" s="19"/>
      <c r="G44" s="19"/>
      <c r="H44" s="3" t="e">
        <f t="shared" si="1"/>
        <v>#DIV/0!</v>
      </c>
      <c r="I44" s="7" t="str">
        <f t="shared" si="0"/>
        <v>-</v>
      </c>
      <c r="J44" s="8" t="str">
        <f t="shared" si="2"/>
        <v/>
      </c>
      <c r="K44" s="9" t="str">
        <f t="shared" si="3"/>
        <v/>
      </c>
    </row>
    <row r="45" spans="1:16" x14ac:dyDescent="0.3">
      <c r="A45" s="28"/>
      <c r="B45" s="4">
        <v>21</v>
      </c>
      <c r="C45" s="10">
        <v>41</v>
      </c>
      <c r="D45" s="4">
        <f t="shared" si="4"/>
        <v>611.75</v>
      </c>
      <c r="E45" s="19"/>
      <c r="F45" s="19"/>
      <c r="G45" s="19"/>
      <c r="H45" s="3" t="e">
        <f t="shared" si="1"/>
        <v>#DIV/0!</v>
      </c>
      <c r="I45" s="7" t="str">
        <f t="shared" si="0"/>
        <v>-</v>
      </c>
      <c r="J45" s="8" t="str">
        <f t="shared" si="2"/>
        <v/>
      </c>
      <c r="K45" s="9" t="str">
        <f t="shared" si="3"/>
        <v/>
      </c>
    </row>
    <row r="46" spans="1:16" x14ac:dyDescent="0.3">
      <c r="A46" s="28"/>
      <c r="B46" s="4">
        <v>21.5</v>
      </c>
      <c r="C46" s="10">
        <v>41</v>
      </c>
      <c r="D46" s="4">
        <f t="shared" si="4"/>
        <v>632.25</v>
      </c>
      <c r="E46" s="19"/>
      <c r="F46" s="19"/>
      <c r="G46" s="19"/>
      <c r="H46" s="3" t="e">
        <f t="shared" si="1"/>
        <v>#DIV/0!</v>
      </c>
      <c r="I46" s="7" t="str">
        <f t="shared" si="0"/>
        <v>-</v>
      </c>
      <c r="J46" s="8" t="str">
        <f t="shared" si="2"/>
        <v/>
      </c>
      <c r="K46" s="9" t="str">
        <f t="shared" si="3"/>
        <v/>
      </c>
    </row>
    <row r="47" spans="1:16" x14ac:dyDescent="0.3">
      <c r="A47" s="28"/>
      <c r="B47" s="4">
        <v>22</v>
      </c>
      <c r="C47" s="10">
        <v>41</v>
      </c>
      <c r="D47" s="4">
        <f t="shared" si="4"/>
        <v>652.75</v>
      </c>
      <c r="E47" s="19"/>
      <c r="F47" s="19"/>
      <c r="G47" s="19"/>
      <c r="H47" s="3" t="e">
        <f t="shared" si="1"/>
        <v>#DIV/0!</v>
      </c>
      <c r="I47" s="7" t="str">
        <f t="shared" si="0"/>
        <v>-</v>
      </c>
      <c r="J47" s="8" t="str">
        <f t="shared" si="2"/>
        <v/>
      </c>
      <c r="K47" s="9" t="str">
        <f t="shared" si="3"/>
        <v/>
      </c>
    </row>
    <row r="48" spans="1:16" x14ac:dyDescent="0.3">
      <c r="A48" s="28"/>
      <c r="B48" s="4">
        <v>22.5</v>
      </c>
      <c r="C48" s="10">
        <v>41</v>
      </c>
      <c r="D48" s="4">
        <f t="shared" si="4"/>
        <v>673.25</v>
      </c>
      <c r="E48" s="19"/>
      <c r="F48" s="19"/>
      <c r="G48" s="19"/>
      <c r="H48" s="3" t="e">
        <f t="shared" si="1"/>
        <v>#DIV/0!</v>
      </c>
      <c r="I48" s="7" t="str">
        <f t="shared" si="0"/>
        <v>-</v>
      </c>
      <c r="J48" s="8" t="str">
        <f t="shared" si="2"/>
        <v/>
      </c>
      <c r="K48" s="9" t="str">
        <f t="shared" si="3"/>
        <v/>
      </c>
    </row>
    <row r="49" spans="1:11" x14ac:dyDescent="0.3">
      <c r="A49" s="28"/>
      <c r="B49" s="4">
        <v>23</v>
      </c>
      <c r="C49" s="10">
        <v>41</v>
      </c>
      <c r="D49" s="4">
        <f t="shared" si="4"/>
        <v>693.75</v>
      </c>
      <c r="E49" s="19"/>
      <c r="F49" s="19"/>
      <c r="G49" s="19"/>
      <c r="H49" s="3" t="e">
        <f t="shared" si="1"/>
        <v>#DIV/0!</v>
      </c>
      <c r="I49" s="7" t="str">
        <f t="shared" si="0"/>
        <v>-</v>
      </c>
      <c r="J49" s="8" t="str">
        <f t="shared" si="2"/>
        <v/>
      </c>
      <c r="K49" s="9" t="str">
        <f t="shared" si="3"/>
        <v/>
      </c>
    </row>
    <row r="50" spans="1:11" x14ac:dyDescent="0.3">
      <c r="A50" s="28"/>
      <c r="B50" s="4">
        <v>23.5</v>
      </c>
      <c r="C50" s="10">
        <v>41</v>
      </c>
      <c r="D50" s="4">
        <f t="shared" si="4"/>
        <v>714.25</v>
      </c>
      <c r="E50" s="19"/>
      <c r="F50" s="19"/>
      <c r="G50" s="19"/>
      <c r="H50" s="3" t="e">
        <f t="shared" si="1"/>
        <v>#DIV/0!</v>
      </c>
      <c r="I50" s="7" t="str">
        <f t="shared" si="0"/>
        <v>-</v>
      </c>
      <c r="J50" s="8" t="str">
        <f t="shared" si="2"/>
        <v/>
      </c>
      <c r="K50" s="9" t="str">
        <f t="shared" si="3"/>
        <v/>
      </c>
    </row>
    <row r="51" spans="1:11" x14ac:dyDescent="0.3">
      <c r="A51" s="28"/>
      <c r="B51" s="4">
        <v>24</v>
      </c>
      <c r="C51" s="10">
        <v>41</v>
      </c>
      <c r="D51" s="4">
        <f t="shared" si="4"/>
        <v>734.75</v>
      </c>
      <c r="E51" s="19">
        <v>4</v>
      </c>
      <c r="F51" s="19">
        <v>4</v>
      </c>
      <c r="G51" s="19">
        <v>4.5</v>
      </c>
      <c r="H51" s="3">
        <f t="shared" si="1"/>
        <v>4.166666666666667</v>
      </c>
      <c r="I51" s="7">
        <f t="shared" si="0"/>
        <v>4.166666666666667</v>
      </c>
      <c r="J51" s="8">
        <f t="shared" si="2"/>
        <v>734.75</v>
      </c>
      <c r="K51" s="9">
        <f t="shared" si="3"/>
        <v>2.86613959474465</v>
      </c>
    </row>
    <row r="52" spans="1:11" ht="15" customHeight="1" x14ac:dyDescent="0.3">
      <c r="A52" s="28" t="s">
        <v>28</v>
      </c>
      <c r="B52" s="4">
        <v>24.5</v>
      </c>
      <c r="C52" s="10">
        <v>44</v>
      </c>
      <c r="D52" s="4">
        <f t="shared" si="4"/>
        <v>756</v>
      </c>
      <c r="E52" s="19"/>
      <c r="F52" s="19"/>
      <c r="G52" s="19"/>
      <c r="H52" s="3" t="e">
        <f t="shared" si="1"/>
        <v>#DIV/0!</v>
      </c>
      <c r="I52" s="7" t="str">
        <f t="shared" si="0"/>
        <v>-</v>
      </c>
      <c r="J52" s="8" t="str">
        <f t="shared" si="2"/>
        <v/>
      </c>
      <c r="K52" s="9" t="str">
        <f t="shared" si="3"/>
        <v/>
      </c>
    </row>
    <row r="53" spans="1:11" x14ac:dyDescent="0.3">
      <c r="A53" s="28"/>
      <c r="B53" s="4">
        <v>25</v>
      </c>
      <c r="C53" s="10">
        <v>44</v>
      </c>
      <c r="D53" s="4">
        <f t="shared" si="4"/>
        <v>778</v>
      </c>
      <c r="E53" s="19"/>
      <c r="F53" s="19"/>
      <c r="G53" s="19"/>
      <c r="H53" s="3" t="e">
        <f t="shared" si="1"/>
        <v>#DIV/0!</v>
      </c>
      <c r="I53" s="7" t="str">
        <f t="shared" si="0"/>
        <v>-</v>
      </c>
      <c r="J53" s="8" t="str">
        <f t="shared" si="2"/>
        <v/>
      </c>
      <c r="K53" s="9" t="str">
        <f t="shared" si="3"/>
        <v/>
      </c>
    </row>
    <row r="54" spans="1:11" x14ac:dyDescent="0.3">
      <c r="A54" s="28"/>
      <c r="B54" s="4">
        <v>25.5</v>
      </c>
      <c r="C54" s="10">
        <v>44</v>
      </c>
      <c r="D54" s="4">
        <f t="shared" si="4"/>
        <v>800</v>
      </c>
      <c r="E54" s="19"/>
      <c r="F54" s="19"/>
      <c r="G54" s="19"/>
      <c r="H54" s="3" t="e">
        <f t="shared" si="1"/>
        <v>#DIV/0!</v>
      </c>
      <c r="I54" s="7" t="str">
        <f t="shared" si="0"/>
        <v>-</v>
      </c>
      <c r="J54" s="8" t="str">
        <f t="shared" si="2"/>
        <v/>
      </c>
      <c r="K54" s="9" t="str">
        <f t="shared" si="3"/>
        <v/>
      </c>
    </row>
    <row r="55" spans="1:11" x14ac:dyDescent="0.3">
      <c r="A55" s="28"/>
      <c r="B55" s="4">
        <v>26</v>
      </c>
      <c r="C55" s="10">
        <v>44</v>
      </c>
      <c r="D55" s="4">
        <f t="shared" si="4"/>
        <v>822</v>
      </c>
      <c r="E55" s="19"/>
      <c r="F55" s="19"/>
      <c r="G55" s="19"/>
      <c r="H55" s="3" t="e">
        <f t="shared" si="1"/>
        <v>#DIV/0!</v>
      </c>
      <c r="I55" s="7" t="str">
        <f t="shared" si="0"/>
        <v>-</v>
      </c>
      <c r="J55" s="8" t="str">
        <f t="shared" si="2"/>
        <v/>
      </c>
      <c r="K55" s="9" t="str">
        <f t="shared" si="3"/>
        <v/>
      </c>
    </row>
    <row r="56" spans="1:11" x14ac:dyDescent="0.3">
      <c r="A56" s="28"/>
      <c r="B56" s="4">
        <v>26.5</v>
      </c>
      <c r="C56" s="10">
        <v>44</v>
      </c>
      <c r="D56" s="4">
        <f t="shared" si="4"/>
        <v>844</v>
      </c>
      <c r="E56" s="19"/>
      <c r="F56" s="19"/>
      <c r="G56" s="19"/>
      <c r="H56" s="3" t="e">
        <f t="shared" si="1"/>
        <v>#DIV/0!</v>
      </c>
      <c r="I56" s="7" t="str">
        <f t="shared" si="0"/>
        <v>-</v>
      </c>
      <c r="J56" s="8" t="str">
        <f t="shared" si="2"/>
        <v/>
      </c>
      <c r="K56" s="9" t="str">
        <f t="shared" si="3"/>
        <v/>
      </c>
    </row>
    <row r="57" spans="1:11" x14ac:dyDescent="0.3">
      <c r="A57" s="28"/>
      <c r="B57" s="4">
        <v>27</v>
      </c>
      <c r="C57" s="10">
        <v>44</v>
      </c>
      <c r="D57" s="4">
        <f t="shared" si="4"/>
        <v>866</v>
      </c>
      <c r="E57" s="19"/>
      <c r="F57" s="19"/>
      <c r="G57" s="19"/>
      <c r="H57" s="3" t="e">
        <f t="shared" si="1"/>
        <v>#DIV/0!</v>
      </c>
      <c r="I57" s="7" t="str">
        <f t="shared" si="0"/>
        <v>-</v>
      </c>
      <c r="J57" s="8" t="str">
        <f t="shared" si="2"/>
        <v/>
      </c>
      <c r="K57" s="9" t="str">
        <f t="shared" si="3"/>
        <v/>
      </c>
    </row>
    <row r="58" spans="1:11" x14ac:dyDescent="0.3">
      <c r="A58" s="28"/>
      <c r="B58" s="4">
        <v>27.5</v>
      </c>
      <c r="C58" s="10">
        <v>44</v>
      </c>
      <c r="D58" s="4">
        <f t="shared" si="4"/>
        <v>888</v>
      </c>
      <c r="E58" s="19"/>
      <c r="F58" s="19"/>
      <c r="G58" s="19"/>
      <c r="H58" s="3" t="e">
        <f t="shared" si="1"/>
        <v>#DIV/0!</v>
      </c>
      <c r="I58" s="7" t="str">
        <f t="shared" si="0"/>
        <v>-</v>
      </c>
      <c r="J58" s="8" t="str">
        <f t="shared" si="2"/>
        <v/>
      </c>
      <c r="K58" s="9" t="str">
        <f t="shared" si="3"/>
        <v/>
      </c>
    </row>
    <row r="59" spans="1:11" x14ac:dyDescent="0.3">
      <c r="A59" s="28"/>
      <c r="B59" s="4">
        <v>28</v>
      </c>
      <c r="C59" s="10">
        <v>44</v>
      </c>
      <c r="D59" s="4">
        <f t="shared" si="4"/>
        <v>910</v>
      </c>
      <c r="E59" s="19"/>
      <c r="F59" s="19"/>
      <c r="G59" s="19"/>
      <c r="H59" s="3" t="e">
        <f t="shared" si="1"/>
        <v>#DIV/0!</v>
      </c>
      <c r="I59" s="7" t="str">
        <f t="shared" si="0"/>
        <v>-</v>
      </c>
      <c r="J59" s="8" t="str">
        <f t="shared" si="2"/>
        <v/>
      </c>
      <c r="K59" s="9" t="str">
        <f t="shared" si="3"/>
        <v/>
      </c>
    </row>
    <row r="60" spans="1:11" x14ac:dyDescent="0.3">
      <c r="A60" s="28"/>
      <c r="B60" s="4">
        <v>28.5</v>
      </c>
      <c r="C60" s="10">
        <v>46</v>
      </c>
      <c r="D60" s="4">
        <f t="shared" si="4"/>
        <v>932.5</v>
      </c>
      <c r="E60" s="19"/>
      <c r="F60" s="19"/>
      <c r="G60" s="19"/>
      <c r="H60" s="3" t="e">
        <f t="shared" si="1"/>
        <v>#DIV/0!</v>
      </c>
      <c r="I60" s="7" t="str">
        <f t="shared" si="0"/>
        <v>-</v>
      </c>
      <c r="J60" s="8" t="str">
        <f t="shared" si="2"/>
        <v/>
      </c>
      <c r="K60" s="9" t="str">
        <f t="shared" si="3"/>
        <v/>
      </c>
    </row>
    <row r="61" spans="1:11" x14ac:dyDescent="0.3">
      <c r="A61" s="28"/>
      <c r="B61" s="4">
        <v>29</v>
      </c>
      <c r="C61" s="10">
        <v>46</v>
      </c>
      <c r="D61" s="4">
        <f t="shared" si="4"/>
        <v>955.5</v>
      </c>
      <c r="E61" s="19"/>
      <c r="F61" s="19"/>
      <c r="G61" s="19"/>
      <c r="H61" s="3" t="e">
        <f t="shared" si="1"/>
        <v>#DIV/0!</v>
      </c>
      <c r="I61" s="7" t="str">
        <f t="shared" si="0"/>
        <v>-</v>
      </c>
      <c r="J61" s="8" t="str">
        <f t="shared" si="2"/>
        <v/>
      </c>
      <c r="K61" s="9" t="str">
        <f t="shared" si="3"/>
        <v/>
      </c>
    </row>
    <row r="62" spans="1:11" x14ac:dyDescent="0.3">
      <c r="A62" s="28"/>
      <c r="B62" s="4">
        <v>29.5</v>
      </c>
      <c r="C62" s="10">
        <v>46</v>
      </c>
      <c r="D62" s="4">
        <f t="shared" si="4"/>
        <v>978.5</v>
      </c>
      <c r="E62" s="19"/>
      <c r="F62" s="19"/>
      <c r="G62" s="19"/>
      <c r="H62" s="3" t="e">
        <f t="shared" si="1"/>
        <v>#DIV/0!</v>
      </c>
      <c r="I62" s="7" t="str">
        <f t="shared" si="0"/>
        <v>-</v>
      </c>
      <c r="J62" s="8" t="str">
        <f t="shared" si="2"/>
        <v/>
      </c>
      <c r="K62" s="9" t="str">
        <f t="shared" si="3"/>
        <v/>
      </c>
    </row>
    <row r="63" spans="1:11" x14ac:dyDescent="0.3">
      <c r="A63" s="28"/>
      <c r="B63" s="4">
        <v>30</v>
      </c>
      <c r="C63" s="10">
        <v>46</v>
      </c>
      <c r="D63" s="4">
        <f t="shared" si="4"/>
        <v>1001.5</v>
      </c>
      <c r="E63" s="19"/>
      <c r="F63" s="19"/>
      <c r="G63" s="19"/>
      <c r="H63" s="3" t="e">
        <f t="shared" si="1"/>
        <v>#DIV/0!</v>
      </c>
      <c r="I63" s="7" t="str">
        <f t="shared" si="0"/>
        <v>-</v>
      </c>
      <c r="J63" s="8" t="str">
        <f t="shared" si="2"/>
        <v/>
      </c>
      <c r="K63" s="9" t="str">
        <f t="shared" si="3"/>
        <v/>
      </c>
    </row>
    <row r="64" spans="1:11" x14ac:dyDescent="0.3">
      <c r="A64" s="28"/>
      <c r="B64" s="4">
        <v>30.5</v>
      </c>
      <c r="C64" s="10">
        <v>46</v>
      </c>
      <c r="D64" s="4">
        <f t="shared" si="4"/>
        <v>1024.5</v>
      </c>
      <c r="E64" s="19"/>
      <c r="F64" s="19"/>
      <c r="G64" s="19"/>
      <c r="H64" s="3" t="e">
        <f t="shared" si="1"/>
        <v>#DIV/0!</v>
      </c>
      <c r="I64" s="7" t="str">
        <f t="shared" si="0"/>
        <v>-</v>
      </c>
      <c r="J64" s="8" t="str">
        <f t="shared" si="2"/>
        <v/>
      </c>
      <c r="K64" s="9" t="str">
        <f t="shared" si="3"/>
        <v/>
      </c>
    </row>
    <row r="65" spans="1:11" x14ac:dyDescent="0.3">
      <c r="A65" s="28"/>
      <c r="B65" s="4">
        <v>31</v>
      </c>
      <c r="C65" s="10">
        <v>46</v>
      </c>
      <c r="D65" s="4">
        <f t="shared" si="4"/>
        <v>1047.5</v>
      </c>
      <c r="E65" s="19"/>
      <c r="F65" s="19"/>
      <c r="G65" s="19"/>
      <c r="H65" s="3" t="e">
        <f t="shared" si="1"/>
        <v>#DIV/0!</v>
      </c>
      <c r="I65" s="7" t="str">
        <f t="shared" si="0"/>
        <v>-</v>
      </c>
      <c r="J65" s="8" t="str">
        <f t="shared" si="2"/>
        <v/>
      </c>
      <c r="K65" s="9" t="str">
        <f t="shared" si="3"/>
        <v/>
      </c>
    </row>
    <row r="66" spans="1:11" x14ac:dyDescent="0.3">
      <c r="A66" s="28"/>
      <c r="B66" s="4">
        <v>31.5</v>
      </c>
      <c r="C66" s="10">
        <v>46</v>
      </c>
      <c r="D66" s="4">
        <f t="shared" si="4"/>
        <v>1070.5</v>
      </c>
      <c r="E66" s="19"/>
      <c r="F66" s="19"/>
      <c r="G66" s="19"/>
      <c r="H66" s="3" t="e">
        <f t="shared" si="1"/>
        <v>#DIV/0!</v>
      </c>
      <c r="I66" s="7" t="str">
        <f t="shared" si="0"/>
        <v>-</v>
      </c>
      <c r="J66" s="8" t="str">
        <f t="shared" si="2"/>
        <v/>
      </c>
      <c r="K66" s="9" t="str">
        <f t="shared" si="3"/>
        <v/>
      </c>
    </row>
    <row r="67" spans="1:11" x14ac:dyDescent="0.3">
      <c r="A67" s="28"/>
      <c r="B67" s="4">
        <v>32</v>
      </c>
      <c r="C67" s="10">
        <v>46</v>
      </c>
      <c r="D67" s="4">
        <f t="shared" si="4"/>
        <v>1093.5</v>
      </c>
      <c r="E67" s="19"/>
      <c r="F67" s="19"/>
      <c r="G67" s="19"/>
      <c r="H67" s="3" t="e">
        <f t="shared" si="1"/>
        <v>#DIV/0!</v>
      </c>
      <c r="I67" s="7" t="str">
        <f t="shared" ref="I67:I130" si="5">IFERROR(H67,"-")</f>
        <v>-</v>
      </c>
      <c r="J67" s="8" t="str">
        <f t="shared" si="2"/>
        <v/>
      </c>
      <c r="K67" s="9" t="str">
        <f t="shared" si="3"/>
        <v/>
      </c>
    </row>
    <row r="68" spans="1:11" x14ac:dyDescent="0.3">
      <c r="A68" s="28"/>
      <c r="B68" s="4">
        <v>32.5</v>
      </c>
      <c r="C68" s="10">
        <v>48</v>
      </c>
      <c r="D68" s="4">
        <f t="shared" si="4"/>
        <v>1117</v>
      </c>
      <c r="E68" s="19"/>
      <c r="F68" s="19"/>
      <c r="G68" s="19"/>
      <c r="H68" s="3" t="e">
        <f t="shared" ref="H68:H131" si="6">AVERAGE(E68:G68)</f>
        <v>#DIV/0!</v>
      </c>
      <c r="I68" s="7" t="str">
        <f t="shared" si="5"/>
        <v>-</v>
      </c>
      <c r="J68" s="8" t="str">
        <f t="shared" ref="J68:J131" si="7">IF(SUM(E68:G68)&gt;0,D68,"")</f>
        <v/>
      </c>
      <c r="K68" s="9" t="str">
        <f t="shared" ref="K68:K131" si="8">IFERROR(LOG10(J68),"")</f>
        <v/>
      </c>
    </row>
    <row r="69" spans="1:11" x14ac:dyDescent="0.3">
      <c r="A69" s="28"/>
      <c r="B69" s="4">
        <v>33</v>
      </c>
      <c r="C69" s="10">
        <v>48</v>
      </c>
      <c r="D69" s="4">
        <f t="shared" ref="D69:D132" si="9">(B69-B68)*(C68+C69)*0.5+D68</f>
        <v>1141</v>
      </c>
      <c r="E69" s="19"/>
      <c r="F69" s="19"/>
      <c r="G69" s="19"/>
      <c r="H69" s="3" t="e">
        <f t="shared" si="6"/>
        <v>#DIV/0!</v>
      </c>
      <c r="I69" s="7" t="str">
        <f t="shared" si="5"/>
        <v>-</v>
      </c>
      <c r="J69" s="8" t="str">
        <f t="shared" si="7"/>
        <v/>
      </c>
      <c r="K69" s="9" t="str">
        <f t="shared" si="8"/>
        <v/>
      </c>
    </row>
    <row r="70" spans="1:11" x14ac:dyDescent="0.3">
      <c r="A70" s="28"/>
      <c r="B70" s="4">
        <v>33.5</v>
      </c>
      <c r="C70" s="10">
        <v>48</v>
      </c>
      <c r="D70" s="4">
        <f t="shared" si="9"/>
        <v>1165</v>
      </c>
      <c r="E70" s="19"/>
      <c r="F70" s="19"/>
      <c r="G70" s="19"/>
      <c r="H70" s="3" t="e">
        <f t="shared" si="6"/>
        <v>#DIV/0!</v>
      </c>
      <c r="I70" s="7" t="str">
        <f t="shared" si="5"/>
        <v>-</v>
      </c>
      <c r="J70" s="8" t="str">
        <f t="shared" si="7"/>
        <v/>
      </c>
      <c r="K70" s="9" t="str">
        <f t="shared" si="8"/>
        <v/>
      </c>
    </row>
    <row r="71" spans="1:11" x14ac:dyDescent="0.3">
      <c r="A71" s="28"/>
      <c r="B71" s="4">
        <v>34</v>
      </c>
      <c r="C71" s="10">
        <v>48</v>
      </c>
      <c r="D71" s="4">
        <f t="shared" si="9"/>
        <v>1189</v>
      </c>
      <c r="E71" s="19"/>
      <c r="F71" s="19"/>
      <c r="G71" s="19"/>
      <c r="H71" s="3" t="e">
        <f t="shared" si="6"/>
        <v>#DIV/0!</v>
      </c>
      <c r="I71" s="7" t="str">
        <f t="shared" si="5"/>
        <v>-</v>
      </c>
      <c r="J71" s="8" t="str">
        <f t="shared" si="7"/>
        <v/>
      </c>
      <c r="K71" s="9" t="str">
        <f t="shared" si="8"/>
        <v/>
      </c>
    </row>
    <row r="72" spans="1:11" x14ac:dyDescent="0.3">
      <c r="A72" s="28"/>
      <c r="B72" s="4">
        <v>34.5</v>
      </c>
      <c r="C72" s="10">
        <v>48</v>
      </c>
      <c r="D72" s="4">
        <f t="shared" si="9"/>
        <v>1213</v>
      </c>
      <c r="E72" s="19"/>
      <c r="F72" s="19"/>
      <c r="G72" s="19"/>
      <c r="H72" s="3" t="e">
        <f t="shared" si="6"/>
        <v>#DIV/0!</v>
      </c>
      <c r="I72" s="7" t="str">
        <f t="shared" si="5"/>
        <v>-</v>
      </c>
      <c r="J72" s="8" t="str">
        <f t="shared" si="7"/>
        <v/>
      </c>
      <c r="K72" s="9" t="str">
        <f t="shared" si="8"/>
        <v/>
      </c>
    </row>
    <row r="73" spans="1:11" x14ac:dyDescent="0.3">
      <c r="A73" s="28"/>
      <c r="B73" s="4">
        <v>35</v>
      </c>
      <c r="C73" s="10">
        <v>48</v>
      </c>
      <c r="D73" s="4">
        <f t="shared" si="9"/>
        <v>1237</v>
      </c>
      <c r="E73" s="19"/>
      <c r="F73" s="19"/>
      <c r="G73" s="19"/>
      <c r="H73" s="3" t="e">
        <f t="shared" si="6"/>
        <v>#DIV/0!</v>
      </c>
      <c r="I73" s="7" t="str">
        <f t="shared" si="5"/>
        <v>-</v>
      </c>
      <c r="J73" s="8" t="str">
        <f t="shared" si="7"/>
        <v/>
      </c>
      <c r="K73" s="9" t="str">
        <f t="shared" si="8"/>
        <v/>
      </c>
    </row>
    <row r="74" spans="1:11" x14ac:dyDescent="0.3">
      <c r="A74" s="28"/>
      <c r="B74" s="4">
        <v>35.5</v>
      </c>
      <c r="C74" s="10">
        <v>48</v>
      </c>
      <c r="D74" s="4">
        <f t="shared" si="9"/>
        <v>1261</v>
      </c>
      <c r="E74" s="19"/>
      <c r="F74" s="19"/>
      <c r="G74" s="19"/>
      <c r="H74" s="3" t="e">
        <f t="shared" si="6"/>
        <v>#DIV/0!</v>
      </c>
      <c r="I74" s="7" t="str">
        <f t="shared" si="5"/>
        <v>-</v>
      </c>
      <c r="J74" s="8" t="str">
        <f t="shared" si="7"/>
        <v/>
      </c>
      <c r="K74" s="9" t="str">
        <f t="shared" si="8"/>
        <v/>
      </c>
    </row>
    <row r="75" spans="1:11" x14ac:dyDescent="0.3">
      <c r="A75" s="28"/>
      <c r="B75" s="4">
        <v>36</v>
      </c>
      <c r="C75" s="10">
        <v>48</v>
      </c>
      <c r="D75" s="4">
        <f t="shared" si="9"/>
        <v>1285</v>
      </c>
      <c r="E75" s="19"/>
      <c r="F75" s="19"/>
      <c r="G75" s="19"/>
      <c r="H75" s="3" t="e">
        <f t="shared" si="6"/>
        <v>#DIV/0!</v>
      </c>
      <c r="I75" s="7" t="str">
        <f t="shared" si="5"/>
        <v>-</v>
      </c>
      <c r="J75" s="8" t="str">
        <f t="shared" si="7"/>
        <v/>
      </c>
      <c r="K75" s="9" t="str">
        <f t="shared" si="8"/>
        <v/>
      </c>
    </row>
    <row r="76" spans="1:11" ht="15" customHeight="1" x14ac:dyDescent="0.3">
      <c r="A76" s="28"/>
      <c r="B76" s="4">
        <v>36.5</v>
      </c>
      <c r="C76" s="10">
        <v>48</v>
      </c>
      <c r="D76" s="4">
        <f t="shared" si="9"/>
        <v>1309</v>
      </c>
      <c r="E76" s="19"/>
      <c r="F76" s="19"/>
      <c r="G76" s="19"/>
      <c r="H76" s="3" t="e">
        <f t="shared" si="6"/>
        <v>#DIV/0!</v>
      </c>
      <c r="I76" s="7" t="str">
        <f t="shared" si="5"/>
        <v>-</v>
      </c>
      <c r="J76" s="8" t="str">
        <f t="shared" si="7"/>
        <v/>
      </c>
      <c r="K76" s="9" t="str">
        <f t="shared" si="8"/>
        <v/>
      </c>
    </row>
    <row r="77" spans="1:11" x14ac:dyDescent="0.3">
      <c r="A77" s="28"/>
      <c r="B77" s="4">
        <v>37</v>
      </c>
      <c r="C77" s="10">
        <v>48</v>
      </c>
      <c r="D77" s="4">
        <f t="shared" si="9"/>
        <v>1333</v>
      </c>
      <c r="E77" s="19"/>
      <c r="F77" s="19"/>
      <c r="G77" s="19"/>
      <c r="H77" s="3" t="e">
        <f t="shared" si="6"/>
        <v>#DIV/0!</v>
      </c>
      <c r="I77" s="7" t="str">
        <f t="shared" si="5"/>
        <v>-</v>
      </c>
      <c r="J77" s="8" t="str">
        <f t="shared" si="7"/>
        <v/>
      </c>
      <c r="K77" s="9" t="str">
        <f t="shared" si="8"/>
        <v/>
      </c>
    </row>
    <row r="78" spans="1:11" x14ac:dyDescent="0.3">
      <c r="A78" s="28"/>
      <c r="B78" s="4">
        <v>37.5</v>
      </c>
      <c r="C78" s="10">
        <v>48.5</v>
      </c>
      <c r="D78" s="4">
        <f t="shared" si="9"/>
        <v>1357.125</v>
      </c>
      <c r="E78" s="19"/>
      <c r="F78" s="19"/>
      <c r="G78" s="19"/>
      <c r="H78" s="3" t="e">
        <f t="shared" si="6"/>
        <v>#DIV/0!</v>
      </c>
      <c r="I78" s="7" t="str">
        <f t="shared" si="5"/>
        <v>-</v>
      </c>
      <c r="J78" s="8" t="str">
        <f t="shared" si="7"/>
        <v/>
      </c>
      <c r="K78" s="9" t="str">
        <f t="shared" si="8"/>
        <v/>
      </c>
    </row>
    <row r="79" spans="1:11" x14ac:dyDescent="0.3">
      <c r="A79" s="28"/>
      <c r="B79" s="4">
        <v>38</v>
      </c>
      <c r="C79" s="10">
        <v>48.5</v>
      </c>
      <c r="D79" s="4">
        <f t="shared" si="9"/>
        <v>1381.375</v>
      </c>
      <c r="E79" s="19"/>
      <c r="F79" s="19"/>
      <c r="G79" s="19"/>
      <c r="H79" s="3" t="e">
        <f t="shared" si="6"/>
        <v>#DIV/0!</v>
      </c>
      <c r="I79" s="7" t="str">
        <f t="shared" si="5"/>
        <v>-</v>
      </c>
      <c r="J79" s="8" t="str">
        <f t="shared" si="7"/>
        <v/>
      </c>
      <c r="K79" s="9" t="str">
        <f t="shared" si="8"/>
        <v/>
      </c>
    </row>
    <row r="80" spans="1:11" x14ac:dyDescent="0.3">
      <c r="A80" s="28"/>
      <c r="B80" s="4">
        <v>38.5</v>
      </c>
      <c r="C80" s="10">
        <v>48.5</v>
      </c>
      <c r="D80" s="4">
        <f t="shared" si="9"/>
        <v>1405.625</v>
      </c>
      <c r="E80" s="19"/>
      <c r="F80" s="19"/>
      <c r="G80" s="19"/>
      <c r="H80" s="3" t="e">
        <f t="shared" si="6"/>
        <v>#DIV/0!</v>
      </c>
      <c r="I80" s="7" t="str">
        <f t="shared" si="5"/>
        <v>-</v>
      </c>
      <c r="J80" s="8" t="str">
        <f t="shared" si="7"/>
        <v/>
      </c>
      <c r="K80" s="9" t="str">
        <f t="shared" si="8"/>
        <v/>
      </c>
    </row>
    <row r="81" spans="1:11" x14ac:dyDescent="0.3">
      <c r="A81" s="28"/>
      <c r="B81" s="4">
        <v>39</v>
      </c>
      <c r="C81" s="10">
        <v>48.5</v>
      </c>
      <c r="D81" s="4">
        <f t="shared" si="9"/>
        <v>1429.875</v>
      </c>
      <c r="E81" s="19"/>
      <c r="F81" s="19"/>
      <c r="G81" s="19"/>
      <c r="H81" s="3" t="e">
        <f t="shared" si="6"/>
        <v>#DIV/0!</v>
      </c>
      <c r="I81" s="7" t="str">
        <f t="shared" si="5"/>
        <v>-</v>
      </c>
      <c r="J81" s="8" t="str">
        <f t="shared" si="7"/>
        <v/>
      </c>
      <c r="K81" s="9" t="str">
        <f t="shared" si="8"/>
        <v/>
      </c>
    </row>
    <row r="82" spans="1:11" x14ac:dyDescent="0.3">
      <c r="A82" s="28"/>
      <c r="B82" s="4">
        <v>39.5</v>
      </c>
      <c r="C82" s="10">
        <v>48.5</v>
      </c>
      <c r="D82" s="4">
        <f t="shared" si="9"/>
        <v>1454.125</v>
      </c>
      <c r="E82" s="19"/>
      <c r="F82" s="19"/>
      <c r="G82" s="19"/>
      <c r="H82" s="3" t="e">
        <f t="shared" si="6"/>
        <v>#DIV/0!</v>
      </c>
      <c r="I82" s="7" t="str">
        <f t="shared" si="5"/>
        <v>-</v>
      </c>
      <c r="J82" s="8" t="str">
        <f t="shared" si="7"/>
        <v/>
      </c>
      <c r="K82" s="9" t="str">
        <f t="shared" si="8"/>
        <v/>
      </c>
    </row>
    <row r="83" spans="1:11" x14ac:dyDescent="0.3">
      <c r="A83" s="28"/>
      <c r="B83" s="4">
        <v>40</v>
      </c>
      <c r="C83" s="10">
        <v>48.5</v>
      </c>
      <c r="D83" s="4">
        <f t="shared" si="9"/>
        <v>1478.375</v>
      </c>
      <c r="E83" s="19"/>
      <c r="F83" s="19"/>
      <c r="G83" s="19"/>
      <c r="H83" s="3" t="e">
        <f t="shared" si="6"/>
        <v>#DIV/0!</v>
      </c>
      <c r="I83" s="7" t="str">
        <f t="shared" si="5"/>
        <v>-</v>
      </c>
      <c r="J83" s="8" t="str">
        <f t="shared" si="7"/>
        <v/>
      </c>
      <c r="K83" s="9" t="str">
        <f t="shared" si="8"/>
        <v/>
      </c>
    </row>
    <row r="84" spans="1:11" x14ac:dyDescent="0.3">
      <c r="A84" s="28"/>
      <c r="B84" s="4">
        <v>40.5</v>
      </c>
      <c r="C84" s="10">
        <v>48.5</v>
      </c>
      <c r="D84" s="4">
        <f t="shared" si="9"/>
        <v>1502.625</v>
      </c>
      <c r="E84" s="19"/>
      <c r="F84" s="19"/>
      <c r="G84" s="19"/>
      <c r="H84" s="3" t="e">
        <f t="shared" si="6"/>
        <v>#DIV/0!</v>
      </c>
      <c r="I84" s="7" t="str">
        <f t="shared" si="5"/>
        <v>-</v>
      </c>
      <c r="J84" s="8" t="str">
        <f t="shared" si="7"/>
        <v/>
      </c>
      <c r="K84" s="9" t="str">
        <f t="shared" si="8"/>
        <v/>
      </c>
    </row>
    <row r="85" spans="1:11" x14ac:dyDescent="0.3">
      <c r="A85" s="28"/>
      <c r="B85" s="4">
        <v>41</v>
      </c>
      <c r="C85" s="10">
        <v>48.5</v>
      </c>
      <c r="D85" s="4">
        <f t="shared" si="9"/>
        <v>1526.875</v>
      </c>
      <c r="E85" s="19"/>
      <c r="F85" s="19"/>
      <c r="G85" s="19"/>
      <c r="H85" s="3" t="e">
        <f t="shared" si="6"/>
        <v>#DIV/0!</v>
      </c>
      <c r="I85" s="7" t="str">
        <f t="shared" si="5"/>
        <v>-</v>
      </c>
      <c r="J85" s="8" t="str">
        <f t="shared" si="7"/>
        <v/>
      </c>
      <c r="K85" s="9" t="str">
        <f t="shared" si="8"/>
        <v/>
      </c>
    </row>
    <row r="86" spans="1:11" x14ac:dyDescent="0.3">
      <c r="A86" s="28"/>
      <c r="B86" s="4">
        <v>41.5</v>
      </c>
      <c r="C86" s="10">
        <v>48.5</v>
      </c>
      <c r="D86" s="4">
        <f t="shared" si="9"/>
        <v>1551.125</v>
      </c>
      <c r="E86" s="19"/>
      <c r="F86" s="19"/>
      <c r="G86" s="19"/>
      <c r="H86" s="3" t="e">
        <f t="shared" si="6"/>
        <v>#DIV/0!</v>
      </c>
      <c r="I86" s="7" t="str">
        <f t="shared" si="5"/>
        <v>-</v>
      </c>
      <c r="J86" s="8" t="str">
        <f t="shared" si="7"/>
        <v/>
      </c>
      <c r="K86" s="9" t="str">
        <f t="shared" si="8"/>
        <v/>
      </c>
    </row>
    <row r="87" spans="1:11" x14ac:dyDescent="0.3">
      <c r="A87" s="28"/>
      <c r="B87" s="4">
        <v>42</v>
      </c>
      <c r="C87" s="10">
        <v>48.5</v>
      </c>
      <c r="D87" s="4">
        <f t="shared" si="9"/>
        <v>1575.375</v>
      </c>
      <c r="E87" s="19"/>
      <c r="F87" s="19"/>
      <c r="G87" s="19"/>
      <c r="H87" s="3" t="e">
        <f t="shared" si="6"/>
        <v>#DIV/0!</v>
      </c>
      <c r="I87" s="7" t="str">
        <f t="shared" si="5"/>
        <v>-</v>
      </c>
      <c r="J87" s="8" t="str">
        <f t="shared" si="7"/>
        <v/>
      </c>
      <c r="K87" s="9" t="str">
        <f t="shared" si="8"/>
        <v/>
      </c>
    </row>
    <row r="88" spans="1:11" x14ac:dyDescent="0.3">
      <c r="A88" s="28"/>
      <c r="B88" s="4">
        <v>42.5</v>
      </c>
      <c r="C88" s="10">
        <v>48.5</v>
      </c>
      <c r="D88" s="4">
        <f t="shared" si="9"/>
        <v>1599.625</v>
      </c>
      <c r="E88" s="19"/>
      <c r="F88" s="19"/>
      <c r="G88" s="19"/>
      <c r="H88" s="3" t="e">
        <f t="shared" si="6"/>
        <v>#DIV/0!</v>
      </c>
      <c r="I88" s="7" t="str">
        <f t="shared" si="5"/>
        <v>-</v>
      </c>
      <c r="J88" s="8" t="str">
        <f t="shared" si="7"/>
        <v/>
      </c>
      <c r="K88" s="9" t="str">
        <f t="shared" si="8"/>
        <v/>
      </c>
    </row>
    <row r="89" spans="1:11" x14ac:dyDescent="0.3">
      <c r="A89" s="28"/>
      <c r="B89" s="4">
        <v>43</v>
      </c>
      <c r="C89" s="10">
        <v>48.5</v>
      </c>
      <c r="D89" s="4">
        <f t="shared" si="9"/>
        <v>1623.875</v>
      </c>
      <c r="E89" s="19"/>
      <c r="F89" s="19"/>
      <c r="G89" s="19"/>
      <c r="H89" s="3" t="e">
        <f t="shared" si="6"/>
        <v>#DIV/0!</v>
      </c>
      <c r="I89" s="7" t="str">
        <f t="shared" si="5"/>
        <v>-</v>
      </c>
      <c r="J89" s="8" t="str">
        <f t="shared" si="7"/>
        <v/>
      </c>
      <c r="K89" s="9" t="str">
        <f t="shared" si="8"/>
        <v/>
      </c>
    </row>
    <row r="90" spans="1:11" x14ac:dyDescent="0.3">
      <c r="A90" s="28"/>
      <c r="B90" s="4">
        <v>43.5</v>
      </c>
      <c r="C90" s="10">
        <v>48.5</v>
      </c>
      <c r="D90" s="4">
        <f t="shared" si="9"/>
        <v>1648.125</v>
      </c>
      <c r="E90" s="19"/>
      <c r="F90" s="19"/>
      <c r="G90" s="19"/>
      <c r="H90" s="3" t="e">
        <f t="shared" si="6"/>
        <v>#DIV/0!</v>
      </c>
      <c r="I90" s="7" t="str">
        <f t="shared" si="5"/>
        <v>-</v>
      </c>
      <c r="J90" s="8" t="str">
        <f t="shared" si="7"/>
        <v/>
      </c>
      <c r="K90" s="9" t="str">
        <f t="shared" si="8"/>
        <v/>
      </c>
    </row>
    <row r="91" spans="1:11" x14ac:dyDescent="0.3">
      <c r="A91" s="28"/>
      <c r="B91" s="4">
        <v>44</v>
      </c>
      <c r="C91" s="10">
        <v>48.5</v>
      </c>
      <c r="D91" s="4">
        <f t="shared" si="9"/>
        <v>1672.375</v>
      </c>
      <c r="E91" s="19"/>
      <c r="F91" s="19"/>
      <c r="G91" s="19"/>
      <c r="H91" s="3" t="e">
        <f t="shared" si="6"/>
        <v>#DIV/0!</v>
      </c>
      <c r="I91" s="7" t="str">
        <f t="shared" si="5"/>
        <v>-</v>
      </c>
      <c r="J91" s="8" t="str">
        <f t="shared" si="7"/>
        <v/>
      </c>
      <c r="K91" s="9" t="str">
        <f t="shared" si="8"/>
        <v/>
      </c>
    </row>
    <row r="92" spans="1:11" x14ac:dyDescent="0.3">
      <c r="A92" s="28"/>
      <c r="B92" s="4">
        <v>44.5</v>
      </c>
      <c r="C92" s="10">
        <v>48.5</v>
      </c>
      <c r="D92" s="4">
        <f t="shared" si="9"/>
        <v>1696.625</v>
      </c>
      <c r="E92" s="19"/>
      <c r="F92" s="19"/>
      <c r="G92" s="19"/>
      <c r="H92" s="3" t="e">
        <f t="shared" si="6"/>
        <v>#DIV/0!</v>
      </c>
      <c r="I92" s="7" t="str">
        <f t="shared" si="5"/>
        <v>-</v>
      </c>
      <c r="J92" s="8" t="str">
        <f t="shared" si="7"/>
        <v/>
      </c>
      <c r="K92" s="9" t="str">
        <f t="shared" si="8"/>
        <v/>
      </c>
    </row>
    <row r="93" spans="1:11" x14ac:dyDescent="0.3">
      <c r="A93" s="28"/>
      <c r="B93" s="4">
        <v>45</v>
      </c>
      <c r="C93" s="10">
        <v>48.5</v>
      </c>
      <c r="D93" s="4">
        <f t="shared" si="9"/>
        <v>1720.875</v>
      </c>
      <c r="E93" s="19"/>
      <c r="F93" s="19"/>
      <c r="G93" s="19"/>
      <c r="H93" s="3" t="e">
        <f t="shared" si="6"/>
        <v>#DIV/0!</v>
      </c>
      <c r="I93" s="7" t="str">
        <f t="shared" si="5"/>
        <v>-</v>
      </c>
      <c r="J93" s="8" t="str">
        <f t="shared" si="7"/>
        <v/>
      </c>
      <c r="K93" s="9" t="str">
        <f t="shared" si="8"/>
        <v/>
      </c>
    </row>
    <row r="94" spans="1:11" x14ac:dyDescent="0.3">
      <c r="A94" s="28"/>
      <c r="B94" s="4">
        <v>45.5</v>
      </c>
      <c r="C94" s="10">
        <v>48.5</v>
      </c>
      <c r="D94" s="4">
        <f t="shared" si="9"/>
        <v>1745.125</v>
      </c>
      <c r="E94" s="19"/>
      <c r="F94" s="19"/>
      <c r="G94" s="19"/>
      <c r="H94" s="3" t="e">
        <f t="shared" si="6"/>
        <v>#DIV/0!</v>
      </c>
      <c r="I94" s="7" t="str">
        <f t="shared" si="5"/>
        <v>-</v>
      </c>
      <c r="J94" s="8" t="str">
        <f t="shared" si="7"/>
        <v/>
      </c>
      <c r="K94" s="9" t="str">
        <f t="shared" si="8"/>
        <v/>
      </c>
    </row>
    <row r="95" spans="1:11" x14ac:dyDescent="0.3">
      <c r="A95" s="28"/>
      <c r="B95" s="4">
        <v>46</v>
      </c>
      <c r="C95" s="10">
        <v>48.5</v>
      </c>
      <c r="D95" s="4">
        <f t="shared" si="9"/>
        <v>1769.375</v>
      </c>
      <c r="E95" s="19"/>
      <c r="F95" s="19"/>
      <c r="G95" s="19"/>
      <c r="H95" s="3" t="e">
        <f t="shared" si="6"/>
        <v>#DIV/0!</v>
      </c>
      <c r="I95" s="7" t="str">
        <f t="shared" si="5"/>
        <v>-</v>
      </c>
      <c r="J95" s="8" t="str">
        <f t="shared" si="7"/>
        <v/>
      </c>
      <c r="K95" s="9" t="str">
        <f t="shared" si="8"/>
        <v/>
      </c>
    </row>
    <row r="96" spans="1:11" x14ac:dyDescent="0.3">
      <c r="A96" s="28"/>
      <c r="B96" s="4">
        <v>46.5</v>
      </c>
      <c r="C96" s="10">
        <v>50</v>
      </c>
      <c r="D96" s="4">
        <f t="shared" si="9"/>
        <v>1794</v>
      </c>
      <c r="E96" s="19"/>
      <c r="F96" s="19"/>
      <c r="G96" s="19"/>
      <c r="H96" s="3" t="e">
        <f t="shared" si="6"/>
        <v>#DIV/0!</v>
      </c>
      <c r="I96" s="7" t="str">
        <f t="shared" si="5"/>
        <v>-</v>
      </c>
      <c r="J96" s="8" t="str">
        <f t="shared" si="7"/>
        <v/>
      </c>
      <c r="K96" s="9" t="str">
        <f t="shared" si="8"/>
        <v/>
      </c>
    </row>
    <row r="97" spans="1:11" x14ac:dyDescent="0.3">
      <c r="A97" s="28"/>
      <c r="B97" s="4">
        <v>47</v>
      </c>
      <c r="C97" s="10">
        <v>50</v>
      </c>
      <c r="D97" s="4">
        <f t="shared" si="9"/>
        <v>1819</v>
      </c>
      <c r="E97" s="19"/>
      <c r="F97" s="19"/>
      <c r="G97" s="19"/>
      <c r="H97" s="3" t="e">
        <f t="shared" si="6"/>
        <v>#DIV/0!</v>
      </c>
      <c r="I97" s="7" t="str">
        <f t="shared" si="5"/>
        <v>-</v>
      </c>
      <c r="J97" s="8" t="str">
        <f t="shared" si="7"/>
        <v/>
      </c>
      <c r="K97" s="9" t="str">
        <f t="shared" si="8"/>
        <v/>
      </c>
    </row>
    <row r="98" spans="1:11" x14ac:dyDescent="0.3">
      <c r="A98" s="28"/>
      <c r="B98" s="4">
        <v>47.5</v>
      </c>
      <c r="C98" s="10">
        <v>50</v>
      </c>
      <c r="D98" s="4">
        <f t="shared" si="9"/>
        <v>1844</v>
      </c>
      <c r="E98" s="19"/>
      <c r="F98" s="19"/>
      <c r="G98" s="19"/>
      <c r="H98" s="3" t="e">
        <f t="shared" si="6"/>
        <v>#DIV/0!</v>
      </c>
      <c r="I98" s="7" t="str">
        <f t="shared" si="5"/>
        <v>-</v>
      </c>
      <c r="J98" s="8" t="str">
        <f t="shared" si="7"/>
        <v/>
      </c>
      <c r="K98" s="9" t="str">
        <f t="shared" si="8"/>
        <v/>
      </c>
    </row>
    <row r="99" spans="1:11" x14ac:dyDescent="0.3">
      <c r="A99" s="28"/>
      <c r="B99" s="4">
        <v>48</v>
      </c>
      <c r="C99" s="10">
        <v>50</v>
      </c>
      <c r="D99" s="4">
        <f t="shared" si="9"/>
        <v>1869</v>
      </c>
      <c r="E99" s="19"/>
      <c r="F99" s="19"/>
      <c r="G99" s="19"/>
      <c r="H99" s="3" t="e">
        <f t="shared" si="6"/>
        <v>#DIV/0!</v>
      </c>
      <c r="I99" s="7" t="str">
        <f t="shared" si="5"/>
        <v>-</v>
      </c>
      <c r="J99" s="8" t="str">
        <f t="shared" si="7"/>
        <v/>
      </c>
      <c r="K99" s="9" t="str">
        <f t="shared" si="8"/>
        <v/>
      </c>
    </row>
    <row r="100" spans="1:11" ht="15" customHeight="1" x14ac:dyDescent="0.3">
      <c r="A100" s="28" t="s">
        <v>29</v>
      </c>
      <c r="B100" s="4">
        <v>48.5</v>
      </c>
      <c r="C100" s="10">
        <v>50</v>
      </c>
      <c r="D100" s="4">
        <f t="shared" si="9"/>
        <v>1894</v>
      </c>
      <c r="E100" s="19"/>
      <c r="F100" s="19"/>
      <c r="G100" s="19"/>
      <c r="H100" s="3" t="e">
        <f t="shared" si="6"/>
        <v>#DIV/0!</v>
      </c>
      <c r="I100" s="7" t="str">
        <f t="shared" si="5"/>
        <v>-</v>
      </c>
      <c r="J100" s="8" t="str">
        <f t="shared" si="7"/>
        <v/>
      </c>
      <c r="K100" s="9" t="str">
        <f t="shared" si="8"/>
        <v/>
      </c>
    </row>
    <row r="101" spans="1:11" x14ac:dyDescent="0.3">
      <c r="A101" s="28"/>
      <c r="B101" s="4">
        <v>49</v>
      </c>
      <c r="C101" s="10">
        <v>50</v>
      </c>
      <c r="D101" s="4">
        <f t="shared" si="9"/>
        <v>1919</v>
      </c>
      <c r="E101" s="19"/>
      <c r="F101" s="19"/>
      <c r="G101" s="19"/>
      <c r="H101" s="3" t="e">
        <f t="shared" si="6"/>
        <v>#DIV/0!</v>
      </c>
      <c r="I101" s="7" t="str">
        <f t="shared" si="5"/>
        <v>-</v>
      </c>
      <c r="J101" s="8" t="str">
        <f t="shared" si="7"/>
        <v/>
      </c>
      <c r="K101" s="9" t="str">
        <f t="shared" si="8"/>
        <v/>
      </c>
    </row>
    <row r="102" spans="1:11" x14ac:dyDescent="0.3">
      <c r="A102" s="28"/>
      <c r="B102" s="4">
        <v>49.5</v>
      </c>
      <c r="C102" s="10">
        <v>50</v>
      </c>
      <c r="D102" s="4">
        <f t="shared" si="9"/>
        <v>1944</v>
      </c>
      <c r="E102" s="19"/>
      <c r="F102" s="19"/>
      <c r="G102" s="19"/>
      <c r="H102" s="3" t="e">
        <f t="shared" si="6"/>
        <v>#DIV/0!</v>
      </c>
      <c r="I102" s="7" t="str">
        <f t="shared" si="5"/>
        <v>-</v>
      </c>
      <c r="J102" s="8" t="str">
        <f t="shared" si="7"/>
        <v/>
      </c>
      <c r="K102" s="9" t="str">
        <f t="shared" si="8"/>
        <v/>
      </c>
    </row>
    <row r="103" spans="1:11" x14ac:dyDescent="0.3">
      <c r="A103" s="28"/>
      <c r="B103" s="4">
        <v>50</v>
      </c>
      <c r="C103" s="10">
        <v>50</v>
      </c>
      <c r="D103" s="4">
        <f t="shared" si="9"/>
        <v>1969</v>
      </c>
      <c r="E103" s="19"/>
      <c r="F103" s="19"/>
      <c r="G103" s="19"/>
      <c r="H103" s="3" t="e">
        <f t="shared" si="6"/>
        <v>#DIV/0!</v>
      </c>
      <c r="I103" s="7" t="str">
        <f t="shared" si="5"/>
        <v>-</v>
      </c>
      <c r="J103" s="8" t="str">
        <f t="shared" si="7"/>
        <v/>
      </c>
      <c r="K103" s="9" t="str">
        <f t="shared" si="8"/>
        <v/>
      </c>
    </row>
    <row r="104" spans="1:11" x14ac:dyDescent="0.3">
      <c r="A104" s="28"/>
      <c r="B104" s="4">
        <v>50.5</v>
      </c>
      <c r="C104" s="10">
        <v>50</v>
      </c>
      <c r="D104" s="4">
        <f t="shared" si="9"/>
        <v>1994</v>
      </c>
      <c r="E104" s="19"/>
      <c r="F104" s="19"/>
      <c r="G104" s="19"/>
      <c r="H104" s="3" t="e">
        <f t="shared" si="6"/>
        <v>#DIV/0!</v>
      </c>
      <c r="I104" s="7" t="str">
        <f t="shared" si="5"/>
        <v>-</v>
      </c>
      <c r="J104" s="8" t="str">
        <f t="shared" si="7"/>
        <v/>
      </c>
      <c r="K104" s="9" t="str">
        <f t="shared" si="8"/>
        <v/>
      </c>
    </row>
    <row r="105" spans="1:11" x14ac:dyDescent="0.3">
      <c r="A105" s="28"/>
      <c r="B105" s="4">
        <v>51</v>
      </c>
      <c r="C105" s="10">
        <v>50</v>
      </c>
      <c r="D105" s="4">
        <f t="shared" si="9"/>
        <v>2019</v>
      </c>
      <c r="E105" s="19"/>
      <c r="F105" s="19"/>
      <c r="G105" s="19"/>
      <c r="H105" s="3" t="e">
        <f t="shared" si="6"/>
        <v>#DIV/0!</v>
      </c>
      <c r="I105" s="7" t="str">
        <f t="shared" si="5"/>
        <v>-</v>
      </c>
      <c r="J105" s="8" t="str">
        <f t="shared" si="7"/>
        <v/>
      </c>
      <c r="K105" s="9" t="str">
        <f t="shared" si="8"/>
        <v/>
      </c>
    </row>
    <row r="106" spans="1:11" x14ac:dyDescent="0.3">
      <c r="A106" s="28"/>
      <c r="B106" s="4">
        <v>51.5</v>
      </c>
      <c r="C106" s="10">
        <v>50.5</v>
      </c>
      <c r="D106" s="4">
        <f t="shared" si="9"/>
        <v>2044.125</v>
      </c>
      <c r="E106" s="19"/>
      <c r="F106" s="19"/>
      <c r="G106" s="19"/>
      <c r="H106" s="3" t="e">
        <f t="shared" si="6"/>
        <v>#DIV/0!</v>
      </c>
      <c r="I106" s="7" t="str">
        <f t="shared" si="5"/>
        <v>-</v>
      </c>
      <c r="J106" s="8" t="str">
        <f t="shared" si="7"/>
        <v/>
      </c>
      <c r="K106" s="9" t="str">
        <f t="shared" si="8"/>
        <v/>
      </c>
    </row>
    <row r="107" spans="1:11" x14ac:dyDescent="0.3">
      <c r="A107" s="28"/>
      <c r="B107" s="4">
        <v>52</v>
      </c>
      <c r="C107" s="10">
        <v>50.5</v>
      </c>
      <c r="D107" s="4">
        <f t="shared" si="9"/>
        <v>2069.375</v>
      </c>
      <c r="E107" s="19"/>
      <c r="F107" s="19"/>
      <c r="G107" s="19"/>
      <c r="H107" s="3" t="e">
        <f t="shared" si="6"/>
        <v>#DIV/0!</v>
      </c>
      <c r="I107" s="7" t="str">
        <f t="shared" si="5"/>
        <v>-</v>
      </c>
      <c r="J107" s="8" t="str">
        <f t="shared" si="7"/>
        <v/>
      </c>
      <c r="K107" s="9" t="str">
        <f t="shared" si="8"/>
        <v/>
      </c>
    </row>
    <row r="108" spans="1:11" x14ac:dyDescent="0.3">
      <c r="A108" s="28"/>
      <c r="B108" s="4">
        <v>52.5</v>
      </c>
      <c r="C108" s="10">
        <v>50.5</v>
      </c>
      <c r="D108" s="4">
        <f t="shared" si="9"/>
        <v>2094.625</v>
      </c>
      <c r="E108" s="19"/>
      <c r="F108" s="19"/>
      <c r="G108" s="19"/>
      <c r="H108" s="3" t="e">
        <f t="shared" si="6"/>
        <v>#DIV/0!</v>
      </c>
      <c r="I108" s="7" t="str">
        <f t="shared" si="5"/>
        <v>-</v>
      </c>
      <c r="J108" s="8" t="str">
        <f t="shared" si="7"/>
        <v/>
      </c>
      <c r="K108" s="9" t="str">
        <f t="shared" si="8"/>
        <v/>
      </c>
    </row>
    <row r="109" spans="1:11" x14ac:dyDescent="0.3">
      <c r="A109" s="28"/>
      <c r="B109" s="4">
        <v>53</v>
      </c>
      <c r="C109" s="10">
        <v>50.5</v>
      </c>
      <c r="D109" s="4">
        <f t="shared" si="9"/>
        <v>2119.875</v>
      </c>
      <c r="E109" s="19"/>
      <c r="F109" s="19"/>
      <c r="G109" s="19"/>
      <c r="H109" s="3" t="e">
        <f t="shared" si="6"/>
        <v>#DIV/0!</v>
      </c>
      <c r="I109" s="7" t="str">
        <f t="shared" si="5"/>
        <v>-</v>
      </c>
      <c r="J109" s="8" t="str">
        <f t="shared" si="7"/>
        <v/>
      </c>
      <c r="K109" s="9" t="str">
        <f t="shared" si="8"/>
        <v/>
      </c>
    </row>
    <row r="110" spans="1:11" x14ac:dyDescent="0.3">
      <c r="A110" s="28"/>
      <c r="B110" s="4">
        <v>53.5</v>
      </c>
      <c r="C110" s="10">
        <v>50.5</v>
      </c>
      <c r="D110" s="4">
        <f t="shared" si="9"/>
        <v>2145.125</v>
      </c>
      <c r="E110" s="19"/>
      <c r="F110" s="19"/>
      <c r="G110" s="19"/>
      <c r="H110" s="3" t="e">
        <f t="shared" si="6"/>
        <v>#DIV/0!</v>
      </c>
      <c r="I110" s="7" t="str">
        <f t="shared" si="5"/>
        <v>-</v>
      </c>
      <c r="J110" s="8" t="str">
        <f t="shared" si="7"/>
        <v/>
      </c>
      <c r="K110" s="9" t="str">
        <f t="shared" si="8"/>
        <v/>
      </c>
    </row>
    <row r="111" spans="1:11" x14ac:dyDescent="0.3">
      <c r="A111" s="28"/>
      <c r="B111" s="4">
        <v>54</v>
      </c>
      <c r="C111" s="10">
        <v>50.5</v>
      </c>
      <c r="D111" s="4">
        <f t="shared" si="9"/>
        <v>2170.375</v>
      </c>
      <c r="E111" s="19"/>
      <c r="F111" s="19"/>
      <c r="G111" s="19"/>
      <c r="H111" s="3" t="e">
        <f t="shared" si="6"/>
        <v>#DIV/0!</v>
      </c>
      <c r="I111" s="7" t="str">
        <f t="shared" si="5"/>
        <v>-</v>
      </c>
      <c r="J111" s="8" t="str">
        <f t="shared" si="7"/>
        <v/>
      </c>
      <c r="K111" s="9" t="str">
        <f t="shared" si="8"/>
        <v/>
      </c>
    </row>
    <row r="112" spans="1:11" x14ac:dyDescent="0.3">
      <c r="A112" s="28"/>
      <c r="B112" s="4">
        <v>54.5</v>
      </c>
      <c r="C112" s="10">
        <v>50.5</v>
      </c>
      <c r="D112" s="4">
        <f t="shared" si="9"/>
        <v>2195.625</v>
      </c>
      <c r="E112" s="19"/>
      <c r="F112" s="19"/>
      <c r="G112" s="19"/>
      <c r="H112" s="3" t="e">
        <f t="shared" si="6"/>
        <v>#DIV/0!</v>
      </c>
      <c r="I112" s="7" t="str">
        <f t="shared" si="5"/>
        <v>-</v>
      </c>
      <c r="J112" s="8" t="str">
        <f t="shared" si="7"/>
        <v/>
      </c>
      <c r="K112" s="9" t="str">
        <f t="shared" si="8"/>
        <v/>
      </c>
    </row>
    <row r="113" spans="1:11" x14ac:dyDescent="0.3">
      <c r="A113" s="28"/>
      <c r="B113" s="4">
        <v>55</v>
      </c>
      <c r="C113" s="10">
        <v>50.5</v>
      </c>
      <c r="D113" s="4">
        <f t="shared" si="9"/>
        <v>2220.875</v>
      </c>
      <c r="E113" s="19"/>
      <c r="F113" s="19"/>
      <c r="G113" s="19"/>
      <c r="H113" s="3" t="e">
        <f t="shared" si="6"/>
        <v>#DIV/0!</v>
      </c>
      <c r="I113" s="7" t="str">
        <f t="shared" si="5"/>
        <v>-</v>
      </c>
      <c r="J113" s="8" t="str">
        <f t="shared" si="7"/>
        <v/>
      </c>
      <c r="K113" s="9" t="str">
        <f t="shared" si="8"/>
        <v/>
      </c>
    </row>
    <row r="114" spans="1:11" x14ac:dyDescent="0.3">
      <c r="A114" s="28"/>
      <c r="B114" s="4">
        <v>55.5</v>
      </c>
      <c r="C114" s="10">
        <v>50.5</v>
      </c>
      <c r="D114" s="4">
        <f t="shared" si="9"/>
        <v>2246.125</v>
      </c>
      <c r="E114" s="19"/>
      <c r="F114" s="19"/>
      <c r="G114" s="19"/>
      <c r="H114" s="3" t="e">
        <f t="shared" si="6"/>
        <v>#DIV/0!</v>
      </c>
      <c r="I114" s="7" t="str">
        <f t="shared" si="5"/>
        <v>-</v>
      </c>
      <c r="J114" s="8" t="str">
        <f t="shared" si="7"/>
        <v/>
      </c>
      <c r="K114" s="9" t="str">
        <f t="shared" si="8"/>
        <v/>
      </c>
    </row>
    <row r="115" spans="1:11" x14ac:dyDescent="0.3">
      <c r="A115" s="28"/>
      <c r="B115" s="4">
        <v>56</v>
      </c>
      <c r="C115" s="10">
        <v>50.5</v>
      </c>
      <c r="D115" s="4">
        <f t="shared" si="9"/>
        <v>2271.375</v>
      </c>
      <c r="E115" s="19"/>
      <c r="F115" s="19"/>
      <c r="G115" s="19"/>
      <c r="H115" s="3" t="e">
        <f t="shared" si="6"/>
        <v>#DIV/0!</v>
      </c>
      <c r="I115" s="7" t="str">
        <f t="shared" si="5"/>
        <v>-</v>
      </c>
      <c r="J115" s="8" t="str">
        <f t="shared" si="7"/>
        <v/>
      </c>
      <c r="K115" s="9" t="str">
        <f t="shared" si="8"/>
        <v/>
      </c>
    </row>
    <row r="116" spans="1:11" x14ac:dyDescent="0.3">
      <c r="A116" s="28"/>
      <c r="B116" s="4">
        <v>56.5</v>
      </c>
      <c r="C116" s="10">
        <v>50.5</v>
      </c>
      <c r="D116" s="4">
        <f t="shared" si="9"/>
        <v>2296.625</v>
      </c>
      <c r="E116" s="19"/>
      <c r="F116" s="19"/>
      <c r="G116" s="19"/>
      <c r="H116" s="3" t="e">
        <f t="shared" si="6"/>
        <v>#DIV/0!</v>
      </c>
      <c r="I116" s="7" t="str">
        <f t="shared" si="5"/>
        <v>-</v>
      </c>
      <c r="J116" s="8" t="str">
        <f t="shared" si="7"/>
        <v/>
      </c>
      <c r="K116" s="9" t="str">
        <f t="shared" si="8"/>
        <v/>
      </c>
    </row>
    <row r="117" spans="1:11" x14ac:dyDescent="0.3">
      <c r="A117" s="28"/>
      <c r="B117" s="4">
        <v>57</v>
      </c>
      <c r="C117" s="10">
        <v>50.5</v>
      </c>
      <c r="D117" s="4">
        <f t="shared" si="9"/>
        <v>2321.875</v>
      </c>
      <c r="E117" s="19"/>
      <c r="F117" s="19"/>
      <c r="G117" s="19"/>
      <c r="H117" s="3" t="e">
        <f t="shared" si="6"/>
        <v>#DIV/0!</v>
      </c>
      <c r="I117" s="7" t="str">
        <f t="shared" si="5"/>
        <v>-</v>
      </c>
      <c r="J117" s="8" t="str">
        <f t="shared" si="7"/>
        <v/>
      </c>
      <c r="K117" s="9" t="str">
        <f t="shared" si="8"/>
        <v/>
      </c>
    </row>
    <row r="118" spans="1:11" x14ac:dyDescent="0.3">
      <c r="A118" s="28"/>
      <c r="B118" s="4">
        <v>57.5</v>
      </c>
      <c r="C118" s="10">
        <v>51</v>
      </c>
      <c r="D118" s="4">
        <f t="shared" si="9"/>
        <v>2347.25</v>
      </c>
      <c r="E118" s="19"/>
      <c r="F118" s="19"/>
      <c r="G118" s="19"/>
      <c r="H118" s="3" t="e">
        <f t="shared" si="6"/>
        <v>#DIV/0!</v>
      </c>
      <c r="I118" s="7" t="str">
        <f t="shared" si="5"/>
        <v>-</v>
      </c>
      <c r="J118" s="8" t="str">
        <f t="shared" si="7"/>
        <v/>
      </c>
      <c r="K118" s="9" t="str">
        <f t="shared" si="8"/>
        <v/>
      </c>
    </row>
    <row r="119" spans="1:11" x14ac:dyDescent="0.3">
      <c r="A119" s="28"/>
      <c r="B119" s="4">
        <v>58</v>
      </c>
      <c r="C119" s="10">
        <v>51</v>
      </c>
      <c r="D119" s="4">
        <f t="shared" si="9"/>
        <v>2372.75</v>
      </c>
      <c r="E119" s="19"/>
      <c r="F119" s="19"/>
      <c r="G119" s="19"/>
      <c r="H119" s="3" t="e">
        <f t="shared" si="6"/>
        <v>#DIV/0!</v>
      </c>
      <c r="I119" s="7" t="str">
        <f t="shared" si="5"/>
        <v>-</v>
      </c>
      <c r="J119" s="8" t="str">
        <f t="shared" si="7"/>
        <v/>
      </c>
      <c r="K119" s="9" t="str">
        <f t="shared" si="8"/>
        <v/>
      </c>
    </row>
    <row r="120" spans="1:11" x14ac:dyDescent="0.3">
      <c r="A120" s="28"/>
      <c r="B120" s="4">
        <v>58.5</v>
      </c>
      <c r="C120" s="10">
        <v>51</v>
      </c>
      <c r="D120" s="4">
        <f t="shared" si="9"/>
        <v>2398.25</v>
      </c>
      <c r="E120" s="19"/>
      <c r="F120" s="19"/>
      <c r="G120" s="19"/>
      <c r="H120" s="3" t="e">
        <f t="shared" si="6"/>
        <v>#DIV/0!</v>
      </c>
      <c r="I120" s="7" t="str">
        <f t="shared" si="5"/>
        <v>-</v>
      </c>
      <c r="J120" s="8" t="str">
        <f t="shared" si="7"/>
        <v/>
      </c>
      <c r="K120" s="9" t="str">
        <f t="shared" si="8"/>
        <v/>
      </c>
    </row>
    <row r="121" spans="1:11" x14ac:dyDescent="0.3">
      <c r="A121" s="28"/>
      <c r="B121" s="4">
        <v>59</v>
      </c>
      <c r="C121" s="10">
        <v>51</v>
      </c>
      <c r="D121" s="4">
        <f t="shared" si="9"/>
        <v>2423.75</v>
      </c>
      <c r="E121" s="19"/>
      <c r="F121" s="19"/>
      <c r="G121" s="19"/>
      <c r="H121" s="3" t="e">
        <f t="shared" si="6"/>
        <v>#DIV/0!</v>
      </c>
      <c r="I121" s="7" t="str">
        <f t="shared" si="5"/>
        <v>-</v>
      </c>
      <c r="J121" s="8" t="str">
        <f t="shared" si="7"/>
        <v/>
      </c>
      <c r="K121" s="9" t="str">
        <f t="shared" si="8"/>
        <v/>
      </c>
    </row>
    <row r="122" spans="1:11" x14ac:dyDescent="0.3">
      <c r="A122" s="28"/>
      <c r="B122" s="4">
        <v>59.5</v>
      </c>
      <c r="C122" s="10">
        <v>51</v>
      </c>
      <c r="D122" s="4">
        <f t="shared" si="9"/>
        <v>2449.25</v>
      </c>
      <c r="E122" s="19"/>
      <c r="F122" s="19"/>
      <c r="G122" s="19"/>
      <c r="H122" s="3" t="e">
        <f t="shared" si="6"/>
        <v>#DIV/0!</v>
      </c>
      <c r="I122" s="7" t="str">
        <f t="shared" si="5"/>
        <v>-</v>
      </c>
      <c r="J122" s="8" t="str">
        <f t="shared" si="7"/>
        <v/>
      </c>
      <c r="K122" s="9" t="str">
        <f t="shared" si="8"/>
        <v/>
      </c>
    </row>
    <row r="123" spans="1:11" x14ac:dyDescent="0.3">
      <c r="A123" s="28"/>
      <c r="B123" s="4">
        <v>60</v>
      </c>
      <c r="C123" s="10">
        <v>51</v>
      </c>
      <c r="D123" s="4">
        <f t="shared" si="9"/>
        <v>2474.75</v>
      </c>
      <c r="E123" s="19"/>
      <c r="F123" s="19"/>
      <c r="G123" s="19"/>
      <c r="H123" s="3" t="e">
        <f t="shared" si="6"/>
        <v>#DIV/0!</v>
      </c>
      <c r="I123" s="7" t="str">
        <f t="shared" si="5"/>
        <v>-</v>
      </c>
      <c r="J123" s="8" t="str">
        <f t="shared" si="7"/>
        <v/>
      </c>
      <c r="K123" s="9" t="str">
        <f t="shared" si="8"/>
        <v/>
      </c>
    </row>
    <row r="124" spans="1:11" ht="15" customHeight="1" x14ac:dyDescent="0.3">
      <c r="A124" s="28"/>
      <c r="B124" s="4">
        <v>60.5</v>
      </c>
      <c r="C124" s="10">
        <v>51</v>
      </c>
      <c r="D124" s="4">
        <f t="shared" si="9"/>
        <v>2500.25</v>
      </c>
      <c r="E124" s="19"/>
      <c r="F124" s="19"/>
      <c r="G124" s="19"/>
      <c r="H124" s="3" t="e">
        <f t="shared" si="6"/>
        <v>#DIV/0!</v>
      </c>
      <c r="I124" s="7" t="str">
        <f t="shared" si="5"/>
        <v>-</v>
      </c>
      <c r="J124" s="8" t="str">
        <f t="shared" si="7"/>
        <v/>
      </c>
      <c r="K124" s="9" t="str">
        <f t="shared" si="8"/>
        <v/>
      </c>
    </row>
    <row r="125" spans="1:11" x14ac:dyDescent="0.3">
      <c r="A125" s="28"/>
      <c r="B125" s="4">
        <v>61</v>
      </c>
      <c r="C125" s="10">
        <v>51</v>
      </c>
      <c r="D125" s="4">
        <f t="shared" si="9"/>
        <v>2525.75</v>
      </c>
      <c r="E125" s="19"/>
      <c r="F125" s="19"/>
      <c r="G125" s="19"/>
      <c r="H125" s="3" t="e">
        <f t="shared" si="6"/>
        <v>#DIV/0!</v>
      </c>
      <c r="I125" s="7" t="str">
        <f t="shared" si="5"/>
        <v>-</v>
      </c>
      <c r="J125" s="8" t="str">
        <f t="shared" si="7"/>
        <v/>
      </c>
      <c r="K125" s="9" t="str">
        <f t="shared" si="8"/>
        <v/>
      </c>
    </row>
    <row r="126" spans="1:11" x14ac:dyDescent="0.3">
      <c r="A126" s="28"/>
      <c r="B126" s="4">
        <v>61.5</v>
      </c>
      <c r="C126" s="10">
        <v>51</v>
      </c>
      <c r="D126" s="4">
        <f t="shared" si="9"/>
        <v>2551.25</v>
      </c>
      <c r="E126" s="19"/>
      <c r="F126" s="19"/>
      <c r="G126" s="19"/>
      <c r="H126" s="3" t="e">
        <f t="shared" si="6"/>
        <v>#DIV/0!</v>
      </c>
      <c r="I126" s="7" t="str">
        <f t="shared" si="5"/>
        <v>-</v>
      </c>
      <c r="J126" s="8" t="str">
        <f t="shared" si="7"/>
        <v/>
      </c>
      <c r="K126" s="9" t="str">
        <f t="shared" si="8"/>
        <v/>
      </c>
    </row>
    <row r="127" spans="1:11" x14ac:dyDescent="0.3">
      <c r="A127" s="28"/>
      <c r="B127" s="4">
        <v>62</v>
      </c>
      <c r="C127" s="10">
        <v>51</v>
      </c>
      <c r="D127" s="4">
        <f t="shared" si="9"/>
        <v>2576.75</v>
      </c>
      <c r="E127" s="19"/>
      <c r="F127" s="19"/>
      <c r="G127" s="19"/>
      <c r="H127" s="3" t="e">
        <f t="shared" si="6"/>
        <v>#DIV/0!</v>
      </c>
      <c r="I127" s="7" t="str">
        <f t="shared" si="5"/>
        <v>-</v>
      </c>
      <c r="J127" s="8" t="str">
        <f t="shared" si="7"/>
        <v/>
      </c>
      <c r="K127" s="9" t="str">
        <f t="shared" si="8"/>
        <v/>
      </c>
    </row>
    <row r="128" spans="1:11" x14ac:dyDescent="0.3">
      <c r="A128" s="28"/>
      <c r="B128" s="4">
        <v>62.5</v>
      </c>
      <c r="C128" s="10">
        <v>51</v>
      </c>
      <c r="D128" s="4">
        <f t="shared" si="9"/>
        <v>2602.25</v>
      </c>
      <c r="E128" s="19"/>
      <c r="F128" s="19"/>
      <c r="G128" s="19"/>
      <c r="H128" s="3" t="e">
        <f t="shared" si="6"/>
        <v>#DIV/0!</v>
      </c>
      <c r="I128" s="7" t="str">
        <f t="shared" si="5"/>
        <v>-</v>
      </c>
      <c r="J128" s="8" t="str">
        <f t="shared" si="7"/>
        <v/>
      </c>
      <c r="K128" s="9" t="str">
        <f t="shared" si="8"/>
        <v/>
      </c>
    </row>
    <row r="129" spans="1:11" x14ac:dyDescent="0.3">
      <c r="A129" s="28"/>
      <c r="B129" s="4">
        <v>63</v>
      </c>
      <c r="C129" s="10">
        <v>51</v>
      </c>
      <c r="D129" s="4">
        <f t="shared" si="9"/>
        <v>2627.75</v>
      </c>
      <c r="E129" s="19"/>
      <c r="F129" s="19"/>
      <c r="G129" s="19"/>
      <c r="H129" s="3" t="e">
        <f t="shared" si="6"/>
        <v>#DIV/0!</v>
      </c>
      <c r="I129" s="7" t="str">
        <f t="shared" si="5"/>
        <v>-</v>
      </c>
      <c r="J129" s="8" t="str">
        <f t="shared" si="7"/>
        <v/>
      </c>
      <c r="K129" s="9" t="str">
        <f t="shared" si="8"/>
        <v/>
      </c>
    </row>
    <row r="130" spans="1:11" x14ac:dyDescent="0.3">
      <c r="A130" s="28"/>
      <c r="B130" s="4">
        <v>63.5</v>
      </c>
      <c r="C130" s="10">
        <v>51</v>
      </c>
      <c r="D130" s="4">
        <f t="shared" si="9"/>
        <v>2653.25</v>
      </c>
      <c r="E130" s="19"/>
      <c r="F130" s="19"/>
      <c r="G130" s="19"/>
      <c r="H130" s="3" t="e">
        <f t="shared" si="6"/>
        <v>#DIV/0!</v>
      </c>
      <c r="I130" s="7" t="str">
        <f t="shared" si="5"/>
        <v>-</v>
      </c>
      <c r="J130" s="8" t="str">
        <f t="shared" si="7"/>
        <v/>
      </c>
      <c r="K130" s="9" t="str">
        <f t="shared" si="8"/>
        <v/>
      </c>
    </row>
    <row r="131" spans="1:11" x14ac:dyDescent="0.3">
      <c r="A131" s="28"/>
      <c r="B131" s="4">
        <v>64</v>
      </c>
      <c r="C131" s="10">
        <v>51</v>
      </c>
      <c r="D131" s="4">
        <f t="shared" si="9"/>
        <v>2678.75</v>
      </c>
      <c r="E131" s="19"/>
      <c r="F131" s="19"/>
      <c r="G131" s="19"/>
      <c r="H131" s="3" t="e">
        <f t="shared" si="6"/>
        <v>#DIV/0!</v>
      </c>
      <c r="I131" s="7" t="str">
        <f t="shared" ref="I131:I194" si="10">IFERROR(H131,"-")</f>
        <v>-</v>
      </c>
      <c r="J131" s="8" t="str">
        <f t="shared" si="7"/>
        <v/>
      </c>
      <c r="K131" s="9" t="str">
        <f t="shared" si="8"/>
        <v/>
      </c>
    </row>
    <row r="132" spans="1:11" x14ac:dyDescent="0.3">
      <c r="A132" s="28"/>
      <c r="B132" s="4">
        <v>64.5</v>
      </c>
      <c r="C132" s="10">
        <v>51</v>
      </c>
      <c r="D132" s="4">
        <f t="shared" si="9"/>
        <v>2704.25</v>
      </c>
      <c r="E132" s="19"/>
      <c r="F132" s="19"/>
      <c r="G132" s="19"/>
      <c r="H132" s="3" t="e">
        <f t="shared" ref="H132:H195" si="11">AVERAGE(E132:G132)</f>
        <v>#DIV/0!</v>
      </c>
      <c r="I132" s="7" t="str">
        <f t="shared" si="10"/>
        <v>-</v>
      </c>
      <c r="J132" s="8" t="str">
        <f t="shared" ref="J132:J195" si="12">IF(SUM(E132:G132)&gt;0,D132,"")</f>
        <v/>
      </c>
      <c r="K132" s="9" t="str">
        <f t="shared" ref="K132:K195" si="13">IFERROR(LOG10(J132),"")</f>
        <v/>
      </c>
    </row>
    <row r="133" spans="1:11" x14ac:dyDescent="0.3">
      <c r="A133" s="28"/>
      <c r="B133" s="4">
        <v>65</v>
      </c>
      <c r="C133" s="10">
        <v>51</v>
      </c>
      <c r="D133" s="4">
        <f t="shared" ref="D133:D196" si="14">(B133-B132)*(C132+C133)*0.5+D132</f>
        <v>2729.75</v>
      </c>
      <c r="E133" s="19"/>
      <c r="F133" s="19"/>
      <c r="G133" s="19"/>
      <c r="H133" s="3" t="e">
        <f t="shared" si="11"/>
        <v>#DIV/0!</v>
      </c>
      <c r="I133" s="7" t="str">
        <f t="shared" si="10"/>
        <v>-</v>
      </c>
      <c r="J133" s="8" t="str">
        <f t="shared" si="12"/>
        <v/>
      </c>
      <c r="K133" s="9" t="str">
        <f t="shared" si="13"/>
        <v/>
      </c>
    </row>
    <row r="134" spans="1:11" x14ac:dyDescent="0.3">
      <c r="A134" s="28"/>
      <c r="B134" s="4">
        <v>65.5</v>
      </c>
      <c r="C134" s="10">
        <v>51</v>
      </c>
      <c r="D134" s="4">
        <f t="shared" si="14"/>
        <v>2755.25</v>
      </c>
      <c r="E134" s="19"/>
      <c r="F134" s="19"/>
      <c r="G134" s="19"/>
      <c r="H134" s="3" t="e">
        <f t="shared" si="11"/>
        <v>#DIV/0!</v>
      </c>
      <c r="I134" s="7" t="str">
        <f t="shared" si="10"/>
        <v>-</v>
      </c>
      <c r="J134" s="8" t="str">
        <f t="shared" si="12"/>
        <v/>
      </c>
      <c r="K134" s="9" t="str">
        <f t="shared" si="13"/>
        <v/>
      </c>
    </row>
    <row r="135" spans="1:11" x14ac:dyDescent="0.3">
      <c r="A135" s="28"/>
      <c r="B135" s="4">
        <v>66</v>
      </c>
      <c r="C135" s="10">
        <v>51</v>
      </c>
      <c r="D135" s="4">
        <f t="shared" si="14"/>
        <v>2780.75</v>
      </c>
      <c r="E135" s="19"/>
      <c r="F135" s="19"/>
      <c r="G135" s="19"/>
      <c r="H135" s="3" t="e">
        <f t="shared" si="11"/>
        <v>#DIV/0!</v>
      </c>
      <c r="I135" s="7" t="str">
        <f t="shared" si="10"/>
        <v>-</v>
      </c>
      <c r="J135" s="8" t="str">
        <f t="shared" si="12"/>
        <v/>
      </c>
      <c r="K135" s="9" t="str">
        <f t="shared" si="13"/>
        <v/>
      </c>
    </row>
    <row r="136" spans="1:11" x14ac:dyDescent="0.3">
      <c r="A136" s="28"/>
      <c r="B136" s="4">
        <v>66.5</v>
      </c>
      <c r="C136" s="10">
        <v>51</v>
      </c>
      <c r="D136" s="4">
        <f t="shared" si="14"/>
        <v>2806.25</v>
      </c>
      <c r="E136" s="19"/>
      <c r="F136" s="19"/>
      <c r="G136" s="19"/>
      <c r="H136" s="3" t="e">
        <f t="shared" si="11"/>
        <v>#DIV/0!</v>
      </c>
      <c r="I136" s="7" t="str">
        <f t="shared" si="10"/>
        <v>-</v>
      </c>
      <c r="J136" s="8" t="str">
        <f t="shared" si="12"/>
        <v/>
      </c>
      <c r="K136" s="9" t="str">
        <f t="shared" si="13"/>
        <v/>
      </c>
    </row>
    <row r="137" spans="1:11" x14ac:dyDescent="0.3">
      <c r="A137" s="28"/>
      <c r="B137" s="4">
        <v>67</v>
      </c>
      <c r="C137" s="10">
        <v>51</v>
      </c>
      <c r="D137" s="4">
        <f t="shared" si="14"/>
        <v>2831.75</v>
      </c>
      <c r="E137" s="19"/>
      <c r="F137" s="19"/>
      <c r="G137" s="19"/>
      <c r="H137" s="3" t="e">
        <f t="shared" si="11"/>
        <v>#DIV/0!</v>
      </c>
      <c r="I137" s="7" t="str">
        <f t="shared" si="10"/>
        <v>-</v>
      </c>
      <c r="J137" s="8" t="str">
        <f t="shared" si="12"/>
        <v/>
      </c>
      <c r="K137" s="9" t="str">
        <f t="shared" si="13"/>
        <v/>
      </c>
    </row>
    <row r="138" spans="1:11" x14ac:dyDescent="0.3">
      <c r="A138" s="28"/>
      <c r="B138" s="4">
        <v>67.5</v>
      </c>
      <c r="C138" s="10">
        <v>51</v>
      </c>
      <c r="D138" s="4">
        <f t="shared" si="14"/>
        <v>2857.25</v>
      </c>
      <c r="E138" s="19"/>
      <c r="F138" s="19"/>
      <c r="G138" s="19"/>
      <c r="H138" s="3" t="e">
        <f t="shared" si="11"/>
        <v>#DIV/0!</v>
      </c>
      <c r="I138" s="7" t="str">
        <f t="shared" si="10"/>
        <v>-</v>
      </c>
      <c r="J138" s="8" t="str">
        <f t="shared" si="12"/>
        <v/>
      </c>
      <c r="K138" s="9" t="str">
        <f t="shared" si="13"/>
        <v/>
      </c>
    </row>
    <row r="139" spans="1:11" x14ac:dyDescent="0.3">
      <c r="A139" s="28"/>
      <c r="B139" s="4">
        <v>68</v>
      </c>
      <c r="C139" s="10">
        <v>51</v>
      </c>
      <c r="D139" s="4">
        <f t="shared" si="14"/>
        <v>2882.75</v>
      </c>
      <c r="E139" s="19"/>
      <c r="F139" s="19"/>
      <c r="G139" s="19"/>
      <c r="H139" s="3" t="e">
        <f t="shared" si="11"/>
        <v>#DIV/0!</v>
      </c>
      <c r="I139" s="7" t="str">
        <f t="shared" si="10"/>
        <v>-</v>
      </c>
      <c r="J139" s="8" t="str">
        <f t="shared" si="12"/>
        <v/>
      </c>
      <c r="K139" s="9" t="str">
        <f t="shared" si="13"/>
        <v/>
      </c>
    </row>
    <row r="140" spans="1:11" x14ac:dyDescent="0.3">
      <c r="A140" s="28"/>
      <c r="B140" s="4">
        <v>68.5</v>
      </c>
      <c r="C140" s="10">
        <v>51</v>
      </c>
      <c r="D140" s="4">
        <f t="shared" si="14"/>
        <v>2908.25</v>
      </c>
      <c r="E140" s="19"/>
      <c r="F140" s="19"/>
      <c r="G140" s="19"/>
      <c r="H140" s="3" t="e">
        <f t="shared" si="11"/>
        <v>#DIV/0!</v>
      </c>
      <c r="I140" s="7" t="str">
        <f t="shared" si="10"/>
        <v>-</v>
      </c>
      <c r="J140" s="8" t="str">
        <f t="shared" si="12"/>
        <v/>
      </c>
      <c r="K140" s="9" t="str">
        <f t="shared" si="13"/>
        <v/>
      </c>
    </row>
    <row r="141" spans="1:11" x14ac:dyDescent="0.3">
      <c r="A141" s="28"/>
      <c r="B141" s="4">
        <v>69</v>
      </c>
      <c r="C141" s="10">
        <v>51</v>
      </c>
      <c r="D141" s="4">
        <f t="shared" si="14"/>
        <v>2933.75</v>
      </c>
      <c r="E141" s="19"/>
      <c r="F141" s="19"/>
      <c r="G141" s="19"/>
      <c r="H141" s="3" t="e">
        <f t="shared" si="11"/>
        <v>#DIV/0!</v>
      </c>
      <c r="I141" s="7" t="str">
        <f t="shared" si="10"/>
        <v>-</v>
      </c>
      <c r="J141" s="8" t="str">
        <f t="shared" si="12"/>
        <v/>
      </c>
      <c r="K141" s="9" t="str">
        <f t="shared" si="13"/>
        <v/>
      </c>
    </row>
    <row r="142" spans="1:11" x14ac:dyDescent="0.3">
      <c r="A142" s="28"/>
      <c r="B142" s="4">
        <v>69.5</v>
      </c>
      <c r="C142" s="10">
        <v>51</v>
      </c>
      <c r="D142" s="4">
        <f t="shared" si="14"/>
        <v>2959.25</v>
      </c>
      <c r="E142" s="19"/>
      <c r="F142" s="19"/>
      <c r="G142" s="19"/>
      <c r="H142" s="3" t="e">
        <f t="shared" si="11"/>
        <v>#DIV/0!</v>
      </c>
      <c r="I142" s="7" t="str">
        <f t="shared" si="10"/>
        <v>-</v>
      </c>
      <c r="J142" s="8" t="str">
        <f t="shared" si="12"/>
        <v/>
      </c>
      <c r="K142" s="9" t="str">
        <f t="shared" si="13"/>
        <v/>
      </c>
    </row>
    <row r="143" spans="1:11" x14ac:dyDescent="0.3">
      <c r="A143" s="28"/>
      <c r="B143" s="4">
        <v>70</v>
      </c>
      <c r="C143" s="10">
        <v>51</v>
      </c>
      <c r="D143" s="4">
        <f t="shared" si="14"/>
        <v>2984.75</v>
      </c>
      <c r="E143" s="19"/>
      <c r="F143" s="19"/>
      <c r="G143" s="19"/>
      <c r="H143" s="3" t="e">
        <f t="shared" si="11"/>
        <v>#DIV/0!</v>
      </c>
      <c r="I143" s="7" t="str">
        <f t="shared" si="10"/>
        <v>-</v>
      </c>
      <c r="J143" s="8" t="str">
        <f t="shared" si="12"/>
        <v/>
      </c>
      <c r="K143" s="9" t="str">
        <f t="shared" si="13"/>
        <v/>
      </c>
    </row>
    <row r="144" spans="1:11" x14ac:dyDescent="0.3">
      <c r="A144" s="28"/>
      <c r="B144" s="4">
        <v>70.5</v>
      </c>
      <c r="C144" s="10">
        <v>51</v>
      </c>
      <c r="D144" s="4">
        <f t="shared" si="14"/>
        <v>3010.25</v>
      </c>
      <c r="E144" s="19"/>
      <c r="F144" s="19"/>
      <c r="G144" s="19"/>
      <c r="H144" s="3" t="e">
        <f t="shared" si="11"/>
        <v>#DIV/0!</v>
      </c>
      <c r="I144" s="7" t="str">
        <f t="shared" si="10"/>
        <v>-</v>
      </c>
      <c r="J144" s="8" t="str">
        <f t="shared" si="12"/>
        <v/>
      </c>
      <c r="K144" s="9" t="str">
        <f t="shared" si="13"/>
        <v/>
      </c>
    </row>
    <row r="145" spans="1:11" x14ac:dyDescent="0.3">
      <c r="A145" s="28"/>
      <c r="B145" s="4">
        <v>71</v>
      </c>
      <c r="C145" s="10">
        <v>51</v>
      </c>
      <c r="D145" s="4">
        <f t="shared" si="14"/>
        <v>3035.75</v>
      </c>
      <c r="E145" s="19"/>
      <c r="F145" s="19"/>
      <c r="G145" s="19"/>
      <c r="H145" s="3" t="e">
        <f t="shared" si="11"/>
        <v>#DIV/0!</v>
      </c>
      <c r="I145" s="7" t="str">
        <f t="shared" si="10"/>
        <v>-</v>
      </c>
      <c r="J145" s="8" t="str">
        <f t="shared" si="12"/>
        <v/>
      </c>
      <c r="K145" s="9" t="str">
        <f t="shared" si="13"/>
        <v/>
      </c>
    </row>
    <row r="146" spans="1:11" x14ac:dyDescent="0.3">
      <c r="A146" s="28"/>
      <c r="B146" s="4">
        <v>71.5</v>
      </c>
      <c r="C146" s="10">
        <v>51</v>
      </c>
      <c r="D146" s="4">
        <f t="shared" si="14"/>
        <v>3061.25</v>
      </c>
      <c r="E146" s="19"/>
      <c r="F146" s="19"/>
      <c r="G146" s="19"/>
      <c r="H146" s="3" t="e">
        <f t="shared" si="11"/>
        <v>#DIV/0!</v>
      </c>
      <c r="I146" s="7" t="str">
        <f t="shared" si="10"/>
        <v>-</v>
      </c>
      <c r="J146" s="8" t="str">
        <f t="shared" si="12"/>
        <v/>
      </c>
      <c r="K146" s="9" t="str">
        <f t="shared" si="13"/>
        <v/>
      </c>
    </row>
    <row r="147" spans="1:11" x14ac:dyDescent="0.3">
      <c r="A147" s="28"/>
      <c r="B147" s="4">
        <v>72</v>
      </c>
      <c r="C147" s="10">
        <v>51</v>
      </c>
      <c r="D147" s="4">
        <f t="shared" si="14"/>
        <v>3086.75</v>
      </c>
      <c r="E147" s="19">
        <v>12</v>
      </c>
      <c r="F147" s="19">
        <v>12</v>
      </c>
      <c r="G147" s="19">
        <v>13</v>
      </c>
      <c r="H147" s="3">
        <f t="shared" si="11"/>
        <v>12.333333333333334</v>
      </c>
      <c r="I147" s="7">
        <f t="shared" si="10"/>
        <v>12.333333333333334</v>
      </c>
      <c r="J147" s="8">
        <f t="shared" si="12"/>
        <v>3086.75</v>
      </c>
      <c r="K147" s="9">
        <f t="shared" si="13"/>
        <v>3.4895014568170102</v>
      </c>
    </row>
    <row r="148" spans="1:11" ht="15" customHeight="1" x14ac:dyDescent="0.3">
      <c r="A148" s="28" t="s">
        <v>30</v>
      </c>
      <c r="B148" s="4">
        <v>72.5</v>
      </c>
      <c r="C148" s="10">
        <v>51</v>
      </c>
      <c r="D148" s="4">
        <f t="shared" si="14"/>
        <v>3112.25</v>
      </c>
      <c r="E148" s="19"/>
      <c r="F148" s="19"/>
      <c r="G148" s="19"/>
      <c r="H148" s="3" t="e">
        <f t="shared" si="11"/>
        <v>#DIV/0!</v>
      </c>
      <c r="I148" s="7" t="str">
        <f t="shared" si="10"/>
        <v>-</v>
      </c>
      <c r="J148" s="8" t="str">
        <f t="shared" si="12"/>
        <v/>
      </c>
      <c r="K148" s="9" t="str">
        <f t="shared" si="13"/>
        <v/>
      </c>
    </row>
    <row r="149" spans="1:11" x14ac:dyDescent="0.3">
      <c r="A149" s="28"/>
      <c r="B149" s="4">
        <v>73</v>
      </c>
      <c r="C149" s="10">
        <v>51</v>
      </c>
      <c r="D149" s="4">
        <f t="shared" si="14"/>
        <v>3137.75</v>
      </c>
      <c r="E149" s="19"/>
      <c r="F149" s="19"/>
      <c r="G149" s="19"/>
      <c r="H149" s="3" t="e">
        <f t="shared" si="11"/>
        <v>#DIV/0!</v>
      </c>
      <c r="I149" s="7" t="str">
        <f t="shared" si="10"/>
        <v>-</v>
      </c>
      <c r="J149" s="8" t="str">
        <f t="shared" si="12"/>
        <v/>
      </c>
      <c r="K149" s="9" t="str">
        <f t="shared" si="13"/>
        <v/>
      </c>
    </row>
    <row r="150" spans="1:11" x14ac:dyDescent="0.3">
      <c r="A150" s="28"/>
      <c r="B150" s="4">
        <v>73.5</v>
      </c>
      <c r="C150" s="10">
        <v>51</v>
      </c>
      <c r="D150" s="4">
        <f t="shared" si="14"/>
        <v>3163.25</v>
      </c>
      <c r="E150" s="19"/>
      <c r="F150" s="19"/>
      <c r="G150" s="19"/>
      <c r="H150" s="3" t="e">
        <f t="shared" si="11"/>
        <v>#DIV/0!</v>
      </c>
      <c r="I150" s="7" t="str">
        <f t="shared" si="10"/>
        <v>-</v>
      </c>
      <c r="J150" s="8" t="str">
        <f t="shared" si="12"/>
        <v/>
      </c>
      <c r="K150" s="9" t="str">
        <f t="shared" si="13"/>
        <v/>
      </c>
    </row>
    <row r="151" spans="1:11" x14ac:dyDescent="0.3">
      <c r="A151" s="28"/>
      <c r="B151" s="4">
        <v>74</v>
      </c>
      <c r="C151" s="10">
        <v>51</v>
      </c>
      <c r="D151" s="4">
        <f t="shared" si="14"/>
        <v>3188.75</v>
      </c>
      <c r="E151" s="19"/>
      <c r="F151" s="19"/>
      <c r="G151" s="19"/>
      <c r="H151" s="3" t="e">
        <f t="shared" si="11"/>
        <v>#DIV/0!</v>
      </c>
      <c r="I151" s="7" t="str">
        <f t="shared" si="10"/>
        <v>-</v>
      </c>
      <c r="J151" s="8" t="str">
        <f t="shared" si="12"/>
        <v/>
      </c>
      <c r="K151" s="9" t="str">
        <f t="shared" si="13"/>
        <v/>
      </c>
    </row>
    <row r="152" spans="1:11" x14ac:dyDescent="0.3">
      <c r="A152" s="28"/>
      <c r="B152" s="4">
        <v>74.5</v>
      </c>
      <c r="C152" s="10">
        <v>51</v>
      </c>
      <c r="D152" s="4">
        <f t="shared" si="14"/>
        <v>3214.25</v>
      </c>
      <c r="E152" s="19"/>
      <c r="F152" s="19"/>
      <c r="G152" s="19"/>
      <c r="H152" s="3" t="e">
        <f t="shared" si="11"/>
        <v>#DIV/0!</v>
      </c>
      <c r="I152" s="7" t="str">
        <f t="shared" si="10"/>
        <v>-</v>
      </c>
      <c r="J152" s="8" t="str">
        <f t="shared" si="12"/>
        <v/>
      </c>
      <c r="K152" s="9" t="str">
        <f t="shared" si="13"/>
        <v/>
      </c>
    </row>
    <row r="153" spans="1:11" x14ac:dyDescent="0.3">
      <c r="A153" s="28"/>
      <c r="B153" s="4">
        <v>75</v>
      </c>
      <c r="C153" s="10">
        <v>51</v>
      </c>
      <c r="D153" s="4">
        <f t="shared" si="14"/>
        <v>3239.75</v>
      </c>
      <c r="E153" s="19"/>
      <c r="F153" s="19"/>
      <c r="G153" s="19"/>
      <c r="H153" s="3" t="e">
        <f t="shared" si="11"/>
        <v>#DIV/0!</v>
      </c>
      <c r="I153" s="7" t="str">
        <f t="shared" si="10"/>
        <v>-</v>
      </c>
      <c r="J153" s="8" t="str">
        <f t="shared" si="12"/>
        <v/>
      </c>
      <c r="K153" s="9" t="str">
        <f t="shared" si="13"/>
        <v/>
      </c>
    </row>
    <row r="154" spans="1:11" x14ac:dyDescent="0.3">
      <c r="A154" s="28"/>
      <c r="B154" s="4">
        <v>75.5</v>
      </c>
      <c r="C154" s="10">
        <v>51</v>
      </c>
      <c r="D154" s="4">
        <f t="shared" si="14"/>
        <v>3265.25</v>
      </c>
      <c r="E154" s="19"/>
      <c r="F154" s="19"/>
      <c r="G154" s="19"/>
      <c r="H154" s="3" t="e">
        <f t="shared" si="11"/>
        <v>#DIV/0!</v>
      </c>
      <c r="I154" s="7" t="str">
        <f t="shared" si="10"/>
        <v>-</v>
      </c>
      <c r="J154" s="8" t="str">
        <f t="shared" si="12"/>
        <v/>
      </c>
      <c r="K154" s="9" t="str">
        <f t="shared" si="13"/>
        <v/>
      </c>
    </row>
    <row r="155" spans="1:11" x14ac:dyDescent="0.3">
      <c r="A155" s="28"/>
      <c r="B155" s="4">
        <v>76</v>
      </c>
      <c r="C155" s="10">
        <v>51</v>
      </c>
      <c r="D155" s="4">
        <f t="shared" si="14"/>
        <v>3290.75</v>
      </c>
      <c r="E155" s="19"/>
      <c r="F155" s="19"/>
      <c r="G155" s="19"/>
      <c r="H155" s="3" t="e">
        <f t="shared" si="11"/>
        <v>#DIV/0!</v>
      </c>
      <c r="I155" s="7" t="str">
        <f t="shared" si="10"/>
        <v>-</v>
      </c>
      <c r="J155" s="8" t="str">
        <f t="shared" si="12"/>
        <v/>
      </c>
      <c r="K155" s="9" t="str">
        <f t="shared" si="13"/>
        <v/>
      </c>
    </row>
    <row r="156" spans="1:11" x14ac:dyDescent="0.3">
      <c r="A156" s="28"/>
      <c r="B156" s="4">
        <v>76.5</v>
      </c>
      <c r="C156" s="10">
        <v>51</v>
      </c>
      <c r="D156" s="4">
        <f t="shared" si="14"/>
        <v>3316.25</v>
      </c>
      <c r="E156" s="19"/>
      <c r="F156" s="19"/>
      <c r="G156" s="19"/>
      <c r="H156" s="3" t="e">
        <f t="shared" si="11"/>
        <v>#DIV/0!</v>
      </c>
      <c r="I156" s="7" t="str">
        <f t="shared" si="10"/>
        <v>-</v>
      </c>
      <c r="J156" s="8" t="str">
        <f t="shared" si="12"/>
        <v/>
      </c>
      <c r="K156" s="9" t="str">
        <f t="shared" si="13"/>
        <v/>
      </c>
    </row>
    <row r="157" spans="1:11" x14ac:dyDescent="0.3">
      <c r="A157" s="28"/>
      <c r="B157" s="4">
        <v>77</v>
      </c>
      <c r="C157" s="10">
        <v>51</v>
      </c>
      <c r="D157" s="4">
        <f t="shared" si="14"/>
        <v>3341.75</v>
      </c>
      <c r="E157" s="19"/>
      <c r="F157" s="19"/>
      <c r="G157" s="19"/>
      <c r="H157" s="3" t="e">
        <f t="shared" si="11"/>
        <v>#DIV/0!</v>
      </c>
      <c r="I157" s="7" t="str">
        <f t="shared" si="10"/>
        <v>-</v>
      </c>
      <c r="J157" s="8" t="str">
        <f t="shared" si="12"/>
        <v/>
      </c>
      <c r="K157" s="9" t="str">
        <f t="shared" si="13"/>
        <v/>
      </c>
    </row>
    <row r="158" spans="1:11" x14ac:dyDescent="0.3">
      <c r="A158" s="28"/>
      <c r="B158" s="4">
        <v>77.5</v>
      </c>
      <c r="C158" s="10">
        <v>51</v>
      </c>
      <c r="D158" s="4">
        <f t="shared" si="14"/>
        <v>3367.25</v>
      </c>
      <c r="E158" s="19"/>
      <c r="F158" s="19"/>
      <c r="G158" s="19"/>
      <c r="H158" s="3" t="e">
        <f t="shared" si="11"/>
        <v>#DIV/0!</v>
      </c>
      <c r="I158" s="7" t="str">
        <f t="shared" si="10"/>
        <v>-</v>
      </c>
      <c r="J158" s="8" t="str">
        <f t="shared" si="12"/>
        <v/>
      </c>
      <c r="K158" s="9" t="str">
        <f t="shared" si="13"/>
        <v/>
      </c>
    </row>
    <row r="159" spans="1:11" x14ac:dyDescent="0.3">
      <c r="A159" s="28"/>
      <c r="B159" s="4">
        <v>78</v>
      </c>
      <c r="C159" s="10">
        <v>51</v>
      </c>
      <c r="D159" s="4">
        <f t="shared" si="14"/>
        <v>3392.75</v>
      </c>
      <c r="E159" s="19"/>
      <c r="F159" s="19"/>
      <c r="G159" s="19"/>
      <c r="H159" s="3" t="e">
        <f t="shared" si="11"/>
        <v>#DIV/0!</v>
      </c>
      <c r="I159" s="7" t="str">
        <f t="shared" si="10"/>
        <v>-</v>
      </c>
      <c r="J159" s="8" t="str">
        <f t="shared" si="12"/>
        <v/>
      </c>
      <c r="K159" s="9" t="str">
        <f t="shared" si="13"/>
        <v/>
      </c>
    </row>
    <row r="160" spans="1:11" x14ac:dyDescent="0.3">
      <c r="A160" s="28"/>
      <c r="B160" s="4">
        <v>78.5</v>
      </c>
      <c r="C160" s="10">
        <v>51</v>
      </c>
      <c r="D160" s="4">
        <f t="shared" si="14"/>
        <v>3418.25</v>
      </c>
      <c r="E160" s="19"/>
      <c r="F160" s="19"/>
      <c r="G160" s="19"/>
      <c r="H160" s="3" t="e">
        <f t="shared" si="11"/>
        <v>#DIV/0!</v>
      </c>
      <c r="I160" s="7" t="str">
        <f t="shared" si="10"/>
        <v>-</v>
      </c>
      <c r="J160" s="8" t="str">
        <f t="shared" si="12"/>
        <v/>
      </c>
      <c r="K160" s="9" t="str">
        <f t="shared" si="13"/>
        <v/>
      </c>
    </row>
    <row r="161" spans="1:11" x14ac:dyDescent="0.3">
      <c r="A161" s="28"/>
      <c r="B161" s="4">
        <v>79</v>
      </c>
      <c r="C161" s="10">
        <v>51</v>
      </c>
      <c r="D161" s="4">
        <f t="shared" si="14"/>
        <v>3443.75</v>
      </c>
      <c r="E161" s="19"/>
      <c r="F161" s="19"/>
      <c r="G161" s="19"/>
      <c r="H161" s="3" t="e">
        <f t="shared" si="11"/>
        <v>#DIV/0!</v>
      </c>
      <c r="I161" s="7" t="str">
        <f t="shared" si="10"/>
        <v>-</v>
      </c>
      <c r="J161" s="8" t="str">
        <f t="shared" si="12"/>
        <v/>
      </c>
      <c r="K161" s="9" t="str">
        <f t="shared" si="13"/>
        <v/>
      </c>
    </row>
    <row r="162" spans="1:11" x14ac:dyDescent="0.3">
      <c r="A162" s="28"/>
      <c r="B162" s="4">
        <v>79.5</v>
      </c>
      <c r="C162" s="10">
        <v>51</v>
      </c>
      <c r="D162" s="4">
        <f t="shared" si="14"/>
        <v>3469.25</v>
      </c>
      <c r="E162" s="19"/>
      <c r="F162" s="19"/>
      <c r="G162" s="19"/>
      <c r="H162" s="3" t="e">
        <f t="shared" si="11"/>
        <v>#DIV/0!</v>
      </c>
      <c r="I162" s="7" t="str">
        <f t="shared" si="10"/>
        <v>-</v>
      </c>
      <c r="J162" s="8" t="str">
        <f t="shared" si="12"/>
        <v/>
      </c>
      <c r="K162" s="9" t="str">
        <f t="shared" si="13"/>
        <v/>
      </c>
    </row>
    <row r="163" spans="1:11" x14ac:dyDescent="0.3">
      <c r="A163" s="28"/>
      <c r="B163" s="4">
        <v>80</v>
      </c>
      <c r="C163" s="10">
        <v>51</v>
      </c>
      <c r="D163" s="4">
        <f t="shared" si="14"/>
        <v>3494.75</v>
      </c>
      <c r="E163" s="19"/>
      <c r="F163" s="19"/>
      <c r="G163" s="19"/>
      <c r="H163" s="3" t="e">
        <f t="shared" si="11"/>
        <v>#DIV/0!</v>
      </c>
      <c r="I163" s="7" t="str">
        <f t="shared" si="10"/>
        <v>-</v>
      </c>
      <c r="J163" s="8" t="str">
        <f t="shared" si="12"/>
        <v/>
      </c>
      <c r="K163" s="9" t="str">
        <f t="shared" si="13"/>
        <v/>
      </c>
    </row>
    <row r="164" spans="1:11" x14ac:dyDescent="0.3">
      <c r="A164" s="28"/>
      <c r="B164" s="4">
        <v>80.5</v>
      </c>
      <c r="C164" s="10">
        <v>51</v>
      </c>
      <c r="D164" s="4">
        <f t="shared" si="14"/>
        <v>3520.25</v>
      </c>
      <c r="E164" s="19"/>
      <c r="F164" s="19"/>
      <c r="G164" s="19"/>
      <c r="H164" s="3" t="e">
        <f t="shared" si="11"/>
        <v>#DIV/0!</v>
      </c>
      <c r="I164" s="7" t="str">
        <f t="shared" si="10"/>
        <v>-</v>
      </c>
      <c r="J164" s="8" t="str">
        <f t="shared" si="12"/>
        <v/>
      </c>
      <c r="K164" s="9" t="str">
        <f t="shared" si="13"/>
        <v/>
      </c>
    </row>
    <row r="165" spans="1:11" x14ac:dyDescent="0.3">
      <c r="A165" s="28"/>
      <c r="B165" s="4">
        <v>81</v>
      </c>
      <c r="C165" s="10">
        <v>51</v>
      </c>
      <c r="D165" s="4">
        <f t="shared" si="14"/>
        <v>3545.75</v>
      </c>
      <c r="E165" s="19"/>
      <c r="F165" s="19"/>
      <c r="G165" s="19"/>
      <c r="H165" s="3" t="e">
        <f t="shared" si="11"/>
        <v>#DIV/0!</v>
      </c>
      <c r="I165" s="7" t="str">
        <f t="shared" si="10"/>
        <v>-</v>
      </c>
      <c r="J165" s="8" t="str">
        <f t="shared" si="12"/>
        <v/>
      </c>
      <c r="K165" s="9" t="str">
        <f t="shared" si="13"/>
        <v/>
      </c>
    </row>
    <row r="166" spans="1:11" x14ac:dyDescent="0.3">
      <c r="A166" s="28"/>
      <c r="B166" s="4">
        <v>81.5</v>
      </c>
      <c r="C166" s="10">
        <v>51</v>
      </c>
      <c r="D166" s="4">
        <f t="shared" si="14"/>
        <v>3571.25</v>
      </c>
      <c r="E166" s="19"/>
      <c r="F166" s="19"/>
      <c r="G166" s="19"/>
      <c r="H166" s="3" t="e">
        <f t="shared" si="11"/>
        <v>#DIV/0!</v>
      </c>
      <c r="I166" s="7" t="str">
        <f t="shared" si="10"/>
        <v>-</v>
      </c>
      <c r="J166" s="8" t="str">
        <f t="shared" si="12"/>
        <v/>
      </c>
      <c r="K166" s="9" t="str">
        <f t="shared" si="13"/>
        <v/>
      </c>
    </row>
    <row r="167" spans="1:11" x14ac:dyDescent="0.3">
      <c r="A167" s="28"/>
      <c r="B167" s="4">
        <v>82</v>
      </c>
      <c r="C167" s="10">
        <v>51</v>
      </c>
      <c r="D167" s="4">
        <f t="shared" si="14"/>
        <v>3596.75</v>
      </c>
      <c r="E167" s="19"/>
      <c r="F167" s="19"/>
      <c r="G167" s="19"/>
      <c r="H167" s="3" t="e">
        <f t="shared" si="11"/>
        <v>#DIV/0!</v>
      </c>
      <c r="I167" s="7" t="str">
        <f t="shared" si="10"/>
        <v>-</v>
      </c>
      <c r="J167" s="8" t="str">
        <f t="shared" si="12"/>
        <v/>
      </c>
      <c r="K167" s="9" t="str">
        <f t="shared" si="13"/>
        <v/>
      </c>
    </row>
    <row r="168" spans="1:11" x14ac:dyDescent="0.3">
      <c r="A168" s="28"/>
      <c r="B168" s="4">
        <v>82.5</v>
      </c>
      <c r="C168" s="10">
        <v>51</v>
      </c>
      <c r="D168" s="4">
        <f t="shared" si="14"/>
        <v>3622.25</v>
      </c>
      <c r="E168" s="19"/>
      <c r="F168" s="19"/>
      <c r="G168" s="19"/>
      <c r="H168" s="3" t="e">
        <f t="shared" si="11"/>
        <v>#DIV/0!</v>
      </c>
      <c r="I168" s="7" t="str">
        <f t="shared" si="10"/>
        <v>-</v>
      </c>
      <c r="J168" s="8" t="str">
        <f t="shared" si="12"/>
        <v/>
      </c>
      <c r="K168" s="9" t="str">
        <f t="shared" si="13"/>
        <v/>
      </c>
    </row>
    <row r="169" spans="1:11" x14ac:dyDescent="0.3">
      <c r="A169" s="28"/>
      <c r="B169" s="4">
        <v>83</v>
      </c>
      <c r="C169" s="10">
        <v>51</v>
      </c>
      <c r="D169" s="4">
        <f t="shared" si="14"/>
        <v>3647.75</v>
      </c>
      <c r="E169" s="19"/>
      <c r="F169" s="19"/>
      <c r="G169" s="19"/>
      <c r="H169" s="3" t="e">
        <f t="shared" si="11"/>
        <v>#DIV/0!</v>
      </c>
      <c r="I169" s="7" t="str">
        <f t="shared" si="10"/>
        <v>-</v>
      </c>
      <c r="J169" s="8" t="str">
        <f t="shared" si="12"/>
        <v/>
      </c>
      <c r="K169" s="9" t="str">
        <f t="shared" si="13"/>
        <v/>
      </c>
    </row>
    <row r="170" spans="1:11" x14ac:dyDescent="0.3">
      <c r="A170" s="28"/>
      <c r="B170" s="4">
        <v>83.5</v>
      </c>
      <c r="C170" s="10">
        <v>51</v>
      </c>
      <c r="D170" s="4">
        <f t="shared" si="14"/>
        <v>3673.25</v>
      </c>
      <c r="E170" s="19"/>
      <c r="F170" s="19"/>
      <c r="G170" s="19"/>
      <c r="H170" s="3" t="e">
        <f t="shared" si="11"/>
        <v>#DIV/0!</v>
      </c>
      <c r="I170" s="7" t="str">
        <f t="shared" si="10"/>
        <v>-</v>
      </c>
      <c r="J170" s="8" t="str">
        <f t="shared" si="12"/>
        <v/>
      </c>
      <c r="K170" s="9" t="str">
        <f t="shared" si="13"/>
        <v/>
      </c>
    </row>
    <row r="171" spans="1:11" x14ac:dyDescent="0.3">
      <c r="A171" s="28"/>
      <c r="B171" s="4">
        <v>84</v>
      </c>
      <c r="C171" s="10">
        <v>51</v>
      </c>
      <c r="D171" s="4">
        <f t="shared" si="14"/>
        <v>3698.75</v>
      </c>
      <c r="E171" s="19"/>
      <c r="F171" s="19"/>
      <c r="G171" s="19"/>
      <c r="H171" s="3" t="e">
        <f t="shared" si="11"/>
        <v>#DIV/0!</v>
      </c>
      <c r="I171" s="7" t="str">
        <f t="shared" si="10"/>
        <v>-</v>
      </c>
      <c r="J171" s="8" t="str">
        <f t="shared" si="12"/>
        <v/>
      </c>
      <c r="K171" s="9" t="str">
        <f t="shared" si="13"/>
        <v/>
      </c>
    </row>
    <row r="172" spans="1:11" ht="15" customHeight="1" x14ac:dyDescent="0.3">
      <c r="A172" s="28"/>
      <c r="B172" s="4">
        <v>84.5</v>
      </c>
      <c r="C172" s="10">
        <v>51</v>
      </c>
      <c r="D172" s="4">
        <f t="shared" si="14"/>
        <v>3724.25</v>
      </c>
      <c r="E172" s="19"/>
      <c r="F172" s="19"/>
      <c r="G172" s="19"/>
      <c r="H172" s="3" t="e">
        <f t="shared" si="11"/>
        <v>#DIV/0!</v>
      </c>
      <c r="I172" s="7" t="str">
        <f t="shared" si="10"/>
        <v>-</v>
      </c>
      <c r="J172" s="8" t="str">
        <f t="shared" si="12"/>
        <v/>
      </c>
      <c r="K172" s="9" t="str">
        <f t="shared" si="13"/>
        <v/>
      </c>
    </row>
    <row r="173" spans="1:11" x14ac:dyDescent="0.3">
      <c r="A173" s="28"/>
      <c r="B173" s="4">
        <v>85</v>
      </c>
      <c r="C173" s="10">
        <v>51</v>
      </c>
      <c r="D173" s="4">
        <f t="shared" si="14"/>
        <v>3749.75</v>
      </c>
      <c r="E173" s="19"/>
      <c r="F173" s="19"/>
      <c r="G173" s="19"/>
      <c r="H173" s="3" t="e">
        <f t="shared" si="11"/>
        <v>#DIV/0!</v>
      </c>
      <c r="I173" s="7" t="str">
        <f t="shared" si="10"/>
        <v>-</v>
      </c>
      <c r="J173" s="8" t="str">
        <f t="shared" si="12"/>
        <v/>
      </c>
      <c r="K173" s="9" t="str">
        <f t="shared" si="13"/>
        <v/>
      </c>
    </row>
    <row r="174" spans="1:11" x14ac:dyDescent="0.3">
      <c r="A174" s="28"/>
      <c r="B174" s="4">
        <v>85.5</v>
      </c>
      <c r="C174" s="10">
        <v>51</v>
      </c>
      <c r="D174" s="4">
        <f t="shared" si="14"/>
        <v>3775.25</v>
      </c>
      <c r="E174" s="19"/>
      <c r="F174" s="19"/>
      <c r="G174" s="19"/>
      <c r="H174" s="3" t="e">
        <f t="shared" si="11"/>
        <v>#DIV/0!</v>
      </c>
      <c r="I174" s="7" t="str">
        <f t="shared" si="10"/>
        <v>-</v>
      </c>
      <c r="J174" s="8" t="str">
        <f t="shared" si="12"/>
        <v/>
      </c>
      <c r="K174" s="9" t="str">
        <f t="shared" si="13"/>
        <v/>
      </c>
    </row>
    <row r="175" spans="1:11" x14ac:dyDescent="0.3">
      <c r="A175" s="28"/>
      <c r="B175" s="4">
        <v>86</v>
      </c>
      <c r="C175" s="10">
        <v>51</v>
      </c>
      <c r="D175" s="4">
        <f t="shared" si="14"/>
        <v>3800.75</v>
      </c>
      <c r="E175" s="19"/>
      <c r="F175" s="19"/>
      <c r="G175" s="19"/>
      <c r="H175" s="3" t="e">
        <f t="shared" si="11"/>
        <v>#DIV/0!</v>
      </c>
      <c r="I175" s="7" t="str">
        <f t="shared" si="10"/>
        <v>-</v>
      </c>
      <c r="J175" s="8" t="str">
        <f t="shared" si="12"/>
        <v/>
      </c>
      <c r="K175" s="9" t="str">
        <f t="shared" si="13"/>
        <v/>
      </c>
    </row>
    <row r="176" spans="1:11" x14ac:dyDescent="0.3">
      <c r="A176" s="28"/>
      <c r="B176" s="4">
        <v>86.5</v>
      </c>
      <c r="C176" s="10">
        <v>51</v>
      </c>
      <c r="D176" s="4">
        <f t="shared" si="14"/>
        <v>3826.25</v>
      </c>
      <c r="E176" s="19"/>
      <c r="F176" s="19"/>
      <c r="G176" s="19"/>
      <c r="H176" s="3" t="e">
        <f t="shared" si="11"/>
        <v>#DIV/0!</v>
      </c>
      <c r="I176" s="7" t="str">
        <f t="shared" si="10"/>
        <v>-</v>
      </c>
      <c r="J176" s="8" t="str">
        <f t="shared" si="12"/>
        <v/>
      </c>
      <c r="K176" s="9" t="str">
        <f t="shared" si="13"/>
        <v/>
      </c>
    </row>
    <row r="177" spans="1:11" x14ac:dyDescent="0.3">
      <c r="A177" s="28"/>
      <c r="B177" s="4">
        <v>87</v>
      </c>
      <c r="C177" s="10">
        <v>51</v>
      </c>
      <c r="D177" s="4">
        <f t="shared" si="14"/>
        <v>3851.75</v>
      </c>
      <c r="E177" s="19"/>
      <c r="F177" s="19"/>
      <c r="G177" s="19"/>
      <c r="H177" s="3" t="e">
        <f t="shared" si="11"/>
        <v>#DIV/0!</v>
      </c>
      <c r="I177" s="7" t="str">
        <f t="shared" si="10"/>
        <v>-</v>
      </c>
      <c r="J177" s="8" t="str">
        <f t="shared" si="12"/>
        <v/>
      </c>
      <c r="K177" s="9" t="str">
        <f t="shared" si="13"/>
        <v/>
      </c>
    </row>
    <row r="178" spans="1:11" x14ac:dyDescent="0.3">
      <c r="A178" s="28"/>
      <c r="B178" s="4">
        <v>87.5</v>
      </c>
      <c r="C178" s="10">
        <v>51</v>
      </c>
      <c r="D178" s="4">
        <f t="shared" si="14"/>
        <v>3877.25</v>
      </c>
      <c r="E178" s="19"/>
      <c r="F178" s="19"/>
      <c r="G178" s="19"/>
      <c r="H178" s="3" t="e">
        <f t="shared" si="11"/>
        <v>#DIV/0!</v>
      </c>
      <c r="I178" s="7" t="str">
        <f t="shared" si="10"/>
        <v>-</v>
      </c>
      <c r="J178" s="8" t="str">
        <f t="shared" si="12"/>
        <v/>
      </c>
      <c r="K178" s="9" t="str">
        <f t="shared" si="13"/>
        <v/>
      </c>
    </row>
    <row r="179" spans="1:11" x14ac:dyDescent="0.3">
      <c r="A179" s="28"/>
      <c r="B179" s="4">
        <v>88</v>
      </c>
      <c r="C179" s="10">
        <v>51</v>
      </c>
      <c r="D179" s="4">
        <f t="shared" si="14"/>
        <v>3902.75</v>
      </c>
      <c r="E179" s="19"/>
      <c r="F179" s="19"/>
      <c r="G179" s="19"/>
      <c r="H179" s="3" t="e">
        <f t="shared" si="11"/>
        <v>#DIV/0!</v>
      </c>
      <c r="I179" s="7" t="str">
        <f t="shared" si="10"/>
        <v>-</v>
      </c>
      <c r="J179" s="8" t="str">
        <f t="shared" si="12"/>
        <v/>
      </c>
      <c r="K179" s="9" t="str">
        <f t="shared" si="13"/>
        <v/>
      </c>
    </row>
    <row r="180" spans="1:11" x14ac:dyDescent="0.3">
      <c r="A180" s="28"/>
      <c r="B180" s="4">
        <v>88.5</v>
      </c>
      <c r="C180" s="10">
        <v>51</v>
      </c>
      <c r="D180" s="4">
        <f t="shared" si="14"/>
        <v>3928.25</v>
      </c>
      <c r="E180" s="19"/>
      <c r="F180" s="19"/>
      <c r="G180" s="19"/>
      <c r="H180" s="3" t="e">
        <f t="shared" si="11"/>
        <v>#DIV/0!</v>
      </c>
      <c r="I180" s="7" t="str">
        <f t="shared" si="10"/>
        <v>-</v>
      </c>
      <c r="J180" s="8" t="str">
        <f t="shared" si="12"/>
        <v/>
      </c>
      <c r="K180" s="9" t="str">
        <f t="shared" si="13"/>
        <v/>
      </c>
    </row>
    <row r="181" spans="1:11" x14ac:dyDescent="0.3">
      <c r="A181" s="28"/>
      <c r="B181" s="4">
        <v>89</v>
      </c>
      <c r="C181" s="10">
        <v>51</v>
      </c>
      <c r="D181" s="4">
        <f t="shared" si="14"/>
        <v>3953.75</v>
      </c>
      <c r="E181" s="19"/>
      <c r="F181" s="19"/>
      <c r="G181" s="19"/>
      <c r="H181" s="3" t="e">
        <f t="shared" si="11"/>
        <v>#DIV/0!</v>
      </c>
      <c r="I181" s="7" t="str">
        <f t="shared" si="10"/>
        <v>-</v>
      </c>
      <c r="J181" s="8" t="str">
        <f t="shared" si="12"/>
        <v/>
      </c>
      <c r="K181" s="9" t="str">
        <f t="shared" si="13"/>
        <v/>
      </c>
    </row>
    <row r="182" spans="1:11" x14ac:dyDescent="0.3">
      <c r="A182" s="28"/>
      <c r="B182" s="4">
        <v>89.5</v>
      </c>
      <c r="C182" s="10">
        <v>51</v>
      </c>
      <c r="D182" s="4">
        <f t="shared" si="14"/>
        <v>3979.25</v>
      </c>
      <c r="E182" s="19"/>
      <c r="F182" s="19"/>
      <c r="G182" s="19"/>
      <c r="H182" s="3" t="e">
        <f t="shared" si="11"/>
        <v>#DIV/0!</v>
      </c>
      <c r="I182" s="7" t="str">
        <f t="shared" si="10"/>
        <v>-</v>
      </c>
      <c r="J182" s="8" t="str">
        <f t="shared" si="12"/>
        <v/>
      </c>
      <c r="K182" s="9" t="str">
        <f t="shared" si="13"/>
        <v/>
      </c>
    </row>
    <row r="183" spans="1:11" x14ac:dyDescent="0.3">
      <c r="A183" s="28"/>
      <c r="B183" s="4">
        <v>90</v>
      </c>
      <c r="C183" s="10">
        <v>51</v>
      </c>
      <c r="D183" s="4">
        <f t="shared" si="14"/>
        <v>4004.75</v>
      </c>
      <c r="E183" s="19"/>
      <c r="F183" s="19"/>
      <c r="G183" s="19"/>
      <c r="H183" s="3" t="e">
        <f t="shared" si="11"/>
        <v>#DIV/0!</v>
      </c>
      <c r="I183" s="7" t="str">
        <f t="shared" si="10"/>
        <v>-</v>
      </c>
      <c r="J183" s="8" t="str">
        <f t="shared" si="12"/>
        <v/>
      </c>
      <c r="K183" s="9" t="str">
        <f t="shared" si="13"/>
        <v/>
      </c>
    </row>
    <row r="184" spans="1:11" x14ac:dyDescent="0.3">
      <c r="A184" s="28"/>
      <c r="B184" s="4">
        <v>90.5</v>
      </c>
      <c r="C184" s="10">
        <v>50</v>
      </c>
      <c r="D184" s="4">
        <f t="shared" si="14"/>
        <v>4030</v>
      </c>
      <c r="E184" s="19"/>
      <c r="F184" s="19"/>
      <c r="G184" s="19"/>
      <c r="H184" s="3" t="e">
        <f t="shared" si="11"/>
        <v>#DIV/0!</v>
      </c>
      <c r="I184" s="7" t="str">
        <f t="shared" si="10"/>
        <v>-</v>
      </c>
      <c r="J184" s="8" t="str">
        <f t="shared" si="12"/>
        <v/>
      </c>
      <c r="K184" s="9" t="str">
        <f t="shared" si="13"/>
        <v/>
      </c>
    </row>
    <row r="185" spans="1:11" x14ac:dyDescent="0.3">
      <c r="A185" s="28"/>
      <c r="B185" s="4">
        <v>91</v>
      </c>
      <c r="C185" s="10">
        <v>50</v>
      </c>
      <c r="D185" s="4">
        <f t="shared" si="14"/>
        <v>4055</v>
      </c>
      <c r="E185" s="19"/>
      <c r="F185" s="19"/>
      <c r="G185" s="19"/>
      <c r="H185" s="3" t="e">
        <f t="shared" si="11"/>
        <v>#DIV/0!</v>
      </c>
      <c r="I185" s="7" t="str">
        <f t="shared" si="10"/>
        <v>-</v>
      </c>
      <c r="J185" s="8" t="str">
        <f t="shared" si="12"/>
        <v/>
      </c>
      <c r="K185" s="9" t="str">
        <f t="shared" si="13"/>
        <v/>
      </c>
    </row>
    <row r="186" spans="1:11" x14ac:dyDescent="0.3">
      <c r="A186" s="28"/>
      <c r="B186" s="4">
        <v>91.5</v>
      </c>
      <c r="C186" s="10">
        <v>50</v>
      </c>
      <c r="D186" s="4">
        <f t="shared" si="14"/>
        <v>4080</v>
      </c>
      <c r="E186" s="19"/>
      <c r="F186" s="19"/>
      <c r="G186" s="19"/>
      <c r="H186" s="3" t="e">
        <f t="shared" si="11"/>
        <v>#DIV/0!</v>
      </c>
      <c r="I186" s="7" t="str">
        <f t="shared" si="10"/>
        <v>-</v>
      </c>
      <c r="J186" s="8" t="str">
        <f t="shared" si="12"/>
        <v/>
      </c>
      <c r="K186" s="9" t="str">
        <f t="shared" si="13"/>
        <v/>
      </c>
    </row>
    <row r="187" spans="1:11" x14ac:dyDescent="0.3">
      <c r="A187" s="28"/>
      <c r="B187" s="4">
        <v>92</v>
      </c>
      <c r="C187" s="10">
        <v>50</v>
      </c>
      <c r="D187" s="4">
        <f t="shared" si="14"/>
        <v>4105</v>
      </c>
      <c r="E187" s="19"/>
      <c r="F187" s="19"/>
      <c r="G187" s="19"/>
      <c r="H187" s="3" t="e">
        <f t="shared" si="11"/>
        <v>#DIV/0!</v>
      </c>
      <c r="I187" s="7" t="str">
        <f t="shared" si="10"/>
        <v>-</v>
      </c>
      <c r="J187" s="8" t="str">
        <f t="shared" si="12"/>
        <v/>
      </c>
      <c r="K187" s="9" t="str">
        <f t="shared" si="13"/>
        <v/>
      </c>
    </row>
    <row r="188" spans="1:11" x14ac:dyDescent="0.3">
      <c r="A188" s="28"/>
      <c r="B188" s="4">
        <v>92.5</v>
      </c>
      <c r="C188" s="10">
        <v>50</v>
      </c>
      <c r="D188" s="4">
        <f t="shared" si="14"/>
        <v>4130</v>
      </c>
      <c r="E188" s="19"/>
      <c r="F188" s="19"/>
      <c r="G188" s="19"/>
      <c r="H188" s="3" t="e">
        <f t="shared" si="11"/>
        <v>#DIV/0!</v>
      </c>
      <c r="I188" s="7" t="str">
        <f t="shared" si="10"/>
        <v>-</v>
      </c>
      <c r="J188" s="8" t="str">
        <f t="shared" si="12"/>
        <v/>
      </c>
      <c r="K188" s="9" t="str">
        <f t="shared" si="13"/>
        <v/>
      </c>
    </row>
    <row r="189" spans="1:11" x14ac:dyDescent="0.3">
      <c r="A189" s="28"/>
      <c r="B189" s="4">
        <v>93</v>
      </c>
      <c r="C189" s="10">
        <v>49</v>
      </c>
      <c r="D189" s="4">
        <f t="shared" si="14"/>
        <v>4154.75</v>
      </c>
      <c r="E189" s="19"/>
      <c r="F189" s="19"/>
      <c r="G189" s="19"/>
      <c r="H189" s="3" t="e">
        <f t="shared" si="11"/>
        <v>#DIV/0!</v>
      </c>
      <c r="I189" s="7" t="str">
        <f t="shared" si="10"/>
        <v>-</v>
      </c>
      <c r="J189" s="8" t="str">
        <f t="shared" si="12"/>
        <v/>
      </c>
      <c r="K189" s="9" t="str">
        <f t="shared" si="13"/>
        <v/>
      </c>
    </row>
    <row r="190" spans="1:11" x14ac:dyDescent="0.3">
      <c r="A190" s="28"/>
      <c r="B190" s="4">
        <v>93.5</v>
      </c>
      <c r="C190" s="10">
        <v>49</v>
      </c>
      <c r="D190" s="4">
        <f t="shared" si="14"/>
        <v>4179.25</v>
      </c>
      <c r="E190" s="19"/>
      <c r="F190" s="19"/>
      <c r="G190" s="19"/>
      <c r="H190" s="3" t="e">
        <f t="shared" si="11"/>
        <v>#DIV/0!</v>
      </c>
      <c r="I190" s="7" t="str">
        <f t="shared" si="10"/>
        <v>-</v>
      </c>
      <c r="J190" s="8" t="str">
        <f t="shared" si="12"/>
        <v/>
      </c>
      <c r="K190" s="9" t="str">
        <f t="shared" si="13"/>
        <v/>
      </c>
    </row>
    <row r="191" spans="1:11" x14ac:dyDescent="0.3">
      <c r="A191" s="28"/>
      <c r="B191" s="4">
        <v>94</v>
      </c>
      <c r="C191" s="10">
        <v>49</v>
      </c>
      <c r="D191" s="4">
        <f t="shared" si="14"/>
        <v>4203.75</v>
      </c>
      <c r="E191" s="19"/>
      <c r="F191" s="19"/>
      <c r="G191" s="19"/>
      <c r="H191" s="3" t="e">
        <f t="shared" si="11"/>
        <v>#DIV/0!</v>
      </c>
      <c r="I191" s="7" t="str">
        <f t="shared" si="10"/>
        <v>-</v>
      </c>
      <c r="J191" s="8" t="str">
        <f t="shared" si="12"/>
        <v/>
      </c>
      <c r="K191" s="9" t="str">
        <f t="shared" si="13"/>
        <v/>
      </c>
    </row>
    <row r="192" spans="1:11" x14ac:dyDescent="0.3">
      <c r="A192" s="28"/>
      <c r="B192" s="4">
        <v>94.5</v>
      </c>
      <c r="C192" s="10">
        <v>49</v>
      </c>
      <c r="D192" s="4">
        <f t="shared" si="14"/>
        <v>4228.25</v>
      </c>
      <c r="E192" s="19"/>
      <c r="F192" s="19"/>
      <c r="G192" s="19"/>
      <c r="H192" s="3" t="e">
        <f t="shared" si="11"/>
        <v>#DIV/0!</v>
      </c>
      <c r="I192" s="7" t="str">
        <f t="shared" si="10"/>
        <v>-</v>
      </c>
      <c r="J192" s="8" t="str">
        <f t="shared" si="12"/>
        <v/>
      </c>
      <c r="K192" s="9" t="str">
        <f t="shared" si="13"/>
        <v/>
      </c>
    </row>
    <row r="193" spans="1:11" x14ac:dyDescent="0.3">
      <c r="A193" s="28"/>
      <c r="B193" s="4">
        <v>95</v>
      </c>
      <c r="C193" s="10">
        <v>49</v>
      </c>
      <c r="D193" s="4">
        <f t="shared" si="14"/>
        <v>4252.75</v>
      </c>
      <c r="E193" s="19"/>
      <c r="F193" s="19"/>
      <c r="G193" s="19"/>
      <c r="H193" s="3" t="e">
        <f t="shared" si="11"/>
        <v>#DIV/0!</v>
      </c>
      <c r="I193" s="7" t="str">
        <f t="shared" si="10"/>
        <v>-</v>
      </c>
      <c r="J193" s="8" t="str">
        <f t="shared" si="12"/>
        <v/>
      </c>
      <c r="K193" s="9" t="str">
        <f t="shared" si="13"/>
        <v/>
      </c>
    </row>
    <row r="194" spans="1:11" x14ac:dyDescent="0.3">
      <c r="A194" s="28"/>
      <c r="B194" s="4">
        <v>95.5</v>
      </c>
      <c r="C194" s="10">
        <v>49</v>
      </c>
      <c r="D194" s="4">
        <f t="shared" si="14"/>
        <v>4277.25</v>
      </c>
      <c r="E194" s="19"/>
      <c r="F194" s="19"/>
      <c r="G194" s="19"/>
      <c r="H194" s="3" t="e">
        <f t="shared" si="11"/>
        <v>#DIV/0!</v>
      </c>
      <c r="I194" s="7" t="str">
        <f t="shared" si="10"/>
        <v>-</v>
      </c>
      <c r="J194" s="8" t="str">
        <f t="shared" si="12"/>
        <v/>
      </c>
      <c r="K194" s="9" t="str">
        <f t="shared" si="13"/>
        <v/>
      </c>
    </row>
    <row r="195" spans="1:11" x14ac:dyDescent="0.3">
      <c r="A195" s="28"/>
      <c r="B195" s="4">
        <v>96</v>
      </c>
      <c r="C195" s="10">
        <v>48</v>
      </c>
      <c r="D195" s="4">
        <f t="shared" si="14"/>
        <v>4301.5</v>
      </c>
      <c r="E195" s="19"/>
      <c r="F195" s="19"/>
      <c r="G195" s="19"/>
      <c r="H195" s="3" t="e">
        <f t="shared" si="11"/>
        <v>#DIV/0!</v>
      </c>
      <c r="I195" s="7" t="str">
        <f t="shared" ref="I195:I258" si="15">IFERROR(H195,"-")</f>
        <v>-</v>
      </c>
      <c r="J195" s="8" t="str">
        <f t="shared" si="12"/>
        <v/>
      </c>
      <c r="K195" s="9" t="str">
        <f t="shared" si="13"/>
        <v/>
      </c>
    </row>
    <row r="196" spans="1:11" ht="15" customHeight="1" x14ac:dyDescent="0.3">
      <c r="A196" s="28" t="s">
        <v>31</v>
      </c>
      <c r="B196" s="4">
        <v>96.5</v>
      </c>
      <c r="C196" s="10">
        <v>48</v>
      </c>
      <c r="D196" s="4">
        <f t="shared" si="14"/>
        <v>4325.5</v>
      </c>
      <c r="E196" s="19"/>
      <c r="F196" s="19"/>
      <c r="G196" s="19"/>
      <c r="H196" s="3" t="e">
        <f t="shared" ref="H196:H259" si="16">AVERAGE(E196:G196)</f>
        <v>#DIV/0!</v>
      </c>
      <c r="I196" s="7" t="str">
        <f t="shared" si="15"/>
        <v>-</v>
      </c>
      <c r="J196" s="8" t="str">
        <f t="shared" ref="J196:J259" si="17">IF(SUM(E196:G196)&gt;0,D196,"")</f>
        <v/>
      </c>
      <c r="K196" s="9" t="str">
        <f t="shared" ref="K196:K259" si="18">IFERROR(LOG10(J196),"")</f>
        <v/>
      </c>
    </row>
    <row r="197" spans="1:11" x14ac:dyDescent="0.3">
      <c r="A197" s="28"/>
      <c r="B197" s="4">
        <v>97</v>
      </c>
      <c r="C197" s="10">
        <v>48</v>
      </c>
      <c r="D197" s="4">
        <f t="shared" ref="D197:D260" si="19">(B197-B196)*(C196+C197)*0.5+D196</f>
        <v>4349.5</v>
      </c>
      <c r="E197" s="19"/>
      <c r="F197" s="19"/>
      <c r="G197" s="19"/>
      <c r="H197" s="3" t="e">
        <f t="shared" si="16"/>
        <v>#DIV/0!</v>
      </c>
      <c r="I197" s="7" t="str">
        <f t="shared" si="15"/>
        <v>-</v>
      </c>
      <c r="J197" s="8" t="str">
        <f t="shared" si="17"/>
        <v/>
      </c>
      <c r="K197" s="9" t="str">
        <f t="shared" si="18"/>
        <v/>
      </c>
    </row>
    <row r="198" spans="1:11" x14ac:dyDescent="0.3">
      <c r="A198" s="28"/>
      <c r="B198" s="4">
        <v>97.5</v>
      </c>
      <c r="C198" s="10">
        <v>48</v>
      </c>
      <c r="D198" s="4">
        <f t="shared" si="19"/>
        <v>4373.5</v>
      </c>
      <c r="E198" s="19"/>
      <c r="F198" s="19"/>
      <c r="G198" s="19"/>
      <c r="H198" s="3" t="e">
        <f t="shared" si="16"/>
        <v>#DIV/0!</v>
      </c>
      <c r="I198" s="7" t="str">
        <f t="shared" si="15"/>
        <v>-</v>
      </c>
      <c r="J198" s="8" t="str">
        <f t="shared" si="17"/>
        <v/>
      </c>
      <c r="K198" s="9" t="str">
        <f t="shared" si="18"/>
        <v/>
      </c>
    </row>
    <row r="199" spans="1:11" x14ac:dyDescent="0.3">
      <c r="A199" s="28"/>
      <c r="B199" s="4">
        <v>98</v>
      </c>
      <c r="C199" s="10">
        <v>48</v>
      </c>
      <c r="D199" s="4">
        <f t="shared" si="19"/>
        <v>4397.5</v>
      </c>
      <c r="E199" s="19"/>
      <c r="F199" s="19"/>
      <c r="G199" s="19"/>
      <c r="H199" s="3" t="e">
        <f t="shared" si="16"/>
        <v>#DIV/0!</v>
      </c>
      <c r="I199" s="7" t="str">
        <f t="shared" si="15"/>
        <v>-</v>
      </c>
      <c r="J199" s="8" t="str">
        <f t="shared" si="17"/>
        <v/>
      </c>
      <c r="K199" s="9" t="str">
        <f t="shared" si="18"/>
        <v/>
      </c>
    </row>
    <row r="200" spans="1:11" x14ac:dyDescent="0.3">
      <c r="A200" s="28"/>
      <c r="B200" s="4">
        <v>98.5</v>
      </c>
      <c r="C200" s="10">
        <v>48</v>
      </c>
      <c r="D200" s="4">
        <f t="shared" si="19"/>
        <v>4421.5</v>
      </c>
      <c r="E200" s="19"/>
      <c r="F200" s="19"/>
      <c r="G200" s="19"/>
      <c r="H200" s="3" t="e">
        <f t="shared" si="16"/>
        <v>#DIV/0!</v>
      </c>
      <c r="I200" s="7" t="str">
        <f t="shared" si="15"/>
        <v>-</v>
      </c>
      <c r="J200" s="8" t="str">
        <f t="shared" si="17"/>
        <v/>
      </c>
      <c r="K200" s="9" t="str">
        <f t="shared" si="18"/>
        <v/>
      </c>
    </row>
    <row r="201" spans="1:11" x14ac:dyDescent="0.3">
      <c r="A201" s="28"/>
      <c r="B201" s="4">
        <v>99</v>
      </c>
      <c r="C201" s="10">
        <v>48</v>
      </c>
      <c r="D201" s="4">
        <f t="shared" si="19"/>
        <v>4445.5</v>
      </c>
      <c r="E201" s="19"/>
      <c r="F201" s="19"/>
      <c r="G201" s="19"/>
      <c r="H201" s="3" t="e">
        <f t="shared" si="16"/>
        <v>#DIV/0!</v>
      </c>
      <c r="I201" s="7" t="str">
        <f t="shared" si="15"/>
        <v>-</v>
      </c>
      <c r="J201" s="8" t="str">
        <f t="shared" si="17"/>
        <v/>
      </c>
      <c r="K201" s="9" t="str">
        <f t="shared" si="18"/>
        <v/>
      </c>
    </row>
    <row r="202" spans="1:11" x14ac:dyDescent="0.3">
      <c r="A202" s="28"/>
      <c r="B202" s="4">
        <v>99.5</v>
      </c>
      <c r="C202" s="10">
        <v>47</v>
      </c>
      <c r="D202" s="4">
        <f t="shared" si="19"/>
        <v>4469.25</v>
      </c>
      <c r="E202" s="19"/>
      <c r="F202" s="19"/>
      <c r="G202" s="19"/>
      <c r="H202" s="3" t="e">
        <f t="shared" si="16"/>
        <v>#DIV/0!</v>
      </c>
      <c r="I202" s="7" t="str">
        <f t="shared" si="15"/>
        <v>-</v>
      </c>
      <c r="J202" s="8" t="str">
        <f t="shared" si="17"/>
        <v/>
      </c>
      <c r="K202" s="9" t="str">
        <f t="shared" si="18"/>
        <v/>
      </c>
    </row>
    <row r="203" spans="1:11" x14ac:dyDescent="0.3">
      <c r="A203" s="28"/>
      <c r="B203" s="4">
        <v>100</v>
      </c>
      <c r="C203" s="10">
        <v>47</v>
      </c>
      <c r="D203" s="4">
        <f t="shared" si="19"/>
        <v>4492.75</v>
      </c>
      <c r="E203" s="19"/>
      <c r="F203" s="19"/>
      <c r="G203" s="19"/>
      <c r="H203" s="3" t="e">
        <f t="shared" si="16"/>
        <v>#DIV/0!</v>
      </c>
      <c r="I203" s="7" t="str">
        <f t="shared" si="15"/>
        <v>-</v>
      </c>
      <c r="J203" s="8" t="str">
        <f t="shared" si="17"/>
        <v/>
      </c>
      <c r="K203" s="9" t="str">
        <f t="shared" si="18"/>
        <v/>
      </c>
    </row>
    <row r="204" spans="1:11" x14ac:dyDescent="0.3">
      <c r="A204" s="28"/>
      <c r="B204" s="4">
        <v>100.5</v>
      </c>
      <c r="C204" s="10">
        <v>47</v>
      </c>
      <c r="D204" s="4">
        <f t="shared" si="19"/>
        <v>4516.25</v>
      </c>
      <c r="E204" s="19"/>
      <c r="F204" s="19"/>
      <c r="G204" s="19"/>
      <c r="H204" s="3" t="e">
        <f t="shared" si="16"/>
        <v>#DIV/0!</v>
      </c>
      <c r="I204" s="7" t="str">
        <f t="shared" si="15"/>
        <v>-</v>
      </c>
      <c r="J204" s="8" t="str">
        <f t="shared" si="17"/>
        <v/>
      </c>
      <c r="K204" s="9" t="str">
        <f t="shared" si="18"/>
        <v/>
      </c>
    </row>
    <row r="205" spans="1:11" x14ac:dyDescent="0.3">
      <c r="A205" s="28"/>
      <c r="B205" s="4">
        <v>101</v>
      </c>
      <c r="C205" s="10">
        <v>47</v>
      </c>
      <c r="D205" s="4">
        <f t="shared" si="19"/>
        <v>4539.75</v>
      </c>
      <c r="E205" s="19"/>
      <c r="F205" s="19"/>
      <c r="G205" s="19"/>
      <c r="H205" s="3" t="e">
        <f t="shared" si="16"/>
        <v>#DIV/0!</v>
      </c>
      <c r="I205" s="7" t="str">
        <f t="shared" si="15"/>
        <v>-</v>
      </c>
      <c r="J205" s="8" t="str">
        <f t="shared" si="17"/>
        <v/>
      </c>
      <c r="K205" s="9" t="str">
        <f t="shared" si="18"/>
        <v/>
      </c>
    </row>
    <row r="206" spans="1:11" x14ac:dyDescent="0.3">
      <c r="A206" s="28"/>
      <c r="B206" s="4">
        <v>101.5</v>
      </c>
      <c r="C206" s="10">
        <v>47</v>
      </c>
      <c r="D206" s="4">
        <f t="shared" si="19"/>
        <v>4563.25</v>
      </c>
      <c r="E206" s="19"/>
      <c r="F206" s="19"/>
      <c r="G206" s="19"/>
      <c r="H206" s="3" t="e">
        <f t="shared" si="16"/>
        <v>#DIV/0!</v>
      </c>
      <c r="I206" s="7" t="str">
        <f t="shared" si="15"/>
        <v>-</v>
      </c>
      <c r="J206" s="8" t="str">
        <f t="shared" si="17"/>
        <v/>
      </c>
      <c r="K206" s="9" t="str">
        <f t="shared" si="18"/>
        <v/>
      </c>
    </row>
    <row r="207" spans="1:11" x14ac:dyDescent="0.3">
      <c r="A207" s="28"/>
      <c r="B207" s="4">
        <v>102</v>
      </c>
      <c r="C207" s="10">
        <v>46</v>
      </c>
      <c r="D207" s="4">
        <f t="shared" si="19"/>
        <v>4586.5</v>
      </c>
      <c r="E207" s="19"/>
      <c r="F207" s="19"/>
      <c r="G207" s="19"/>
      <c r="H207" s="3" t="e">
        <f t="shared" si="16"/>
        <v>#DIV/0!</v>
      </c>
      <c r="I207" s="7" t="str">
        <f t="shared" si="15"/>
        <v>-</v>
      </c>
      <c r="J207" s="8" t="str">
        <f t="shared" si="17"/>
        <v/>
      </c>
      <c r="K207" s="9" t="str">
        <f t="shared" si="18"/>
        <v/>
      </c>
    </row>
    <row r="208" spans="1:11" x14ac:dyDescent="0.3">
      <c r="A208" s="28"/>
      <c r="B208" s="4">
        <v>102.5</v>
      </c>
      <c r="C208" s="10">
        <v>46</v>
      </c>
      <c r="D208" s="4">
        <f t="shared" si="19"/>
        <v>4609.5</v>
      </c>
      <c r="E208" s="19"/>
      <c r="F208" s="19"/>
      <c r="G208" s="19"/>
      <c r="H208" s="3" t="e">
        <f t="shared" si="16"/>
        <v>#DIV/0!</v>
      </c>
      <c r="I208" s="7" t="str">
        <f t="shared" si="15"/>
        <v>-</v>
      </c>
      <c r="J208" s="8" t="str">
        <f t="shared" si="17"/>
        <v/>
      </c>
      <c r="K208" s="9" t="str">
        <f t="shared" si="18"/>
        <v/>
      </c>
    </row>
    <row r="209" spans="1:11" x14ac:dyDescent="0.3">
      <c r="A209" s="28"/>
      <c r="B209" s="4">
        <v>103</v>
      </c>
      <c r="C209" s="10">
        <v>46</v>
      </c>
      <c r="D209" s="4">
        <f t="shared" si="19"/>
        <v>4632.5</v>
      </c>
      <c r="E209" s="19"/>
      <c r="F209" s="19"/>
      <c r="G209" s="19"/>
      <c r="H209" s="3" t="e">
        <f t="shared" si="16"/>
        <v>#DIV/0!</v>
      </c>
      <c r="I209" s="7" t="str">
        <f t="shared" si="15"/>
        <v>-</v>
      </c>
      <c r="J209" s="8" t="str">
        <f t="shared" si="17"/>
        <v/>
      </c>
      <c r="K209" s="9" t="str">
        <f t="shared" si="18"/>
        <v/>
      </c>
    </row>
    <row r="210" spans="1:11" x14ac:dyDescent="0.3">
      <c r="A210" s="28"/>
      <c r="B210" s="4">
        <v>103.5</v>
      </c>
      <c r="C210" s="10">
        <v>46</v>
      </c>
      <c r="D210" s="4">
        <f t="shared" si="19"/>
        <v>4655.5</v>
      </c>
      <c r="E210" s="19"/>
      <c r="F210" s="19"/>
      <c r="G210" s="19"/>
      <c r="H210" s="3" t="e">
        <f t="shared" si="16"/>
        <v>#DIV/0!</v>
      </c>
      <c r="I210" s="7" t="str">
        <f t="shared" si="15"/>
        <v>-</v>
      </c>
      <c r="J210" s="8" t="str">
        <f t="shared" si="17"/>
        <v/>
      </c>
      <c r="K210" s="9" t="str">
        <f t="shared" si="18"/>
        <v/>
      </c>
    </row>
    <row r="211" spans="1:11" x14ac:dyDescent="0.3">
      <c r="A211" s="28"/>
      <c r="B211" s="4">
        <v>104</v>
      </c>
      <c r="C211" s="10">
        <v>46</v>
      </c>
      <c r="D211" s="4">
        <f t="shared" si="19"/>
        <v>4678.5</v>
      </c>
      <c r="E211" s="19"/>
      <c r="F211" s="19"/>
      <c r="G211" s="19"/>
      <c r="H211" s="3" t="e">
        <f t="shared" si="16"/>
        <v>#DIV/0!</v>
      </c>
      <c r="I211" s="7" t="str">
        <f t="shared" si="15"/>
        <v>-</v>
      </c>
      <c r="J211" s="8" t="str">
        <f t="shared" si="17"/>
        <v/>
      </c>
      <c r="K211" s="9" t="str">
        <f t="shared" si="18"/>
        <v/>
      </c>
    </row>
    <row r="212" spans="1:11" x14ac:dyDescent="0.3">
      <c r="A212" s="28"/>
      <c r="B212" s="4">
        <v>104.5</v>
      </c>
      <c r="C212" s="10">
        <v>46</v>
      </c>
      <c r="D212" s="4">
        <f t="shared" si="19"/>
        <v>4701.5</v>
      </c>
      <c r="E212" s="19"/>
      <c r="F212" s="19"/>
      <c r="G212" s="19"/>
      <c r="H212" s="3" t="e">
        <f t="shared" si="16"/>
        <v>#DIV/0!</v>
      </c>
      <c r="I212" s="7" t="str">
        <f t="shared" si="15"/>
        <v>-</v>
      </c>
      <c r="J212" s="8" t="str">
        <f t="shared" si="17"/>
        <v/>
      </c>
      <c r="K212" s="9" t="str">
        <f t="shared" si="18"/>
        <v/>
      </c>
    </row>
    <row r="213" spans="1:11" x14ac:dyDescent="0.3">
      <c r="A213" s="28"/>
      <c r="B213" s="4">
        <v>105</v>
      </c>
      <c r="C213" s="10">
        <v>44</v>
      </c>
      <c r="D213" s="4">
        <f t="shared" si="19"/>
        <v>4724</v>
      </c>
      <c r="E213" s="19"/>
      <c r="F213" s="19"/>
      <c r="G213" s="19"/>
      <c r="H213" s="3" t="e">
        <f t="shared" si="16"/>
        <v>#DIV/0!</v>
      </c>
      <c r="I213" s="7" t="str">
        <f t="shared" si="15"/>
        <v>-</v>
      </c>
      <c r="J213" s="8" t="str">
        <f t="shared" si="17"/>
        <v/>
      </c>
      <c r="K213" s="9" t="str">
        <f t="shared" si="18"/>
        <v/>
      </c>
    </row>
    <row r="214" spans="1:11" x14ac:dyDescent="0.3">
      <c r="A214" s="28"/>
      <c r="B214" s="4">
        <v>105.5</v>
      </c>
      <c r="C214" s="10">
        <v>44</v>
      </c>
      <c r="D214" s="4">
        <f t="shared" si="19"/>
        <v>4746</v>
      </c>
      <c r="E214" s="19"/>
      <c r="F214" s="19"/>
      <c r="G214" s="19"/>
      <c r="H214" s="3" t="e">
        <f t="shared" si="16"/>
        <v>#DIV/0!</v>
      </c>
      <c r="I214" s="7" t="str">
        <f t="shared" si="15"/>
        <v>-</v>
      </c>
      <c r="J214" s="8" t="str">
        <f t="shared" si="17"/>
        <v/>
      </c>
      <c r="K214" s="9" t="str">
        <f t="shared" si="18"/>
        <v/>
      </c>
    </row>
    <row r="215" spans="1:11" x14ac:dyDescent="0.3">
      <c r="A215" s="28"/>
      <c r="B215" s="4">
        <v>106</v>
      </c>
      <c r="C215" s="10">
        <v>44</v>
      </c>
      <c r="D215" s="4">
        <f t="shared" si="19"/>
        <v>4768</v>
      </c>
      <c r="E215" s="19"/>
      <c r="F215" s="19"/>
      <c r="G215" s="19"/>
      <c r="H215" s="3" t="e">
        <f t="shared" si="16"/>
        <v>#DIV/0!</v>
      </c>
      <c r="I215" s="7" t="str">
        <f t="shared" si="15"/>
        <v>-</v>
      </c>
      <c r="J215" s="8" t="str">
        <f t="shared" si="17"/>
        <v/>
      </c>
      <c r="K215" s="9" t="str">
        <f t="shared" si="18"/>
        <v/>
      </c>
    </row>
    <row r="216" spans="1:11" x14ac:dyDescent="0.3">
      <c r="A216" s="28"/>
      <c r="B216" s="4">
        <v>106.5</v>
      </c>
      <c r="C216" s="10">
        <v>44</v>
      </c>
      <c r="D216" s="4">
        <f t="shared" si="19"/>
        <v>4790</v>
      </c>
      <c r="E216" s="19"/>
      <c r="F216" s="19"/>
      <c r="G216" s="19"/>
      <c r="H216" s="3" t="e">
        <f t="shared" si="16"/>
        <v>#DIV/0!</v>
      </c>
      <c r="I216" s="7" t="str">
        <f t="shared" si="15"/>
        <v>-</v>
      </c>
      <c r="J216" s="8" t="str">
        <f t="shared" si="17"/>
        <v/>
      </c>
      <c r="K216" s="9" t="str">
        <f t="shared" si="18"/>
        <v/>
      </c>
    </row>
    <row r="217" spans="1:11" x14ac:dyDescent="0.3">
      <c r="A217" s="28"/>
      <c r="B217" s="4">
        <v>107</v>
      </c>
      <c r="C217" s="10">
        <v>44</v>
      </c>
      <c r="D217" s="4">
        <f t="shared" si="19"/>
        <v>4812</v>
      </c>
      <c r="E217" s="19"/>
      <c r="F217" s="19"/>
      <c r="G217" s="19"/>
      <c r="H217" s="3" t="e">
        <f t="shared" si="16"/>
        <v>#DIV/0!</v>
      </c>
      <c r="I217" s="7" t="str">
        <f t="shared" si="15"/>
        <v>-</v>
      </c>
      <c r="J217" s="8" t="str">
        <f t="shared" si="17"/>
        <v/>
      </c>
      <c r="K217" s="9" t="str">
        <f t="shared" si="18"/>
        <v/>
      </c>
    </row>
    <row r="218" spans="1:11" x14ac:dyDescent="0.3">
      <c r="A218" s="28"/>
      <c r="B218" s="4">
        <v>107.5</v>
      </c>
      <c r="C218" s="10">
        <v>44</v>
      </c>
      <c r="D218" s="4">
        <f t="shared" si="19"/>
        <v>4834</v>
      </c>
      <c r="E218" s="19"/>
      <c r="F218" s="19"/>
      <c r="G218" s="19"/>
      <c r="H218" s="3" t="e">
        <f t="shared" si="16"/>
        <v>#DIV/0!</v>
      </c>
      <c r="I218" s="7" t="str">
        <f t="shared" si="15"/>
        <v>-</v>
      </c>
      <c r="J218" s="8" t="str">
        <f t="shared" si="17"/>
        <v/>
      </c>
      <c r="K218" s="9" t="str">
        <f t="shared" si="18"/>
        <v/>
      </c>
    </row>
    <row r="219" spans="1:11" x14ac:dyDescent="0.3">
      <c r="A219" s="28"/>
      <c r="B219" s="4">
        <v>108</v>
      </c>
      <c r="C219" s="10">
        <v>44</v>
      </c>
      <c r="D219" s="4">
        <f t="shared" si="19"/>
        <v>4856</v>
      </c>
      <c r="E219" s="19"/>
      <c r="F219" s="19"/>
      <c r="G219" s="19"/>
      <c r="H219" s="3" t="e">
        <f t="shared" si="16"/>
        <v>#DIV/0!</v>
      </c>
      <c r="I219" s="7" t="str">
        <f t="shared" si="15"/>
        <v>-</v>
      </c>
      <c r="J219" s="8" t="str">
        <f t="shared" si="17"/>
        <v/>
      </c>
      <c r="K219" s="9" t="str">
        <f t="shared" si="18"/>
        <v/>
      </c>
    </row>
    <row r="220" spans="1:11" ht="15" customHeight="1" x14ac:dyDescent="0.3">
      <c r="A220" s="28"/>
      <c r="B220" s="4">
        <v>108.5</v>
      </c>
      <c r="C220" s="10">
        <v>44</v>
      </c>
      <c r="D220" s="4">
        <f t="shared" si="19"/>
        <v>4878</v>
      </c>
      <c r="E220" s="19"/>
      <c r="F220" s="19"/>
      <c r="G220" s="19"/>
      <c r="H220" s="3" t="e">
        <f t="shared" si="16"/>
        <v>#DIV/0!</v>
      </c>
      <c r="I220" s="7" t="str">
        <f t="shared" si="15"/>
        <v>-</v>
      </c>
      <c r="J220" s="8" t="str">
        <f t="shared" si="17"/>
        <v/>
      </c>
      <c r="K220" s="9" t="str">
        <f t="shared" si="18"/>
        <v/>
      </c>
    </row>
    <row r="221" spans="1:11" x14ac:dyDescent="0.3">
      <c r="A221" s="28"/>
      <c r="B221" s="4">
        <v>109</v>
      </c>
      <c r="C221" s="10">
        <v>44</v>
      </c>
      <c r="D221" s="4">
        <f t="shared" si="19"/>
        <v>4900</v>
      </c>
      <c r="E221" s="19"/>
      <c r="F221" s="19"/>
      <c r="G221" s="19"/>
      <c r="H221" s="3" t="e">
        <f t="shared" si="16"/>
        <v>#DIV/0!</v>
      </c>
      <c r="I221" s="7" t="str">
        <f t="shared" si="15"/>
        <v>-</v>
      </c>
      <c r="J221" s="8" t="str">
        <f t="shared" si="17"/>
        <v/>
      </c>
      <c r="K221" s="9" t="str">
        <f t="shared" si="18"/>
        <v/>
      </c>
    </row>
    <row r="222" spans="1:11" x14ac:dyDescent="0.3">
      <c r="A222" s="28"/>
      <c r="B222" s="4">
        <v>109.5</v>
      </c>
      <c r="C222" s="10">
        <v>40</v>
      </c>
      <c r="D222" s="4">
        <f t="shared" si="19"/>
        <v>4921</v>
      </c>
      <c r="E222" s="19"/>
      <c r="F222" s="19"/>
      <c r="G222" s="19"/>
      <c r="H222" s="3" t="e">
        <f t="shared" si="16"/>
        <v>#DIV/0!</v>
      </c>
      <c r="I222" s="7" t="str">
        <f t="shared" si="15"/>
        <v>-</v>
      </c>
      <c r="J222" s="8" t="str">
        <f t="shared" si="17"/>
        <v/>
      </c>
      <c r="K222" s="9" t="str">
        <f t="shared" si="18"/>
        <v/>
      </c>
    </row>
    <row r="223" spans="1:11" x14ac:dyDescent="0.3">
      <c r="A223" s="28"/>
      <c r="B223" s="4">
        <v>110</v>
      </c>
      <c r="C223" s="10">
        <v>40</v>
      </c>
      <c r="D223" s="4">
        <f t="shared" si="19"/>
        <v>4941</v>
      </c>
      <c r="E223" s="19"/>
      <c r="F223" s="19"/>
      <c r="G223" s="19"/>
      <c r="H223" s="3" t="e">
        <f t="shared" si="16"/>
        <v>#DIV/0!</v>
      </c>
      <c r="I223" s="7" t="str">
        <f t="shared" si="15"/>
        <v>-</v>
      </c>
      <c r="J223" s="8" t="str">
        <f t="shared" si="17"/>
        <v/>
      </c>
      <c r="K223" s="9" t="str">
        <f t="shared" si="18"/>
        <v/>
      </c>
    </row>
    <row r="224" spans="1:11" x14ac:dyDescent="0.3">
      <c r="A224" s="28"/>
      <c r="B224" s="4">
        <v>110.5</v>
      </c>
      <c r="C224" s="10">
        <v>40</v>
      </c>
      <c r="D224" s="4">
        <f t="shared" si="19"/>
        <v>4961</v>
      </c>
      <c r="E224" s="19"/>
      <c r="F224" s="19"/>
      <c r="G224" s="19"/>
      <c r="H224" s="3" t="e">
        <f t="shared" si="16"/>
        <v>#DIV/0!</v>
      </c>
      <c r="I224" s="7" t="str">
        <f t="shared" si="15"/>
        <v>-</v>
      </c>
      <c r="J224" s="8" t="str">
        <f t="shared" si="17"/>
        <v/>
      </c>
      <c r="K224" s="9" t="str">
        <f t="shared" si="18"/>
        <v/>
      </c>
    </row>
    <row r="225" spans="1:11" x14ac:dyDescent="0.3">
      <c r="A225" s="28"/>
      <c r="B225" s="4">
        <v>111</v>
      </c>
      <c r="C225" s="10">
        <v>40</v>
      </c>
      <c r="D225" s="4">
        <f t="shared" si="19"/>
        <v>4981</v>
      </c>
      <c r="E225" s="19"/>
      <c r="F225" s="19"/>
      <c r="G225" s="19"/>
      <c r="H225" s="3" t="e">
        <f t="shared" si="16"/>
        <v>#DIV/0!</v>
      </c>
      <c r="I225" s="7" t="str">
        <f t="shared" si="15"/>
        <v>-</v>
      </c>
      <c r="J225" s="8" t="str">
        <f t="shared" si="17"/>
        <v/>
      </c>
      <c r="K225" s="9" t="str">
        <f t="shared" si="18"/>
        <v/>
      </c>
    </row>
    <row r="226" spans="1:11" x14ac:dyDescent="0.3">
      <c r="A226" s="28"/>
      <c r="B226" s="4">
        <v>111.5</v>
      </c>
      <c r="C226" s="10">
        <v>40</v>
      </c>
      <c r="D226" s="4">
        <f t="shared" si="19"/>
        <v>5001</v>
      </c>
      <c r="E226" s="19"/>
      <c r="F226" s="19"/>
      <c r="G226" s="19"/>
      <c r="H226" s="3" t="e">
        <f t="shared" si="16"/>
        <v>#DIV/0!</v>
      </c>
      <c r="I226" s="7" t="str">
        <f t="shared" si="15"/>
        <v>-</v>
      </c>
      <c r="J226" s="8" t="str">
        <f t="shared" si="17"/>
        <v/>
      </c>
      <c r="K226" s="9" t="str">
        <f t="shared" si="18"/>
        <v/>
      </c>
    </row>
    <row r="227" spans="1:11" x14ac:dyDescent="0.3">
      <c r="A227" s="28"/>
      <c r="B227" s="4">
        <v>112</v>
      </c>
      <c r="C227" s="10">
        <v>40</v>
      </c>
      <c r="D227" s="4">
        <f t="shared" si="19"/>
        <v>5021</v>
      </c>
      <c r="E227" s="19"/>
      <c r="F227" s="19"/>
      <c r="G227" s="19"/>
      <c r="H227" s="3" t="e">
        <f t="shared" si="16"/>
        <v>#DIV/0!</v>
      </c>
      <c r="I227" s="7" t="str">
        <f t="shared" si="15"/>
        <v>-</v>
      </c>
      <c r="J227" s="8" t="str">
        <f t="shared" si="17"/>
        <v/>
      </c>
      <c r="K227" s="9" t="str">
        <f t="shared" si="18"/>
        <v/>
      </c>
    </row>
    <row r="228" spans="1:11" x14ac:dyDescent="0.3">
      <c r="A228" s="28"/>
      <c r="B228" s="4">
        <v>112.5</v>
      </c>
      <c r="C228" s="10">
        <v>40</v>
      </c>
      <c r="D228" s="4">
        <f t="shared" si="19"/>
        <v>5041</v>
      </c>
      <c r="E228" s="19"/>
      <c r="F228" s="19"/>
      <c r="G228" s="19"/>
      <c r="H228" s="3" t="e">
        <f t="shared" si="16"/>
        <v>#DIV/0!</v>
      </c>
      <c r="I228" s="7" t="str">
        <f t="shared" si="15"/>
        <v>-</v>
      </c>
      <c r="J228" s="8" t="str">
        <f t="shared" si="17"/>
        <v/>
      </c>
      <c r="K228" s="9" t="str">
        <f t="shared" si="18"/>
        <v/>
      </c>
    </row>
    <row r="229" spans="1:11" x14ac:dyDescent="0.3">
      <c r="A229" s="28"/>
      <c r="B229" s="4">
        <v>113</v>
      </c>
      <c r="C229" s="10">
        <v>40</v>
      </c>
      <c r="D229" s="4">
        <f t="shared" si="19"/>
        <v>5061</v>
      </c>
      <c r="E229" s="19"/>
      <c r="F229" s="19"/>
      <c r="G229" s="19"/>
      <c r="H229" s="3" t="e">
        <f t="shared" si="16"/>
        <v>#DIV/0!</v>
      </c>
      <c r="I229" s="7" t="str">
        <f t="shared" si="15"/>
        <v>-</v>
      </c>
      <c r="J229" s="8" t="str">
        <f t="shared" si="17"/>
        <v/>
      </c>
      <c r="K229" s="9" t="str">
        <f t="shared" si="18"/>
        <v/>
      </c>
    </row>
    <row r="230" spans="1:11" x14ac:dyDescent="0.3">
      <c r="A230" s="28"/>
      <c r="B230" s="4">
        <v>113.5</v>
      </c>
      <c r="C230" s="10">
        <v>40</v>
      </c>
      <c r="D230" s="4">
        <f t="shared" si="19"/>
        <v>5081</v>
      </c>
      <c r="E230" s="19"/>
      <c r="F230" s="19"/>
      <c r="G230" s="19"/>
      <c r="H230" s="3" t="e">
        <f t="shared" si="16"/>
        <v>#DIV/0!</v>
      </c>
      <c r="I230" s="7" t="str">
        <f t="shared" si="15"/>
        <v>-</v>
      </c>
      <c r="J230" s="8" t="str">
        <f t="shared" si="17"/>
        <v/>
      </c>
      <c r="K230" s="9" t="str">
        <f t="shared" si="18"/>
        <v/>
      </c>
    </row>
    <row r="231" spans="1:11" x14ac:dyDescent="0.3">
      <c r="A231" s="28"/>
      <c r="B231" s="4">
        <v>114</v>
      </c>
      <c r="C231" s="10">
        <v>40</v>
      </c>
      <c r="D231" s="4">
        <f t="shared" si="19"/>
        <v>5101</v>
      </c>
      <c r="E231" s="19"/>
      <c r="F231" s="19"/>
      <c r="G231" s="19"/>
      <c r="H231" s="3" t="e">
        <f t="shared" si="16"/>
        <v>#DIV/0!</v>
      </c>
      <c r="I231" s="7" t="str">
        <f t="shared" si="15"/>
        <v>-</v>
      </c>
      <c r="J231" s="8" t="str">
        <f t="shared" si="17"/>
        <v/>
      </c>
      <c r="K231" s="9" t="str">
        <f t="shared" si="18"/>
        <v/>
      </c>
    </row>
    <row r="232" spans="1:11" x14ac:dyDescent="0.3">
      <c r="A232" s="28"/>
      <c r="B232" s="4">
        <v>114.5</v>
      </c>
      <c r="C232" s="10">
        <v>40</v>
      </c>
      <c r="D232" s="4">
        <f t="shared" si="19"/>
        <v>5121</v>
      </c>
      <c r="E232" s="19"/>
      <c r="F232" s="19"/>
      <c r="G232" s="19"/>
      <c r="H232" s="3" t="e">
        <f t="shared" si="16"/>
        <v>#DIV/0!</v>
      </c>
      <c r="I232" s="7" t="str">
        <f t="shared" si="15"/>
        <v>-</v>
      </c>
      <c r="J232" s="8" t="str">
        <f t="shared" si="17"/>
        <v/>
      </c>
      <c r="K232" s="9" t="str">
        <f t="shared" si="18"/>
        <v/>
      </c>
    </row>
    <row r="233" spans="1:11" x14ac:dyDescent="0.3">
      <c r="A233" s="28"/>
      <c r="B233" s="4">
        <v>115</v>
      </c>
      <c r="C233" s="10">
        <v>40</v>
      </c>
      <c r="D233" s="4">
        <f t="shared" si="19"/>
        <v>5141</v>
      </c>
      <c r="E233" s="19"/>
      <c r="F233" s="19"/>
      <c r="G233" s="19"/>
      <c r="H233" s="3" t="e">
        <f t="shared" si="16"/>
        <v>#DIV/0!</v>
      </c>
      <c r="I233" s="7" t="str">
        <f t="shared" si="15"/>
        <v>-</v>
      </c>
      <c r="J233" s="8" t="str">
        <f t="shared" si="17"/>
        <v/>
      </c>
      <c r="K233" s="9" t="str">
        <f t="shared" si="18"/>
        <v/>
      </c>
    </row>
    <row r="234" spans="1:11" x14ac:dyDescent="0.3">
      <c r="A234" s="28"/>
      <c r="B234" s="4">
        <v>115.5</v>
      </c>
      <c r="C234" s="10">
        <v>40</v>
      </c>
      <c r="D234" s="4">
        <f t="shared" si="19"/>
        <v>5161</v>
      </c>
      <c r="E234" s="19"/>
      <c r="F234" s="19"/>
      <c r="G234" s="19"/>
      <c r="H234" s="3" t="e">
        <f t="shared" si="16"/>
        <v>#DIV/0!</v>
      </c>
      <c r="I234" s="7" t="str">
        <f t="shared" si="15"/>
        <v>-</v>
      </c>
      <c r="J234" s="8" t="str">
        <f t="shared" si="17"/>
        <v/>
      </c>
      <c r="K234" s="9" t="str">
        <f t="shared" si="18"/>
        <v/>
      </c>
    </row>
    <row r="235" spans="1:11" x14ac:dyDescent="0.3">
      <c r="A235" s="28"/>
      <c r="B235" s="4">
        <v>116</v>
      </c>
      <c r="C235" s="10">
        <v>40</v>
      </c>
      <c r="D235" s="4">
        <f t="shared" si="19"/>
        <v>5181</v>
      </c>
      <c r="E235" s="19"/>
      <c r="F235" s="19"/>
      <c r="G235" s="19"/>
      <c r="H235" s="3" t="e">
        <f t="shared" si="16"/>
        <v>#DIV/0!</v>
      </c>
      <c r="I235" s="7" t="str">
        <f t="shared" si="15"/>
        <v>-</v>
      </c>
      <c r="J235" s="8" t="str">
        <f t="shared" si="17"/>
        <v/>
      </c>
      <c r="K235" s="9" t="str">
        <f t="shared" si="18"/>
        <v/>
      </c>
    </row>
    <row r="236" spans="1:11" x14ac:dyDescent="0.3">
      <c r="A236" s="28"/>
      <c r="B236" s="4">
        <v>116.5</v>
      </c>
      <c r="C236" s="10">
        <v>40</v>
      </c>
      <c r="D236" s="4">
        <f t="shared" si="19"/>
        <v>5201</v>
      </c>
      <c r="E236" s="19"/>
      <c r="F236" s="19"/>
      <c r="G236" s="19"/>
      <c r="H236" s="3" t="e">
        <f t="shared" si="16"/>
        <v>#DIV/0!</v>
      </c>
      <c r="I236" s="7" t="str">
        <f t="shared" si="15"/>
        <v>-</v>
      </c>
      <c r="J236" s="8" t="str">
        <f t="shared" si="17"/>
        <v/>
      </c>
      <c r="K236" s="9" t="str">
        <f t="shared" si="18"/>
        <v/>
      </c>
    </row>
    <row r="237" spans="1:11" x14ac:dyDescent="0.3">
      <c r="A237" s="28"/>
      <c r="B237" s="4">
        <v>117</v>
      </c>
      <c r="C237" s="10">
        <v>38</v>
      </c>
      <c r="D237" s="4">
        <f t="shared" si="19"/>
        <v>5220.5</v>
      </c>
      <c r="E237" s="19"/>
      <c r="F237" s="19"/>
      <c r="G237" s="19"/>
      <c r="H237" s="3" t="e">
        <f t="shared" si="16"/>
        <v>#DIV/0!</v>
      </c>
      <c r="I237" s="7" t="str">
        <f t="shared" si="15"/>
        <v>-</v>
      </c>
      <c r="J237" s="8" t="str">
        <f t="shared" si="17"/>
        <v/>
      </c>
      <c r="K237" s="9" t="str">
        <f t="shared" si="18"/>
        <v/>
      </c>
    </row>
    <row r="238" spans="1:11" x14ac:dyDescent="0.3">
      <c r="A238" s="28"/>
      <c r="B238" s="4">
        <v>117.5</v>
      </c>
      <c r="C238" s="10">
        <v>38</v>
      </c>
      <c r="D238" s="4">
        <f t="shared" si="19"/>
        <v>5239.5</v>
      </c>
      <c r="E238" s="19"/>
      <c r="F238" s="19"/>
      <c r="G238" s="19"/>
      <c r="H238" s="3" t="e">
        <f t="shared" si="16"/>
        <v>#DIV/0!</v>
      </c>
      <c r="I238" s="7" t="str">
        <f t="shared" si="15"/>
        <v>-</v>
      </c>
      <c r="J238" s="8" t="str">
        <f t="shared" si="17"/>
        <v/>
      </c>
      <c r="K238" s="9" t="str">
        <f t="shared" si="18"/>
        <v/>
      </c>
    </row>
    <row r="239" spans="1:11" x14ac:dyDescent="0.3">
      <c r="A239" s="28"/>
      <c r="B239" s="4">
        <v>118</v>
      </c>
      <c r="C239" s="10">
        <v>38</v>
      </c>
      <c r="D239" s="4">
        <f t="shared" si="19"/>
        <v>5258.5</v>
      </c>
      <c r="E239" s="19"/>
      <c r="F239" s="19"/>
      <c r="G239" s="19"/>
      <c r="H239" s="3" t="e">
        <f t="shared" si="16"/>
        <v>#DIV/0!</v>
      </c>
      <c r="I239" s="7" t="str">
        <f t="shared" si="15"/>
        <v>-</v>
      </c>
      <c r="J239" s="8" t="str">
        <f t="shared" si="17"/>
        <v/>
      </c>
      <c r="K239" s="9" t="str">
        <f t="shared" si="18"/>
        <v/>
      </c>
    </row>
    <row r="240" spans="1:11" x14ac:dyDescent="0.3">
      <c r="A240" s="28"/>
      <c r="B240" s="4">
        <v>118.5</v>
      </c>
      <c r="C240" s="10">
        <v>38</v>
      </c>
      <c r="D240" s="4">
        <f t="shared" si="19"/>
        <v>5277.5</v>
      </c>
      <c r="E240" s="19"/>
      <c r="F240" s="19"/>
      <c r="G240" s="19"/>
      <c r="H240" s="3" t="e">
        <f t="shared" si="16"/>
        <v>#DIV/0!</v>
      </c>
      <c r="I240" s="7" t="str">
        <f t="shared" si="15"/>
        <v>-</v>
      </c>
      <c r="J240" s="8" t="str">
        <f t="shared" si="17"/>
        <v/>
      </c>
      <c r="K240" s="9" t="str">
        <f t="shared" si="18"/>
        <v/>
      </c>
    </row>
    <row r="241" spans="1:11" x14ac:dyDescent="0.3">
      <c r="A241" s="28"/>
      <c r="B241" s="4">
        <v>119</v>
      </c>
      <c r="C241" s="10">
        <v>36</v>
      </c>
      <c r="D241" s="4">
        <f t="shared" si="19"/>
        <v>5296</v>
      </c>
      <c r="E241" s="19"/>
      <c r="F241" s="19"/>
      <c r="G241" s="19"/>
      <c r="H241" s="3" t="e">
        <f t="shared" si="16"/>
        <v>#DIV/0!</v>
      </c>
      <c r="I241" s="7" t="str">
        <f t="shared" si="15"/>
        <v>-</v>
      </c>
      <c r="J241" s="8" t="str">
        <f t="shared" si="17"/>
        <v/>
      </c>
      <c r="K241" s="9" t="str">
        <f t="shared" si="18"/>
        <v/>
      </c>
    </row>
    <row r="242" spans="1:11" x14ac:dyDescent="0.3">
      <c r="A242" s="28"/>
      <c r="B242" s="4">
        <v>119.5</v>
      </c>
      <c r="C242" s="10">
        <v>36</v>
      </c>
      <c r="D242" s="4">
        <f t="shared" si="19"/>
        <v>5314</v>
      </c>
      <c r="E242" s="19"/>
      <c r="F242" s="19"/>
      <c r="G242" s="19"/>
      <c r="H242" s="3" t="e">
        <f t="shared" si="16"/>
        <v>#DIV/0!</v>
      </c>
      <c r="I242" s="7" t="str">
        <f t="shared" si="15"/>
        <v>-</v>
      </c>
      <c r="J242" s="8" t="str">
        <f t="shared" si="17"/>
        <v/>
      </c>
      <c r="K242" s="9" t="str">
        <f t="shared" si="18"/>
        <v/>
      </c>
    </row>
    <row r="243" spans="1:11" x14ac:dyDescent="0.3">
      <c r="A243" s="28"/>
      <c r="B243" s="4">
        <v>120</v>
      </c>
      <c r="C243" s="10">
        <v>36</v>
      </c>
      <c r="D243" s="4">
        <f t="shared" si="19"/>
        <v>5332</v>
      </c>
      <c r="E243" s="19"/>
      <c r="F243" s="19"/>
      <c r="G243" s="19"/>
      <c r="H243" s="3" t="e">
        <f t="shared" si="16"/>
        <v>#DIV/0!</v>
      </c>
      <c r="I243" s="7" t="str">
        <f t="shared" si="15"/>
        <v>-</v>
      </c>
      <c r="J243" s="8" t="str">
        <f t="shared" si="17"/>
        <v/>
      </c>
      <c r="K243" s="9" t="str">
        <f t="shared" si="18"/>
        <v/>
      </c>
    </row>
    <row r="244" spans="1:11" ht="15" customHeight="1" x14ac:dyDescent="0.3">
      <c r="A244" s="28" t="s">
        <v>32</v>
      </c>
      <c r="B244" s="4">
        <v>120.5</v>
      </c>
      <c r="C244" s="10">
        <v>36</v>
      </c>
      <c r="D244" s="4">
        <f t="shared" si="19"/>
        <v>5350</v>
      </c>
      <c r="E244" s="19"/>
      <c r="F244" s="19"/>
      <c r="G244" s="19"/>
      <c r="H244" s="3" t="e">
        <f t="shared" si="16"/>
        <v>#DIV/0!</v>
      </c>
      <c r="I244" s="7" t="str">
        <f t="shared" si="15"/>
        <v>-</v>
      </c>
      <c r="J244" s="8" t="str">
        <f t="shared" si="17"/>
        <v/>
      </c>
      <c r="K244" s="9" t="str">
        <f t="shared" si="18"/>
        <v/>
      </c>
    </row>
    <row r="245" spans="1:11" x14ac:dyDescent="0.3">
      <c r="A245" s="28"/>
      <c r="B245" s="4">
        <v>121</v>
      </c>
      <c r="C245" s="10">
        <v>36</v>
      </c>
      <c r="D245" s="4">
        <f t="shared" si="19"/>
        <v>5368</v>
      </c>
      <c r="E245" s="19"/>
      <c r="F245" s="19"/>
      <c r="G245" s="19"/>
      <c r="H245" s="3" t="e">
        <f t="shared" si="16"/>
        <v>#DIV/0!</v>
      </c>
      <c r="I245" s="7" t="str">
        <f t="shared" si="15"/>
        <v>-</v>
      </c>
      <c r="J245" s="8" t="str">
        <f t="shared" si="17"/>
        <v/>
      </c>
      <c r="K245" s="9" t="str">
        <f t="shared" si="18"/>
        <v/>
      </c>
    </row>
    <row r="246" spans="1:11" x14ac:dyDescent="0.3">
      <c r="A246" s="28"/>
      <c r="B246" s="4">
        <v>121.5</v>
      </c>
      <c r="C246" s="10">
        <v>35</v>
      </c>
      <c r="D246" s="4">
        <f t="shared" si="19"/>
        <v>5385.75</v>
      </c>
      <c r="E246" s="19"/>
      <c r="F246" s="19"/>
      <c r="G246" s="19"/>
      <c r="H246" s="3" t="e">
        <f t="shared" si="16"/>
        <v>#DIV/0!</v>
      </c>
      <c r="I246" s="7" t="str">
        <f t="shared" si="15"/>
        <v>-</v>
      </c>
      <c r="J246" s="8" t="str">
        <f t="shared" si="17"/>
        <v/>
      </c>
      <c r="K246" s="9" t="str">
        <f t="shared" si="18"/>
        <v/>
      </c>
    </row>
    <row r="247" spans="1:11" x14ac:dyDescent="0.3">
      <c r="A247" s="28"/>
      <c r="B247" s="4">
        <v>122</v>
      </c>
      <c r="C247" s="10">
        <v>35</v>
      </c>
      <c r="D247" s="4">
        <f t="shared" si="19"/>
        <v>5403.25</v>
      </c>
      <c r="E247" s="19"/>
      <c r="F247" s="19"/>
      <c r="G247" s="19"/>
      <c r="H247" s="3" t="e">
        <f t="shared" si="16"/>
        <v>#DIV/0!</v>
      </c>
      <c r="I247" s="7" t="str">
        <f t="shared" si="15"/>
        <v>-</v>
      </c>
      <c r="J247" s="8" t="str">
        <f t="shared" si="17"/>
        <v/>
      </c>
      <c r="K247" s="9" t="str">
        <f t="shared" si="18"/>
        <v/>
      </c>
    </row>
    <row r="248" spans="1:11" x14ac:dyDescent="0.3">
      <c r="A248" s="28"/>
      <c r="B248" s="4">
        <v>122.5</v>
      </c>
      <c r="C248" s="10">
        <v>35</v>
      </c>
      <c r="D248" s="4">
        <f t="shared" si="19"/>
        <v>5420.75</v>
      </c>
      <c r="E248" s="19"/>
      <c r="F248" s="19"/>
      <c r="G248" s="19"/>
      <c r="H248" s="3" t="e">
        <f t="shared" si="16"/>
        <v>#DIV/0!</v>
      </c>
      <c r="I248" s="7" t="str">
        <f t="shared" si="15"/>
        <v>-</v>
      </c>
      <c r="J248" s="8" t="str">
        <f t="shared" si="17"/>
        <v/>
      </c>
      <c r="K248" s="9" t="str">
        <f t="shared" si="18"/>
        <v/>
      </c>
    </row>
    <row r="249" spans="1:11" x14ac:dyDescent="0.3">
      <c r="A249" s="28"/>
      <c r="B249" s="4">
        <v>123</v>
      </c>
      <c r="C249" s="10">
        <v>35</v>
      </c>
      <c r="D249" s="4">
        <f t="shared" si="19"/>
        <v>5438.25</v>
      </c>
      <c r="E249" s="19"/>
      <c r="F249" s="19"/>
      <c r="G249" s="19"/>
      <c r="H249" s="3" t="e">
        <f t="shared" si="16"/>
        <v>#DIV/0!</v>
      </c>
      <c r="I249" s="7" t="str">
        <f t="shared" si="15"/>
        <v>-</v>
      </c>
      <c r="J249" s="8" t="str">
        <f t="shared" si="17"/>
        <v/>
      </c>
      <c r="K249" s="9" t="str">
        <f t="shared" si="18"/>
        <v/>
      </c>
    </row>
    <row r="250" spans="1:11" x14ac:dyDescent="0.3">
      <c r="A250" s="28"/>
      <c r="B250" s="4">
        <v>123.5</v>
      </c>
      <c r="C250" s="10">
        <v>35</v>
      </c>
      <c r="D250" s="4">
        <f t="shared" si="19"/>
        <v>5455.75</v>
      </c>
      <c r="E250" s="19"/>
      <c r="F250" s="19"/>
      <c r="G250" s="19"/>
      <c r="H250" s="3" t="e">
        <f t="shared" si="16"/>
        <v>#DIV/0!</v>
      </c>
      <c r="I250" s="7" t="str">
        <f t="shared" si="15"/>
        <v>-</v>
      </c>
      <c r="J250" s="8" t="str">
        <f t="shared" si="17"/>
        <v/>
      </c>
      <c r="K250" s="9" t="str">
        <f t="shared" si="18"/>
        <v/>
      </c>
    </row>
    <row r="251" spans="1:11" x14ac:dyDescent="0.3">
      <c r="A251" s="28"/>
      <c r="B251" s="4">
        <v>124</v>
      </c>
      <c r="C251" s="10">
        <v>35</v>
      </c>
      <c r="D251" s="4">
        <f t="shared" si="19"/>
        <v>5473.25</v>
      </c>
      <c r="E251" s="19"/>
      <c r="F251" s="19"/>
      <c r="G251" s="19"/>
      <c r="H251" s="3" t="e">
        <f t="shared" si="16"/>
        <v>#DIV/0!</v>
      </c>
      <c r="I251" s="7" t="str">
        <f t="shared" si="15"/>
        <v>-</v>
      </c>
      <c r="J251" s="8" t="str">
        <f t="shared" si="17"/>
        <v/>
      </c>
      <c r="K251" s="9" t="str">
        <f t="shared" si="18"/>
        <v/>
      </c>
    </row>
    <row r="252" spans="1:11" x14ac:dyDescent="0.3">
      <c r="A252" s="28"/>
      <c r="B252" s="4">
        <v>124.5</v>
      </c>
      <c r="C252" s="10">
        <v>37</v>
      </c>
      <c r="D252" s="4">
        <f t="shared" si="19"/>
        <v>5491.25</v>
      </c>
      <c r="E252" s="19"/>
      <c r="F252" s="19"/>
      <c r="G252" s="19"/>
      <c r="H252" s="3" t="e">
        <f t="shared" si="16"/>
        <v>#DIV/0!</v>
      </c>
      <c r="I252" s="7" t="str">
        <f t="shared" si="15"/>
        <v>-</v>
      </c>
      <c r="J252" s="8" t="str">
        <f t="shared" si="17"/>
        <v/>
      </c>
      <c r="K252" s="9" t="str">
        <f t="shared" si="18"/>
        <v/>
      </c>
    </row>
    <row r="253" spans="1:11" x14ac:dyDescent="0.3">
      <c r="A253" s="28"/>
      <c r="B253" s="4">
        <v>125</v>
      </c>
      <c r="C253" s="10">
        <v>37</v>
      </c>
      <c r="D253" s="4">
        <f t="shared" si="19"/>
        <v>5509.75</v>
      </c>
      <c r="E253" s="19"/>
      <c r="F253" s="19"/>
      <c r="G253" s="19"/>
      <c r="H253" s="3" t="e">
        <f t="shared" si="16"/>
        <v>#DIV/0!</v>
      </c>
      <c r="I253" s="7" t="str">
        <f t="shared" si="15"/>
        <v>-</v>
      </c>
      <c r="J253" s="8" t="str">
        <f t="shared" si="17"/>
        <v/>
      </c>
      <c r="K253" s="9" t="str">
        <f t="shared" si="18"/>
        <v/>
      </c>
    </row>
    <row r="254" spans="1:11" x14ac:dyDescent="0.3">
      <c r="A254" s="28"/>
      <c r="B254" s="4">
        <v>125.5</v>
      </c>
      <c r="C254" s="10">
        <v>37</v>
      </c>
      <c r="D254" s="4">
        <f t="shared" si="19"/>
        <v>5528.25</v>
      </c>
      <c r="E254" s="19"/>
      <c r="F254" s="19"/>
      <c r="G254" s="19"/>
      <c r="H254" s="3" t="e">
        <f t="shared" si="16"/>
        <v>#DIV/0!</v>
      </c>
      <c r="I254" s="7" t="str">
        <f t="shared" si="15"/>
        <v>-</v>
      </c>
      <c r="J254" s="8" t="str">
        <f t="shared" si="17"/>
        <v/>
      </c>
      <c r="K254" s="9" t="str">
        <f t="shared" si="18"/>
        <v/>
      </c>
    </row>
    <row r="255" spans="1:11" x14ac:dyDescent="0.3">
      <c r="A255" s="28"/>
      <c r="B255" s="4">
        <v>126</v>
      </c>
      <c r="C255" s="10">
        <v>37</v>
      </c>
      <c r="D255" s="4">
        <f t="shared" si="19"/>
        <v>5546.75</v>
      </c>
      <c r="E255" s="19"/>
      <c r="F255" s="19"/>
      <c r="G255" s="19"/>
      <c r="H255" s="3" t="e">
        <f t="shared" si="16"/>
        <v>#DIV/0!</v>
      </c>
      <c r="I255" s="7" t="str">
        <f t="shared" si="15"/>
        <v>-</v>
      </c>
      <c r="J255" s="8" t="str">
        <f t="shared" si="17"/>
        <v/>
      </c>
      <c r="K255" s="9" t="str">
        <f t="shared" si="18"/>
        <v/>
      </c>
    </row>
    <row r="256" spans="1:11" x14ac:dyDescent="0.3">
      <c r="A256" s="28"/>
      <c r="B256" s="4">
        <v>126.5</v>
      </c>
      <c r="C256" s="10">
        <v>37</v>
      </c>
      <c r="D256" s="4">
        <f t="shared" si="19"/>
        <v>5565.25</v>
      </c>
      <c r="E256" s="19"/>
      <c r="F256" s="19"/>
      <c r="G256" s="19"/>
      <c r="H256" s="3" t="e">
        <f t="shared" si="16"/>
        <v>#DIV/0!</v>
      </c>
      <c r="I256" s="7" t="str">
        <f t="shared" si="15"/>
        <v>-</v>
      </c>
      <c r="J256" s="8" t="str">
        <f t="shared" si="17"/>
        <v/>
      </c>
      <c r="K256" s="9" t="str">
        <f t="shared" si="18"/>
        <v/>
      </c>
    </row>
    <row r="257" spans="1:11" x14ac:dyDescent="0.3">
      <c r="A257" s="28"/>
      <c r="B257" s="4">
        <v>127</v>
      </c>
      <c r="C257" s="10">
        <v>36</v>
      </c>
      <c r="D257" s="4">
        <f t="shared" si="19"/>
        <v>5583.5</v>
      </c>
      <c r="E257" s="19"/>
      <c r="F257" s="19"/>
      <c r="G257" s="19"/>
      <c r="H257" s="3" t="e">
        <f t="shared" si="16"/>
        <v>#DIV/0!</v>
      </c>
      <c r="I257" s="7" t="str">
        <f t="shared" si="15"/>
        <v>-</v>
      </c>
      <c r="J257" s="8" t="str">
        <f t="shared" si="17"/>
        <v/>
      </c>
      <c r="K257" s="9" t="str">
        <f t="shared" si="18"/>
        <v/>
      </c>
    </row>
    <row r="258" spans="1:11" x14ac:dyDescent="0.3">
      <c r="A258" s="28"/>
      <c r="B258" s="4">
        <v>127.5</v>
      </c>
      <c r="C258" s="10">
        <v>36</v>
      </c>
      <c r="D258" s="4">
        <f t="shared" si="19"/>
        <v>5601.5</v>
      </c>
      <c r="E258" s="19"/>
      <c r="F258" s="19"/>
      <c r="G258" s="19"/>
      <c r="H258" s="3" t="e">
        <f t="shared" si="16"/>
        <v>#DIV/0!</v>
      </c>
      <c r="I258" s="7" t="str">
        <f t="shared" si="15"/>
        <v>-</v>
      </c>
      <c r="J258" s="8" t="str">
        <f t="shared" si="17"/>
        <v/>
      </c>
      <c r="K258" s="9" t="str">
        <f t="shared" si="18"/>
        <v/>
      </c>
    </row>
    <row r="259" spans="1:11" x14ac:dyDescent="0.3">
      <c r="A259" s="28"/>
      <c r="B259" s="4">
        <v>128</v>
      </c>
      <c r="C259" s="10">
        <v>36</v>
      </c>
      <c r="D259" s="4">
        <f t="shared" si="19"/>
        <v>5619.5</v>
      </c>
      <c r="E259" s="19"/>
      <c r="F259" s="19"/>
      <c r="G259" s="19"/>
      <c r="H259" s="3" t="e">
        <f t="shared" si="16"/>
        <v>#DIV/0!</v>
      </c>
      <c r="I259" s="7" t="str">
        <f t="shared" ref="I259:I322" si="20">IFERROR(H259,"-")</f>
        <v>-</v>
      </c>
      <c r="J259" s="8" t="str">
        <f t="shared" si="17"/>
        <v/>
      </c>
      <c r="K259" s="9" t="str">
        <f t="shared" si="18"/>
        <v/>
      </c>
    </row>
    <row r="260" spans="1:11" x14ac:dyDescent="0.3">
      <c r="A260" s="28"/>
      <c r="B260" s="4">
        <v>128.5</v>
      </c>
      <c r="C260" s="10">
        <v>36</v>
      </c>
      <c r="D260" s="4">
        <f t="shared" si="19"/>
        <v>5637.5</v>
      </c>
      <c r="E260" s="19"/>
      <c r="F260" s="19"/>
      <c r="G260" s="19"/>
      <c r="H260" s="3" t="e">
        <f t="shared" ref="H260:H323" si="21">AVERAGE(E260:G260)</f>
        <v>#DIV/0!</v>
      </c>
      <c r="I260" s="7" t="str">
        <f t="shared" si="20"/>
        <v>-</v>
      </c>
      <c r="J260" s="8" t="str">
        <f t="shared" ref="J260:J323" si="22">IF(SUM(E260:G260)&gt;0,D260,"")</f>
        <v/>
      </c>
      <c r="K260" s="9" t="str">
        <f t="shared" ref="K260:K323" si="23">IFERROR(LOG10(J260),"")</f>
        <v/>
      </c>
    </row>
    <row r="261" spans="1:11" x14ac:dyDescent="0.3">
      <c r="A261" s="28"/>
      <c r="B261" s="4">
        <v>129</v>
      </c>
      <c r="C261" s="10">
        <v>35</v>
      </c>
      <c r="D261" s="4">
        <f t="shared" ref="D261:D324" si="24">(B261-B260)*(C260+C261)*0.5+D260</f>
        <v>5655.25</v>
      </c>
      <c r="E261" s="19"/>
      <c r="F261" s="19"/>
      <c r="G261" s="19"/>
      <c r="H261" s="3" t="e">
        <f t="shared" si="21"/>
        <v>#DIV/0!</v>
      </c>
      <c r="I261" s="7" t="str">
        <f t="shared" si="20"/>
        <v>-</v>
      </c>
      <c r="J261" s="8" t="str">
        <f t="shared" si="22"/>
        <v/>
      </c>
      <c r="K261" s="9" t="str">
        <f t="shared" si="23"/>
        <v/>
      </c>
    </row>
    <row r="262" spans="1:11" x14ac:dyDescent="0.3">
      <c r="A262" s="28"/>
      <c r="B262" s="4">
        <v>129.5</v>
      </c>
      <c r="C262" s="10">
        <v>35</v>
      </c>
      <c r="D262" s="4">
        <f t="shared" si="24"/>
        <v>5672.75</v>
      </c>
      <c r="E262" s="19"/>
      <c r="F262" s="19"/>
      <c r="G262" s="19"/>
      <c r="H262" s="3" t="e">
        <f t="shared" si="21"/>
        <v>#DIV/0!</v>
      </c>
      <c r="I262" s="7" t="str">
        <f t="shared" si="20"/>
        <v>-</v>
      </c>
      <c r="J262" s="8" t="str">
        <f t="shared" si="22"/>
        <v/>
      </c>
      <c r="K262" s="9" t="str">
        <f t="shared" si="23"/>
        <v/>
      </c>
    </row>
    <row r="263" spans="1:11" x14ac:dyDescent="0.3">
      <c r="A263" s="28"/>
      <c r="B263" s="4">
        <v>130</v>
      </c>
      <c r="C263" s="10">
        <v>35</v>
      </c>
      <c r="D263" s="4">
        <f t="shared" si="24"/>
        <v>5690.25</v>
      </c>
      <c r="E263" s="19"/>
      <c r="F263" s="19"/>
      <c r="G263" s="19"/>
      <c r="H263" s="3" t="e">
        <f t="shared" si="21"/>
        <v>#DIV/0!</v>
      </c>
      <c r="I263" s="7" t="str">
        <f t="shared" si="20"/>
        <v>-</v>
      </c>
      <c r="J263" s="8" t="str">
        <f t="shared" si="22"/>
        <v/>
      </c>
      <c r="K263" s="9" t="str">
        <f t="shared" si="23"/>
        <v/>
      </c>
    </row>
    <row r="264" spans="1:11" x14ac:dyDescent="0.3">
      <c r="A264" s="28"/>
      <c r="B264" s="4">
        <v>130.5</v>
      </c>
      <c r="C264" s="10">
        <v>35</v>
      </c>
      <c r="D264" s="4">
        <f t="shared" si="24"/>
        <v>5707.75</v>
      </c>
      <c r="E264" s="19"/>
      <c r="F264" s="19"/>
      <c r="G264" s="19"/>
      <c r="H264" s="3" t="e">
        <f t="shared" si="21"/>
        <v>#DIV/0!</v>
      </c>
      <c r="I264" s="7" t="str">
        <f t="shared" si="20"/>
        <v>-</v>
      </c>
      <c r="J264" s="8" t="str">
        <f t="shared" si="22"/>
        <v/>
      </c>
      <c r="K264" s="9" t="str">
        <f t="shared" si="23"/>
        <v/>
      </c>
    </row>
    <row r="265" spans="1:11" x14ac:dyDescent="0.3">
      <c r="A265" s="28"/>
      <c r="B265" s="4">
        <v>131</v>
      </c>
      <c r="C265" s="10">
        <v>35</v>
      </c>
      <c r="D265" s="4">
        <f t="shared" si="24"/>
        <v>5725.25</v>
      </c>
      <c r="E265" s="19"/>
      <c r="F265" s="19"/>
      <c r="G265" s="19"/>
      <c r="H265" s="3" t="e">
        <f t="shared" si="21"/>
        <v>#DIV/0!</v>
      </c>
      <c r="I265" s="7" t="str">
        <f t="shared" si="20"/>
        <v>-</v>
      </c>
      <c r="J265" s="8" t="str">
        <f t="shared" si="22"/>
        <v/>
      </c>
      <c r="K265" s="9" t="str">
        <f t="shared" si="23"/>
        <v/>
      </c>
    </row>
    <row r="266" spans="1:11" x14ac:dyDescent="0.3">
      <c r="A266" s="28"/>
      <c r="B266" s="4">
        <v>131.5</v>
      </c>
      <c r="C266" s="10">
        <v>35</v>
      </c>
      <c r="D266" s="4">
        <f t="shared" si="24"/>
        <v>5742.75</v>
      </c>
      <c r="E266" s="19"/>
      <c r="F266" s="19"/>
      <c r="G266" s="19"/>
      <c r="H266" s="3" t="e">
        <f t="shared" si="21"/>
        <v>#DIV/0!</v>
      </c>
      <c r="I266" s="7" t="str">
        <f t="shared" si="20"/>
        <v>-</v>
      </c>
      <c r="J266" s="8" t="str">
        <f t="shared" si="22"/>
        <v/>
      </c>
      <c r="K266" s="9" t="str">
        <f t="shared" si="23"/>
        <v/>
      </c>
    </row>
    <row r="267" spans="1:11" x14ac:dyDescent="0.3">
      <c r="A267" s="28"/>
      <c r="B267" s="4">
        <v>132</v>
      </c>
      <c r="C267" s="10">
        <v>35</v>
      </c>
      <c r="D267" s="4">
        <f t="shared" si="24"/>
        <v>5760.25</v>
      </c>
      <c r="E267" s="19"/>
      <c r="F267" s="19"/>
      <c r="G267" s="19"/>
      <c r="H267" s="3" t="e">
        <f t="shared" si="21"/>
        <v>#DIV/0!</v>
      </c>
      <c r="I267" s="7" t="str">
        <f t="shared" si="20"/>
        <v>-</v>
      </c>
      <c r="J267" s="8" t="str">
        <f t="shared" si="22"/>
        <v/>
      </c>
      <c r="K267" s="9" t="str">
        <f t="shared" si="23"/>
        <v/>
      </c>
    </row>
    <row r="268" spans="1:11" ht="15" customHeight="1" x14ac:dyDescent="0.3">
      <c r="A268" s="28"/>
      <c r="B268" s="4">
        <v>132.5</v>
      </c>
      <c r="C268" s="10">
        <v>35</v>
      </c>
      <c r="D268" s="4">
        <f t="shared" si="24"/>
        <v>5777.75</v>
      </c>
      <c r="E268" s="19"/>
      <c r="F268" s="19"/>
      <c r="G268" s="19"/>
      <c r="H268" s="3" t="e">
        <f t="shared" si="21"/>
        <v>#DIV/0!</v>
      </c>
      <c r="I268" s="7" t="str">
        <f t="shared" si="20"/>
        <v>-</v>
      </c>
      <c r="J268" s="8" t="str">
        <f t="shared" si="22"/>
        <v/>
      </c>
      <c r="K268" s="9" t="str">
        <f t="shared" si="23"/>
        <v/>
      </c>
    </row>
    <row r="269" spans="1:11" x14ac:dyDescent="0.3">
      <c r="A269" s="28"/>
      <c r="B269" s="4">
        <v>133</v>
      </c>
      <c r="C269" s="10">
        <v>35</v>
      </c>
      <c r="D269" s="4">
        <f t="shared" si="24"/>
        <v>5795.25</v>
      </c>
      <c r="E269" s="19"/>
      <c r="F269" s="19"/>
      <c r="G269" s="19"/>
      <c r="H269" s="3" t="e">
        <f t="shared" si="21"/>
        <v>#DIV/0!</v>
      </c>
      <c r="I269" s="7" t="str">
        <f t="shared" si="20"/>
        <v>-</v>
      </c>
      <c r="J269" s="8" t="str">
        <f t="shared" si="22"/>
        <v/>
      </c>
      <c r="K269" s="9" t="str">
        <f t="shared" si="23"/>
        <v/>
      </c>
    </row>
    <row r="270" spans="1:11" x14ac:dyDescent="0.3">
      <c r="A270" s="28"/>
      <c r="B270" s="4">
        <v>133.5</v>
      </c>
      <c r="C270" s="10">
        <v>35</v>
      </c>
      <c r="D270" s="4">
        <f t="shared" si="24"/>
        <v>5812.75</v>
      </c>
      <c r="E270" s="19"/>
      <c r="F270" s="19"/>
      <c r="G270" s="19"/>
      <c r="H270" s="3" t="e">
        <f t="shared" si="21"/>
        <v>#DIV/0!</v>
      </c>
      <c r="I270" s="7" t="str">
        <f t="shared" si="20"/>
        <v>-</v>
      </c>
      <c r="J270" s="8" t="str">
        <f t="shared" si="22"/>
        <v/>
      </c>
      <c r="K270" s="9" t="str">
        <f t="shared" si="23"/>
        <v/>
      </c>
    </row>
    <row r="271" spans="1:11" x14ac:dyDescent="0.3">
      <c r="A271" s="28"/>
      <c r="B271" s="4">
        <v>134</v>
      </c>
      <c r="C271" s="10">
        <v>36</v>
      </c>
      <c r="D271" s="4">
        <f t="shared" si="24"/>
        <v>5830.5</v>
      </c>
      <c r="E271" s="19"/>
      <c r="F271" s="19"/>
      <c r="G271" s="19"/>
      <c r="H271" s="3" t="e">
        <f t="shared" si="21"/>
        <v>#DIV/0!</v>
      </c>
      <c r="I271" s="7" t="str">
        <f t="shared" si="20"/>
        <v>-</v>
      </c>
      <c r="J271" s="8" t="str">
        <f t="shared" si="22"/>
        <v/>
      </c>
      <c r="K271" s="9" t="str">
        <f t="shared" si="23"/>
        <v/>
      </c>
    </row>
    <row r="272" spans="1:11" x14ac:dyDescent="0.3">
      <c r="A272" s="28"/>
      <c r="B272" s="4">
        <v>134.5</v>
      </c>
      <c r="C272" s="10">
        <v>36</v>
      </c>
      <c r="D272" s="4">
        <f t="shared" si="24"/>
        <v>5848.5</v>
      </c>
      <c r="E272" s="19"/>
      <c r="F272" s="19"/>
      <c r="G272" s="19"/>
      <c r="H272" s="3" t="e">
        <f t="shared" si="21"/>
        <v>#DIV/0!</v>
      </c>
      <c r="I272" s="7" t="str">
        <f t="shared" si="20"/>
        <v>-</v>
      </c>
      <c r="J272" s="8" t="str">
        <f t="shared" si="22"/>
        <v/>
      </c>
      <c r="K272" s="9" t="str">
        <f t="shared" si="23"/>
        <v/>
      </c>
    </row>
    <row r="273" spans="1:11" x14ac:dyDescent="0.3">
      <c r="A273" s="28"/>
      <c r="B273" s="4">
        <v>135</v>
      </c>
      <c r="C273" s="10">
        <v>36</v>
      </c>
      <c r="D273" s="4">
        <f t="shared" si="24"/>
        <v>5866.5</v>
      </c>
      <c r="E273" s="19"/>
      <c r="F273" s="19"/>
      <c r="G273" s="19"/>
      <c r="H273" s="3" t="e">
        <f t="shared" si="21"/>
        <v>#DIV/0!</v>
      </c>
      <c r="I273" s="7" t="str">
        <f t="shared" si="20"/>
        <v>-</v>
      </c>
      <c r="J273" s="8" t="str">
        <f t="shared" si="22"/>
        <v/>
      </c>
      <c r="K273" s="9" t="str">
        <f t="shared" si="23"/>
        <v/>
      </c>
    </row>
    <row r="274" spans="1:11" x14ac:dyDescent="0.3">
      <c r="A274" s="28"/>
      <c r="B274" s="4">
        <v>135.5</v>
      </c>
      <c r="C274" s="10">
        <v>36</v>
      </c>
      <c r="D274" s="4">
        <f t="shared" si="24"/>
        <v>5884.5</v>
      </c>
      <c r="E274" s="19"/>
      <c r="F274" s="19"/>
      <c r="G274" s="19"/>
      <c r="H274" s="3" t="e">
        <f t="shared" si="21"/>
        <v>#DIV/0!</v>
      </c>
      <c r="I274" s="7" t="str">
        <f t="shared" si="20"/>
        <v>-</v>
      </c>
      <c r="J274" s="8" t="str">
        <f t="shared" si="22"/>
        <v/>
      </c>
      <c r="K274" s="9" t="str">
        <f t="shared" si="23"/>
        <v/>
      </c>
    </row>
    <row r="275" spans="1:11" x14ac:dyDescent="0.3">
      <c r="A275" s="28"/>
      <c r="B275" s="4">
        <v>136</v>
      </c>
      <c r="C275" s="10">
        <v>36</v>
      </c>
      <c r="D275" s="4">
        <f t="shared" si="24"/>
        <v>5902.5</v>
      </c>
      <c r="E275" s="19"/>
      <c r="F275" s="19"/>
      <c r="G275" s="19"/>
      <c r="H275" s="3" t="e">
        <f t="shared" si="21"/>
        <v>#DIV/0!</v>
      </c>
      <c r="I275" s="7" t="str">
        <f t="shared" si="20"/>
        <v>-</v>
      </c>
      <c r="J275" s="8" t="str">
        <f t="shared" si="22"/>
        <v/>
      </c>
      <c r="K275" s="9" t="str">
        <f t="shared" si="23"/>
        <v/>
      </c>
    </row>
    <row r="276" spans="1:11" x14ac:dyDescent="0.3">
      <c r="A276" s="28"/>
      <c r="B276" s="4">
        <v>136.5</v>
      </c>
      <c r="C276" s="10">
        <v>36</v>
      </c>
      <c r="D276" s="4">
        <f t="shared" si="24"/>
        <v>5920.5</v>
      </c>
      <c r="E276" s="19"/>
      <c r="F276" s="19"/>
      <c r="G276" s="19"/>
      <c r="H276" s="3" t="e">
        <f t="shared" si="21"/>
        <v>#DIV/0!</v>
      </c>
      <c r="I276" s="7" t="str">
        <f t="shared" si="20"/>
        <v>-</v>
      </c>
      <c r="J276" s="8" t="str">
        <f t="shared" si="22"/>
        <v/>
      </c>
      <c r="K276" s="9" t="str">
        <f t="shared" si="23"/>
        <v/>
      </c>
    </row>
    <row r="277" spans="1:11" x14ac:dyDescent="0.3">
      <c r="A277" s="28"/>
      <c r="B277" s="4">
        <v>137</v>
      </c>
      <c r="C277" s="10">
        <v>36</v>
      </c>
      <c r="D277" s="4">
        <f t="shared" si="24"/>
        <v>5938.5</v>
      </c>
      <c r="E277" s="19"/>
      <c r="F277" s="19"/>
      <c r="G277" s="19"/>
      <c r="H277" s="3" t="e">
        <f t="shared" si="21"/>
        <v>#DIV/0!</v>
      </c>
      <c r="I277" s="7" t="str">
        <f t="shared" si="20"/>
        <v>-</v>
      </c>
      <c r="J277" s="8" t="str">
        <f t="shared" si="22"/>
        <v/>
      </c>
      <c r="K277" s="9" t="str">
        <f t="shared" si="23"/>
        <v/>
      </c>
    </row>
    <row r="278" spans="1:11" x14ac:dyDescent="0.3">
      <c r="A278" s="28"/>
      <c r="B278" s="4">
        <v>137.5</v>
      </c>
      <c r="C278" s="10">
        <v>36</v>
      </c>
      <c r="D278" s="4">
        <f t="shared" si="24"/>
        <v>5956.5</v>
      </c>
      <c r="E278" s="19"/>
      <c r="F278" s="19"/>
      <c r="G278" s="19"/>
      <c r="H278" s="3" t="e">
        <f t="shared" si="21"/>
        <v>#DIV/0!</v>
      </c>
      <c r="I278" s="7" t="str">
        <f t="shared" si="20"/>
        <v>-</v>
      </c>
      <c r="J278" s="8" t="str">
        <f t="shared" si="22"/>
        <v/>
      </c>
      <c r="K278" s="9" t="str">
        <f t="shared" si="23"/>
        <v/>
      </c>
    </row>
    <row r="279" spans="1:11" x14ac:dyDescent="0.3">
      <c r="A279" s="28"/>
      <c r="B279" s="4">
        <v>138</v>
      </c>
      <c r="C279" s="10">
        <v>36</v>
      </c>
      <c r="D279" s="4">
        <f t="shared" si="24"/>
        <v>5974.5</v>
      </c>
      <c r="E279" s="19"/>
      <c r="F279" s="19"/>
      <c r="G279" s="19"/>
      <c r="H279" s="3" t="e">
        <f t="shared" si="21"/>
        <v>#DIV/0!</v>
      </c>
      <c r="I279" s="7" t="str">
        <f t="shared" si="20"/>
        <v>-</v>
      </c>
      <c r="J279" s="8" t="str">
        <f t="shared" si="22"/>
        <v/>
      </c>
      <c r="K279" s="9" t="str">
        <f t="shared" si="23"/>
        <v/>
      </c>
    </row>
    <row r="280" spans="1:11" x14ac:dyDescent="0.3">
      <c r="A280" s="28"/>
      <c r="B280" s="4">
        <v>138.5</v>
      </c>
      <c r="C280" s="10">
        <v>36</v>
      </c>
      <c r="D280" s="4">
        <f t="shared" si="24"/>
        <v>5992.5</v>
      </c>
      <c r="E280" s="19"/>
      <c r="F280" s="19"/>
      <c r="G280" s="19"/>
      <c r="H280" s="3" t="e">
        <f t="shared" si="21"/>
        <v>#DIV/0!</v>
      </c>
      <c r="I280" s="7" t="str">
        <f t="shared" si="20"/>
        <v>-</v>
      </c>
      <c r="J280" s="8" t="str">
        <f t="shared" si="22"/>
        <v/>
      </c>
      <c r="K280" s="9" t="str">
        <f t="shared" si="23"/>
        <v/>
      </c>
    </row>
    <row r="281" spans="1:11" x14ac:dyDescent="0.3">
      <c r="A281" s="28"/>
      <c r="B281" s="4">
        <v>139</v>
      </c>
      <c r="C281" s="10">
        <v>37</v>
      </c>
      <c r="D281" s="4">
        <f t="shared" si="24"/>
        <v>6010.75</v>
      </c>
      <c r="E281" s="19"/>
      <c r="F281" s="19"/>
      <c r="G281" s="19"/>
      <c r="H281" s="3" t="e">
        <f t="shared" si="21"/>
        <v>#DIV/0!</v>
      </c>
      <c r="I281" s="7" t="str">
        <f t="shared" si="20"/>
        <v>-</v>
      </c>
      <c r="J281" s="8" t="str">
        <f t="shared" si="22"/>
        <v/>
      </c>
      <c r="K281" s="9" t="str">
        <f t="shared" si="23"/>
        <v/>
      </c>
    </row>
    <row r="282" spans="1:11" x14ac:dyDescent="0.3">
      <c r="A282" s="28"/>
      <c r="B282" s="4">
        <v>139.5</v>
      </c>
      <c r="C282" s="10">
        <v>37</v>
      </c>
      <c r="D282" s="4">
        <f t="shared" si="24"/>
        <v>6029.25</v>
      </c>
      <c r="E282" s="19"/>
      <c r="F282" s="19"/>
      <c r="G282" s="19"/>
      <c r="H282" s="3" t="e">
        <f t="shared" si="21"/>
        <v>#DIV/0!</v>
      </c>
      <c r="I282" s="7" t="str">
        <f t="shared" si="20"/>
        <v>-</v>
      </c>
      <c r="J282" s="8" t="str">
        <f t="shared" si="22"/>
        <v/>
      </c>
      <c r="K282" s="9" t="str">
        <f t="shared" si="23"/>
        <v/>
      </c>
    </row>
    <row r="283" spans="1:11" x14ac:dyDescent="0.3">
      <c r="A283" s="28"/>
      <c r="B283" s="4">
        <v>140</v>
      </c>
      <c r="C283" s="10">
        <v>37</v>
      </c>
      <c r="D283" s="4">
        <f t="shared" si="24"/>
        <v>6047.75</v>
      </c>
      <c r="E283" s="19"/>
      <c r="F283" s="19"/>
      <c r="G283" s="19"/>
      <c r="H283" s="3" t="e">
        <f t="shared" si="21"/>
        <v>#DIV/0!</v>
      </c>
      <c r="I283" s="7" t="str">
        <f t="shared" si="20"/>
        <v>-</v>
      </c>
      <c r="J283" s="8" t="str">
        <f t="shared" si="22"/>
        <v/>
      </c>
      <c r="K283" s="9" t="str">
        <f t="shared" si="23"/>
        <v/>
      </c>
    </row>
    <row r="284" spans="1:11" x14ac:dyDescent="0.3">
      <c r="A284" s="28"/>
      <c r="B284" s="4">
        <v>140.5</v>
      </c>
      <c r="C284" s="10">
        <v>37</v>
      </c>
      <c r="D284" s="4">
        <f t="shared" si="24"/>
        <v>6066.25</v>
      </c>
      <c r="E284" s="19"/>
      <c r="F284" s="19"/>
      <c r="G284" s="19"/>
      <c r="H284" s="3" t="e">
        <f t="shared" si="21"/>
        <v>#DIV/0!</v>
      </c>
      <c r="I284" s="7" t="str">
        <f t="shared" si="20"/>
        <v>-</v>
      </c>
      <c r="J284" s="8" t="str">
        <f t="shared" si="22"/>
        <v/>
      </c>
      <c r="K284" s="9" t="str">
        <f t="shared" si="23"/>
        <v/>
      </c>
    </row>
    <row r="285" spans="1:11" x14ac:dyDescent="0.3">
      <c r="A285" s="28"/>
      <c r="B285" s="4">
        <v>141</v>
      </c>
      <c r="C285" s="10">
        <v>37</v>
      </c>
      <c r="D285" s="4">
        <f t="shared" si="24"/>
        <v>6084.75</v>
      </c>
      <c r="E285" s="19"/>
      <c r="F285" s="19"/>
      <c r="G285" s="19"/>
      <c r="H285" s="3" t="e">
        <f t="shared" si="21"/>
        <v>#DIV/0!</v>
      </c>
      <c r="I285" s="7" t="str">
        <f t="shared" si="20"/>
        <v>-</v>
      </c>
      <c r="J285" s="8" t="str">
        <f t="shared" si="22"/>
        <v/>
      </c>
      <c r="K285" s="9" t="str">
        <f t="shared" si="23"/>
        <v/>
      </c>
    </row>
    <row r="286" spans="1:11" x14ac:dyDescent="0.3">
      <c r="A286" s="28"/>
      <c r="B286" s="4">
        <v>141.5</v>
      </c>
      <c r="C286" s="10">
        <v>37</v>
      </c>
      <c r="D286" s="4">
        <f t="shared" si="24"/>
        <v>6103.25</v>
      </c>
      <c r="E286" s="19"/>
      <c r="F286" s="19"/>
      <c r="G286" s="19"/>
      <c r="H286" s="3" t="e">
        <f t="shared" si="21"/>
        <v>#DIV/0!</v>
      </c>
      <c r="I286" s="7" t="str">
        <f t="shared" si="20"/>
        <v>-</v>
      </c>
      <c r="J286" s="8" t="str">
        <f t="shared" si="22"/>
        <v/>
      </c>
      <c r="K286" s="9" t="str">
        <f t="shared" si="23"/>
        <v/>
      </c>
    </row>
    <row r="287" spans="1:11" x14ac:dyDescent="0.3">
      <c r="A287" s="28"/>
      <c r="B287" s="4">
        <v>142</v>
      </c>
      <c r="C287" s="10">
        <v>37</v>
      </c>
      <c r="D287" s="4">
        <f t="shared" si="24"/>
        <v>6121.75</v>
      </c>
      <c r="E287" s="19"/>
      <c r="F287" s="19"/>
      <c r="G287" s="19"/>
      <c r="H287" s="3" t="e">
        <f t="shared" si="21"/>
        <v>#DIV/0!</v>
      </c>
      <c r="I287" s="7" t="str">
        <f t="shared" si="20"/>
        <v>-</v>
      </c>
      <c r="J287" s="8" t="str">
        <f t="shared" si="22"/>
        <v/>
      </c>
      <c r="K287" s="9" t="str">
        <f t="shared" si="23"/>
        <v/>
      </c>
    </row>
    <row r="288" spans="1:11" x14ac:dyDescent="0.3">
      <c r="A288" s="28"/>
      <c r="B288" s="4">
        <v>142.5</v>
      </c>
      <c r="C288" s="10">
        <v>37</v>
      </c>
      <c r="D288" s="4">
        <f t="shared" si="24"/>
        <v>6140.25</v>
      </c>
      <c r="E288" s="19"/>
      <c r="F288" s="19"/>
      <c r="G288" s="19"/>
      <c r="H288" s="3" t="e">
        <f t="shared" si="21"/>
        <v>#DIV/0!</v>
      </c>
      <c r="I288" s="7" t="str">
        <f t="shared" si="20"/>
        <v>-</v>
      </c>
      <c r="J288" s="8" t="str">
        <f t="shared" si="22"/>
        <v/>
      </c>
      <c r="K288" s="9" t="str">
        <f t="shared" si="23"/>
        <v/>
      </c>
    </row>
    <row r="289" spans="1:11" x14ac:dyDescent="0.3">
      <c r="A289" s="28"/>
      <c r="B289" s="4">
        <v>143</v>
      </c>
      <c r="C289" s="10">
        <v>37</v>
      </c>
      <c r="D289" s="4">
        <f t="shared" si="24"/>
        <v>6158.75</v>
      </c>
      <c r="E289" s="19"/>
      <c r="F289" s="19"/>
      <c r="G289" s="19"/>
      <c r="H289" s="3" t="e">
        <f t="shared" si="21"/>
        <v>#DIV/0!</v>
      </c>
      <c r="I289" s="7" t="str">
        <f t="shared" si="20"/>
        <v>-</v>
      </c>
      <c r="J289" s="8" t="str">
        <f t="shared" si="22"/>
        <v/>
      </c>
      <c r="K289" s="9" t="str">
        <f t="shared" si="23"/>
        <v/>
      </c>
    </row>
    <row r="290" spans="1:11" x14ac:dyDescent="0.3">
      <c r="A290" s="28"/>
      <c r="B290" s="4">
        <v>143.5</v>
      </c>
      <c r="C290" s="10">
        <v>37</v>
      </c>
      <c r="D290" s="4">
        <f t="shared" si="24"/>
        <v>6177.25</v>
      </c>
      <c r="E290" s="19"/>
      <c r="F290" s="19"/>
      <c r="G290" s="19"/>
      <c r="H290" s="3" t="e">
        <f t="shared" si="21"/>
        <v>#DIV/0!</v>
      </c>
      <c r="I290" s="7" t="str">
        <f t="shared" si="20"/>
        <v>-</v>
      </c>
      <c r="J290" s="8" t="str">
        <f t="shared" si="22"/>
        <v/>
      </c>
      <c r="K290" s="9" t="str">
        <f t="shared" si="23"/>
        <v/>
      </c>
    </row>
    <row r="291" spans="1:11" x14ac:dyDescent="0.3">
      <c r="A291" s="28"/>
      <c r="B291" s="4">
        <v>144</v>
      </c>
      <c r="C291" s="10">
        <v>37</v>
      </c>
      <c r="D291" s="4">
        <f t="shared" si="24"/>
        <v>6195.75</v>
      </c>
      <c r="E291" s="19"/>
      <c r="F291" s="19"/>
      <c r="G291" s="19"/>
      <c r="H291" s="3" t="e">
        <f t="shared" si="21"/>
        <v>#DIV/0!</v>
      </c>
      <c r="I291" s="7" t="str">
        <f t="shared" si="20"/>
        <v>-</v>
      </c>
      <c r="J291" s="8" t="str">
        <f t="shared" si="22"/>
        <v/>
      </c>
      <c r="K291" s="9" t="str">
        <f t="shared" si="23"/>
        <v/>
      </c>
    </row>
    <row r="292" spans="1:11" ht="15" customHeight="1" x14ac:dyDescent="0.3">
      <c r="A292" s="28" t="s">
        <v>33</v>
      </c>
      <c r="B292" s="4">
        <v>144.5</v>
      </c>
      <c r="C292" s="10">
        <v>37</v>
      </c>
      <c r="D292" s="4">
        <f t="shared" si="24"/>
        <v>6214.25</v>
      </c>
      <c r="E292" s="19"/>
      <c r="F292" s="19"/>
      <c r="G292" s="19"/>
      <c r="H292" s="3" t="e">
        <f t="shared" si="21"/>
        <v>#DIV/0!</v>
      </c>
      <c r="I292" s="7" t="str">
        <f t="shared" si="20"/>
        <v>-</v>
      </c>
      <c r="J292" s="8" t="str">
        <f t="shared" si="22"/>
        <v/>
      </c>
      <c r="K292" s="9" t="str">
        <f t="shared" si="23"/>
        <v/>
      </c>
    </row>
    <row r="293" spans="1:11" x14ac:dyDescent="0.3">
      <c r="A293" s="28"/>
      <c r="B293" s="4">
        <v>145</v>
      </c>
      <c r="C293" s="10">
        <v>37</v>
      </c>
      <c r="D293" s="4">
        <f t="shared" si="24"/>
        <v>6232.75</v>
      </c>
      <c r="E293" s="19"/>
      <c r="F293" s="19"/>
      <c r="G293" s="19"/>
      <c r="H293" s="3" t="e">
        <f t="shared" si="21"/>
        <v>#DIV/0!</v>
      </c>
      <c r="I293" s="7" t="str">
        <f t="shared" si="20"/>
        <v>-</v>
      </c>
      <c r="J293" s="8" t="str">
        <f t="shared" si="22"/>
        <v/>
      </c>
      <c r="K293" s="9" t="str">
        <f t="shared" si="23"/>
        <v/>
      </c>
    </row>
    <row r="294" spans="1:11" x14ac:dyDescent="0.3">
      <c r="A294" s="28"/>
      <c r="B294" s="4">
        <v>145.5</v>
      </c>
      <c r="C294" s="10">
        <v>38</v>
      </c>
      <c r="D294" s="4">
        <f t="shared" si="24"/>
        <v>6251.5</v>
      </c>
      <c r="E294" s="19"/>
      <c r="F294" s="19"/>
      <c r="G294" s="19"/>
      <c r="H294" s="3" t="e">
        <f t="shared" si="21"/>
        <v>#DIV/0!</v>
      </c>
      <c r="I294" s="7" t="str">
        <f t="shared" si="20"/>
        <v>-</v>
      </c>
      <c r="J294" s="8" t="str">
        <f t="shared" si="22"/>
        <v/>
      </c>
      <c r="K294" s="9" t="str">
        <f t="shared" si="23"/>
        <v/>
      </c>
    </row>
    <row r="295" spans="1:11" x14ac:dyDescent="0.3">
      <c r="A295" s="28"/>
      <c r="B295" s="4">
        <v>146</v>
      </c>
      <c r="C295" s="10">
        <v>38</v>
      </c>
      <c r="D295" s="4">
        <f t="shared" si="24"/>
        <v>6270.5</v>
      </c>
      <c r="E295" s="19"/>
      <c r="F295" s="19"/>
      <c r="G295" s="19"/>
      <c r="H295" s="3" t="e">
        <f t="shared" si="21"/>
        <v>#DIV/0!</v>
      </c>
      <c r="I295" s="7" t="str">
        <f t="shared" si="20"/>
        <v>-</v>
      </c>
      <c r="J295" s="8" t="str">
        <f t="shared" si="22"/>
        <v/>
      </c>
      <c r="K295" s="9" t="str">
        <f t="shared" si="23"/>
        <v/>
      </c>
    </row>
    <row r="296" spans="1:11" x14ac:dyDescent="0.3">
      <c r="A296" s="28"/>
      <c r="B296" s="4">
        <v>146.5</v>
      </c>
      <c r="C296" s="10">
        <v>38</v>
      </c>
      <c r="D296" s="4">
        <f t="shared" si="24"/>
        <v>6289.5</v>
      </c>
      <c r="E296" s="19"/>
      <c r="F296" s="19"/>
      <c r="G296" s="19"/>
      <c r="H296" s="3" t="e">
        <f t="shared" si="21"/>
        <v>#DIV/0!</v>
      </c>
      <c r="I296" s="7" t="str">
        <f t="shared" si="20"/>
        <v>-</v>
      </c>
      <c r="J296" s="8" t="str">
        <f t="shared" si="22"/>
        <v/>
      </c>
      <c r="K296" s="9" t="str">
        <f t="shared" si="23"/>
        <v/>
      </c>
    </row>
    <row r="297" spans="1:11" x14ac:dyDescent="0.3">
      <c r="A297" s="28"/>
      <c r="B297" s="4">
        <v>147</v>
      </c>
      <c r="C297" s="10">
        <v>38</v>
      </c>
      <c r="D297" s="4">
        <f t="shared" si="24"/>
        <v>6308.5</v>
      </c>
      <c r="E297" s="19"/>
      <c r="F297" s="19"/>
      <c r="G297" s="19"/>
      <c r="H297" s="3" t="e">
        <f t="shared" si="21"/>
        <v>#DIV/0!</v>
      </c>
      <c r="I297" s="7" t="str">
        <f t="shared" si="20"/>
        <v>-</v>
      </c>
      <c r="J297" s="8" t="str">
        <f t="shared" si="22"/>
        <v/>
      </c>
      <c r="K297" s="9" t="str">
        <f t="shared" si="23"/>
        <v/>
      </c>
    </row>
    <row r="298" spans="1:11" x14ac:dyDescent="0.3">
      <c r="A298" s="28"/>
      <c r="B298" s="4">
        <v>147.5</v>
      </c>
      <c r="C298" s="10">
        <v>38</v>
      </c>
      <c r="D298" s="4">
        <f t="shared" si="24"/>
        <v>6327.5</v>
      </c>
      <c r="E298" s="19"/>
      <c r="F298" s="19"/>
      <c r="G298" s="19"/>
      <c r="H298" s="3" t="e">
        <f t="shared" si="21"/>
        <v>#DIV/0!</v>
      </c>
      <c r="I298" s="7" t="str">
        <f t="shared" si="20"/>
        <v>-</v>
      </c>
      <c r="J298" s="8" t="str">
        <f t="shared" si="22"/>
        <v/>
      </c>
      <c r="K298" s="9" t="str">
        <f t="shared" si="23"/>
        <v/>
      </c>
    </row>
    <row r="299" spans="1:11" x14ac:dyDescent="0.3">
      <c r="A299" s="28"/>
      <c r="B299" s="4">
        <v>148</v>
      </c>
      <c r="C299" s="10">
        <v>38</v>
      </c>
      <c r="D299" s="4">
        <f t="shared" si="24"/>
        <v>6346.5</v>
      </c>
      <c r="E299" s="19"/>
      <c r="F299" s="19"/>
      <c r="G299" s="19"/>
      <c r="H299" s="3" t="e">
        <f t="shared" si="21"/>
        <v>#DIV/0!</v>
      </c>
      <c r="I299" s="7" t="str">
        <f t="shared" si="20"/>
        <v>-</v>
      </c>
      <c r="J299" s="8" t="str">
        <f t="shared" si="22"/>
        <v/>
      </c>
      <c r="K299" s="9" t="str">
        <f t="shared" si="23"/>
        <v/>
      </c>
    </row>
    <row r="300" spans="1:11" x14ac:dyDescent="0.3">
      <c r="A300" s="28"/>
      <c r="B300" s="4">
        <v>148.5</v>
      </c>
      <c r="C300" s="10">
        <v>38</v>
      </c>
      <c r="D300" s="4">
        <f t="shared" si="24"/>
        <v>6365.5</v>
      </c>
      <c r="E300" s="19"/>
      <c r="F300" s="19"/>
      <c r="G300" s="19"/>
      <c r="H300" s="3" t="e">
        <f t="shared" si="21"/>
        <v>#DIV/0!</v>
      </c>
      <c r="I300" s="7" t="str">
        <f t="shared" si="20"/>
        <v>-</v>
      </c>
      <c r="J300" s="8" t="str">
        <f t="shared" si="22"/>
        <v/>
      </c>
      <c r="K300" s="9" t="str">
        <f t="shared" si="23"/>
        <v/>
      </c>
    </row>
    <row r="301" spans="1:11" x14ac:dyDescent="0.3">
      <c r="A301" s="28"/>
      <c r="B301" s="4">
        <v>149</v>
      </c>
      <c r="C301" s="10">
        <v>38</v>
      </c>
      <c r="D301" s="4">
        <f t="shared" si="24"/>
        <v>6384.5</v>
      </c>
      <c r="E301" s="19"/>
      <c r="F301" s="19"/>
      <c r="G301" s="19"/>
      <c r="H301" s="3" t="e">
        <f t="shared" si="21"/>
        <v>#DIV/0!</v>
      </c>
      <c r="I301" s="7" t="str">
        <f t="shared" si="20"/>
        <v>-</v>
      </c>
      <c r="J301" s="8" t="str">
        <f t="shared" si="22"/>
        <v/>
      </c>
      <c r="K301" s="9" t="str">
        <f t="shared" si="23"/>
        <v/>
      </c>
    </row>
    <row r="302" spans="1:11" x14ac:dyDescent="0.3">
      <c r="A302" s="28"/>
      <c r="B302" s="4">
        <v>149.5</v>
      </c>
      <c r="C302" s="10">
        <v>38</v>
      </c>
      <c r="D302" s="4">
        <f t="shared" si="24"/>
        <v>6403.5</v>
      </c>
      <c r="E302" s="19"/>
      <c r="F302" s="19"/>
      <c r="G302" s="19"/>
      <c r="H302" s="3" t="e">
        <f t="shared" si="21"/>
        <v>#DIV/0!</v>
      </c>
      <c r="I302" s="7" t="str">
        <f t="shared" si="20"/>
        <v>-</v>
      </c>
      <c r="J302" s="8" t="str">
        <f t="shared" si="22"/>
        <v/>
      </c>
      <c r="K302" s="9" t="str">
        <f t="shared" si="23"/>
        <v/>
      </c>
    </row>
    <row r="303" spans="1:11" x14ac:dyDescent="0.3">
      <c r="A303" s="28"/>
      <c r="B303" s="4">
        <v>150</v>
      </c>
      <c r="C303" s="10">
        <v>38</v>
      </c>
      <c r="D303" s="4">
        <f t="shared" si="24"/>
        <v>6422.5</v>
      </c>
      <c r="E303" s="19"/>
      <c r="F303" s="19"/>
      <c r="G303" s="19"/>
      <c r="H303" s="3" t="e">
        <f t="shared" si="21"/>
        <v>#DIV/0!</v>
      </c>
      <c r="I303" s="7" t="str">
        <f t="shared" si="20"/>
        <v>-</v>
      </c>
      <c r="J303" s="8" t="str">
        <f t="shared" si="22"/>
        <v/>
      </c>
      <c r="K303" s="9" t="str">
        <f t="shared" si="23"/>
        <v/>
      </c>
    </row>
    <row r="304" spans="1:11" x14ac:dyDescent="0.3">
      <c r="A304" s="28"/>
      <c r="B304" s="4">
        <v>150.5</v>
      </c>
      <c r="C304" s="10">
        <v>38</v>
      </c>
      <c r="D304" s="4">
        <f t="shared" si="24"/>
        <v>6441.5</v>
      </c>
      <c r="E304" s="19"/>
      <c r="F304" s="19"/>
      <c r="G304" s="19"/>
      <c r="H304" s="3" t="e">
        <f t="shared" si="21"/>
        <v>#DIV/0!</v>
      </c>
      <c r="I304" s="7" t="str">
        <f t="shared" si="20"/>
        <v>-</v>
      </c>
      <c r="J304" s="8" t="str">
        <f t="shared" si="22"/>
        <v/>
      </c>
      <c r="K304" s="9" t="str">
        <f t="shared" si="23"/>
        <v/>
      </c>
    </row>
    <row r="305" spans="1:11" x14ac:dyDescent="0.3">
      <c r="A305" s="28"/>
      <c r="B305" s="4">
        <v>151</v>
      </c>
      <c r="C305" s="10">
        <v>36</v>
      </c>
      <c r="D305" s="4">
        <f t="shared" si="24"/>
        <v>6460</v>
      </c>
      <c r="E305" s="19"/>
      <c r="F305" s="19"/>
      <c r="G305" s="19"/>
      <c r="H305" s="3" t="e">
        <f t="shared" si="21"/>
        <v>#DIV/0!</v>
      </c>
      <c r="I305" s="7" t="str">
        <f t="shared" si="20"/>
        <v>-</v>
      </c>
      <c r="J305" s="8" t="str">
        <f t="shared" si="22"/>
        <v/>
      </c>
      <c r="K305" s="9" t="str">
        <f t="shared" si="23"/>
        <v/>
      </c>
    </row>
    <row r="306" spans="1:11" x14ac:dyDescent="0.3">
      <c r="A306" s="28"/>
      <c r="B306" s="4">
        <v>151.5</v>
      </c>
      <c r="C306" s="10">
        <v>36</v>
      </c>
      <c r="D306" s="4">
        <f t="shared" si="24"/>
        <v>6478</v>
      </c>
      <c r="E306" s="19"/>
      <c r="F306" s="19"/>
      <c r="G306" s="19"/>
      <c r="H306" s="3" t="e">
        <f t="shared" si="21"/>
        <v>#DIV/0!</v>
      </c>
      <c r="I306" s="7" t="str">
        <f t="shared" si="20"/>
        <v>-</v>
      </c>
      <c r="J306" s="8" t="str">
        <f t="shared" si="22"/>
        <v/>
      </c>
      <c r="K306" s="9" t="str">
        <f t="shared" si="23"/>
        <v/>
      </c>
    </row>
    <row r="307" spans="1:11" x14ac:dyDescent="0.3">
      <c r="A307" s="28"/>
      <c r="B307" s="4">
        <v>152</v>
      </c>
      <c r="C307" s="10">
        <v>36</v>
      </c>
      <c r="D307" s="4">
        <f t="shared" si="24"/>
        <v>6496</v>
      </c>
      <c r="E307" s="19"/>
      <c r="F307" s="19"/>
      <c r="G307" s="19"/>
      <c r="H307" s="3" t="e">
        <f t="shared" si="21"/>
        <v>#DIV/0!</v>
      </c>
      <c r="I307" s="7" t="str">
        <f t="shared" si="20"/>
        <v>-</v>
      </c>
      <c r="J307" s="8" t="str">
        <f t="shared" si="22"/>
        <v/>
      </c>
      <c r="K307" s="9" t="str">
        <f t="shared" si="23"/>
        <v/>
      </c>
    </row>
    <row r="308" spans="1:11" x14ac:dyDescent="0.3">
      <c r="A308" s="28"/>
      <c r="B308" s="4">
        <v>152.5</v>
      </c>
      <c r="C308" s="10">
        <v>36</v>
      </c>
      <c r="D308" s="4">
        <f t="shared" si="24"/>
        <v>6514</v>
      </c>
      <c r="E308" s="19"/>
      <c r="F308" s="19"/>
      <c r="G308" s="19"/>
      <c r="H308" s="3" t="e">
        <f t="shared" si="21"/>
        <v>#DIV/0!</v>
      </c>
      <c r="I308" s="7" t="str">
        <f t="shared" si="20"/>
        <v>-</v>
      </c>
      <c r="J308" s="8" t="str">
        <f t="shared" si="22"/>
        <v/>
      </c>
      <c r="K308" s="9" t="str">
        <f t="shared" si="23"/>
        <v/>
      </c>
    </row>
    <row r="309" spans="1:11" x14ac:dyDescent="0.3">
      <c r="A309" s="28"/>
      <c r="B309" s="4">
        <v>153</v>
      </c>
      <c r="C309" s="10">
        <v>36</v>
      </c>
      <c r="D309" s="4">
        <f t="shared" si="24"/>
        <v>6532</v>
      </c>
      <c r="E309" s="19"/>
      <c r="F309" s="19"/>
      <c r="G309" s="19"/>
      <c r="H309" s="3" t="e">
        <f t="shared" si="21"/>
        <v>#DIV/0!</v>
      </c>
      <c r="I309" s="7" t="str">
        <f t="shared" si="20"/>
        <v>-</v>
      </c>
      <c r="J309" s="8" t="str">
        <f t="shared" si="22"/>
        <v/>
      </c>
      <c r="K309" s="9" t="str">
        <f t="shared" si="23"/>
        <v/>
      </c>
    </row>
    <row r="310" spans="1:11" x14ac:dyDescent="0.3">
      <c r="A310" s="28"/>
      <c r="B310" s="4">
        <v>153.5</v>
      </c>
      <c r="C310" s="10">
        <v>36</v>
      </c>
      <c r="D310" s="4">
        <f t="shared" si="24"/>
        <v>6550</v>
      </c>
      <c r="E310" s="19"/>
      <c r="F310" s="19"/>
      <c r="G310" s="19"/>
      <c r="H310" s="3" t="e">
        <f t="shared" si="21"/>
        <v>#DIV/0!</v>
      </c>
      <c r="I310" s="7" t="str">
        <f t="shared" si="20"/>
        <v>-</v>
      </c>
      <c r="J310" s="8" t="str">
        <f t="shared" si="22"/>
        <v/>
      </c>
      <c r="K310" s="9" t="str">
        <f t="shared" si="23"/>
        <v/>
      </c>
    </row>
    <row r="311" spans="1:11" x14ac:dyDescent="0.3">
      <c r="A311" s="28"/>
      <c r="B311" s="4">
        <v>154</v>
      </c>
      <c r="C311" s="10">
        <v>36</v>
      </c>
      <c r="D311" s="4">
        <f t="shared" si="24"/>
        <v>6568</v>
      </c>
      <c r="E311" s="19"/>
      <c r="F311" s="19"/>
      <c r="G311" s="19"/>
      <c r="H311" s="3" t="e">
        <f t="shared" si="21"/>
        <v>#DIV/0!</v>
      </c>
      <c r="I311" s="7" t="str">
        <f t="shared" si="20"/>
        <v>-</v>
      </c>
      <c r="J311" s="8" t="str">
        <f t="shared" si="22"/>
        <v/>
      </c>
      <c r="K311" s="9" t="str">
        <f t="shared" si="23"/>
        <v/>
      </c>
    </row>
    <row r="312" spans="1:11" x14ac:dyDescent="0.3">
      <c r="A312" s="28"/>
      <c r="B312" s="4">
        <v>154.5</v>
      </c>
      <c r="C312" s="10">
        <v>36</v>
      </c>
      <c r="D312" s="4">
        <f t="shared" si="24"/>
        <v>6586</v>
      </c>
      <c r="E312" s="19"/>
      <c r="F312" s="19"/>
      <c r="G312" s="19"/>
      <c r="H312" s="3" t="e">
        <f t="shared" si="21"/>
        <v>#DIV/0!</v>
      </c>
      <c r="I312" s="7" t="str">
        <f t="shared" si="20"/>
        <v>-</v>
      </c>
      <c r="J312" s="8" t="str">
        <f t="shared" si="22"/>
        <v/>
      </c>
      <c r="K312" s="9" t="str">
        <f t="shared" si="23"/>
        <v/>
      </c>
    </row>
    <row r="313" spans="1:11" x14ac:dyDescent="0.3">
      <c r="A313" s="28"/>
      <c r="B313" s="4">
        <v>155</v>
      </c>
      <c r="C313" s="10">
        <v>36</v>
      </c>
      <c r="D313" s="4">
        <f t="shared" si="24"/>
        <v>6604</v>
      </c>
      <c r="E313" s="19"/>
      <c r="F313" s="19"/>
      <c r="G313" s="19"/>
      <c r="H313" s="3" t="e">
        <f t="shared" si="21"/>
        <v>#DIV/0!</v>
      </c>
      <c r="I313" s="7" t="str">
        <f t="shared" si="20"/>
        <v>-</v>
      </c>
      <c r="J313" s="8" t="str">
        <f t="shared" si="22"/>
        <v/>
      </c>
      <c r="K313" s="9" t="str">
        <f t="shared" si="23"/>
        <v/>
      </c>
    </row>
    <row r="314" spans="1:11" x14ac:dyDescent="0.3">
      <c r="A314" s="28"/>
      <c r="B314" s="4">
        <v>155.5</v>
      </c>
      <c r="C314" s="10">
        <v>35</v>
      </c>
      <c r="D314" s="4">
        <f t="shared" si="24"/>
        <v>6621.75</v>
      </c>
      <c r="E314" s="19"/>
      <c r="F314" s="19"/>
      <c r="G314" s="19"/>
      <c r="H314" s="3" t="e">
        <f t="shared" si="21"/>
        <v>#DIV/0!</v>
      </c>
      <c r="I314" s="7" t="str">
        <f t="shared" si="20"/>
        <v>-</v>
      </c>
      <c r="J314" s="8" t="str">
        <f t="shared" si="22"/>
        <v/>
      </c>
      <c r="K314" s="9" t="str">
        <f t="shared" si="23"/>
        <v/>
      </c>
    </row>
    <row r="315" spans="1:11" x14ac:dyDescent="0.3">
      <c r="A315" s="28"/>
      <c r="B315" s="4">
        <v>156</v>
      </c>
      <c r="C315" s="10">
        <v>35</v>
      </c>
      <c r="D315" s="4">
        <f t="shared" si="24"/>
        <v>6639.25</v>
      </c>
      <c r="E315" s="19"/>
      <c r="F315" s="19"/>
      <c r="G315" s="19"/>
      <c r="H315" s="3" t="e">
        <f t="shared" si="21"/>
        <v>#DIV/0!</v>
      </c>
      <c r="I315" s="7" t="str">
        <f t="shared" si="20"/>
        <v>-</v>
      </c>
      <c r="J315" s="8" t="str">
        <f t="shared" si="22"/>
        <v/>
      </c>
      <c r="K315" s="9" t="str">
        <f t="shared" si="23"/>
        <v/>
      </c>
    </row>
    <row r="316" spans="1:11" ht="15" customHeight="1" x14ac:dyDescent="0.3">
      <c r="A316" s="28"/>
      <c r="B316" s="4">
        <v>156.5</v>
      </c>
      <c r="C316" s="10">
        <v>35</v>
      </c>
      <c r="D316" s="4">
        <f t="shared" si="24"/>
        <v>6656.75</v>
      </c>
      <c r="E316" s="19"/>
      <c r="F316" s="19"/>
      <c r="G316" s="19"/>
      <c r="H316" s="3" t="e">
        <f t="shared" si="21"/>
        <v>#DIV/0!</v>
      </c>
      <c r="I316" s="7" t="str">
        <f t="shared" si="20"/>
        <v>-</v>
      </c>
      <c r="J316" s="8" t="str">
        <f t="shared" si="22"/>
        <v/>
      </c>
      <c r="K316" s="9" t="str">
        <f t="shared" si="23"/>
        <v/>
      </c>
    </row>
    <row r="317" spans="1:11" x14ac:dyDescent="0.3">
      <c r="A317" s="28"/>
      <c r="B317" s="4">
        <v>157</v>
      </c>
      <c r="C317" s="10">
        <v>35</v>
      </c>
      <c r="D317" s="4">
        <f t="shared" si="24"/>
        <v>6674.25</v>
      </c>
      <c r="E317" s="19"/>
      <c r="F317" s="19"/>
      <c r="G317" s="19"/>
      <c r="H317" s="3" t="e">
        <f t="shared" si="21"/>
        <v>#DIV/0!</v>
      </c>
      <c r="I317" s="7" t="str">
        <f t="shared" si="20"/>
        <v>-</v>
      </c>
      <c r="J317" s="8" t="str">
        <f t="shared" si="22"/>
        <v/>
      </c>
      <c r="K317" s="9" t="str">
        <f t="shared" si="23"/>
        <v/>
      </c>
    </row>
    <row r="318" spans="1:11" x14ac:dyDescent="0.3">
      <c r="A318" s="28"/>
      <c r="B318" s="4">
        <v>157.5</v>
      </c>
      <c r="C318" s="10">
        <v>35</v>
      </c>
      <c r="D318" s="4">
        <f t="shared" si="24"/>
        <v>6691.75</v>
      </c>
      <c r="E318" s="19"/>
      <c r="F318" s="19"/>
      <c r="G318" s="19"/>
      <c r="H318" s="3" t="e">
        <f t="shared" si="21"/>
        <v>#DIV/0!</v>
      </c>
      <c r="I318" s="7" t="str">
        <f t="shared" si="20"/>
        <v>-</v>
      </c>
      <c r="J318" s="8" t="str">
        <f t="shared" si="22"/>
        <v/>
      </c>
      <c r="K318" s="9" t="str">
        <f t="shared" si="23"/>
        <v/>
      </c>
    </row>
    <row r="319" spans="1:11" x14ac:dyDescent="0.3">
      <c r="A319" s="28"/>
      <c r="B319" s="4">
        <v>158</v>
      </c>
      <c r="C319" s="10">
        <v>35</v>
      </c>
      <c r="D319" s="4">
        <f t="shared" si="24"/>
        <v>6709.25</v>
      </c>
      <c r="E319" s="19"/>
      <c r="F319" s="19"/>
      <c r="G319" s="19"/>
      <c r="H319" s="3" t="e">
        <f t="shared" si="21"/>
        <v>#DIV/0!</v>
      </c>
      <c r="I319" s="7" t="str">
        <f t="shared" si="20"/>
        <v>-</v>
      </c>
      <c r="J319" s="8" t="str">
        <f t="shared" si="22"/>
        <v/>
      </c>
      <c r="K319" s="9" t="str">
        <f t="shared" si="23"/>
        <v/>
      </c>
    </row>
    <row r="320" spans="1:11" x14ac:dyDescent="0.3">
      <c r="A320" s="28"/>
      <c r="B320" s="4">
        <v>158.5</v>
      </c>
      <c r="C320" s="10">
        <v>35</v>
      </c>
      <c r="D320" s="4">
        <f t="shared" si="24"/>
        <v>6726.75</v>
      </c>
      <c r="E320" s="19"/>
      <c r="F320" s="19"/>
      <c r="G320" s="19"/>
      <c r="H320" s="3" t="e">
        <f t="shared" si="21"/>
        <v>#DIV/0!</v>
      </c>
      <c r="I320" s="7" t="str">
        <f t="shared" si="20"/>
        <v>-</v>
      </c>
      <c r="J320" s="8" t="str">
        <f t="shared" si="22"/>
        <v/>
      </c>
      <c r="K320" s="9" t="str">
        <f t="shared" si="23"/>
        <v/>
      </c>
    </row>
    <row r="321" spans="1:11" x14ac:dyDescent="0.3">
      <c r="A321" s="28"/>
      <c r="B321" s="4">
        <v>159</v>
      </c>
      <c r="C321" s="10">
        <v>35</v>
      </c>
      <c r="D321" s="4">
        <f t="shared" si="24"/>
        <v>6744.25</v>
      </c>
      <c r="E321" s="19"/>
      <c r="F321" s="19"/>
      <c r="G321" s="19"/>
      <c r="H321" s="3" t="e">
        <f t="shared" si="21"/>
        <v>#DIV/0!</v>
      </c>
      <c r="I321" s="7" t="str">
        <f t="shared" si="20"/>
        <v>-</v>
      </c>
      <c r="J321" s="8" t="str">
        <f t="shared" si="22"/>
        <v/>
      </c>
      <c r="K321" s="9" t="str">
        <f t="shared" si="23"/>
        <v/>
      </c>
    </row>
    <row r="322" spans="1:11" x14ac:dyDescent="0.3">
      <c r="A322" s="28"/>
      <c r="B322" s="4">
        <v>159.5</v>
      </c>
      <c r="C322" s="10">
        <v>35</v>
      </c>
      <c r="D322" s="4">
        <f t="shared" si="24"/>
        <v>6761.75</v>
      </c>
      <c r="E322" s="19"/>
      <c r="F322" s="19"/>
      <c r="G322" s="19"/>
      <c r="H322" s="3" t="e">
        <f t="shared" si="21"/>
        <v>#DIV/0!</v>
      </c>
      <c r="I322" s="7" t="str">
        <f t="shared" si="20"/>
        <v>-</v>
      </c>
      <c r="J322" s="8" t="str">
        <f t="shared" si="22"/>
        <v/>
      </c>
      <c r="K322" s="9" t="str">
        <f t="shared" si="23"/>
        <v/>
      </c>
    </row>
    <row r="323" spans="1:11" x14ac:dyDescent="0.3">
      <c r="A323" s="28"/>
      <c r="B323" s="4">
        <v>160</v>
      </c>
      <c r="C323" s="10">
        <v>35</v>
      </c>
      <c r="D323" s="4">
        <f t="shared" si="24"/>
        <v>6779.25</v>
      </c>
      <c r="E323" s="19"/>
      <c r="F323" s="19"/>
      <c r="G323" s="19"/>
      <c r="H323" s="3" t="e">
        <f t="shared" si="21"/>
        <v>#DIV/0!</v>
      </c>
      <c r="I323" s="7" t="str">
        <f t="shared" ref="I323:I386" si="25">IFERROR(H323,"-")</f>
        <v>-</v>
      </c>
      <c r="J323" s="8" t="str">
        <f t="shared" si="22"/>
        <v/>
      </c>
      <c r="K323" s="9" t="str">
        <f t="shared" si="23"/>
        <v/>
      </c>
    </row>
    <row r="324" spans="1:11" x14ac:dyDescent="0.3">
      <c r="A324" s="28"/>
      <c r="B324" s="4">
        <v>160.5</v>
      </c>
      <c r="C324" s="10">
        <v>35</v>
      </c>
      <c r="D324" s="4">
        <f t="shared" si="24"/>
        <v>6796.75</v>
      </c>
      <c r="E324" s="19"/>
      <c r="F324" s="19"/>
      <c r="G324" s="19"/>
      <c r="H324" s="3" t="e">
        <f t="shared" ref="H324:H387" si="26">AVERAGE(E324:G324)</f>
        <v>#DIV/0!</v>
      </c>
      <c r="I324" s="7" t="str">
        <f t="shared" si="25"/>
        <v>-</v>
      </c>
      <c r="J324" s="8" t="str">
        <f t="shared" ref="J324:J387" si="27">IF(SUM(E324:G324)&gt;0,D324,"")</f>
        <v/>
      </c>
      <c r="K324" s="9" t="str">
        <f t="shared" ref="K324:K387" si="28">IFERROR(LOG10(J324),"")</f>
        <v/>
      </c>
    </row>
    <row r="325" spans="1:11" x14ac:dyDescent="0.3">
      <c r="A325" s="28"/>
      <c r="B325" s="4">
        <v>161</v>
      </c>
      <c r="C325" s="10">
        <v>35</v>
      </c>
      <c r="D325" s="4">
        <f t="shared" ref="D325:D388" si="29">(B325-B324)*(C324+C325)*0.5+D324</f>
        <v>6814.25</v>
      </c>
      <c r="E325" s="19"/>
      <c r="F325" s="19"/>
      <c r="G325" s="19"/>
      <c r="H325" s="3" t="e">
        <f t="shared" si="26"/>
        <v>#DIV/0!</v>
      </c>
      <c r="I325" s="7" t="str">
        <f t="shared" si="25"/>
        <v>-</v>
      </c>
      <c r="J325" s="8" t="str">
        <f t="shared" si="27"/>
        <v/>
      </c>
      <c r="K325" s="9" t="str">
        <f t="shared" si="28"/>
        <v/>
      </c>
    </row>
    <row r="326" spans="1:11" x14ac:dyDescent="0.3">
      <c r="A326" s="28"/>
      <c r="B326" s="4">
        <v>161.5</v>
      </c>
      <c r="C326" s="10">
        <v>34</v>
      </c>
      <c r="D326" s="4">
        <f t="shared" si="29"/>
        <v>6831.5</v>
      </c>
      <c r="E326" s="19"/>
      <c r="F326" s="19"/>
      <c r="G326" s="19"/>
      <c r="H326" s="3" t="e">
        <f t="shared" si="26"/>
        <v>#DIV/0!</v>
      </c>
      <c r="I326" s="7" t="str">
        <f t="shared" si="25"/>
        <v>-</v>
      </c>
      <c r="J326" s="8" t="str">
        <f t="shared" si="27"/>
        <v/>
      </c>
      <c r="K326" s="9" t="str">
        <f t="shared" si="28"/>
        <v/>
      </c>
    </row>
    <row r="327" spans="1:11" x14ac:dyDescent="0.3">
      <c r="A327" s="28"/>
      <c r="B327" s="4">
        <v>162</v>
      </c>
      <c r="C327" s="10">
        <v>34</v>
      </c>
      <c r="D327" s="4">
        <f t="shared" si="29"/>
        <v>6848.5</v>
      </c>
      <c r="E327" s="19"/>
      <c r="F327" s="19"/>
      <c r="G327" s="19"/>
      <c r="H327" s="3" t="e">
        <f t="shared" si="26"/>
        <v>#DIV/0!</v>
      </c>
      <c r="I327" s="7" t="str">
        <f t="shared" si="25"/>
        <v>-</v>
      </c>
      <c r="J327" s="8" t="str">
        <f t="shared" si="27"/>
        <v/>
      </c>
      <c r="K327" s="9" t="str">
        <f t="shared" si="28"/>
        <v/>
      </c>
    </row>
    <row r="328" spans="1:11" x14ac:dyDescent="0.3">
      <c r="A328" s="28"/>
      <c r="B328" s="4">
        <v>162.5</v>
      </c>
      <c r="C328" s="10">
        <v>34</v>
      </c>
      <c r="D328" s="4">
        <f t="shared" si="29"/>
        <v>6865.5</v>
      </c>
      <c r="E328" s="19"/>
      <c r="F328" s="19"/>
      <c r="G328" s="19"/>
      <c r="H328" s="3" t="e">
        <f t="shared" si="26"/>
        <v>#DIV/0!</v>
      </c>
      <c r="I328" s="7" t="str">
        <f t="shared" si="25"/>
        <v>-</v>
      </c>
      <c r="J328" s="8" t="str">
        <f t="shared" si="27"/>
        <v/>
      </c>
      <c r="K328" s="9" t="str">
        <f t="shared" si="28"/>
        <v/>
      </c>
    </row>
    <row r="329" spans="1:11" x14ac:dyDescent="0.3">
      <c r="A329" s="28"/>
      <c r="B329" s="4">
        <v>163</v>
      </c>
      <c r="C329" s="10">
        <v>34</v>
      </c>
      <c r="D329" s="4">
        <f t="shared" si="29"/>
        <v>6882.5</v>
      </c>
      <c r="E329" s="19"/>
      <c r="F329" s="19"/>
      <c r="G329" s="19"/>
      <c r="H329" s="3" t="e">
        <f t="shared" si="26"/>
        <v>#DIV/0!</v>
      </c>
      <c r="I329" s="7" t="str">
        <f t="shared" si="25"/>
        <v>-</v>
      </c>
      <c r="J329" s="8" t="str">
        <f t="shared" si="27"/>
        <v/>
      </c>
      <c r="K329" s="9" t="str">
        <f t="shared" si="28"/>
        <v/>
      </c>
    </row>
    <row r="330" spans="1:11" x14ac:dyDescent="0.3">
      <c r="A330" s="28"/>
      <c r="B330" s="4">
        <v>163.5</v>
      </c>
      <c r="C330" s="10">
        <v>34</v>
      </c>
      <c r="D330" s="4">
        <f t="shared" si="29"/>
        <v>6899.5</v>
      </c>
      <c r="E330" s="19"/>
      <c r="F330" s="19"/>
      <c r="G330" s="19"/>
      <c r="H330" s="3" t="e">
        <f t="shared" si="26"/>
        <v>#DIV/0!</v>
      </c>
      <c r="I330" s="7" t="str">
        <f t="shared" si="25"/>
        <v>-</v>
      </c>
      <c r="J330" s="8" t="str">
        <f t="shared" si="27"/>
        <v/>
      </c>
      <c r="K330" s="9" t="str">
        <f t="shared" si="28"/>
        <v/>
      </c>
    </row>
    <row r="331" spans="1:11" x14ac:dyDescent="0.3">
      <c r="A331" s="28"/>
      <c r="B331" s="4">
        <v>164</v>
      </c>
      <c r="C331" s="10">
        <v>34</v>
      </c>
      <c r="D331" s="4">
        <f t="shared" si="29"/>
        <v>6916.5</v>
      </c>
      <c r="E331" s="19"/>
      <c r="F331" s="19"/>
      <c r="G331" s="19"/>
      <c r="H331" s="3" t="e">
        <f t="shared" si="26"/>
        <v>#DIV/0!</v>
      </c>
      <c r="I331" s="7" t="str">
        <f t="shared" si="25"/>
        <v>-</v>
      </c>
      <c r="J331" s="8" t="str">
        <f t="shared" si="27"/>
        <v/>
      </c>
      <c r="K331" s="9" t="str">
        <f t="shared" si="28"/>
        <v/>
      </c>
    </row>
    <row r="332" spans="1:11" x14ac:dyDescent="0.3">
      <c r="A332" s="28"/>
      <c r="B332" s="4">
        <v>164.5</v>
      </c>
      <c r="C332" s="10">
        <v>34</v>
      </c>
      <c r="D332" s="4">
        <f t="shared" si="29"/>
        <v>6933.5</v>
      </c>
      <c r="E332" s="19"/>
      <c r="F332" s="19"/>
      <c r="G332" s="19"/>
      <c r="H332" s="3" t="e">
        <f t="shared" si="26"/>
        <v>#DIV/0!</v>
      </c>
      <c r="I332" s="7" t="str">
        <f t="shared" si="25"/>
        <v>-</v>
      </c>
      <c r="J332" s="8" t="str">
        <f t="shared" si="27"/>
        <v/>
      </c>
      <c r="K332" s="9" t="str">
        <f t="shared" si="28"/>
        <v/>
      </c>
    </row>
    <row r="333" spans="1:11" x14ac:dyDescent="0.3">
      <c r="A333" s="28"/>
      <c r="B333" s="4">
        <v>165</v>
      </c>
      <c r="C333" s="10">
        <v>34</v>
      </c>
      <c r="D333" s="4">
        <f t="shared" si="29"/>
        <v>6950.5</v>
      </c>
      <c r="E333" s="19"/>
      <c r="F333" s="19"/>
      <c r="G333" s="19"/>
      <c r="H333" s="3" t="e">
        <f t="shared" si="26"/>
        <v>#DIV/0!</v>
      </c>
      <c r="I333" s="7" t="str">
        <f t="shared" si="25"/>
        <v>-</v>
      </c>
      <c r="J333" s="8" t="str">
        <f t="shared" si="27"/>
        <v/>
      </c>
      <c r="K333" s="9" t="str">
        <f t="shared" si="28"/>
        <v/>
      </c>
    </row>
    <row r="334" spans="1:11" x14ac:dyDescent="0.3">
      <c r="A334" s="28"/>
      <c r="B334" s="4">
        <v>165.5</v>
      </c>
      <c r="C334" s="10">
        <v>34</v>
      </c>
      <c r="D334" s="4">
        <f t="shared" si="29"/>
        <v>6967.5</v>
      </c>
      <c r="E334" s="19"/>
      <c r="F334" s="19"/>
      <c r="G334" s="19"/>
      <c r="H334" s="3" t="e">
        <f t="shared" si="26"/>
        <v>#DIV/0!</v>
      </c>
      <c r="I334" s="7" t="str">
        <f t="shared" si="25"/>
        <v>-</v>
      </c>
      <c r="J334" s="8" t="str">
        <f t="shared" si="27"/>
        <v/>
      </c>
      <c r="K334" s="9" t="str">
        <f t="shared" si="28"/>
        <v/>
      </c>
    </row>
    <row r="335" spans="1:11" x14ac:dyDescent="0.3">
      <c r="A335" s="28"/>
      <c r="B335" s="4">
        <v>166</v>
      </c>
      <c r="C335" s="10">
        <v>34</v>
      </c>
      <c r="D335" s="4">
        <f t="shared" si="29"/>
        <v>6984.5</v>
      </c>
      <c r="E335" s="19"/>
      <c r="F335" s="19"/>
      <c r="G335" s="19"/>
      <c r="H335" s="3" t="e">
        <f t="shared" si="26"/>
        <v>#DIV/0!</v>
      </c>
      <c r="I335" s="7" t="str">
        <f t="shared" si="25"/>
        <v>-</v>
      </c>
      <c r="J335" s="8" t="str">
        <f t="shared" si="27"/>
        <v/>
      </c>
      <c r="K335" s="9" t="str">
        <f t="shared" si="28"/>
        <v/>
      </c>
    </row>
    <row r="336" spans="1:11" x14ac:dyDescent="0.3">
      <c r="A336" s="28"/>
      <c r="B336" s="4">
        <v>166.5</v>
      </c>
      <c r="C336" s="10">
        <v>34</v>
      </c>
      <c r="D336" s="4">
        <f t="shared" si="29"/>
        <v>7001.5</v>
      </c>
      <c r="E336" s="19"/>
      <c r="F336" s="19"/>
      <c r="G336" s="19"/>
      <c r="H336" s="3" t="e">
        <f t="shared" si="26"/>
        <v>#DIV/0!</v>
      </c>
      <c r="I336" s="7" t="str">
        <f t="shared" si="25"/>
        <v>-</v>
      </c>
      <c r="J336" s="8" t="str">
        <f t="shared" si="27"/>
        <v/>
      </c>
      <c r="K336" s="9" t="str">
        <f t="shared" si="28"/>
        <v/>
      </c>
    </row>
    <row r="337" spans="1:11" x14ac:dyDescent="0.3">
      <c r="A337" s="28"/>
      <c r="B337" s="4">
        <v>167</v>
      </c>
      <c r="C337" s="10">
        <v>34</v>
      </c>
      <c r="D337" s="4">
        <f t="shared" si="29"/>
        <v>7018.5</v>
      </c>
      <c r="E337" s="19"/>
      <c r="F337" s="19"/>
      <c r="G337" s="19"/>
      <c r="H337" s="3" t="e">
        <f t="shared" si="26"/>
        <v>#DIV/0!</v>
      </c>
      <c r="I337" s="7" t="str">
        <f t="shared" si="25"/>
        <v>-</v>
      </c>
      <c r="J337" s="8" t="str">
        <f t="shared" si="27"/>
        <v/>
      </c>
      <c r="K337" s="9" t="str">
        <f t="shared" si="28"/>
        <v/>
      </c>
    </row>
    <row r="338" spans="1:11" x14ac:dyDescent="0.3">
      <c r="A338" s="28"/>
      <c r="B338" s="4">
        <v>167.5</v>
      </c>
      <c r="C338" s="10">
        <v>34</v>
      </c>
      <c r="D338" s="4">
        <f t="shared" si="29"/>
        <v>7035.5</v>
      </c>
      <c r="E338" s="19">
        <v>22</v>
      </c>
      <c r="F338" s="19">
        <v>22</v>
      </c>
      <c r="G338" s="19">
        <v>22</v>
      </c>
      <c r="H338" s="3">
        <f t="shared" si="26"/>
        <v>22</v>
      </c>
      <c r="I338" s="7">
        <f t="shared" si="25"/>
        <v>22</v>
      </c>
      <c r="J338" s="8">
        <f t="shared" si="27"/>
        <v>7035.5</v>
      </c>
      <c r="K338" s="9">
        <f t="shared" si="28"/>
        <v>3.847294967374836</v>
      </c>
    </row>
    <row r="339" spans="1:11" x14ac:dyDescent="0.3">
      <c r="A339" s="28"/>
      <c r="B339" s="4">
        <v>168</v>
      </c>
      <c r="C339" s="10">
        <v>33</v>
      </c>
      <c r="D339" s="4">
        <f t="shared" si="29"/>
        <v>7052.25</v>
      </c>
      <c r="E339" s="19"/>
      <c r="F339" s="19"/>
      <c r="G339" s="19"/>
      <c r="H339" s="3" t="e">
        <f t="shared" si="26"/>
        <v>#DIV/0!</v>
      </c>
      <c r="I339" s="7" t="str">
        <f t="shared" si="25"/>
        <v>-</v>
      </c>
      <c r="J339" s="8" t="str">
        <f t="shared" si="27"/>
        <v/>
      </c>
      <c r="K339" s="9" t="str">
        <f t="shared" si="28"/>
        <v/>
      </c>
    </row>
    <row r="340" spans="1:11" ht="15" customHeight="1" x14ac:dyDescent="0.3">
      <c r="A340" s="28" t="s">
        <v>34</v>
      </c>
      <c r="B340" s="4">
        <v>169</v>
      </c>
      <c r="C340" s="10">
        <v>33</v>
      </c>
      <c r="D340" s="4">
        <f t="shared" si="29"/>
        <v>7085.25</v>
      </c>
      <c r="E340" s="19"/>
      <c r="F340" s="19"/>
      <c r="G340" s="19"/>
      <c r="H340" s="3" t="e">
        <f t="shared" si="26"/>
        <v>#DIV/0!</v>
      </c>
      <c r="I340" s="7" t="str">
        <f t="shared" si="25"/>
        <v>-</v>
      </c>
      <c r="J340" s="8" t="str">
        <f t="shared" si="27"/>
        <v/>
      </c>
      <c r="K340" s="9" t="str">
        <f t="shared" si="28"/>
        <v/>
      </c>
    </row>
    <row r="341" spans="1:11" x14ac:dyDescent="0.3">
      <c r="A341" s="28"/>
      <c r="B341" s="4">
        <v>170</v>
      </c>
      <c r="C341" s="10">
        <v>33</v>
      </c>
      <c r="D341" s="4">
        <f t="shared" si="29"/>
        <v>7118.25</v>
      </c>
      <c r="E341" s="19"/>
      <c r="F341" s="19"/>
      <c r="G341" s="19"/>
      <c r="H341" s="3" t="e">
        <f t="shared" si="26"/>
        <v>#DIV/0!</v>
      </c>
      <c r="I341" s="7" t="str">
        <f t="shared" si="25"/>
        <v>-</v>
      </c>
      <c r="J341" s="8" t="str">
        <f t="shared" si="27"/>
        <v/>
      </c>
      <c r="K341" s="9" t="str">
        <f t="shared" si="28"/>
        <v/>
      </c>
    </row>
    <row r="342" spans="1:11" x14ac:dyDescent="0.3">
      <c r="A342" s="28"/>
      <c r="B342" s="4">
        <v>171</v>
      </c>
      <c r="C342" s="10">
        <v>33</v>
      </c>
      <c r="D342" s="4">
        <f t="shared" si="29"/>
        <v>7151.25</v>
      </c>
      <c r="E342" s="19"/>
      <c r="F342" s="19"/>
      <c r="G342" s="19"/>
      <c r="H342" s="3" t="e">
        <f t="shared" si="26"/>
        <v>#DIV/0!</v>
      </c>
      <c r="I342" s="7" t="str">
        <f t="shared" si="25"/>
        <v>-</v>
      </c>
      <c r="J342" s="8" t="str">
        <f t="shared" si="27"/>
        <v/>
      </c>
      <c r="K342" s="9" t="str">
        <f t="shared" si="28"/>
        <v/>
      </c>
    </row>
    <row r="343" spans="1:11" x14ac:dyDescent="0.3">
      <c r="A343" s="28"/>
      <c r="B343" s="4">
        <v>172</v>
      </c>
      <c r="C343" s="10">
        <v>33</v>
      </c>
      <c r="D343" s="4">
        <f t="shared" si="29"/>
        <v>7184.25</v>
      </c>
      <c r="E343" s="19"/>
      <c r="F343" s="19"/>
      <c r="G343" s="19"/>
      <c r="H343" s="3" t="e">
        <f t="shared" si="26"/>
        <v>#DIV/0!</v>
      </c>
      <c r="I343" s="7" t="str">
        <f t="shared" si="25"/>
        <v>-</v>
      </c>
      <c r="J343" s="8" t="str">
        <f t="shared" si="27"/>
        <v/>
      </c>
      <c r="K343" s="9" t="str">
        <f t="shared" si="28"/>
        <v/>
      </c>
    </row>
    <row r="344" spans="1:11" x14ac:dyDescent="0.3">
      <c r="A344" s="28"/>
      <c r="B344" s="4">
        <v>173</v>
      </c>
      <c r="C344" s="10">
        <v>33</v>
      </c>
      <c r="D344" s="4">
        <f t="shared" si="29"/>
        <v>7217.25</v>
      </c>
      <c r="E344" s="19"/>
      <c r="F344" s="19"/>
      <c r="G344" s="19"/>
      <c r="H344" s="3" t="e">
        <f t="shared" si="26"/>
        <v>#DIV/0!</v>
      </c>
      <c r="I344" s="7" t="str">
        <f t="shared" si="25"/>
        <v>-</v>
      </c>
      <c r="J344" s="8" t="str">
        <f t="shared" si="27"/>
        <v/>
      </c>
      <c r="K344" s="9" t="str">
        <f t="shared" si="28"/>
        <v/>
      </c>
    </row>
    <row r="345" spans="1:11" x14ac:dyDescent="0.3">
      <c r="A345" s="28"/>
      <c r="B345" s="4">
        <v>174</v>
      </c>
      <c r="C345" s="10">
        <v>33</v>
      </c>
      <c r="D345" s="4">
        <f t="shared" si="29"/>
        <v>7250.25</v>
      </c>
      <c r="E345" s="19"/>
      <c r="F345" s="19"/>
      <c r="G345" s="19"/>
      <c r="H345" s="3" t="e">
        <f t="shared" si="26"/>
        <v>#DIV/0!</v>
      </c>
      <c r="I345" s="7" t="str">
        <f t="shared" si="25"/>
        <v>-</v>
      </c>
      <c r="J345" s="8" t="str">
        <f t="shared" si="27"/>
        <v/>
      </c>
      <c r="K345" s="9" t="str">
        <f t="shared" si="28"/>
        <v/>
      </c>
    </row>
    <row r="346" spans="1:11" x14ac:dyDescent="0.3">
      <c r="A346" s="28"/>
      <c r="B346" s="4">
        <v>175</v>
      </c>
      <c r="C346" s="10">
        <v>33</v>
      </c>
      <c r="D346" s="4">
        <f t="shared" si="29"/>
        <v>7283.25</v>
      </c>
      <c r="E346" s="19"/>
      <c r="F346" s="19"/>
      <c r="G346" s="19"/>
      <c r="H346" s="3" t="e">
        <f t="shared" si="26"/>
        <v>#DIV/0!</v>
      </c>
      <c r="I346" s="7" t="str">
        <f t="shared" si="25"/>
        <v>-</v>
      </c>
      <c r="J346" s="8" t="str">
        <f t="shared" si="27"/>
        <v/>
      </c>
      <c r="K346" s="9" t="str">
        <f t="shared" si="28"/>
        <v/>
      </c>
    </row>
    <row r="347" spans="1:11" x14ac:dyDescent="0.3">
      <c r="A347" s="28"/>
      <c r="B347" s="4">
        <v>176</v>
      </c>
      <c r="C347" s="10">
        <v>33</v>
      </c>
      <c r="D347" s="4">
        <f t="shared" si="29"/>
        <v>7316.25</v>
      </c>
      <c r="E347" s="19"/>
      <c r="F347" s="19"/>
      <c r="G347" s="19"/>
      <c r="H347" s="3" t="e">
        <f t="shared" si="26"/>
        <v>#DIV/0!</v>
      </c>
      <c r="I347" s="7" t="str">
        <f t="shared" si="25"/>
        <v>-</v>
      </c>
      <c r="J347" s="8" t="str">
        <f t="shared" si="27"/>
        <v/>
      </c>
      <c r="K347" s="9" t="str">
        <f t="shared" si="28"/>
        <v/>
      </c>
    </row>
    <row r="348" spans="1:11" x14ac:dyDescent="0.3">
      <c r="A348" s="28"/>
      <c r="B348" s="4">
        <v>177</v>
      </c>
      <c r="C348" s="10">
        <v>33</v>
      </c>
      <c r="D348" s="4">
        <f t="shared" si="29"/>
        <v>7349.25</v>
      </c>
      <c r="E348" s="19"/>
      <c r="F348" s="19"/>
      <c r="G348" s="19"/>
      <c r="H348" s="3" t="e">
        <f t="shared" si="26"/>
        <v>#DIV/0!</v>
      </c>
      <c r="I348" s="7" t="str">
        <f t="shared" si="25"/>
        <v>-</v>
      </c>
      <c r="J348" s="8" t="str">
        <f t="shared" si="27"/>
        <v/>
      </c>
      <c r="K348" s="9" t="str">
        <f t="shared" si="28"/>
        <v/>
      </c>
    </row>
    <row r="349" spans="1:11" x14ac:dyDescent="0.3">
      <c r="A349" s="28"/>
      <c r="B349" s="4">
        <v>178</v>
      </c>
      <c r="C349" s="10">
        <v>33</v>
      </c>
      <c r="D349" s="4">
        <f t="shared" si="29"/>
        <v>7382.25</v>
      </c>
      <c r="E349" s="19"/>
      <c r="F349" s="19"/>
      <c r="G349" s="19"/>
      <c r="H349" s="3" t="e">
        <f t="shared" si="26"/>
        <v>#DIV/0!</v>
      </c>
      <c r="I349" s="7" t="str">
        <f t="shared" si="25"/>
        <v>-</v>
      </c>
      <c r="J349" s="8" t="str">
        <f t="shared" si="27"/>
        <v/>
      </c>
      <c r="K349" s="9" t="str">
        <f t="shared" si="28"/>
        <v/>
      </c>
    </row>
    <row r="350" spans="1:11" x14ac:dyDescent="0.3">
      <c r="A350" s="28"/>
      <c r="B350" s="4">
        <v>179</v>
      </c>
      <c r="C350" s="10">
        <v>31</v>
      </c>
      <c r="D350" s="4">
        <f t="shared" si="29"/>
        <v>7414.25</v>
      </c>
      <c r="E350" s="19"/>
      <c r="F350" s="19"/>
      <c r="G350" s="19"/>
      <c r="H350" s="3" t="e">
        <f t="shared" si="26"/>
        <v>#DIV/0!</v>
      </c>
      <c r="I350" s="7" t="str">
        <f t="shared" si="25"/>
        <v>-</v>
      </c>
      <c r="J350" s="8" t="str">
        <f t="shared" si="27"/>
        <v/>
      </c>
      <c r="K350" s="9" t="str">
        <f t="shared" si="28"/>
        <v/>
      </c>
    </row>
    <row r="351" spans="1:11" x14ac:dyDescent="0.3">
      <c r="A351" s="28"/>
      <c r="B351" s="4">
        <v>180</v>
      </c>
      <c r="C351" s="10">
        <v>31</v>
      </c>
      <c r="D351" s="4">
        <f t="shared" si="29"/>
        <v>7445.25</v>
      </c>
      <c r="E351" s="19"/>
      <c r="F351" s="19"/>
      <c r="G351" s="19"/>
      <c r="H351" s="3" t="e">
        <f t="shared" si="26"/>
        <v>#DIV/0!</v>
      </c>
      <c r="I351" s="7" t="str">
        <f t="shared" si="25"/>
        <v>-</v>
      </c>
      <c r="J351" s="8" t="str">
        <f t="shared" si="27"/>
        <v/>
      </c>
      <c r="K351" s="9" t="str">
        <f t="shared" si="28"/>
        <v/>
      </c>
    </row>
    <row r="352" spans="1:11" x14ac:dyDescent="0.3">
      <c r="A352" s="28"/>
      <c r="B352" s="4">
        <v>181</v>
      </c>
      <c r="C352" s="10">
        <v>31</v>
      </c>
      <c r="D352" s="4">
        <f t="shared" si="29"/>
        <v>7476.25</v>
      </c>
      <c r="E352" s="19"/>
      <c r="F352" s="19"/>
      <c r="G352" s="19"/>
      <c r="H352" s="3" t="e">
        <f t="shared" si="26"/>
        <v>#DIV/0!</v>
      </c>
      <c r="I352" s="7" t="str">
        <f t="shared" si="25"/>
        <v>-</v>
      </c>
      <c r="J352" s="8" t="str">
        <f t="shared" si="27"/>
        <v/>
      </c>
      <c r="K352" s="9" t="str">
        <f t="shared" si="28"/>
        <v/>
      </c>
    </row>
    <row r="353" spans="1:11" x14ac:dyDescent="0.3">
      <c r="A353" s="28"/>
      <c r="B353" s="4">
        <v>182</v>
      </c>
      <c r="C353" s="10">
        <v>31</v>
      </c>
      <c r="D353" s="4">
        <f t="shared" si="29"/>
        <v>7507.25</v>
      </c>
      <c r="E353" s="19"/>
      <c r="F353" s="19"/>
      <c r="G353" s="19"/>
      <c r="H353" s="3" t="e">
        <f t="shared" si="26"/>
        <v>#DIV/0!</v>
      </c>
      <c r="I353" s="7" t="str">
        <f t="shared" si="25"/>
        <v>-</v>
      </c>
      <c r="J353" s="8" t="str">
        <f t="shared" si="27"/>
        <v/>
      </c>
      <c r="K353" s="9" t="str">
        <f t="shared" si="28"/>
        <v/>
      </c>
    </row>
    <row r="354" spans="1:11" x14ac:dyDescent="0.3">
      <c r="A354" s="28"/>
      <c r="B354" s="4">
        <v>183</v>
      </c>
      <c r="C354" s="10">
        <v>31</v>
      </c>
      <c r="D354" s="4">
        <f t="shared" si="29"/>
        <v>7538.25</v>
      </c>
      <c r="E354" s="19"/>
      <c r="F354" s="19"/>
      <c r="G354" s="19"/>
      <c r="H354" s="3" t="e">
        <f t="shared" si="26"/>
        <v>#DIV/0!</v>
      </c>
      <c r="I354" s="7" t="str">
        <f t="shared" si="25"/>
        <v>-</v>
      </c>
      <c r="J354" s="8" t="str">
        <f t="shared" si="27"/>
        <v/>
      </c>
      <c r="K354" s="9" t="str">
        <f t="shared" si="28"/>
        <v/>
      </c>
    </row>
    <row r="355" spans="1:11" x14ac:dyDescent="0.3">
      <c r="A355" s="28"/>
      <c r="B355" s="4">
        <v>184</v>
      </c>
      <c r="C355" s="10">
        <v>31</v>
      </c>
      <c r="D355" s="4">
        <f t="shared" si="29"/>
        <v>7569.25</v>
      </c>
      <c r="E355" s="19"/>
      <c r="F355" s="19"/>
      <c r="G355" s="19"/>
      <c r="H355" s="3" t="e">
        <f t="shared" si="26"/>
        <v>#DIV/0!</v>
      </c>
      <c r="I355" s="7" t="str">
        <f t="shared" si="25"/>
        <v>-</v>
      </c>
      <c r="J355" s="8" t="str">
        <f t="shared" si="27"/>
        <v/>
      </c>
      <c r="K355" s="9" t="str">
        <f t="shared" si="28"/>
        <v/>
      </c>
    </row>
    <row r="356" spans="1:11" x14ac:dyDescent="0.3">
      <c r="A356" s="28"/>
      <c r="B356" s="4">
        <v>185</v>
      </c>
      <c r="C356" s="10">
        <v>31</v>
      </c>
      <c r="D356" s="4">
        <f t="shared" si="29"/>
        <v>7600.25</v>
      </c>
      <c r="E356" s="19"/>
      <c r="F356" s="19"/>
      <c r="G356" s="19"/>
      <c r="H356" s="3" t="e">
        <f t="shared" si="26"/>
        <v>#DIV/0!</v>
      </c>
      <c r="I356" s="7" t="str">
        <f t="shared" si="25"/>
        <v>-</v>
      </c>
      <c r="J356" s="8" t="str">
        <f t="shared" si="27"/>
        <v/>
      </c>
      <c r="K356" s="9" t="str">
        <f t="shared" si="28"/>
        <v/>
      </c>
    </row>
    <row r="357" spans="1:11" x14ac:dyDescent="0.3">
      <c r="A357" s="28"/>
      <c r="B357" s="4">
        <v>186</v>
      </c>
      <c r="C357" s="10">
        <v>31</v>
      </c>
      <c r="D357" s="4">
        <f t="shared" si="29"/>
        <v>7631.25</v>
      </c>
      <c r="E357" s="19"/>
      <c r="F357" s="19"/>
      <c r="G357" s="19"/>
      <c r="H357" s="3" t="e">
        <f t="shared" si="26"/>
        <v>#DIV/0!</v>
      </c>
      <c r="I357" s="7" t="str">
        <f t="shared" si="25"/>
        <v>-</v>
      </c>
      <c r="J357" s="8" t="str">
        <f t="shared" si="27"/>
        <v/>
      </c>
      <c r="K357" s="9" t="str">
        <f t="shared" si="28"/>
        <v/>
      </c>
    </row>
    <row r="358" spans="1:11" x14ac:dyDescent="0.3">
      <c r="A358" s="28"/>
      <c r="B358" s="4">
        <v>187</v>
      </c>
      <c r="C358" s="10">
        <v>31</v>
      </c>
      <c r="D358" s="4">
        <f t="shared" si="29"/>
        <v>7662.25</v>
      </c>
      <c r="E358" s="19"/>
      <c r="F358" s="19"/>
      <c r="G358" s="19"/>
      <c r="H358" s="3" t="e">
        <f t="shared" si="26"/>
        <v>#DIV/0!</v>
      </c>
      <c r="I358" s="7" t="str">
        <f t="shared" si="25"/>
        <v>-</v>
      </c>
      <c r="J358" s="8" t="str">
        <f t="shared" si="27"/>
        <v/>
      </c>
      <c r="K358" s="9" t="str">
        <f t="shared" si="28"/>
        <v/>
      </c>
    </row>
    <row r="359" spans="1:11" x14ac:dyDescent="0.3">
      <c r="A359" s="28"/>
      <c r="B359" s="4">
        <v>188</v>
      </c>
      <c r="C359" s="10">
        <v>31</v>
      </c>
      <c r="D359" s="4">
        <f t="shared" si="29"/>
        <v>7693.25</v>
      </c>
      <c r="E359" s="19"/>
      <c r="F359" s="19"/>
      <c r="G359" s="19"/>
      <c r="H359" s="3" t="e">
        <f t="shared" si="26"/>
        <v>#DIV/0!</v>
      </c>
      <c r="I359" s="7" t="str">
        <f t="shared" si="25"/>
        <v>-</v>
      </c>
      <c r="J359" s="8" t="str">
        <f t="shared" si="27"/>
        <v/>
      </c>
      <c r="K359" s="9" t="str">
        <f t="shared" si="28"/>
        <v/>
      </c>
    </row>
    <row r="360" spans="1:11" x14ac:dyDescent="0.3">
      <c r="A360" s="28"/>
      <c r="B360" s="4">
        <v>189</v>
      </c>
      <c r="C360" s="10">
        <v>31</v>
      </c>
      <c r="D360" s="4">
        <f t="shared" si="29"/>
        <v>7724.25</v>
      </c>
      <c r="E360" s="19"/>
      <c r="F360" s="19"/>
      <c r="G360" s="19"/>
      <c r="H360" s="3" t="e">
        <f t="shared" si="26"/>
        <v>#DIV/0!</v>
      </c>
      <c r="I360" s="7" t="str">
        <f t="shared" si="25"/>
        <v>-</v>
      </c>
      <c r="J360" s="8" t="str">
        <f t="shared" si="27"/>
        <v/>
      </c>
      <c r="K360" s="9" t="str">
        <f t="shared" si="28"/>
        <v/>
      </c>
    </row>
    <row r="361" spans="1:11" x14ac:dyDescent="0.3">
      <c r="A361" s="28"/>
      <c r="B361" s="4">
        <v>190</v>
      </c>
      <c r="C361" s="10">
        <v>31</v>
      </c>
      <c r="D361" s="4">
        <f t="shared" si="29"/>
        <v>7755.25</v>
      </c>
      <c r="E361" s="19"/>
      <c r="F361" s="19"/>
      <c r="G361" s="19"/>
      <c r="H361" s="3" t="e">
        <f t="shared" si="26"/>
        <v>#DIV/0!</v>
      </c>
      <c r="I361" s="7" t="str">
        <f t="shared" si="25"/>
        <v>-</v>
      </c>
      <c r="J361" s="8" t="str">
        <f t="shared" si="27"/>
        <v/>
      </c>
      <c r="K361" s="9" t="str">
        <f t="shared" si="28"/>
        <v/>
      </c>
    </row>
    <row r="362" spans="1:11" x14ac:dyDescent="0.3">
      <c r="A362" s="28"/>
      <c r="B362" s="4">
        <v>191</v>
      </c>
      <c r="C362" s="10">
        <v>31</v>
      </c>
      <c r="D362" s="4">
        <f t="shared" si="29"/>
        <v>7786.25</v>
      </c>
      <c r="E362" s="19"/>
      <c r="F362" s="19"/>
      <c r="G362" s="19"/>
      <c r="H362" s="3" t="e">
        <f t="shared" si="26"/>
        <v>#DIV/0!</v>
      </c>
      <c r="I362" s="7" t="str">
        <f t="shared" si="25"/>
        <v>-</v>
      </c>
      <c r="J362" s="8" t="str">
        <f t="shared" si="27"/>
        <v/>
      </c>
      <c r="K362" s="9" t="str">
        <f t="shared" si="28"/>
        <v/>
      </c>
    </row>
    <row r="363" spans="1:11" x14ac:dyDescent="0.3">
      <c r="A363" s="28"/>
      <c r="B363" s="4">
        <v>192</v>
      </c>
      <c r="C363" s="10">
        <v>31</v>
      </c>
      <c r="D363" s="4">
        <f t="shared" si="29"/>
        <v>7817.25</v>
      </c>
      <c r="E363" s="19"/>
      <c r="F363" s="19"/>
      <c r="G363" s="19"/>
      <c r="H363" s="3" t="e">
        <f t="shared" si="26"/>
        <v>#DIV/0!</v>
      </c>
      <c r="I363" s="7" t="str">
        <f t="shared" si="25"/>
        <v>-</v>
      </c>
      <c r="J363" s="8" t="str">
        <f t="shared" si="27"/>
        <v/>
      </c>
      <c r="K363" s="9" t="str">
        <f t="shared" si="28"/>
        <v/>
      </c>
    </row>
    <row r="364" spans="1:11" ht="15" customHeight="1" x14ac:dyDescent="0.3">
      <c r="A364" s="28" t="s">
        <v>35</v>
      </c>
      <c r="B364" s="4">
        <v>193</v>
      </c>
      <c r="C364" s="10">
        <v>31</v>
      </c>
      <c r="D364" s="4">
        <f t="shared" si="29"/>
        <v>7848.25</v>
      </c>
      <c r="E364" s="19"/>
      <c r="F364" s="19"/>
      <c r="G364" s="19"/>
      <c r="H364" s="3" t="e">
        <f t="shared" si="26"/>
        <v>#DIV/0!</v>
      </c>
      <c r="I364" s="7" t="str">
        <f t="shared" si="25"/>
        <v>-</v>
      </c>
      <c r="J364" s="8" t="str">
        <f t="shared" si="27"/>
        <v/>
      </c>
      <c r="K364" s="9" t="str">
        <f t="shared" si="28"/>
        <v/>
      </c>
    </row>
    <row r="365" spans="1:11" x14ac:dyDescent="0.3">
      <c r="A365" s="28"/>
      <c r="B365" s="4">
        <v>194</v>
      </c>
      <c r="C365" s="10">
        <v>29</v>
      </c>
      <c r="D365" s="4">
        <f t="shared" si="29"/>
        <v>7878.25</v>
      </c>
      <c r="E365" s="19"/>
      <c r="F365" s="19"/>
      <c r="G365" s="19"/>
      <c r="H365" s="3" t="e">
        <f t="shared" si="26"/>
        <v>#DIV/0!</v>
      </c>
      <c r="I365" s="7" t="str">
        <f t="shared" si="25"/>
        <v>-</v>
      </c>
      <c r="J365" s="8" t="str">
        <f t="shared" si="27"/>
        <v/>
      </c>
      <c r="K365" s="9" t="str">
        <f t="shared" si="28"/>
        <v/>
      </c>
    </row>
    <row r="366" spans="1:11" x14ac:dyDescent="0.3">
      <c r="A366" s="28"/>
      <c r="B366" s="4">
        <v>195</v>
      </c>
      <c r="C366" s="10">
        <v>29</v>
      </c>
      <c r="D366" s="4">
        <f t="shared" si="29"/>
        <v>7907.25</v>
      </c>
      <c r="E366" s="19"/>
      <c r="F366" s="19"/>
      <c r="G366" s="19"/>
      <c r="H366" s="3" t="e">
        <f t="shared" si="26"/>
        <v>#DIV/0!</v>
      </c>
      <c r="I366" s="7" t="str">
        <f t="shared" si="25"/>
        <v>-</v>
      </c>
      <c r="J366" s="8" t="str">
        <f t="shared" si="27"/>
        <v/>
      </c>
      <c r="K366" s="9" t="str">
        <f t="shared" si="28"/>
        <v/>
      </c>
    </row>
    <row r="367" spans="1:11" x14ac:dyDescent="0.3">
      <c r="A367" s="28"/>
      <c r="B367" s="4">
        <v>196</v>
      </c>
      <c r="C367" s="10">
        <v>29</v>
      </c>
      <c r="D367" s="4">
        <f t="shared" si="29"/>
        <v>7936.25</v>
      </c>
      <c r="E367" s="19"/>
      <c r="F367" s="19"/>
      <c r="G367" s="19"/>
      <c r="H367" s="3" t="e">
        <f t="shared" si="26"/>
        <v>#DIV/0!</v>
      </c>
      <c r="I367" s="7" t="str">
        <f t="shared" si="25"/>
        <v>-</v>
      </c>
      <c r="J367" s="8" t="str">
        <f t="shared" si="27"/>
        <v/>
      </c>
      <c r="K367" s="9" t="str">
        <f t="shared" si="28"/>
        <v/>
      </c>
    </row>
    <row r="368" spans="1:11" x14ac:dyDescent="0.3">
      <c r="A368" s="28"/>
      <c r="B368" s="4">
        <v>197</v>
      </c>
      <c r="C368" s="10">
        <v>29</v>
      </c>
      <c r="D368" s="4">
        <f t="shared" si="29"/>
        <v>7965.25</v>
      </c>
      <c r="E368" s="19"/>
      <c r="F368" s="19"/>
      <c r="G368" s="19"/>
      <c r="H368" s="3" t="e">
        <f t="shared" si="26"/>
        <v>#DIV/0!</v>
      </c>
      <c r="I368" s="7" t="str">
        <f t="shared" si="25"/>
        <v>-</v>
      </c>
      <c r="J368" s="8" t="str">
        <f t="shared" si="27"/>
        <v/>
      </c>
      <c r="K368" s="9" t="str">
        <f t="shared" si="28"/>
        <v/>
      </c>
    </row>
    <row r="369" spans="1:11" x14ac:dyDescent="0.3">
      <c r="A369" s="28"/>
      <c r="B369" s="4">
        <v>198</v>
      </c>
      <c r="C369" s="10">
        <v>29</v>
      </c>
      <c r="D369" s="4">
        <f t="shared" si="29"/>
        <v>7994.25</v>
      </c>
      <c r="E369" s="19"/>
      <c r="F369" s="19"/>
      <c r="G369" s="19"/>
      <c r="H369" s="3" t="e">
        <f t="shared" si="26"/>
        <v>#DIV/0!</v>
      </c>
      <c r="I369" s="7" t="str">
        <f t="shared" si="25"/>
        <v>-</v>
      </c>
      <c r="J369" s="8" t="str">
        <f t="shared" si="27"/>
        <v/>
      </c>
      <c r="K369" s="9" t="str">
        <f t="shared" si="28"/>
        <v/>
      </c>
    </row>
    <row r="370" spans="1:11" x14ac:dyDescent="0.3">
      <c r="A370" s="28"/>
      <c r="B370" s="4">
        <v>199</v>
      </c>
      <c r="C370" s="10">
        <v>29</v>
      </c>
      <c r="D370" s="4">
        <f t="shared" si="29"/>
        <v>8023.25</v>
      </c>
      <c r="E370" s="19"/>
      <c r="F370" s="19"/>
      <c r="G370" s="19"/>
      <c r="H370" s="3" t="e">
        <f t="shared" si="26"/>
        <v>#DIV/0!</v>
      </c>
      <c r="I370" s="7" t="str">
        <f t="shared" si="25"/>
        <v>-</v>
      </c>
      <c r="J370" s="8" t="str">
        <f t="shared" si="27"/>
        <v/>
      </c>
      <c r="K370" s="9" t="str">
        <f t="shared" si="28"/>
        <v/>
      </c>
    </row>
    <row r="371" spans="1:11" x14ac:dyDescent="0.3">
      <c r="A371" s="28"/>
      <c r="B371" s="4">
        <v>200</v>
      </c>
      <c r="C371" s="10">
        <v>29</v>
      </c>
      <c r="D371" s="4">
        <f t="shared" si="29"/>
        <v>8052.25</v>
      </c>
      <c r="E371" s="19"/>
      <c r="F371" s="19"/>
      <c r="G371" s="19"/>
      <c r="H371" s="3" t="e">
        <f t="shared" si="26"/>
        <v>#DIV/0!</v>
      </c>
      <c r="I371" s="7" t="str">
        <f t="shared" si="25"/>
        <v>-</v>
      </c>
      <c r="J371" s="8" t="str">
        <f t="shared" si="27"/>
        <v/>
      </c>
      <c r="K371" s="9" t="str">
        <f t="shared" si="28"/>
        <v/>
      </c>
    </row>
    <row r="372" spans="1:11" x14ac:dyDescent="0.3">
      <c r="A372" s="28"/>
      <c r="B372" s="4">
        <v>201</v>
      </c>
      <c r="C372" s="10">
        <v>29</v>
      </c>
      <c r="D372" s="4">
        <f t="shared" si="29"/>
        <v>8081.25</v>
      </c>
      <c r="E372" s="19"/>
      <c r="F372" s="19"/>
      <c r="G372" s="19"/>
      <c r="H372" s="3" t="e">
        <f t="shared" si="26"/>
        <v>#DIV/0!</v>
      </c>
      <c r="I372" s="7" t="str">
        <f t="shared" si="25"/>
        <v>-</v>
      </c>
      <c r="J372" s="8" t="str">
        <f t="shared" si="27"/>
        <v/>
      </c>
      <c r="K372" s="9" t="str">
        <f t="shared" si="28"/>
        <v/>
      </c>
    </row>
    <row r="373" spans="1:11" x14ac:dyDescent="0.3">
      <c r="A373" s="28"/>
      <c r="B373" s="4">
        <v>202</v>
      </c>
      <c r="C373" s="10">
        <v>29</v>
      </c>
      <c r="D373" s="4">
        <f t="shared" si="29"/>
        <v>8110.25</v>
      </c>
      <c r="E373" s="19"/>
      <c r="F373" s="19"/>
      <c r="G373" s="19"/>
      <c r="H373" s="3" t="e">
        <f t="shared" si="26"/>
        <v>#DIV/0!</v>
      </c>
      <c r="I373" s="7" t="str">
        <f t="shared" si="25"/>
        <v>-</v>
      </c>
      <c r="J373" s="8" t="str">
        <f t="shared" si="27"/>
        <v/>
      </c>
      <c r="K373" s="9" t="str">
        <f t="shared" si="28"/>
        <v/>
      </c>
    </row>
    <row r="374" spans="1:11" x14ac:dyDescent="0.3">
      <c r="A374" s="28"/>
      <c r="B374" s="4">
        <v>203</v>
      </c>
      <c r="C374" s="10">
        <v>29</v>
      </c>
      <c r="D374" s="4">
        <f t="shared" si="29"/>
        <v>8139.25</v>
      </c>
      <c r="E374" s="19"/>
      <c r="F374" s="19"/>
      <c r="G374" s="19"/>
      <c r="H374" s="3" t="e">
        <f t="shared" si="26"/>
        <v>#DIV/0!</v>
      </c>
      <c r="I374" s="7" t="str">
        <f t="shared" si="25"/>
        <v>-</v>
      </c>
      <c r="J374" s="8" t="str">
        <f t="shared" si="27"/>
        <v/>
      </c>
      <c r="K374" s="9" t="str">
        <f t="shared" si="28"/>
        <v/>
      </c>
    </row>
    <row r="375" spans="1:11" x14ac:dyDescent="0.3">
      <c r="A375" s="28"/>
      <c r="B375" s="4">
        <v>204</v>
      </c>
      <c r="C375" s="10">
        <v>29</v>
      </c>
      <c r="D375" s="4">
        <f t="shared" si="29"/>
        <v>8168.25</v>
      </c>
      <c r="E375" s="19"/>
      <c r="F375" s="19"/>
      <c r="G375" s="19"/>
      <c r="H375" s="3" t="e">
        <f t="shared" si="26"/>
        <v>#DIV/0!</v>
      </c>
      <c r="I375" s="7" t="str">
        <f t="shared" si="25"/>
        <v>-</v>
      </c>
      <c r="J375" s="8" t="str">
        <f t="shared" si="27"/>
        <v/>
      </c>
      <c r="K375" s="9" t="str">
        <f t="shared" si="28"/>
        <v/>
      </c>
    </row>
    <row r="376" spans="1:11" x14ac:dyDescent="0.3">
      <c r="A376" s="28"/>
      <c r="B376" s="4">
        <v>205</v>
      </c>
      <c r="C376" s="10">
        <v>29</v>
      </c>
      <c r="D376" s="4">
        <f t="shared" si="29"/>
        <v>8197.25</v>
      </c>
      <c r="E376" s="19"/>
      <c r="F376" s="19"/>
      <c r="G376" s="19"/>
      <c r="H376" s="3" t="e">
        <f t="shared" si="26"/>
        <v>#DIV/0!</v>
      </c>
      <c r="I376" s="7" t="str">
        <f t="shared" si="25"/>
        <v>-</v>
      </c>
      <c r="J376" s="8" t="str">
        <f t="shared" si="27"/>
        <v/>
      </c>
      <c r="K376" s="9" t="str">
        <f t="shared" si="28"/>
        <v/>
      </c>
    </row>
    <row r="377" spans="1:11" x14ac:dyDescent="0.3">
      <c r="A377" s="28"/>
      <c r="B377" s="4">
        <v>206</v>
      </c>
      <c r="C377" s="10">
        <v>29</v>
      </c>
      <c r="D377" s="4">
        <f t="shared" si="29"/>
        <v>8226.25</v>
      </c>
      <c r="E377" s="19"/>
      <c r="F377" s="19"/>
      <c r="G377" s="19"/>
      <c r="H377" s="3" t="e">
        <f t="shared" si="26"/>
        <v>#DIV/0!</v>
      </c>
      <c r="I377" s="7" t="str">
        <f t="shared" si="25"/>
        <v>-</v>
      </c>
      <c r="J377" s="8" t="str">
        <f t="shared" si="27"/>
        <v/>
      </c>
      <c r="K377" s="9" t="str">
        <f t="shared" si="28"/>
        <v/>
      </c>
    </row>
    <row r="378" spans="1:11" x14ac:dyDescent="0.3">
      <c r="A378" s="28"/>
      <c r="B378" s="4">
        <v>207</v>
      </c>
      <c r="C378" s="10">
        <v>29</v>
      </c>
      <c r="D378" s="4">
        <f t="shared" si="29"/>
        <v>8255.25</v>
      </c>
      <c r="E378" s="19"/>
      <c r="F378" s="19"/>
      <c r="G378" s="19"/>
      <c r="H378" s="3" t="e">
        <f t="shared" si="26"/>
        <v>#DIV/0!</v>
      </c>
      <c r="I378" s="7" t="str">
        <f t="shared" si="25"/>
        <v>-</v>
      </c>
      <c r="J378" s="8" t="str">
        <f t="shared" si="27"/>
        <v/>
      </c>
      <c r="K378" s="9" t="str">
        <f t="shared" si="28"/>
        <v/>
      </c>
    </row>
    <row r="379" spans="1:11" x14ac:dyDescent="0.3">
      <c r="A379" s="28"/>
      <c r="B379" s="4">
        <v>208</v>
      </c>
      <c r="C379" s="10">
        <v>28</v>
      </c>
      <c r="D379" s="4">
        <f t="shared" si="29"/>
        <v>8283.75</v>
      </c>
      <c r="E379" s="19"/>
      <c r="F379" s="19"/>
      <c r="G379" s="19"/>
      <c r="H379" s="3" t="e">
        <f t="shared" si="26"/>
        <v>#DIV/0!</v>
      </c>
      <c r="I379" s="7" t="str">
        <f t="shared" si="25"/>
        <v>-</v>
      </c>
      <c r="J379" s="8" t="str">
        <f t="shared" si="27"/>
        <v/>
      </c>
      <c r="K379" s="9" t="str">
        <f t="shared" si="28"/>
        <v/>
      </c>
    </row>
    <row r="380" spans="1:11" x14ac:dyDescent="0.3">
      <c r="A380" s="28"/>
      <c r="B380" s="4">
        <v>209</v>
      </c>
      <c r="C380" s="10">
        <v>28</v>
      </c>
      <c r="D380" s="4">
        <f t="shared" si="29"/>
        <v>8311.75</v>
      </c>
      <c r="E380" s="19"/>
      <c r="F380" s="19"/>
      <c r="G380" s="19"/>
      <c r="H380" s="3" t="e">
        <f t="shared" si="26"/>
        <v>#DIV/0!</v>
      </c>
      <c r="I380" s="7" t="str">
        <f t="shared" si="25"/>
        <v>-</v>
      </c>
      <c r="J380" s="8" t="str">
        <f t="shared" si="27"/>
        <v/>
      </c>
      <c r="K380" s="9" t="str">
        <f t="shared" si="28"/>
        <v/>
      </c>
    </row>
    <row r="381" spans="1:11" x14ac:dyDescent="0.3">
      <c r="A381" s="28"/>
      <c r="B381" s="4">
        <v>210</v>
      </c>
      <c r="C381" s="10">
        <v>28</v>
      </c>
      <c r="D381" s="4">
        <f t="shared" si="29"/>
        <v>8339.75</v>
      </c>
      <c r="E381" s="19"/>
      <c r="F381" s="19"/>
      <c r="G381" s="19"/>
      <c r="H381" s="3" t="e">
        <f t="shared" si="26"/>
        <v>#DIV/0!</v>
      </c>
      <c r="I381" s="7" t="str">
        <f t="shared" si="25"/>
        <v>-</v>
      </c>
      <c r="J381" s="8" t="str">
        <f t="shared" si="27"/>
        <v/>
      </c>
      <c r="K381" s="9" t="str">
        <f t="shared" si="28"/>
        <v/>
      </c>
    </row>
    <row r="382" spans="1:11" x14ac:dyDescent="0.3">
      <c r="A382" s="28"/>
      <c r="B382" s="4">
        <v>211</v>
      </c>
      <c r="C382" s="10">
        <v>28</v>
      </c>
      <c r="D382" s="4">
        <f t="shared" si="29"/>
        <v>8367.75</v>
      </c>
      <c r="E382" s="19"/>
      <c r="F382" s="19"/>
      <c r="G382" s="19"/>
      <c r="H382" s="3" t="e">
        <f t="shared" si="26"/>
        <v>#DIV/0!</v>
      </c>
      <c r="I382" s="7" t="str">
        <f t="shared" si="25"/>
        <v>-</v>
      </c>
      <c r="J382" s="8" t="str">
        <f t="shared" si="27"/>
        <v/>
      </c>
      <c r="K382" s="9" t="str">
        <f t="shared" si="28"/>
        <v/>
      </c>
    </row>
    <row r="383" spans="1:11" x14ac:dyDescent="0.3">
      <c r="A383" s="28"/>
      <c r="B383" s="4">
        <v>212</v>
      </c>
      <c r="C383" s="10">
        <v>28</v>
      </c>
      <c r="D383" s="4">
        <f t="shared" si="29"/>
        <v>8395.75</v>
      </c>
      <c r="E383" s="19"/>
      <c r="F383" s="19"/>
      <c r="G383" s="19"/>
      <c r="H383" s="3" t="e">
        <f t="shared" si="26"/>
        <v>#DIV/0!</v>
      </c>
      <c r="I383" s="7" t="str">
        <f t="shared" si="25"/>
        <v>-</v>
      </c>
      <c r="J383" s="8" t="str">
        <f t="shared" si="27"/>
        <v/>
      </c>
      <c r="K383" s="9" t="str">
        <f t="shared" si="28"/>
        <v/>
      </c>
    </row>
    <row r="384" spans="1:11" x14ac:dyDescent="0.3">
      <c r="A384" s="28"/>
      <c r="B384" s="4">
        <v>213</v>
      </c>
      <c r="C384" s="10">
        <v>28</v>
      </c>
      <c r="D384" s="4">
        <f t="shared" si="29"/>
        <v>8423.75</v>
      </c>
      <c r="E384" s="19"/>
      <c r="F384" s="19"/>
      <c r="G384" s="19"/>
      <c r="H384" s="3" t="e">
        <f t="shared" si="26"/>
        <v>#DIV/0!</v>
      </c>
      <c r="I384" s="7" t="str">
        <f t="shared" si="25"/>
        <v>-</v>
      </c>
      <c r="J384" s="8" t="str">
        <f t="shared" si="27"/>
        <v/>
      </c>
      <c r="K384" s="9" t="str">
        <f t="shared" si="28"/>
        <v/>
      </c>
    </row>
    <row r="385" spans="1:11" x14ac:dyDescent="0.3">
      <c r="A385" s="28"/>
      <c r="B385" s="4">
        <v>214</v>
      </c>
      <c r="C385" s="10">
        <v>28</v>
      </c>
      <c r="D385" s="4">
        <f t="shared" si="29"/>
        <v>8451.75</v>
      </c>
      <c r="E385" s="19"/>
      <c r="F385" s="19"/>
      <c r="G385" s="19"/>
      <c r="H385" s="3" t="e">
        <f t="shared" si="26"/>
        <v>#DIV/0!</v>
      </c>
      <c r="I385" s="7" t="str">
        <f t="shared" si="25"/>
        <v>-</v>
      </c>
      <c r="J385" s="8" t="str">
        <f t="shared" si="27"/>
        <v/>
      </c>
      <c r="K385" s="9" t="str">
        <f t="shared" si="28"/>
        <v/>
      </c>
    </row>
    <row r="386" spans="1:11" x14ac:dyDescent="0.3">
      <c r="A386" s="28"/>
      <c r="B386" s="4">
        <v>215</v>
      </c>
      <c r="C386" s="10">
        <v>28</v>
      </c>
      <c r="D386" s="4">
        <f t="shared" si="29"/>
        <v>8479.75</v>
      </c>
      <c r="E386" s="19"/>
      <c r="F386" s="19"/>
      <c r="G386" s="19"/>
      <c r="H386" s="3" t="e">
        <f t="shared" si="26"/>
        <v>#DIV/0!</v>
      </c>
      <c r="I386" s="7" t="str">
        <f t="shared" si="25"/>
        <v>-</v>
      </c>
      <c r="J386" s="8" t="str">
        <f t="shared" si="27"/>
        <v/>
      </c>
      <c r="K386" s="9" t="str">
        <f t="shared" si="28"/>
        <v/>
      </c>
    </row>
    <row r="387" spans="1:11" x14ac:dyDescent="0.3">
      <c r="A387" s="28"/>
      <c r="B387" s="4">
        <v>216</v>
      </c>
      <c r="C387" s="10">
        <v>28</v>
      </c>
      <c r="D387" s="4">
        <f t="shared" si="29"/>
        <v>8507.75</v>
      </c>
      <c r="E387" s="19"/>
      <c r="F387" s="19"/>
      <c r="G387" s="19"/>
      <c r="H387" s="3" t="e">
        <f t="shared" si="26"/>
        <v>#DIV/0!</v>
      </c>
      <c r="I387" s="7" t="str">
        <f t="shared" ref="I387:I450" si="30">IFERROR(H387,"-")</f>
        <v>-</v>
      </c>
      <c r="J387" s="8" t="str">
        <f t="shared" si="27"/>
        <v/>
      </c>
      <c r="K387" s="9" t="str">
        <f t="shared" si="28"/>
        <v/>
      </c>
    </row>
    <row r="388" spans="1:11" ht="15" customHeight="1" x14ac:dyDescent="0.3">
      <c r="A388" s="28" t="s">
        <v>4</v>
      </c>
      <c r="B388" s="4">
        <v>217</v>
      </c>
      <c r="C388" s="10">
        <v>28</v>
      </c>
      <c r="D388" s="4">
        <f t="shared" si="29"/>
        <v>8535.75</v>
      </c>
      <c r="E388" s="19"/>
      <c r="F388" s="19"/>
      <c r="G388" s="19"/>
      <c r="H388" s="3" t="e">
        <f t="shared" ref="H388:H451" si="31">AVERAGE(E388:G388)</f>
        <v>#DIV/0!</v>
      </c>
      <c r="I388" s="7" t="str">
        <f t="shared" si="30"/>
        <v>-</v>
      </c>
      <c r="J388" s="8" t="str">
        <f t="shared" ref="J388:J451" si="32">IF(SUM(E388:G388)&gt;0,D388,"")</f>
        <v/>
      </c>
      <c r="K388" s="9" t="str">
        <f t="shared" ref="K388:K451" si="33">IFERROR(LOG10(J388),"")</f>
        <v/>
      </c>
    </row>
    <row r="389" spans="1:11" x14ac:dyDescent="0.3">
      <c r="A389" s="28"/>
      <c r="B389" s="4">
        <v>218</v>
      </c>
      <c r="C389" s="10">
        <v>28</v>
      </c>
      <c r="D389" s="4">
        <f t="shared" ref="D389:D452" si="34">(B389-B388)*(C388+C389)*0.5+D388</f>
        <v>8563.75</v>
      </c>
      <c r="E389" s="19"/>
      <c r="F389" s="19"/>
      <c r="G389" s="19"/>
      <c r="H389" s="3" t="e">
        <f t="shared" si="31"/>
        <v>#DIV/0!</v>
      </c>
      <c r="I389" s="7" t="str">
        <f t="shared" si="30"/>
        <v>-</v>
      </c>
      <c r="J389" s="8" t="str">
        <f t="shared" si="32"/>
        <v/>
      </c>
      <c r="K389" s="9" t="str">
        <f t="shared" si="33"/>
        <v/>
      </c>
    </row>
    <row r="390" spans="1:11" x14ac:dyDescent="0.3">
      <c r="A390" s="28"/>
      <c r="B390" s="4">
        <v>219</v>
      </c>
      <c r="C390" s="10">
        <v>28</v>
      </c>
      <c r="D390" s="4">
        <f t="shared" si="34"/>
        <v>8591.75</v>
      </c>
      <c r="E390" s="19"/>
      <c r="F390" s="19"/>
      <c r="G390" s="19"/>
      <c r="H390" s="3" t="e">
        <f t="shared" si="31"/>
        <v>#DIV/0!</v>
      </c>
      <c r="I390" s="7" t="str">
        <f t="shared" si="30"/>
        <v>-</v>
      </c>
      <c r="J390" s="8" t="str">
        <f t="shared" si="32"/>
        <v/>
      </c>
      <c r="K390" s="9" t="str">
        <f t="shared" si="33"/>
        <v/>
      </c>
    </row>
    <row r="391" spans="1:11" x14ac:dyDescent="0.3">
      <c r="A391" s="28"/>
      <c r="B391" s="4">
        <v>220</v>
      </c>
      <c r="C391" s="10">
        <v>28</v>
      </c>
      <c r="D391" s="4">
        <f t="shared" si="34"/>
        <v>8619.75</v>
      </c>
      <c r="E391" s="19"/>
      <c r="F391" s="19"/>
      <c r="G391" s="19"/>
      <c r="H391" s="3" t="e">
        <f t="shared" si="31"/>
        <v>#DIV/0!</v>
      </c>
      <c r="I391" s="7" t="str">
        <f t="shared" si="30"/>
        <v>-</v>
      </c>
      <c r="J391" s="8" t="str">
        <f t="shared" si="32"/>
        <v/>
      </c>
      <c r="K391" s="9" t="str">
        <f t="shared" si="33"/>
        <v/>
      </c>
    </row>
    <row r="392" spans="1:11" x14ac:dyDescent="0.3">
      <c r="A392" s="28"/>
      <c r="B392" s="4">
        <v>221</v>
      </c>
      <c r="C392" s="10">
        <v>28</v>
      </c>
      <c r="D392" s="4">
        <f t="shared" si="34"/>
        <v>8647.75</v>
      </c>
      <c r="E392" s="19"/>
      <c r="F392" s="19"/>
      <c r="G392" s="19"/>
      <c r="H392" s="3" t="e">
        <f t="shared" si="31"/>
        <v>#DIV/0!</v>
      </c>
      <c r="I392" s="7" t="str">
        <f t="shared" si="30"/>
        <v>-</v>
      </c>
      <c r="J392" s="8" t="str">
        <f t="shared" si="32"/>
        <v/>
      </c>
      <c r="K392" s="9" t="str">
        <f t="shared" si="33"/>
        <v/>
      </c>
    </row>
    <row r="393" spans="1:11" x14ac:dyDescent="0.3">
      <c r="A393" s="28"/>
      <c r="B393" s="4">
        <v>222</v>
      </c>
      <c r="C393" s="10">
        <v>28</v>
      </c>
      <c r="D393" s="4">
        <f t="shared" si="34"/>
        <v>8675.75</v>
      </c>
      <c r="E393" s="19"/>
      <c r="F393" s="19"/>
      <c r="G393" s="19"/>
      <c r="H393" s="3" t="e">
        <f t="shared" si="31"/>
        <v>#DIV/0!</v>
      </c>
      <c r="I393" s="7" t="str">
        <f t="shared" si="30"/>
        <v>-</v>
      </c>
      <c r="J393" s="8" t="str">
        <f t="shared" si="32"/>
        <v/>
      </c>
      <c r="K393" s="9" t="str">
        <f t="shared" si="33"/>
        <v/>
      </c>
    </row>
    <row r="394" spans="1:11" x14ac:dyDescent="0.3">
      <c r="A394" s="28"/>
      <c r="B394" s="4">
        <v>223</v>
      </c>
      <c r="C394" s="10">
        <v>27</v>
      </c>
      <c r="D394" s="4">
        <f t="shared" si="34"/>
        <v>8703.25</v>
      </c>
      <c r="E394" s="19"/>
      <c r="F394" s="19"/>
      <c r="G394" s="19"/>
      <c r="H394" s="3" t="e">
        <f t="shared" si="31"/>
        <v>#DIV/0!</v>
      </c>
      <c r="I394" s="7" t="str">
        <f t="shared" si="30"/>
        <v>-</v>
      </c>
      <c r="J394" s="8" t="str">
        <f t="shared" si="32"/>
        <v/>
      </c>
      <c r="K394" s="9" t="str">
        <f t="shared" si="33"/>
        <v/>
      </c>
    </row>
    <row r="395" spans="1:11" x14ac:dyDescent="0.3">
      <c r="A395" s="28"/>
      <c r="B395" s="4">
        <v>224</v>
      </c>
      <c r="C395" s="10">
        <v>27</v>
      </c>
      <c r="D395" s="4">
        <f t="shared" si="34"/>
        <v>8730.25</v>
      </c>
      <c r="E395" s="19"/>
      <c r="F395" s="19"/>
      <c r="G395" s="19"/>
      <c r="H395" s="3" t="e">
        <f t="shared" si="31"/>
        <v>#DIV/0!</v>
      </c>
      <c r="I395" s="7" t="str">
        <f t="shared" si="30"/>
        <v>-</v>
      </c>
      <c r="J395" s="8" t="str">
        <f t="shared" si="32"/>
        <v/>
      </c>
      <c r="K395" s="9" t="str">
        <f t="shared" si="33"/>
        <v/>
      </c>
    </row>
    <row r="396" spans="1:11" x14ac:dyDescent="0.3">
      <c r="A396" s="28"/>
      <c r="B396" s="4">
        <v>225</v>
      </c>
      <c r="C396" s="10">
        <v>27</v>
      </c>
      <c r="D396" s="4">
        <f t="shared" si="34"/>
        <v>8757.25</v>
      </c>
      <c r="E396" s="19"/>
      <c r="F396" s="19"/>
      <c r="G396" s="19"/>
      <c r="H396" s="3" t="e">
        <f t="shared" si="31"/>
        <v>#DIV/0!</v>
      </c>
      <c r="I396" s="7" t="str">
        <f t="shared" si="30"/>
        <v>-</v>
      </c>
      <c r="J396" s="8" t="str">
        <f t="shared" si="32"/>
        <v/>
      </c>
      <c r="K396" s="9" t="str">
        <f t="shared" si="33"/>
        <v/>
      </c>
    </row>
    <row r="397" spans="1:11" x14ac:dyDescent="0.3">
      <c r="A397" s="28"/>
      <c r="B397" s="4">
        <v>226</v>
      </c>
      <c r="C397" s="10">
        <v>27</v>
      </c>
      <c r="D397" s="4">
        <f t="shared" si="34"/>
        <v>8784.25</v>
      </c>
      <c r="E397" s="19"/>
      <c r="F397" s="19"/>
      <c r="G397" s="19"/>
      <c r="H397" s="3" t="e">
        <f t="shared" si="31"/>
        <v>#DIV/0!</v>
      </c>
      <c r="I397" s="7" t="str">
        <f t="shared" si="30"/>
        <v>-</v>
      </c>
      <c r="J397" s="8" t="str">
        <f t="shared" si="32"/>
        <v/>
      </c>
      <c r="K397" s="9" t="str">
        <f t="shared" si="33"/>
        <v/>
      </c>
    </row>
    <row r="398" spans="1:11" x14ac:dyDescent="0.3">
      <c r="A398" s="28"/>
      <c r="B398" s="4">
        <v>227</v>
      </c>
      <c r="C398" s="10">
        <v>27</v>
      </c>
      <c r="D398" s="4">
        <f t="shared" si="34"/>
        <v>8811.25</v>
      </c>
      <c r="E398" s="19"/>
      <c r="F398" s="19"/>
      <c r="G398" s="19"/>
      <c r="H398" s="3" t="e">
        <f t="shared" si="31"/>
        <v>#DIV/0!</v>
      </c>
      <c r="I398" s="7" t="str">
        <f t="shared" si="30"/>
        <v>-</v>
      </c>
      <c r="J398" s="8" t="str">
        <f t="shared" si="32"/>
        <v/>
      </c>
      <c r="K398" s="9" t="str">
        <f t="shared" si="33"/>
        <v/>
      </c>
    </row>
    <row r="399" spans="1:11" x14ac:dyDescent="0.3">
      <c r="A399" s="28"/>
      <c r="B399" s="4">
        <v>228</v>
      </c>
      <c r="C399" s="10">
        <v>27</v>
      </c>
      <c r="D399" s="4">
        <f t="shared" si="34"/>
        <v>8838.25</v>
      </c>
      <c r="E399" s="19"/>
      <c r="F399" s="19"/>
      <c r="G399" s="19"/>
      <c r="H399" s="3" t="e">
        <f t="shared" si="31"/>
        <v>#DIV/0!</v>
      </c>
      <c r="I399" s="7" t="str">
        <f t="shared" si="30"/>
        <v>-</v>
      </c>
      <c r="J399" s="8" t="str">
        <f t="shared" si="32"/>
        <v/>
      </c>
      <c r="K399" s="9" t="str">
        <f t="shared" si="33"/>
        <v/>
      </c>
    </row>
    <row r="400" spans="1:11" x14ac:dyDescent="0.3">
      <c r="A400" s="28"/>
      <c r="B400" s="4">
        <v>229</v>
      </c>
      <c r="C400" s="10">
        <v>27</v>
      </c>
      <c r="D400" s="4">
        <f t="shared" si="34"/>
        <v>8865.25</v>
      </c>
      <c r="E400" s="19"/>
      <c r="F400" s="19"/>
      <c r="G400" s="19"/>
      <c r="H400" s="3" t="e">
        <f t="shared" si="31"/>
        <v>#DIV/0!</v>
      </c>
      <c r="I400" s="7" t="str">
        <f t="shared" si="30"/>
        <v>-</v>
      </c>
      <c r="J400" s="8" t="str">
        <f t="shared" si="32"/>
        <v/>
      </c>
      <c r="K400" s="9" t="str">
        <f t="shared" si="33"/>
        <v/>
      </c>
    </row>
    <row r="401" spans="1:11" x14ac:dyDescent="0.3">
      <c r="A401" s="28"/>
      <c r="B401" s="4">
        <v>230</v>
      </c>
      <c r="C401" s="10">
        <v>27</v>
      </c>
      <c r="D401" s="4">
        <f t="shared" si="34"/>
        <v>8892.25</v>
      </c>
      <c r="E401" s="19"/>
      <c r="F401" s="19"/>
      <c r="G401" s="19"/>
      <c r="H401" s="3" t="e">
        <f t="shared" si="31"/>
        <v>#DIV/0!</v>
      </c>
      <c r="I401" s="7" t="str">
        <f t="shared" si="30"/>
        <v>-</v>
      </c>
      <c r="J401" s="8" t="str">
        <f t="shared" si="32"/>
        <v/>
      </c>
      <c r="K401" s="9" t="str">
        <f t="shared" si="33"/>
        <v/>
      </c>
    </row>
    <row r="402" spans="1:11" x14ac:dyDescent="0.3">
      <c r="A402" s="28"/>
      <c r="B402" s="4">
        <v>231</v>
      </c>
      <c r="C402" s="10">
        <v>27</v>
      </c>
      <c r="D402" s="4">
        <f t="shared" si="34"/>
        <v>8919.25</v>
      </c>
      <c r="E402" s="19"/>
      <c r="F402" s="19"/>
      <c r="G402" s="19"/>
      <c r="H402" s="3" t="e">
        <f t="shared" si="31"/>
        <v>#DIV/0!</v>
      </c>
      <c r="I402" s="7" t="str">
        <f t="shared" si="30"/>
        <v>-</v>
      </c>
      <c r="J402" s="8" t="str">
        <f t="shared" si="32"/>
        <v/>
      </c>
      <c r="K402" s="9" t="str">
        <f t="shared" si="33"/>
        <v/>
      </c>
    </row>
    <row r="403" spans="1:11" x14ac:dyDescent="0.3">
      <c r="A403" s="28"/>
      <c r="B403" s="4">
        <v>232</v>
      </c>
      <c r="C403" s="10">
        <v>27</v>
      </c>
      <c r="D403" s="4">
        <f t="shared" si="34"/>
        <v>8946.25</v>
      </c>
      <c r="E403" s="19"/>
      <c r="F403" s="19"/>
      <c r="G403" s="19"/>
      <c r="H403" s="3" t="e">
        <f t="shared" si="31"/>
        <v>#DIV/0!</v>
      </c>
      <c r="I403" s="7" t="str">
        <f t="shared" si="30"/>
        <v>-</v>
      </c>
      <c r="J403" s="8" t="str">
        <f t="shared" si="32"/>
        <v/>
      </c>
      <c r="K403" s="9" t="str">
        <f t="shared" si="33"/>
        <v/>
      </c>
    </row>
    <row r="404" spans="1:11" x14ac:dyDescent="0.3">
      <c r="A404" s="28"/>
      <c r="B404" s="4">
        <v>233</v>
      </c>
      <c r="C404" s="10">
        <v>27</v>
      </c>
      <c r="D404" s="4">
        <f t="shared" si="34"/>
        <v>8973.25</v>
      </c>
      <c r="E404" s="19"/>
      <c r="F404" s="19"/>
      <c r="G404" s="19"/>
      <c r="H404" s="3" t="e">
        <f t="shared" si="31"/>
        <v>#DIV/0!</v>
      </c>
      <c r="I404" s="7" t="str">
        <f t="shared" si="30"/>
        <v>-</v>
      </c>
      <c r="J404" s="8" t="str">
        <f t="shared" si="32"/>
        <v/>
      </c>
      <c r="K404" s="9" t="str">
        <f t="shared" si="33"/>
        <v/>
      </c>
    </row>
    <row r="405" spans="1:11" x14ac:dyDescent="0.3">
      <c r="A405" s="28"/>
      <c r="B405" s="4">
        <v>234</v>
      </c>
      <c r="C405" s="10">
        <v>27</v>
      </c>
      <c r="D405" s="4">
        <f t="shared" si="34"/>
        <v>9000.25</v>
      </c>
      <c r="E405" s="19"/>
      <c r="F405" s="19"/>
      <c r="G405" s="19"/>
      <c r="H405" s="3" t="e">
        <f t="shared" si="31"/>
        <v>#DIV/0!</v>
      </c>
      <c r="I405" s="7" t="str">
        <f t="shared" si="30"/>
        <v>-</v>
      </c>
      <c r="J405" s="8" t="str">
        <f t="shared" si="32"/>
        <v/>
      </c>
      <c r="K405" s="9" t="str">
        <f t="shared" si="33"/>
        <v/>
      </c>
    </row>
    <row r="406" spans="1:11" x14ac:dyDescent="0.3">
      <c r="A406" s="28"/>
      <c r="B406" s="4">
        <v>235</v>
      </c>
      <c r="C406" s="10">
        <v>26</v>
      </c>
      <c r="D406" s="4">
        <f t="shared" si="34"/>
        <v>9026.75</v>
      </c>
      <c r="E406" s="19"/>
      <c r="F406" s="19"/>
      <c r="G406" s="19"/>
      <c r="H406" s="3" t="e">
        <f t="shared" si="31"/>
        <v>#DIV/0!</v>
      </c>
      <c r="I406" s="7" t="str">
        <f t="shared" si="30"/>
        <v>-</v>
      </c>
      <c r="J406" s="8" t="str">
        <f t="shared" si="32"/>
        <v/>
      </c>
      <c r="K406" s="9" t="str">
        <f t="shared" si="33"/>
        <v/>
      </c>
    </row>
    <row r="407" spans="1:11" x14ac:dyDescent="0.3">
      <c r="A407" s="28"/>
      <c r="B407" s="4">
        <v>236</v>
      </c>
      <c r="C407" s="10">
        <v>26</v>
      </c>
      <c r="D407" s="4">
        <f t="shared" si="34"/>
        <v>9052.75</v>
      </c>
      <c r="E407" s="19"/>
      <c r="F407" s="19"/>
      <c r="G407" s="19"/>
      <c r="H407" s="3" t="e">
        <f t="shared" si="31"/>
        <v>#DIV/0!</v>
      </c>
      <c r="I407" s="7" t="str">
        <f t="shared" si="30"/>
        <v>-</v>
      </c>
      <c r="J407" s="8" t="str">
        <f t="shared" si="32"/>
        <v/>
      </c>
      <c r="K407" s="9" t="str">
        <f t="shared" si="33"/>
        <v/>
      </c>
    </row>
    <row r="408" spans="1:11" x14ac:dyDescent="0.3">
      <c r="A408" s="28"/>
      <c r="B408" s="4">
        <v>237</v>
      </c>
      <c r="C408" s="10">
        <v>26</v>
      </c>
      <c r="D408" s="4">
        <f t="shared" si="34"/>
        <v>9078.75</v>
      </c>
      <c r="E408" s="19"/>
      <c r="F408" s="19"/>
      <c r="G408" s="19"/>
      <c r="H408" s="3" t="e">
        <f t="shared" si="31"/>
        <v>#DIV/0!</v>
      </c>
      <c r="I408" s="7" t="str">
        <f t="shared" si="30"/>
        <v>-</v>
      </c>
      <c r="J408" s="8" t="str">
        <f t="shared" si="32"/>
        <v/>
      </c>
      <c r="K408" s="9" t="str">
        <f t="shared" si="33"/>
        <v/>
      </c>
    </row>
    <row r="409" spans="1:11" x14ac:dyDescent="0.3">
      <c r="A409" s="28"/>
      <c r="B409" s="4">
        <v>238</v>
      </c>
      <c r="C409" s="10">
        <v>26</v>
      </c>
      <c r="D409" s="4">
        <f t="shared" si="34"/>
        <v>9104.75</v>
      </c>
      <c r="E409" s="19"/>
      <c r="F409" s="19"/>
      <c r="G409" s="19"/>
      <c r="H409" s="3" t="e">
        <f t="shared" si="31"/>
        <v>#DIV/0!</v>
      </c>
      <c r="I409" s="7" t="str">
        <f t="shared" si="30"/>
        <v>-</v>
      </c>
      <c r="J409" s="8" t="str">
        <f t="shared" si="32"/>
        <v/>
      </c>
      <c r="K409" s="9" t="str">
        <f t="shared" si="33"/>
        <v/>
      </c>
    </row>
    <row r="410" spans="1:11" x14ac:dyDescent="0.3">
      <c r="A410" s="28"/>
      <c r="B410" s="4">
        <v>239</v>
      </c>
      <c r="C410" s="10">
        <v>26</v>
      </c>
      <c r="D410" s="4">
        <f t="shared" si="34"/>
        <v>9130.75</v>
      </c>
      <c r="E410" s="19"/>
      <c r="F410" s="19"/>
      <c r="G410" s="19"/>
      <c r="H410" s="3" t="e">
        <f t="shared" si="31"/>
        <v>#DIV/0!</v>
      </c>
      <c r="I410" s="7" t="str">
        <f t="shared" si="30"/>
        <v>-</v>
      </c>
      <c r="J410" s="8" t="str">
        <f t="shared" si="32"/>
        <v/>
      </c>
      <c r="K410" s="9" t="str">
        <f t="shared" si="33"/>
        <v/>
      </c>
    </row>
    <row r="411" spans="1:11" x14ac:dyDescent="0.3">
      <c r="A411" s="28"/>
      <c r="B411" s="4">
        <v>240</v>
      </c>
      <c r="C411" s="10">
        <v>26</v>
      </c>
      <c r="D411" s="4">
        <f t="shared" si="34"/>
        <v>9156.75</v>
      </c>
      <c r="E411" s="19"/>
      <c r="F411" s="19"/>
      <c r="G411" s="19"/>
      <c r="H411" s="3" t="e">
        <f t="shared" si="31"/>
        <v>#DIV/0!</v>
      </c>
      <c r="I411" s="7" t="str">
        <f t="shared" si="30"/>
        <v>-</v>
      </c>
      <c r="J411" s="8" t="str">
        <f t="shared" si="32"/>
        <v/>
      </c>
      <c r="K411" s="9" t="str">
        <f t="shared" si="33"/>
        <v/>
      </c>
    </row>
    <row r="412" spans="1:11" ht="15" customHeight="1" x14ac:dyDescent="0.3">
      <c r="A412" s="28" t="s">
        <v>5</v>
      </c>
      <c r="B412" s="4">
        <v>241</v>
      </c>
      <c r="C412" s="10">
        <v>26</v>
      </c>
      <c r="D412" s="4">
        <f t="shared" si="34"/>
        <v>9182.75</v>
      </c>
      <c r="E412" s="19"/>
      <c r="F412" s="19"/>
      <c r="G412" s="19"/>
      <c r="H412" s="3" t="e">
        <f t="shared" si="31"/>
        <v>#DIV/0!</v>
      </c>
      <c r="I412" s="7" t="str">
        <f t="shared" si="30"/>
        <v>-</v>
      </c>
      <c r="J412" s="8" t="str">
        <f t="shared" si="32"/>
        <v/>
      </c>
      <c r="K412" s="9" t="str">
        <f t="shared" si="33"/>
        <v/>
      </c>
    </row>
    <row r="413" spans="1:11" x14ac:dyDescent="0.3">
      <c r="A413" s="28"/>
      <c r="B413" s="4">
        <v>242</v>
      </c>
      <c r="C413" s="10">
        <v>26</v>
      </c>
      <c r="D413" s="4">
        <f t="shared" si="34"/>
        <v>9208.75</v>
      </c>
      <c r="E413" s="19"/>
      <c r="F413" s="19"/>
      <c r="G413" s="19"/>
      <c r="H413" s="3" t="e">
        <f t="shared" si="31"/>
        <v>#DIV/0!</v>
      </c>
      <c r="I413" s="7" t="str">
        <f t="shared" si="30"/>
        <v>-</v>
      </c>
      <c r="J413" s="8" t="str">
        <f t="shared" si="32"/>
        <v/>
      </c>
      <c r="K413" s="9" t="str">
        <f t="shared" si="33"/>
        <v/>
      </c>
    </row>
    <row r="414" spans="1:11" x14ac:dyDescent="0.3">
      <c r="A414" s="28"/>
      <c r="B414" s="4">
        <v>243</v>
      </c>
      <c r="C414" s="10">
        <v>26</v>
      </c>
      <c r="D414" s="4">
        <f t="shared" si="34"/>
        <v>9234.75</v>
      </c>
      <c r="E414" s="19"/>
      <c r="F414" s="19"/>
      <c r="G414" s="19"/>
      <c r="H414" s="3" t="e">
        <f t="shared" si="31"/>
        <v>#DIV/0!</v>
      </c>
      <c r="I414" s="7" t="str">
        <f t="shared" si="30"/>
        <v>-</v>
      </c>
      <c r="J414" s="8" t="str">
        <f t="shared" si="32"/>
        <v/>
      </c>
      <c r="K414" s="9" t="str">
        <f t="shared" si="33"/>
        <v/>
      </c>
    </row>
    <row r="415" spans="1:11" x14ac:dyDescent="0.3">
      <c r="A415" s="28"/>
      <c r="B415" s="4">
        <v>244</v>
      </c>
      <c r="C415" s="10">
        <v>26</v>
      </c>
      <c r="D415" s="4">
        <f t="shared" si="34"/>
        <v>9260.75</v>
      </c>
      <c r="E415" s="19"/>
      <c r="F415" s="19"/>
      <c r="G415" s="19"/>
      <c r="H415" s="3" t="e">
        <f t="shared" si="31"/>
        <v>#DIV/0!</v>
      </c>
      <c r="I415" s="7" t="str">
        <f t="shared" si="30"/>
        <v>-</v>
      </c>
      <c r="J415" s="8" t="str">
        <f t="shared" si="32"/>
        <v/>
      </c>
      <c r="K415" s="9" t="str">
        <f t="shared" si="33"/>
        <v/>
      </c>
    </row>
    <row r="416" spans="1:11" x14ac:dyDescent="0.3">
      <c r="A416" s="28"/>
      <c r="B416" s="4">
        <v>245</v>
      </c>
      <c r="C416" s="10">
        <v>26</v>
      </c>
      <c r="D416" s="4">
        <f t="shared" si="34"/>
        <v>9286.75</v>
      </c>
      <c r="E416" s="19"/>
      <c r="F416" s="19"/>
      <c r="G416" s="19"/>
      <c r="H416" s="3" t="e">
        <f t="shared" si="31"/>
        <v>#DIV/0!</v>
      </c>
      <c r="I416" s="7" t="str">
        <f t="shared" si="30"/>
        <v>-</v>
      </c>
      <c r="J416" s="8" t="str">
        <f t="shared" si="32"/>
        <v/>
      </c>
      <c r="K416" s="9" t="str">
        <f t="shared" si="33"/>
        <v/>
      </c>
    </row>
    <row r="417" spans="1:11" x14ac:dyDescent="0.3">
      <c r="A417" s="28"/>
      <c r="B417" s="4">
        <v>246</v>
      </c>
      <c r="C417" s="10">
        <v>27</v>
      </c>
      <c r="D417" s="4">
        <f t="shared" si="34"/>
        <v>9313.25</v>
      </c>
      <c r="E417" s="19"/>
      <c r="F417" s="19"/>
      <c r="G417" s="19"/>
      <c r="H417" s="3" t="e">
        <f t="shared" si="31"/>
        <v>#DIV/0!</v>
      </c>
      <c r="I417" s="7" t="str">
        <f t="shared" si="30"/>
        <v>-</v>
      </c>
      <c r="J417" s="8" t="str">
        <f t="shared" si="32"/>
        <v/>
      </c>
      <c r="K417" s="9" t="str">
        <f t="shared" si="33"/>
        <v/>
      </c>
    </row>
    <row r="418" spans="1:11" x14ac:dyDescent="0.3">
      <c r="A418" s="28"/>
      <c r="B418" s="4">
        <v>247</v>
      </c>
      <c r="C418" s="10">
        <v>27</v>
      </c>
      <c r="D418" s="4">
        <f t="shared" si="34"/>
        <v>9340.25</v>
      </c>
      <c r="E418" s="19"/>
      <c r="F418" s="19"/>
      <c r="G418" s="19"/>
      <c r="H418" s="3" t="e">
        <f t="shared" si="31"/>
        <v>#DIV/0!</v>
      </c>
      <c r="I418" s="7" t="str">
        <f t="shared" si="30"/>
        <v>-</v>
      </c>
      <c r="J418" s="8" t="str">
        <f t="shared" si="32"/>
        <v/>
      </c>
      <c r="K418" s="9" t="str">
        <f t="shared" si="33"/>
        <v/>
      </c>
    </row>
    <row r="419" spans="1:11" x14ac:dyDescent="0.3">
      <c r="A419" s="28"/>
      <c r="B419" s="4">
        <v>248</v>
      </c>
      <c r="C419" s="10">
        <v>27</v>
      </c>
      <c r="D419" s="4">
        <f t="shared" si="34"/>
        <v>9367.25</v>
      </c>
      <c r="E419" s="19"/>
      <c r="F419" s="19"/>
      <c r="G419" s="19"/>
      <c r="H419" s="3" t="e">
        <f t="shared" si="31"/>
        <v>#DIV/0!</v>
      </c>
      <c r="I419" s="7" t="str">
        <f t="shared" si="30"/>
        <v>-</v>
      </c>
      <c r="J419" s="8" t="str">
        <f t="shared" si="32"/>
        <v/>
      </c>
      <c r="K419" s="9" t="str">
        <f t="shared" si="33"/>
        <v/>
      </c>
    </row>
    <row r="420" spans="1:11" x14ac:dyDescent="0.3">
      <c r="A420" s="28"/>
      <c r="B420" s="4">
        <v>249</v>
      </c>
      <c r="C420" s="10">
        <v>27</v>
      </c>
      <c r="D420" s="4">
        <f t="shared" si="34"/>
        <v>9394.25</v>
      </c>
      <c r="E420" s="19"/>
      <c r="F420" s="19"/>
      <c r="G420" s="19"/>
      <c r="H420" s="3" t="e">
        <f t="shared" si="31"/>
        <v>#DIV/0!</v>
      </c>
      <c r="I420" s="7" t="str">
        <f t="shared" si="30"/>
        <v>-</v>
      </c>
      <c r="J420" s="8" t="str">
        <f t="shared" si="32"/>
        <v/>
      </c>
      <c r="K420" s="9" t="str">
        <f t="shared" si="33"/>
        <v/>
      </c>
    </row>
    <row r="421" spans="1:11" x14ac:dyDescent="0.3">
      <c r="A421" s="28"/>
      <c r="B421" s="4">
        <v>250</v>
      </c>
      <c r="C421" s="10">
        <v>27</v>
      </c>
      <c r="D421" s="4">
        <f t="shared" si="34"/>
        <v>9421.25</v>
      </c>
      <c r="E421" s="19"/>
      <c r="F421" s="19"/>
      <c r="G421" s="19"/>
      <c r="H421" s="3" t="e">
        <f t="shared" si="31"/>
        <v>#DIV/0!</v>
      </c>
      <c r="I421" s="7" t="str">
        <f t="shared" si="30"/>
        <v>-</v>
      </c>
      <c r="J421" s="8" t="str">
        <f t="shared" si="32"/>
        <v/>
      </c>
      <c r="K421" s="9" t="str">
        <f t="shared" si="33"/>
        <v/>
      </c>
    </row>
    <row r="422" spans="1:11" x14ac:dyDescent="0.3">
      <c r="A422" s="28"/>
      <c r="B422" s="4">
        <v>251</v>
      </c>
      <c r="C422" s="10">
        <v>27</v>
      </c>
      <c r="D422" s="4">
        <f t="shared" si="34"/>
        <v>9448.25</v>
      </c>
      <c r="E422" s="19"/>
      <c r="F422" s="19"/>
      <c r="G422" s="19"/>
      <c r="H422" s="3" t="e">
        <f t="shared" si="31"/>
        <v>#DIV/0!</v>
      </c>
      <c r="I422" s="7" t="str">
        <f t="shared" si="30"/>
        <v>-</v>
      </c>
      <c r="J422" s="8" t="str">
        <f t="shared" si="32"/>
        <v/>
      </c>
      <c r="K422" s="9" t="str">
        <f t="shared" si="33"/>
        <v/>
      </c>
    </row>
    <row r="423" spans="1:11" x14ac:dyDescent="0.3">
      <c r="A423" s="28"/>
      <c r="B423" s="4">
        <v>252</v>
      </c>
      <c r="C423" s="10">
        <v>27</v>
      </c>
      <c r="D423" s="4">
        <f t="shared" si="34"/>
        <v>9475.25</v>
      </c>
      <c r="E423" s="19"/>
      <c r="F423" s="19"/>
      <c r="G423" s="19"/>
      <c r="H423" s="3" t="e">
        <f t="shared" si="31"/>
        <v>#DIV/0!</v>
      </c>
      <c r="I423" s="7" t="str">
        <f t="shared" si="30"/>
        <v>-</v>
      </c>
      <c r="J423" s="8" t="str">
        <f t="shared" si="32"/>
        <v/>
      </c>
      <c r="K423" s="9" t="str">
        <f t="shared" si="33"/>
        <v/>
      </c>
    </row>
    <row r="424" spans="1:11" x14ac:dyDescent="0.3">
      <c r="A424" s="28"/>
      <c r="B424" s="4">
        <v>253</v>
      </c>
      <c r="C424" s="10">
        <v>27</v>
      </c>
      <c r="D424" s="4">
        <f t="shared" si="34"/>
        <v>9502.25</v>
      </c>
      <c r="E424" s="19"/>
      <c r="F424" s="19"/>
      <c r="G424" s="19"/>
      <c r="H424" s="3" t="e">
        <f t="shared" si="31"/>
        <v>#DIV/0!</v>
      </c>
      <c r="I424" s="7" t="str">
        <f t="shared" si="30"/>
        <v>-</v>
      </c>
      <c r="J424" s="8" t="str">
        <f t="shared" si="32"/>
        <v/>
      </c>
      <c r="K424" s="9" t="str">
        <f t="shared" si="33"/>
        <v/>
      </c>
    </row>
    <row r="425" spans="1:11" x14ac:dyDescent="0.3">
      <c r="A425" s="28"/>
      <c r="B425" s="4">
        <v>254</v>
      </c>
      <c r="C425" s="10">
        <v>27</v>
      </c>
      <c r="D425" s="4">
        <f t="shared" si="34"/>
        <v>9529.25</v>
      </c>
      <c r="E425" s="19"/>
      <c r="F425" s="19"/>
      <c r="G425" s="19"/>
      <c r="H425" s="3" t="e">
        <f t="shared" si="31"/>
        <v>#DIV/0!</v>
      </c>
      <c r="I425" s="7" t="str">
        <f t="shared" si="30"/>
        <v>-</v>
      </c>
      <c r="J425" s="8" t="str">
        <f t="shared" si="32"/>
        <v/>
      </c>
      <c r="K425" s="9" t="str">
        <f t="shared" si="33"/>
        <v/>
      </c>
    </row>
    <row r="426" spans="1:11" x14ac:dyDescent="0.3">
      <c r="A426" s="28"/>
      <c r="B426" s="4">
        <v>255</v>
      </c>
      <c r="C426" s="10">
        <v>28</v>
      </c>
      <c r="D426" s="4">
        <f t="shared" si="34"/>
        <v>9556.75</v>
      </c>
      <c r="E426" s="19"/>
      <c r="F426" s="19"/>
      <c r="G426" s="19"/>
      <c r="H426" s="3" t="e">
        <f t="shared" si="31"/>
        <v>#DIV/0!</v>
      </c>
      <c r="I426" s="7" t="str">
        <f t="shared" si="30"/>
        <v>-</v>
      </c>
      <c r="J426" s="8" t="str">
        <f t="shared" si="32"/>
        <v/>
      </c>
      <c r="K426" s="9" t="str">
        <f t="shared" si="33"/>
        <v/>
      </c>
    </row>
    <row r="427" spans="1:11" x14ac:dyDescent="0.3">
      <c r="A427" s="28"/>
      <c r="B427" s="4">
        <v>256</v>
      </c>
      <c r="C427" s="10">
        <v>28</v>
      </c>
      <c r="D427" s="4">
        <f t="shared" si="34"/>
        <v>9584.75</v>
      </c>
      <c r="E427" s="19"/>
      <c r="F427" s="19"/>
      <c r="G427" s="19"/>
      <c r="H427" s="3" t="e">
        <f t="shared" si="31"/>
        <v>#DIV/0!</v>
      </c>
      <c r="I427" s="7" t="str">
        <f t="shared" si="30"/>
        <v>-</v>
      </c>
      <c r="J427" s="8" t="str">
        <f t="shared" si="32"/>
        <v/>
      </c>
      <c r="K427" s="9" t="str">
        <f t="shared" si="33"/>
        <v/>
      </c>
    </row>
    <row r="428" spans="1:11" x14ac:dyDescent="0.3">
      <c r="A428" s="28"/>
      <c r="B428" s="4">
        <v>257</v>
      </c>
      <c r="C428" s="10">
        <v>28</v>
      </c>
      <c r="D428" s="4">
        <f t="shared" si="34"/>
        <v>9612.75</v>
      </c>
      <c r="E428" s="19"/>
      <c r="F428" s="19"/>
      <c r="G428" s="19"/>
      <c r="H428" s="3" t="e">
        <f t="shared" si="31"/>
        <v>#DIV/0!</v>
      </c>
      <c r="I428" s="7" t="str">
        <f t="shared" si="30"/>
        <v>-</v>
      </c>
      <c r="J428" s="8" t="str">
        <f t="shared" si="32"/>
        <v/>
      </c>
      <c r="K428" s="9" t="str">
        <f t="shared" si="33"/>
        <v/>
      </c>
    </row>
    <row r="429" spans="1:11" x14ac:dyDescent="0.3">
      <c r="A429" s="28"/>
      <c r="B429" s="4">
        <v>258</v>
      </c>
      <c r="C429" s="10">
        <v>28</v>
      </c>
      <c r="D429" s="4">
        <f t="shared" si="34"/>
        <v>9640.75</v>
      </c>
      <c r="E429" s="19"/>
      <c r="F429" s="19"/>
      <c r="G429" s="19"/>
      <c r="H429" s="3" t="e">
        <f t="shared" si="31"/>
        <v>#DIV/0!</v>
      </c>
      <c r="I429" s="7" t="str">
        <f t="shared" si="30"/>
        <v>-</v>
      </c>
      <c r="J429" s="8" t="str">
        <f t="shared" si="32"/>
        <v/>
      </c>
      <c r="K429" s="9" t="str">
        <f t="shared" si="33"/>
        <v/>
      </c>
    </row>
    <row r="430" spans="1:11" x14ac:dyDescent="0.3">
      <c r="A430" s="28"/>
      <c r="B430" s="4">
        <v>259</v>
      </c>
      <c r="C430" s="10">
        <v>28</v>
      </c>
      <c r="D430" s="4">
        <f t="shared" si="34"/>
        <v>9668.75</v>
      </c>
      <c r="E430" s="19"/>
      <c r="F430" s="19"/>
      <c r="G430" s="19"/>
      <c r="H430" s="3" t="e">
        <f t="shared" si="31"/>
        <v>#DIV/0!</v>
      </c>
      <c r="I430" s="7" t="str">
        <f t="shared" si="30"/>
        <v>-</v>
      </c>
      <c r="J430" s="8" t="str">
        <f t="shared" si="32"/>
        <v/>
      </c>
      <c r="K430" s="9" t="str">
        <f t="shared" si="33"/>
        <v/>
      </c>
    </row>
    <row r="431" spans="1:11" x14ac:dyDescent="0.3">
      <c r="A431" s="28"/>
      <c r="B431" s="4">
        <v>260</v>
      </c>
      <c r="C431" s="10">
        <v>28</v>
      </c>
      <c r="D431" s="4">
        <f t="shared" si="34"/>
        <v>9696.75</v>
      </c>
      <c r="E431" s="19"/>
      <c r="F431" s="19"/>
      <c r="G431" s="19"/>
      <c r="H431" s="3" t="e">
        <f t="shared" si="31"/>
        <v>#DIV/0!</v>
      </c>
      <c r="I431" s="7" t="str">
        <f t="shared" si="30"/>
        <v>-</v>
      </c>
      <c r="J431" s="8" t="str">
        <f t="shared" si="32"/>
        <v/>
      </c>
      <c r="K431" s="9" t="str">
        <f t="shared" si="33"/>
        <v/>
      </c>
    </row>
    <row r="432" spans="1:11" x14ac:dyDescent="0.3">
      <c r="A432" s="28"/>
      <c r="B432" s="4">
        <v>261</v>
      </c>
      <c r="C432" s="10">
        <v>28</v>
      </c>
      <c r="D432" s="4">
        <f t="shared" si="34"/>
        <v>9724.75</v>
      </c>
      <c r="E432" s="19"/>
      <c r="F432" s="19"/>
      <c r="G432" s="19"/>
      <c r="H432" s="3" t="e">
        <f t="shared" si="31"/>
        <v>#DIV/0!</v>
      </c>
      <c r="I432" s="7" t="str">
        <f t="shared" si="30"/>
        <v>-</v>
      </c>
      <c r="J432" s="8" t="str">
        <f t="shared" si="32"/>
        <v/>
      </c>
      <c r="K432" s="9" t="str">
        <f t="shared" si="33"/>
        <v/>
      </c>
    </row>
    <row r="433" spans="1:11" x14ac:dyDescent="0.3">
      <c r="A433" s="28"/>
      <c r="B433" s="4">
        <v>262</v>
      </c>
      <c r="C433" s="10">
        <v>28</v>
      </c>
      <c r="D433" s="4">
        <f t="shared" si="34"/>
        <v>9752.75</v>
      </c>
      <c r="E433" s="19"/>
      <c r="F433" s="19"/>
      <c r="G433" s="19"/>
      <c r="H433" s="3" t="e">
        <f t="shared" si="31"/>
        <v>#DIV/0!</v>
      </c>
      <c r="I433" s="7" t="str">
        <f t="shared" si="30"/>
        <v>-</v>
      </c>
      <c r="J433" s="8" t="str">
        <f t="shared" si="32"/>
        <v/>
      </c>
      <c r="K433" s="9" t="str">
        <f t="shared" si="33"/>
        <v/>
      </c>
    </row>
    <row r="434" spans="1:11" x14ac:dyDescent="0.3">
      <c r="A434" s="28"/>
      <c r="B434" s="4">
        <v>263</v>
      </c>
      <c r="C434" s="10">
        <v>28</v>
      </c>
      <c r="D434" s="4">
        <f t="shared" si="34"/>
        <v>9780.75</v>
      </c>
      <c r="E434" s="19"/>
      <c r="F434" s="19"/>
      <c r="G434" s="19"/>
      <c r="H434" s="3" t="e">
        <f t="shared" si="31"/>
        <v>#DIV/0!</v>
      </c>
      <c r="I434" s="7" t="str">
        <f t="shared" si="30"/>
        <v>-</v>
      </c>
      <c r="J434" s="8" t="str">
        <f t="shared" si="32"/>
        <v/>
      </c>
      <c r="K434" s="9" t="str">
        <f t="shared" si="33"/>
        <v/>
      </c>
    </row>
    <row r="435" spans="1:11" x14ac:dyDescent="0.3">
      <c r="A435" s="28"/>
      <c r="B435" s="4">
        <v>264</v>
      </c>
      <c r="C435" s="10">
        <v>28</v>
      </c>
      <c r="D435" s="4">
        <f t="shared" si="34"/>
        <v>9808.75</v>
      </c>
      <c r="E435" s="19"/>
      <c r="F435" s="19"/>
      <c r="G435" s="19"/>
      <c r="H435" s="3" t="e">
        <f t="shared" si="31"/>
        <v>#DIV/0!</v>
      </c>
      <c r="I435" s="7" t="str">
        <f t="shared" si="30"/>
        <v>-</v>
      </c>
      <c r="J435" s="8" t="str">
        <f t="shared" si="32"/>
        <v/>
      </c>
      <c r="K435" s="9" t="str">
        <f t="shared" si="33"/>
        <v/>
      </c>
    </row>
    <row r="436" spans="1:11" ht="15" customHeight="1" x14ac:dyDescent="0.3">
      <c r="A436" s="28" t="s">
        <v>6</v>
      </c>
      <c r="B436" s="4">
        <v>265</v>
      </c>
      <c r="C436" s="10">
        <v>28</v>
      </c>
      <c r="D436" s="4">
        <f t="shared" si="34"/>
        <v>9836.75</v>
      </c>
      <c r="E436" s="19"/>
      <c r="F436" s="19"/>
      <c r="G436" s="19"/>
      <c r="H436" s="3" t="e">
        <f t="shared" si="31"/>
        <v>#DIV/0!</v>
      </c>
      <c r="I436" s="7" t="str">
        <f t="shared" si="30"/>
        <v>-</v>
      </c>
      <c r="J436" s="8" t="str">
        <f t="shared" si="32"/>
        <v/>
      </c>
      <c r="K436" s="9" t="str">
        <f t="shared" si="33"/>
        <v/>
      </c>
    </row>
    <row r="437" spans="1:11" x14ac:dyDescent="0.3">
      <c r="A437" s="28"/>
      <c r="B437" s="4">
        <v>266</v>
      </c>
      <c r="C437" s="10">
        <v>28</v>
      </c>
      <c r="D437" s="4">
        <f t="shared" si="34"/>
        <v>9864.75</v>
      </c>
      <c r="E437" s="19"/>
      <c r="F437" s="19"/>
      <c r="G437" s="19"/>
      <c r="H437" s="3" t="e">
        <f t="shared" si="31"/>
        <v>#DIV/0!</v>
      </c>
      <c r="I437" s="7" t="str">
        <f t="shared" si="30"/>
        <v>-</v>
      </c>
      <c r="J437" s="8" t="str">
        <f t="shared" si="32"/>
        <v/>
      </c>
      <c r="K437" s="9" t="str">
        <f t="shared" si="33"/>
        <v/>
      </c>
    </row>
    <row r="438" spans="1:11" x14ac:dyDescent="0.3">
      <c r="A438" s="28"/>
      <c r="B438" s="4">
        <v>267</v>
      </c>
      <c r="C438" s="10">
        <v>28</v>
      </c>
      <c r="D438" s="4">
        <f t="shared" si="34"/>
        <v>9892.75</v>
      </c>
      <c r="E438" s="19"/>
      <c r="F438" s="19"/>
      <c r="G438" s="19"/>
      <c r="H438" s="3" t="e">
        <f t="shared" si="31"/>
        <v>#DIV/0!</v>
      </c>
      <c r="I438" s="7" t="str">
        <f t="shared" si="30"/>
        <v>-</v>
      </c>
      <c r="J438" s="8" t="str">
        <f t="shared" si="32"/>
        <v/>
      </c>
      <c r="K438" s="9" t="str">
        <f t="shared" si="33"/>
        <v/>
      </c>
    </row>
    <row r="439" spans="1:11" x14ac:dyDescent="0.3">
      <c r="A439" s="28"/>
      <c r="B439" s="4">
        <v>268</v>
      </c>
      <c r="C439" s="10">
        <v>28</v>
      </c>
      <c r="D439" s="4">
        <f t="shared" si="34"/>
        <v>9920.75</v>
      </c>
      <c r="E439" s="19"/>
      <c r="F439" s="19"/>
      <c r="G439" s="19"/>
      <c r="H439" s="3" t="e">
        <f t="shared" si="31"/>
        <v>#DIV/0!</v>
      </c>
      <c r="I439" s="7" t="str">
        <f t="shared" si="30"/>
        <v>-</v>
      </c>
      <c r="J439" s="8" t="str">
        <f t="shared" si="32"/>
        <v/>
      </c>
      <c r="K439" s="9" t="str">
        <f t="shared" si="33"/>
        <v/>
      </c>
    </row>
    <row r="440" spans="1:11" x14ac:dyDescent="0.3">
      <c r="A440" s="28"/>
      <c r="B440" s="4">
        <v>269</v>
      </c>
      <c r="C440" s="10">
        <v>29</v>
      </c>
      <c r="D440" s="4">
        <f t="shared" si="34"/>
        <v>9949.25</v>
      </c>
      <c r="E440" s="19"/>
      <c r="F440" s="19"/>
      <c r="G440" s="19"/>
      <c r="H440" s="3" t="e">
        <f t="shared" si="31"/>
        <v>#DIV/0!</v>
      </c>
      <c r="I440" s="7" t="str">
        <f t="shared" si="30"/>
        <v>-</v>
      </c>
      <c r="J440" s="8" t="str">
        <f t="shared" si="32"/>
        <v/>
      </c>
      <c r="K440" s="9" t="str">
        <f t="shared" si="33"/>
        <v/>
      </c>
    </row>
    <row r="441" spans="1:11" x14ac:dyDescent="0.3">
      <c r="A441" s="28"/>
      <c r="B441" s="4">
        <v>270</v>
      </c>
      <c r="C441" s="10">
        <v>29</v>
      </c>
      <c r="D441" s="4">
        <f t="shared" si="34"/>
        <v>9978.25</v>
      </c>
      <c r="E441" s="19"/>
      <c r="F441" s="19"/>
      <c r="G441" s="19"/>
      <c r="H441" s="3" t="e">
        <f t="shared" si="31"/>
        <v>#DIV/0!</v>
      </c>
      <c r="I441" s="7" t="str">
        <f t="shared" si="30"/>
        <v>-</v>
      </c>
      <c r="J441" s="8" t="str">
        <f t="shared" si="32"/>
        <v/>
      </c>
      <c r="K441" s="9" t="str">
        <f t="shared" si="33"/>
        <v/>
      </c>
    </row>
    <row r="442" spans="1:11" x14ac:dyDescent="0.3">
      <c r="A442" s="28"/>
      <c r="B442" s="4">
        <v>271</v>
      </c>
      <c r="C442" s="10">
        <v>29</v>
      </c>
      <c r="D442" s="4">
        <f t="shared" si="34"/>
        <v>10007.25</v>
      </c>
      <c r="E442" s="19"/>
      <c r="F442" s="19"/>
      <c r="G442" s="19"/>
      <c r="H442" s="3" t="e">
        <f t="shared" si="31"/>
        <v>#DIV/0!</v>
      </c>
      <c r="I442" s="7" t="str">
        <f t="shared" si="30"/>
        <v>-</v>
      </c>
      <c r="J442" s="8" t="str">
        <f t="shared" si="32"/>
        <v/>
      </c>
      <c r="K442" s="9" t="str">
        <f t="shared" si="33"/>
        <v/>
      </c>
    </row>
    <row r="443" spans="1:11" x14ac:dyDescent="0.3">
      <c r="A443" s="28"/>
      <c r="B443" s="4">
        <v>272</v>
      </c>
      <c r="C443" s="10">
        <v>29</v>
      </c>
      <c r="D443" s="4">
        <f t="shared" si="34"/>
        <v>10036.25</v>
      </c>
      <c r="E443" s="19"/>
      <c r="F443" s="19"/>
      <c r="G443" s="19"/>
      <c r="H443" s="3" t="e">
        <f t="shared" si="31"/>
        <v>#DIV/0!</v>
      </c>
      <c r="I443" s="7" t="str">
        <f t="shared" si="30"/>
        <v>-</v>
      </c>
      <c r="J443" s="8" t="str">
        <f t="shared" si="32"/>
        <v/>
      </c>
      <c r="K443" s="9" t="str">
        <f t="shared" si="33"/>
        <v/>
      </c>
    </row>
    <row r="444" spans="1:11" x14ac:dyDescent="0.3">
      <c r="A444" s="28"/>
      <c r="B444" s="4">
        <v>273</v>
      </c>
      <c r="C444" s="10">
        <v>29</v>
      </c>
      <c r="D444" s="4">
        <f t="shared" si="34"/>
        <v>10065.25</v>
      </c>
      <c r="E444" s="19"/>
      <c r="F444" s="19"/>
      <c r="G444" s="19"/>
      <c r="H444" s="3" t="e">
        <f t="shared" si="31"/>
        <v>#DIV/0!</v>
      </c>
      <c r="I444" s="7" t="str">
        <f t="shared" si="30"/>
        <v>-</v>
      </c>
      <c r="J444" s="8" t="str">
        <f t="shared" si="32"/>
        <v/>
      </c>
      <c r="K444" s="9" t="str">
        <f t="shared" si="33"/>
        <v/>
      </c>
    </row>
    <row r="445" spans="1:11" x14ac:dyDescent="0.3">
      <c r="A445" s="28"/>
      <c r="B445" s="4">
        <v>274</v>
      </c>
      <c r="C445" s="10">
        <v>29</v>
      </c>
      <c r="D445" s="4">
        <f t="shared" si="34"/>
        <v>10094.25</v>
      </c>
      <c r="E445" s="19"/>
      <c r="F445" s="19"/>
      <c r="G445" s="19"/>
      <c r="H445" s="3" t="e">
        <f t="shared" si="31"/>
        <v>#DIV/0!</v>
      </c>
      <c r="I445" s="7" t="str">
        <f t="shared" si="30"/>
        <v>-</v>
      </c>
      <c r="J445" s="8" t="str">
        <f t="shared" si="32"/>
        <v/>
      </c>
      <c r="K445" s="9" t="str">
        <f t="shared" si="33"/>
        <v/>
      </c>
    </row>
    <row r="446" spans="1:11" x14ac:dyDescent="0.3">
      <c r="A446" s="28"/>
      <c r="B446" s="4">
        <v>275</v>
      </c>
      <c r="C446" s="10">
        <v>29</v>
      </c>
      <c r="D446" s="4">
        <f t="shared" si="34"/>
        <v>10123.25</v>
      </c>
      <c r="E446" s="19"/>
      <c r="F446" s="19"/>
      <c r="G446" s="19"/>
      <c r="H446" s="3" t="e">
        <f t="shared" si="31"/>
        <v>#DIV/0!</v>
      </c>
      <c r="I446" s="7" t="str">
        <f t="shared" si="30"/>
        <v>-</v>
      </c>
      <c r="J446" s="8" t="str">
        <f t="shared" si="32"/>
        <v/>
      </c>
      <c r="K446" s="9" t="str">
        <f t="shared" si="33"/>
        <v/>
      </c>
    </row>
    <row r="447" spans="1:11" x14ac:dyDescent="0.3">
      <c r="A447" s="28"/>
      <c r="B447" s="4">
        <v>276</v>
      </c>
      <c r="C447" s="10">
        <v>29</v>
      </c>
      <c r="D447" s="4">
        <f t="shared" si="34"/>
        <v>10152.25</v>
      </c>
      <c r="E447" s="19"/>
      <c r="F447" s="19"/>
      <c r="G447" s="19"/>
      <c r="H447" s="3" t="e">
        <f t="shared" si="31"/>
        <v>#DIV/0!</v>
      </c>
      <c r="I447" s="7" t="str">
        <f t="shared" si="30"/>
        <v>-</v>
      </c>
      <c r="J447" s="8" t="str">
        <f t="shared" si="32"/>
        <v/>
      </c>
      <c r="K447" s="9" t="str">
        <f t="shared" si="33"/>
        <v/>
      </c>
    </row>
    <row r="448" spans="1:11" x14ac:dyDescent="0.3">
      <c r="A448" s="28"/>
      <c r="B448" s="4">
        <v>277</v>
      </c>
      <c r="C448" s="10">
        <v>29</v>
      </c>
      <c r="D448" s="4">
        <f t="shared" si="34"/>
        <v>10181.25</v>
      </c>
      <c r="E448" s="19"/>
      <c r="F448" s="19"/>
      <c r="G448" s="19"/>
      <c r="H448" s="3" t="e">
        <f t="shared" si="31"/>
        <v>#DIV/0!</v>
      </c>
      <c r="I448" s="7" t="str">
        <f t="shared" si="30"/>
        <v>-</v>
      </c>
      <c r="J448" s="8" t="str">
        <f t="shared" si="32"/>
        <v/>
      </c>
      <c r="K448" s="9" t="str">
        <f t="shared" si="33"/>
        <v/>
      </c>
    </row>
    <row r="449" spans="1:11" x14ac:dyDescent="0.3">
      <c r="A449" s="28"/>
      <c r="B449" s="4">
        <v>278</v>
      </c>
      <c r="C449" s="10">
        <v>29</v>
      </c>
      <c r="D449" s="4">
        <f t="shared" si="34"/>
        <v>10210.25</v>
      </c>
      <c r="E449" s="19"/>
      <c r="F449" s="19"/>
      <c r="G449" s="19"/>
      <c r="H449" s="3" t="e">
        <f t="shared" si="31"/>
        <v>#DIV/0!</v>
      </c>
      <c r="I449" s="7" t="str">
        <f t="shared" si="30"/>
        <v>-</v>
      </c>
      <c r="J449" s="8" t="str">
        <f t="shared" si="32"/>
        <v/>
      </c>
      <c r="K449" s="9" t="str">
        <f t="shared" si="33"/>
        <v/>
      </c>
    </row>
    <row r="450" spans="1:11" x14ac:dyDescent="0.3">
      <c r="A450" s="28"/>
      <c r="B450" s="4">
        <v>279</v>
      </c>
      <c r="C450" s="10">
        <v>29</v>
      </c>
      <c r="D450" s="4">
        <f t="shared" si="34"/>
        <v>10239.25</v>
      </c>
      <c r="E450" s="19"/>
      <c r="F450" s="19"/>
      <c r="G450" s="19"/>
      <c r="H450" s="3" t="e">
        <f t="shared" si="31"/>
        <v>#DIV/0!</v>
      </c>
      <c r="I450" s="7" t="str">
        <f t="shared" si="30"/>
        <v>-</v>
      </c>
      <c r="J450" s="8" t="str">
        <f t="shared" si="32"/>
        <v/>
      </c>
      <c r="K450" s="9" t="str">
        <f t="shared" si="33"/>
        <v/>
      </c>
    </row>
    <row r="451" spans="1:11" x14ac:dyDescent="0.3">
      <c r="A451" s="28"/>
      <c r="B451" s="4">
        <v>280</v>
      </c>
      <c r="C451" s="10">
        <v>29</v>
      </c>
      <c r="D451" s="4">
        <f t="shared" si="34"/>
        <v>10268.25</v>
      </c>
      <c r="E451" s="19"/>
      <c r="F451" s="19"/>
      <c r="G451" s="19"/>
      <c r="H451" s="3" t="e">
        <f t="shared" si="31"/>
        <v>#DIV/0!</v>
      </c>
      <c r="I451" s="7" t="str">
        <f t="shared" ref="I451:I514" si="35">IFERROR(H451,"-")</f>
        <v>-</v>
      </c>
      <c r="J451" s="8" t="str">
        <f t="shared" si="32"/>
        <v/>
      </c>
      <c r="K451" s="9" t="str">
        <f t="shared" si="33"/>
        <v/>
      </c>
    </row>
    <row r="452" spans="1:11" x14ac:dyDescent="0.3">
      <c r="A452" s="28"/>
      <c r="B452" s="4">
        <v>281</v>
      </c>
      <c r="C452" s="10">
        <v>29</v>
      </c>
      <c r="D452" s="4">
        <f t="shared" si="34"/>
        <v>10297.25</v>
      </c>
      <c r="E452" s="19"/>
      <c r="F452" s="19"/>
      <c r="G452" s="19"/>
      <c r="H452" s="3" t="e">
        <f t="shared" ref="H452:H515" si="36">AVERAGE(E452:G452)</f>
        <v>#DIV/0!</v>
      </c>
      <c r="I452" s="7" t="str">
        <f t="shared" si="35"/>
        <v>-</v>
      </c>
      <c r="J452" s="8" t="str">
        <f t="shared" ref="J452:J515" si="37">IF(SUM(E452:G452)&gt;0,D452,"")</f>
        <v/>
      </c>
      <c r="K452" s="9" t="str">
        <f t="shared" ref="K452:K515" si="38">IFERROR(LOG10(J452),"")</f>
        <v/>
      </c>
    </row>
    <row r="453" spans="1:11" x14ac:dyDescent="0.3">
      <c r="A453" s="28"/>
      <c r="B453" s="4">
        <v>282</v>
      </c>
      <c r="C453" s="10">
        <v>28</v>
      </c>
      <c r="D453" s="4">
        <f t="shared" ref="D453:D516" si="39">(B453-B452)*(C452+C453)*0.5+D452</f>
        <v>10325.75</v>
      </c>
      <c r="E453" s="19"/>
      <c r="F453" s="19"/>
      <c r="G453" s="19"/>
      <c r="H453" s="3" t="e">
        <f t="shared" si="36"/>
        <v>#DIV/0!</v>
      </c>
      <c r="I453" s="7" t="str">
        <f t="shared" si="35"/>
        <v>-</v>
      </c>
      <c r="J453" s="8" t="str">
        <f t="shared" si="37"/>
        <v/>
      </c>
      <c r="K453" s="9" t="str">
        <f t="shared" si="38"/>
        <v/>
      </c>
    </row>
    <row r="454" spans="1:11" x14ac:dyDescent="0.3">
      <c r="A454" s="28"/>
      <c r="B454" s="4">
        <v>283</v>
      </c>
      <c r="C454" s="10">
        <v>28</v>
      </c>
      <c r="D454" s="4">
        <f t="shared" si="39"/>
        <v>10353.75</v>
      </c>
      <c r="E454" s="19"/>
      <c r="F454" s="19"/>
      <c r="G454" s="19"/>
      <c r="H454" s="3" t="e">
        <f t="shared" si="36"/>
        <v>#DIV/0!</v>
      </c>
      <c r="I454" s="7" t="str">
        <f t="shared" si="35"/>
        <v>-</v>
      </c>
      <c r="J454" s="8" t="str">
        <f t="shared" si="37"/>
        <v/>
      </c>
      <c r="K454" s="9" t="str">
        <f t="shared" si="38"/>
        <v/>
      </c>
    </row>
    <row r="455" spans="1:11" x14ac:dyDescent="0.3">
      <c r="A455" s="28"/>
      <c r="B455" s="4">
        <v>284</v>
      </c>
      <c r="C455" s="10">
        <v>28</v>
      </c>
      <c r="D455" s="4">
        <f t="shared" si="39"/>
        <v>10381.75</v>
      </c>
      <c r="E455" s="19"/>
      <c r="F455" s="19"/>
      <c r="G455" s="19"/>
      <c r="H455" s="3" t="e">
        <f t="shared" si="36"/>
        <v>#DIV/0!</v>
      </c>
      <c r="I455" s="7" t="str">
        <f t="shared" si="35"/>
        <v>-</v>
      </c>
      <c r="J455" s="8" t="str">
        <f t="shared" si="37"/>
        <v/>
      </c>
      <c r="K455" s="9" t="str">
        <f t="shared" si="38"/>
        <v/>
      </c>
    </row>
    <row r="456" spans="1:11" x14ac:dyDescent="0.3">
      <c r="A456" s="28"/>
      <c r="B456" s="4">
        <v>285</v>
      </c>
      <c r="C456" s="10">
        <v>28</v>
      </c>
      <c r="D456" s="4">
        <f t="shared" si="39"/>
        <v>10409.75</v>
      </c>
      <c r="E456" s="19"/>
      <c r="F456" s="19"/>
      <c r="G456" s="19"/>
      <c r="H456" s="3" t="e">
        <f t="shared" si="36"/>
        <v>#DIV/0!</v>
      </c>
      <c r="I456" s="7" t="str">
        <f t="shared" si="35"/>
        <v>-</v>
      </c>
      <c r="J456" s="8" t="str">
        <f t="shared" si="37"/>
        <v/>
      </c>
      <c r="K456" s="9" t="str">
        <f t="shared" si="38"/>
        <v/>
      </c>
    </row>
    <row r="457" spans="1:11" x14ac:dyDescent="0.3">
      <c r="A457" s="28"/>
      <c r="B457" s="4">
        <v>286</v>
      </c>
      <c r="C457" s="10">
        <v>28</v>
      </c>
      <c r="D457" s="4">
        <f t="shared" si="39"/>
        <v>10437.75</v>
      </c>
      <c r="E457" s="19"/>
      <c r="F457" s="19"/>
      <c r="G457" s="19"/>
      <c r="H457" s="3" t="e">
        <f t="shared" si="36"/>
        <v>#DIV/0!</v>
      </c>
      <c r="I457" s="7" t="str">
        <f t="shared" si="35"/>
        <v>-</v>
      </c>
      <c r="J457" s="8" t="str">
        <f t="shared" si="37"/>
        <v/>
      </c>
      <c r="K457" s="9" t="str">
        <f t="shared" si="38"/>
        <v/>
      </c>
    </row>
    <row r="458" spans="1:11" x14ac:dyDescent="0.3">
      <c r="A458" s="28"/>
      <c r="B458" s="4">
        <v>287</v>
      </c>
      <c r="C458" s="10">
        <v>28</v>
      </c>
      <c r="D458" s="4">
        <f t="shared" si="39"/>
        <v>10465.75</v>
      </c>
      <c r="E458" s="19"/>
      <c r="F458" s="19"/>
      <c r="G458" s="19"/>
      <c r="H458" s="3" t="e">
        <f t="shared" si="36"/>
        <v>#DIV/0!</v>
      </c>
      <c r="I458" s="7" t="str">
        <f t="shared" si="35"/>
        <v>-</v>
      </c>
      <c r="J458" s="8" t="str">
        <f t="shared" si="37"/>
        <v/>
      </c>
      <c r="K458" s="9" t="str">
        <f t="shared" si="38"/>
        <v/>
      </c>
    </row>
    <row r="459" spans="1:11" x14ac:dyDescent="0.3">
      <c r="A459" s="28"/>
      <c r="B459" s="4">
        <v>288</v>
      </c>
      <c r="C459" s="10">
        <v>28</v>
      </c>
      <c r="D459" s="4">
        <f t="shared" si="39"/>
        <v>10493.75</v>
      </c>
      <c r="E459" s="19"/>
      <c r="F459" s="19"/>
      <c r="G459" s="19"/>
      <c r="H459" s="3" t="e">
        <f t="shared" si="36"/>
        <v>#DIV/0!</v>
      </c>
      <c r="I459" s="7" t="str">
        <f t="shared" si="35"/>
        <v>-</v>
      </c>
      <c r="J459" s="8" t="str">
        <f t="shared" si="37"/>
        <v/>
      </c>
      <c r="K459" s="9" t="str">
        <f t="shared" si="38"/>
        <v/>
      </c>
    </row>
    <row r="460" spans="1:11" ht="15" customHeight="1" x14ac:dyDescent="0.3">
      <c r="A460" s="28" t="s">
        <v>7</v>
      </c>
      <c r="B460" s="4">
        <v>289</v>
      </c>
      <c r="C460" s="10">
        <v>28</v>
      </c>
      <c r="D460" s="4">
        <f t="shared" si="39"/>
        <v>10521.75</v>
      </c>
      <c r="E460" s="19"/>
      <c r="F460" s="19"/>
      <c r="G460" s="19"/>
      <c r="H460" s="3" t="e">
        <f t="shared" si="36"/>
        <v>#DIV/0!</v>
      </c>
      <c r="I460" s="7" t="str">
        <f t="shared" si="35"/>
        <v>-</v>
      </c>
      <c r="J460" s="8" t="str">
        <f t="shared" si="37"/>
        <v/>
      </c>
      <c r="K460" s="9" t="str">
        <f t="shared" si="38"/>
        <v/>
      </c>
    </row>
    <row r="461" spans="1:11" x14ac:dyDescent="0.3">
      <c r="A461" s="28"/>
      <c r="B461" s="4">
        <v>290</v>
      </c>
      <c r="C461" s="10">
        <v>28</v>
      </c>
      <c r="D461" s="4">
        <f t="shared" si="39"/>
        <v>10549.75</v>
      </c>
      <c r="E461" s="19"/>
      <c r="F461" s="19"/>
      <c r="G461" s="19"/>
      <c r="H461" s="3" t="e">
        <f t="shared" si="36"/>
        <v>#DIV/0!</v>
      </c>
      <c r="I461" s="7" t="str">
        <f t="shared" si="35"/>
        <v>-</v>
      </c>
      <c r="J461" s="8" t="str">
        <f t="shared" si="37"/>
        <v/>
      </c>
      <c r="K461" s="9" t="str">
        <f t="shared" si="38"/>
        <v/>
      </c>
    </row>
    <row r="462" spans="1:11" x14ac:dyDescent="0.3">
      <c r="A462" s="28"/>
      <c r="B462" s="4">
        <v>291</v>
      </c>
      <c r="C462" s="10">
        <v>28</v>
      </c>
      <c r="D462" s="4">
        <f t="shared" si="39"/>
        <v>10577.75</v>
      </c>
      <c r="E462" s="19"/>
      <c r="F462" s="19"/>
      <c r="G462" s="19"/>
      <c r="H462" s="3" t="e">
        <f t="shared" si="36"/>
        <v>#DIV/0!</v>
      </c>
      <c r="I462" s="7" t="str">
        <f t="shared" si="35"/>
        <v>-</v>
      </c>
      <c r="J462" s="8" t="str">
        <f t="shared" si="37"/>
        <v/>
      </c>
      <c r="K462" s="9" t="str">
        <f t="shared" si="38"/>
        <v/>
      </c>
    </row>
    <row r="463" spans="1:11" x14ac:dyDescent="0.3">
      <c r="A463" s="28"/>
      <c r="B463" s="4">
        <v>292</v>
      </c>
      <c r="C463" s="10">
        <v>28</v>
      </c>
      <c r="D463" s="4">
        <f t="shared" si="39"/>
        <v>10605.75</v>
      </c>
      <c r="E463" s="19"/>
      <c r="F463" s="19"/>
      <c r="G463" s="19"/>
      <c r="H463" s="3" t="e">
        <f t="shared" si="36"/>
        <v>#DIV/0!</v>
      </c>
      <c r="I463" s="7" t="str">
        <f t="shared" si="35"/>
        <v>-</v>
      </c>
      <c r="J463" s="8" t="str">
        <f t="shared" si="37"/>
        <v/>
      </c>
      <c r="K463" s="9" t="str">
        <f t="shared" si="38"/>
        <v/>
      </c>
    </row>
    <row r="464" spans="1:11" x14ac:dyDescent="0.3">
      <c r="A464" s="28"/>
      <c r="B464" s="4">
        <v>293</v>
      </c>
      <c r="C464" s="10">
        <v>28</v>
      </c>
      <c r="D464" s="4">
        <f t="shared" si="39"/>
        <v>10633.75</v>
      </c>
      <c r="E464" s="19"/>
      <c r="F464" s="19"/>
      <c r="G464" s="19"/>
      <c r="H464" s="3" t="e">
        <f t="shared" si="36"/>
        <v>#DIV/0!</v>
      </c>
      <c r="I464" s="7" t="str">
        <f t="shared" si="35"/>
        <v>-</v>
      </c>
      <c r="J464" s="8" t="str">
        <f t="shared" si="37"/>
        <v/>
      </c>
      <c r="K464" s="9" t="str">
        <f t="shared" si="38"/>
        <v/>
      </c>
    </row>
    <row r="465" spans="1:11" x14ac:dyDescent="0.3">
      <c r="A465" s="28"/>
      <c r="B465" s="4">
        <v>294</v>
      </c>
      <c r="C465" s="10">
        <v>28</v>
      </c>
      <c r="D465" s="4">
        <f t="shared" si="39"/>
        <v>10661.75</v>
      </c>
      <c r="E465" s="19"/>
      <c r="F465" s="19"/>
      <c r="G465" s="19"/>
      <c r="H465" s="3" t="e">
        <f t="shared" si="36"/>
        <v>#DIV/0!</v>
      </c>
      <c r="I465" s="7" t="str">
        <f t="shared" si="35"/>
        <v>-</v>
      </c>
      <c r="J465" s="8" t="str">
        <f t="shared" si="37"/>
        <v/>
      </c>
      <c r="K465" s="9" t="str">
        <f t="shared" si="38"/>
        <v/>
      </c>
    </row>
    <row r="466" spans="1:11" x14ac:dyDescent="0.3">
      <c r="A466" s="28"/>
      <c r="B466" s="4">
        <v>295</v>
      </c>
      <c r="C466" s="10">
        <v>27</v>
      </c>
      <c r="D466" s="4">
        <f t="shared" si="39"/>
        <v>10689.25</v>
      </c>
      <c r="E466" s="19"/>
      <c r="F466" s="19"/>
      <c r="G466" s="19"/>
      <c r="H466" s="3" t="e">
        <f t="shared" si="36"/>
        <v>#DIV/0!</v>
      </c>
      <c r="I466" s="7" t="str">
        <f t="shared" si="35"/>
        <v>-</v>
      </c>
      <c r="J466" s="8" t="str">
        <f t="shared" si="37"/>
        <v/>
      </c>
      <c r="K466" s="9" t="str">
        <f t="shared" si="38"/>
        <v/>
      </c>
    </row>
    <row r="467" spans="1:11" x14ac:dyDescent="0.3">
      <c r="A467" s="28"/>
      <c r="B467" s="4">
        <v>296</v>
      </c>
      <c r="C467" s="10">
        <v>27</v>
      </c>
      <c r="D467" s="4">
        <f t="shared" si="39"/>
        <v>10716.25</v>
      </c>
      <c r="E467" s="19"/>
      <c r="F467" s="19"/>
      <c r="G467" s="19"/>
      <c r="H467" s="3" t="e">
        <f t="shared" si="36"/>
        <v>#DIV/0!</v>
      </c>
      <c r="I467" s="7" t="str">
        <f t="shared" si="35"/>
        <v>-</v>
      </c>
      <c r="J467" s="8" t="str">
        <f t="shared" si="37"/>
        <v/>
      </c>
      <c r="K467" s="9" t="str">
        <f t="shared" si="38"/>
        <v/>
      </c>
    </row>
    <row r="468" spans="1:11" x14ac:dyDescent="0.3">
      <c r="A468" s="28"/>
      <c r="B468" s="4">
        <v>297</v>
      </c>
      <c r="C468" s="10">
        <v>27</v>
      </c>
      <c r="D468" s="4">
        <f t="shared" si="39"/>
        <v>10743.25</v>
      </c>
      <c r="E468" s="19"/>
      <c r="F468" s="19"/>
      <c r="G468" s="19"/>
      <c r="H468" s="3" t="e">
        <f t="shared" si="36"/>
        <v>#DIV/0!</v>
      </c>
      <c r="I468" s="7" t="str">
        <f t="shared" si="35"/>
        <v>-</v>
      </c>
      <c r="J468" s="8" t="str">
        <f t="shared" si="37"/>
        <v/>
      </c>
      <c r="K468" s="9" t="str">
        <f t="shared" si="38"/>
        <v/>
      </c>
    </row>
    <row r="469" spans="1:11" x14ac:dyDescent="0.3">
      <c r="A469" s="28"/>
      <c r="B469" s="4">
        <v>298</v>
      </c>
      <c r="C469" s="10">
        <v>27</v>
      </c>
      <c r="D469" s="4">
        <f t="shared" si="39"/>
        <v>10770.25</v>
      </c>
      <c r="E469" s="19"/>
      <c r="F469" s="19"/>
      <c r="G469" s="19"/>
      <c r="H469" s="3" t="e">
        <f t="shared" si="36"/>
        <v>#DIV/0!</v>
      </c>
      <c r="I469" s="7" t="str">
        <f t="shared" si="35"/>
        <v>-</v>
      </c>
      <c r="J469" s="8" t="str">
        <f t="shared" si="37"/>
        <v/>
      </c>
      <c r="K469" s="9" t="str">
        <f t="shared" si="38"/>
        <v/>
      </c>
    </row>
    <row r="470" spans="1:11" x14ac:dyDescent="0.3">
      <c r="A470" s="28"/>
      <c r="B470" s="4">
        <v>299</v>
      </c>
      <c r="C470" s="10">
        <v>27</v>
      </c>
      <c r="D470" s="4">
        <f t="shared" si="39"/>
        <v>10797.25</v>
      </c>
      <c r="E470" s="19"/>
      <c r="F470" s="19"/>
      <c r="G470" s="19"/>
      <c r="H470" s="3" t="e">
        <f t="shared" si="36"/>
        <v>#DIV/0!</v>
      </c>
      <c r="I470" s="7" t="str">
        <f t="shared" si="35"/>
        <v>-</v>
      </c>
      <c r="J470" s="8" t="str">
        <f t="shared" si="37"/>
        <v/>
      </c>
      <c r="K470" s="9" t="str">
        <f t="shared" si="38"/>
        <v/>
      </c>
    </row>
    <row r="471" spans="1:11" x14ac:dyDescent="0.3">
      <c r="A471" s="28"/>
      <c r="B471" s="4">
        <v>300</v>
      </c>
      <c r="C471" s="10">
        <v>27</v>
      </c>
      <c r="D471" s="4">
        <f t="shared" si="39"/>
        <v>10824.25</v>
      </c>
      <c r="E471" s="19"/>
      <c r="F471" s="19"/>
      <c r="G471" s="19"/>
      <c r="H471" s="3" t="e">
        <f t="shared" si="36"/>
        <v>#DIV/0!</v>
      </c>
      <c r="I471" s="7" t="str">
        <f t="shared" si="35"/>
        <v>-</v>
      </c>
      <c r="J471" s="8" t="str">
        <f t="shared" si="37"/>
        <v/>
      </c>
      <c r="K471" s="9" t="str">
        <f t="shared" si="38"/>
        <v/>
      </c>
    </row>
    <row r="472" spans="1:11" x14ac:dyDescent="0.3">
      <c r="A472" s="28"/>
      <c r="B472" s="4">
        <v>301</v>
      </c>
      <c r="C472" s="10">
        <v>27</v>
      </c>
      <c r="D472" s="4">
        <f t="shared" si="39"/>
        <v>10851.25</v>
      </c>
      <c r="E472" s="19"/>
      <c r="F472" s="19"/>
      <c r="G472" s="19"/>
      <c r="H472" s="3" t="e">
        <f t="shared" si="36"/>
        <v>#DIV/0!</v>
      </c>
      <c r="I472" s="7" t="str">
        <f t="shared" si="35"/>
        <v>-</v>
      </c>
      <c r="J472" s="8" t="str">
        <f t="shared" si="37"/>
        <v/>
      </c>
      <c r="K472" s="9" t="str">
        <f t="shared" si="38"/>
        <v/>
      </c>
    </row>
    <row r="473" spans="1:11" x14ac:dyDescent="0.3">
      <c r="A473" s="28"/>
      <c r="B473" s="4">
        <v>302</v>
      </c>
      <c r="C473" s="10">
        <v>27</v>
      </c>
      <c r="D473" s="4">
        <f t="shared" si="39"/>
        <v>10878.25</v>
      </c>
      <c r="E473" s="19"/>
      <c r="F473" s="19"/>
      <c r="G473" s="19"/>
      <c r="H473" s="3" t="e">
        <f t="shared" si="36"/>
        <v>#DIV/0!</v>
      </c>
      <c r="I473" s="7" t="str">
        <f t="shared" si="35"/>
        <v>-</v>
      </c>
      <c r="J473" s="8" t="str">
        <f t="shared" si="37"/>
        <v/>
      </c>
      <c r="K473" s="9" t="str">
        <f t="shared" si="38"/>
        <v/>
      </c>
    </row>
    <row r="474" spans="1:11" x14ac:dyDescent="0.3">
      <c r="A474" s="28"/>
      <c r="B474" s="4">
        <v>303</v>
      </c>
      <c r="C474" s="10">
        <v>27</v>
      </c>
      <c r="D474" s="4">
        <f t="shared" si="39"/>
        <v>10905.25</v>
      </c>
      <c r="E474" s="19"/>
      <c r="F474" s="19"/>
      <c r="G474" s="19"/>
      <c r="H474" s="3" t="e">
        <f t="shared" si="36"/>
        <v>#DIV/0!</v>
      </c>
      <c r="I474" s="7" t="str">
        <f t="shared" si="35"/>
        <v>-</v>
      </c>
      <c r="J474" s="8" t="str">
        <f t="shared" si="37"/>
        <v/>
      </c>
      <c r="K474" s="9" t="str">
        <f t="shared" si="38"/>
        <v/>
      </c>
    </row>
    <row r="475" spans="1:11" x14ac:dyDescent="0.3">
      <c r="A475" s="28"/>
      <c r="B475" s="4">
        <v>304</v>
      </c>
      <c r="C475" s="10">
        <v>27</v>
      </c>
      <c r="D475" s="4">
        <f t="shared" si="39"/>
        <v>10932.25</v>
      </c>
      <c r="E475" s="19"/>
      <c r="F475" s="19"/>
      <c r="G475" s="19"/>
      <c r="H475" s="3" t="e">
        <f t="shared" si="36"/>
        <v>#DIV/0!</v>
      </c>
      <c r="I475" s="7" t="str">
        <f t="shared" si="35"/>
        <v>-</v>
      </c>
      <c r="J475" s="8" t="str">
        <f t="shared" si="37"/>
        <v/>
      </c>
      <c r="K475" s="9" t="str">
        <f t="shared" si="38"/>
        <v/>
      </c>
    </row>
    <row r="476" spans="1:11" x14ac:dyDescent="0.3">
      <c r="A476" s="28"/>
      <c r="B476" s="4">
        <v>305</v>
      </c>
      <c r="C476" s="10">
        <v>27</v>
      </c>
      <c r="D476" s="4">
        <f t="shared" si="39"/>
        <v>10959.25</v>
      </c>
      <c r="E476" s="19"/>
      <c r="F476" s="19"/>
      <c r="G476" s="19"/>
      <c r="H476" s="3" t="e">
        <f t="shared" si="36"/>
        <v>#DIV/0!</v>
      </c>
      <c r="I476" s="7" t="str">
        <f t="shared" si="35"/>
        <v>-</v>
      </c>
      <c r="J476" s="8" t="str">
        <f t="shared" si="37"/>
        <v/>
      </c>
      <c r="K476" s="9" t="str">
        <f t="shared" si="38"/>
        <v/>
      </c>
    </row>
    <row r="477" spans="1:11" x14ac:dyDescent="0.3">
      <c r="A477" s="28"/>
      <c r="B477" s="4">
        <v>306</v>
      </c>
      <c r="C477" s="10">
        <v>27</v>
      </c>
      <c r="D477" s="4">
        <f t="shared" si="39"/>
        <v>10986.25</v>
      </c>
      <c r="E477" s="19"/>
      <c r="F477" s="19"/>
      <c r="G477" s="19"/>
      <c r="H477" s="3" t="e">
        <f t="shared" si="36"/>
        <v>#DIV/0!</v>
      </c>
      <c r="I477" s="7" t="str">
        <f t="shared" si="35"/>
        <v>-</v>
      </c>
      <c r="J477" s="8" t="str">
        <f t="shared" si="37"/>
        <v/>
      </c>
      <c r="K477" s="9" t="str">
        <f t="shared" si="38"/>
        <v/>
      </c>
    </row>
    <row r="478" spans="1:11" x14ac:dyDescent="0.3">
      <c r="A478" s="28"/>
      <c r="B478" s="4">
        <v>307</v>
      </c>
      <c r="C478" s="10">
        <v>27</v>
      </c>
      <c r="D478" s="4">
        <f t="shared" si="39"/>
        <v>11013.25</v>
      </c>
      <c r="E478" s="19"/>
      <c r="F478" s="19"/>
      <c r="G478" s="19"/>
      <c r="H478" s="3" t="e">
        <f t="shared" si="36"/>
        <v>#DIV/0!</v>
      </c>
      <c r="I478" s="7" t="str">
        <f t="shared" si="35"/>
        <v>-</v>
      </c>
      <c r="J478" s="8" t="str">
        <f t="shared" si="37"/>
        <v/>
      </c>
      <c r="K478" s="9" t="str">
        <f t="shared" si="38"/>
        <v/>
      </c>
    </row>
    <row r="479" spans="1:11" x14ac:dyDescent="0.3">
      <c r="A479" s="28"/>
      <c r="B479" s="4">
        <v>308</v>
      </c>
      <c r="C479" s="10">
        <v>27</v>
      </c>
      <c r="D479" s="4">
        <f t="shared" si="39"/>
        <v>11040.25</v>
      </c>
      <c r="E479" s="19"/>
      <c r="F479" s="19"/>
      <c r="G479" s="19"/>
      <c r="H479" s="3" t="e">
        <f t="shared" si="36"/>
        <v>#DIV/0!</v>
      </c>
      <c r="I479" s="7" t="str">
        <f t="shared" si="35"/>
        <v>-</v>
      </c>
      <c r="J479" s="8" t="str">
        <f t="shared" si="37"/>
        <v/>
      </c>
      <c r="K479" s="9" t="str">
        <f t="shared" si="38"/>
        <v/>
      </c>
    </row>
    <row r="480" spans="1:11" x14ac:dyDescent="0.3">
      <c r="A480" s="28"/>
      <c r="B480" s="4">
        <v>309</v>
      </c>
      <c r="C480" s="10">
        <v>27</v>
      </c>
      <c r="D480" s="4">
        <f t="shared" si="39"/>
        <v>11067.25</v>
      </c>
      <c r="E480" s="19"/>
      <c r="F480" s="19"/>
      <c r="G480" s="19"/>
      <c r="H480" s="3" t="e">
        <f t="shared" si="36"/>
        <v>#DIV/0!</v>
      </c>
      <c r="I480" s="7" t="str">
        <f t="shared" si="35"/>
        <v>-</v>
      </c>
      <c r="J480" s="8" t="str">
        <f t="shared" si="37"/>
        <v/>
      </c>
      <c r="K480" s="9" t="str">
        <f t="shared" si="38"/>
        <v/>
      </c>
    </row>
    <row r="481" spans="1:11" x14ac:dyDescent="0.3">
      <c r="A481" s="28"/>
      <c r="B481" s="4">
        <v>310</v>
      </c>
      <c r="C481" s="10">
        <v>26</v>
      </c>
      <c r="D481" s="4">
        <f t="shared" si="39"/>
        <v>11093.75</v>
      </c>
      <c r="E481" s="19"/>
      <c r="F481" s="19"/>
      <c r="G481" s="19"/>
      <c r="H481" s="3" t="e">
        <f t="shared" si="36"/>
        <v>#DIV/0!</v>
      </c>
      <c r="I481" s="7" t="str">
        <f t="shared" si="35"/>
        <v>-</v>
      </c>
      <c r="J481" s="8" t="str">
        <f t="shared" si="37"/>
        <v/>
      </c>
      <c r="K481" s="9" t="str">
        <f t="shared" si="38"/>
        <v/>
      </c>
    </row>
    <row r="482" spans="1:11" x14ac:dyDescent="0.3">
      <c r="A482" s="28"/>
      <c r="B482" s="4">
        <v>311</v>
      </c>
      <c r="C482" s="10">
        <v>26</v>
      </c>
      <c r="D482" s="4">
        <f t="shared" si="39"/>
        <v>11119.75</v>
      </c>
      <c r="E482" s="19"/>
      <c r="F482" s="19"/>
      <c r="G482" s="19"/>
      <c r="H482" s="3" t="e">
        <f t="shared" si="36"/>
        <v>#DIV/0!</v>
      </c>
      <c r="I482" s="7" t="str">
        <f t="shared" si="35"/>
        <v>-</v>
      </c>
      <c r="J482" s="8" t="str">
        <f t="shared" si="37"/>
        <v/>
      </c>
      <c r="K482" s="9" t="str">
        <f t="shared" si="38"/>
        <v/>
      </c>
    </row>
    <row r="483" spans="1:11" x14ac:dyDescent="0.3">
      <c r="A483" s="28"/>
      <c r="B483" s="4">
        <v>312</v>
      </c>
      <c r="C483" s="10">
        <v>26</v>
      </c>
      <c r="D483" s="4">
        <f t="shared" si="39"/>
        <v>11145.75</v>
      </c>
      <c r="E483" s="19"/>
      <c r="F483" s="19"/>
      <c r="G483" s="19"/>
      <c r="H483" s="3" t="e">
        <f t="shared" si="36"/>
        <v>#DIV/0!</v>
      </c>
      <c r="I483" s="7" t="str">
        <f t="shared" si="35"/>
        <v>-</v>
      </c>
      <c r="J483" s="8" t="str">
        <f t="shared" si="37"/>
        <v/>
      </c>
      <c r="K483" s="9" t="str">
        <f t="shared" si="38"/>
        <v/>
      </c>
    </row>
    <row r="484" spans="1:11" ht="15" customHeight="1" x14ac:dyDescent="0.3">
      <c r="A484" s="28" t="s">
        <v>8</v>
      </c>
      <c r="B484" s="4">
        <v>313</v>
      </c>
      <c r="C484" s="10">
        <v>26</v>
      </c>
      <c r="D484" s="4">
        <f t="shared" si="39"/>
        <v>11171.75</v>
      </c>
      <c r="E484" s="19"/>
      <c r="F484" s="19"/>
      <c r="G484" s="19"/>
      <c r="H484" s="3" t="e">
        <f t="shared" si="36"/>
        <v>#DIV/0!</v>
      </c>
      <c r="I484" s="7" t="str">
        <f t="shared" si="35"/>
        <v>-</v>
      </c>
      <c r="J484" s="8" t="str">
        <f t="shared" si="37"/>
        <v/>
      </c>
      <c r="K484" s="9" t="str">
        <f t="shared" si="38"/>
        <v/>
      </c>
    </row>
    <row r="485" spans="1:11" x14ac:dyDescent="0.3">
      <c r="A485" s="28"/>
      <c r="B485" s="4">
        <v>314</v>
      </c>
      <c r="C485" s="10">
        <v>26</v>
      </c>
      <c r="D485" s="4">
        <f t="shared" si="39"/>
        <v>11197.75</v>
      </c>
      <c r="E485" s="19"/>
      <c r="F485" s="19"/>
      <c r="G485" s="19"/>
      <c r="H485" s="3" t="e">
        <f t="shared" si="36"/>
        <v>#DIV/0!</v>
      </c>
      <c r="I485" s="7" t="str">
        <f t="shared" si="35"/>
        <v>-</v>
      </c>
      <c r="J485" s="8" t="str">
        <f t="shared" si="37"/>
        <v/>
      </c>
      <c r="K485" s="9" t="str">
        <f t="shared" si="38"/>
        <v/>
      </c>
    </row>
    <row r="486" spans="1:11" x14ac:dyDescent="0.3">
      <c r="A486" s="28"/>
      <c r="B486" s="4">
        <v>315</v>
      </c>
      <c r="C486" s="10">
        <v>26</v>
      </c>
      <c r="D486" s="4">
        <f t="shared" si="39"/>
        <v>11223.75</v>
      </c>
      <c r="E486" s="19"/>
      <c r="F486" s="19"/>
      <c r="G486" s="19"/>
      <c r="H486" s="3" t="e">
        <f t="shared" si="36"/>
        <v>#DIV/0!</v>
      </c>
      <c r="I486" s="7" t="str">
        <f t="shared" si="35"/>
        <v>-</v>
      </c>
      <c r="J486" s="8" t="str">
        <f t="shared" si="37"/>
        <v/>
      </c>
      <c r="K486" s="9" t="str">
        <f t="shared" si="38"/>
        <v/>
      </c>
    </row>
    <row r="487" spans="1:11" x14ac:dyDescent="0.3">
      <c r="A487" s="28"/>
      <c r="B487" s="4">
        <v>316</v>
      </c>
      <c r="C487" s="10">
        <v>26</v>
      </c>
      <c r="D487" s="4">
        <f t="shared" si="39"/>
        <v>11249.75</v>
      </c>
      <c r="E487" s="19"/>
      <c r="F487" s="19"/>
      <c r="G487" s="19"/>
      <c r="H487" s="3" t="e">
        <f t="shared" si="36"/>
        <v>#DIV/0!</v>
      </c>
      <c r="I487" s="7" t="str">
        <f t="shared" si="35"/>
        <v>-</v>
      </c>
      <c r="J487" s="8" t="str">
        <f t="shared" si="37"/>
        <v/>
      </c>
      <c r="K487" s="9" t="str">
        <f t="shared" si="38"/>
        <v/>
      </c>
    </row>
    <row r="488" spans="1:11" x14ac:dyDescent="0.3">
      <c r="A488" s="28"/>
      <c r="B488" s="4">
        <v>317</v>
      </c>
      <c r="C488" s="10">
        <v>26</v>
      </c>
      <c r="D488" s="4">
        <f t="shared" si="39"/>
        <v>11275.75</v>
      </c>
      <c r="E488" s="19"/>
      <c r="F488" s="19"/>
      <c r="G488" s="19"/>
      <c r="H488" s="3" t="e">
        <f t="shared" si="36"/>
        <v>#DIV/0!</v>
      </c>
      <c r="I488" s="7" t="str">
        <f t="shared" si="35"/>
        <v>-</v>
      </c>
      <c r="J488" s="8" t="str">
        <f t="shared" si="37"/>
        <v/>
      </c>
      <c r="K488" s="9" t="str">
        <f t="shared" si="38"/>
        <v/>
      </c>
    </row>
    <row r="489" spans="1:11" x14ac:dyDescent="0.3">
      <c r="A489" s="28"/>
      <c r="B489" s="4">
        <v>318</v>
      </c>
      <c r="C489" s="10">
        <v>26</v>
      </c>
      <c r="D489" s="4">
        <f t="shared" si="39"/>
        <v>11301.75</v>
      </c>
      <c r="E489" s="19"/>
      <c r="F489" s="19"/>
      <c r="G489" s="19"/>
      <c r="H489" s="3" t="e">
        <f t="shared" si="36"/>
        <v>#DIV/0!</v>
      </c>
      <c r="I489" s="7" t="str">
        <f t="shared" si="35"/>
        <v>-</v>
      </c>
      <c r="J489" s="8" t="str">
        <f t="shared" si="37"/>
        <v/>
      </c>
      <c r="K489" s="9" t="str">
        <f t="shared" si="38"/>
        <v/>
      </c>
    </row>
    <row r="490" spans="1:11" x14ac:dyDescent="0.3">
      <c r="A490" s="28"/>
      <c r="B490" s="4">
        <v>319</v>
      </c>
      <c r="C490" s="10">
        <v>26</v>
      </c>
      <c r="D490" s="4">
        <f t="shared" si="39"/>
        <v>11327.75</v>
      </c>
      <c r="E490" s="19"/>
      <c r="F490" s="19"/>
      <c r="G490" s="19"/>
      <c r="H490" s="3" t="e">
        <f t="shared" si="36"/>
        <v>#DIV/0!</v>
      </c>
      <c r="I490" s="7" t="str">
        <f t="shared" si="35"/>
        <v>-</v>
      </c>
      <c r="J490" s="8" t="str">
        <f t="shared" si="37"/>
        <v/>
      </c>
      <c r="K490" s="9" t="str">
        <f t="shared" si="38"/>
        <v/>
      </c>
    </row>
    <row r="491" spans="1:11" x14ac:dyDescent="0.3">
      <c r="A491" s="28"/>
      <c r="B491" s="4">
        <v>320</v>
      </c>
      <c r="C491" s="10">
        <v>26</v>
      </c>
      <c r="D491" s="4">
        <f t="shared" si="39"/>
        <v>11353.75</v>
      </c>
      <c r="E491" s="19"/>
      <c r="F491" s="19"/>
      <c r="G491" s="19"/>
      <c r="H491" s="3" t="e">
        <f t="shared" si="36"/>
        <v>#DIV/0!</v>
      </c>
      <c r="I491" s="7" t="str">
        <f t="shared" si="35"/>
        <v>-</v>
      </c>
      <c r="J491" s="8" t="str">
        <f t="shared" si="37"/>
        <v/>
      </c>
      <c r="K491" s="9" t="str">
        <f t="shared" si="38"/>
        <v/>
      </c>
    </row>
    <row r="492" spans="1:11" x14ac:dyDescent="0.3">
      <c r="A492" s="28"/>
      <c r="B492" s="4">
        <v>321</v>
      </c>
      <c r="C492" s="10">
        <v>26</v>
      </c>
      <c r="D492" s="4">
        <f t="shared" si="39"/>
        <v>11379.75</v>
      </c>
      <c r="E492" s="19"/>
      <c r="F492" s="19"/>
      <c r="G492" s="19"/>
      <c r="H492" s="3" t="e">
        <f t="shared" si="36"/>
        <v>#DIV/0!</v>
      </c>
      <c r="I492" s="7" t="str">
        <f t="shared" si="35"/>
        <v>-</v>
      </c>
      <c r="J492" s="8" t="str">
        <f t="shared" si="37"/>
        <v/>
      </c>
      <c r="K492" s="9" t="str">
        <f t="shared" si="38"/>
        <v/>
      </c>
    </row>
    <row r="493" spans="1:11" x14ac:dyDescent="0.3">
      <c r="A493" s="28"/>
      <c r="B493" s="4">
        <v>322</v>
      </c>
      <c r="C493" s="10">
        <v>25</v>
      </c>
      <c r="D493" s="4">
        <f t="shared" si="39"/>
        <v>11405.25</v>
      </c>
      <c r="E493" s="19"/>
      <c r="F493" s="19"/>
      <c r="G493" s="19"/>
      <c r="H493" s="3" t="e">
        <f t="shared" si="36"/>
        <v>#DIV/0!</v>
      </c>
      <c r="I493" s="7" t="str">
        <f t="shared" si="35"/>
        <v>-</v>
      </c>
      <c r="J493" s="8" t="str">
        <f t="shared" si="37"/>
        <v/>
      </c>
      <c r="K493" s="9" t="str">
        <f t="shared" si="38"/>
        <v/>
      </c>
    </row>
    <row r="494" spans="1:11" x14ac:dyDescent="0.3">
      <c r="A494" s="28"/>
      <c r="B494" s="4">
        <v>323</v>
      </c>
      <c r="C494" s="10">
        <v>25</v>
      </c>
      <c r="D494" s="4">
        <f t="shared" si="39"/>
        <v>11430.25</v>
      </c>
      <c r="E494" s="19"/>
      <c r="F494" s="19"/>
      <c r="G494" s="19"/>
      <c r="H494" s="3" t="e">
        <f t="shared" si="36"/>
        <v>#DIV/0!</v>
      </c>
      <c r="I494" s="7" t="str">
        <f t="shared" si="35"/>
        <v>-</v>
      </c>
      <c r="J494" s="8" t="str">
        <f t="shared" si="37"/>
        <v/>
      </c>
      <c r="K494" s="9" t="str">
        <f t="shared" si="38"/>
        <v/>
      </c>
    </row>
    <row r="495" spans="1:11" x14ac:dyDescent="0.3">
      <c r="A495" s="28"/>
      <c r="B495" s="4">
        <v>324</v>
      </c>
      <c r="C495" s="10">
        <v>25</v>
      </c>
      <c r="D495" s="4">
        <f t="shared" si="39"/>
        <v>11455.25</v>
      </c>
      <c r="E495" s="19"/>
      <c r="F495" s="19"/>
      <c r="G495" s="19"/>
      <c r="H495" s="3" t="e">
        <f t="shared" si="36"/>
        <v>#DIV/0!</v>
      </c>
      <c r="I495" s="7" t="str">
        <f t="shared" si="35"/>
        <v>-</v>
      </c>
      <c r="J495" s="8" t="str">
        <f t="shared" si="37"/>
        <v/>
      </c>
      <c r="K495" s="9" t="str">
        <f t="shared" si="38"/>
        <v/>
      </c>
    </row>
    <row r="496" spans="1:11" x14ac:dyDescent="0.3">
      <c r="A496" s="28"/>
      <c r="B496" s="4">
        <v>325</v>
      </c>
      <c r="C496" s="10">
        <v>25</v>
      </c>
      <c r="D496" s="4">
        <f t="shared" si="39"/>
        <v>11480.25</v>
      </c>
      <c r="E496" s="19"/>
      <c r="F496" s="19"/>
      <c r="G496" s="19"/>
      <c r="H496" s="3" t="e">
        <f t="shared" si="36"/>
        <v>#DIV/0!</v>
      </c>
      <c r="I496" s="7" t="str">
        <f t="shared" si="35"/>
        <v>-</v>
      </c>
      <c r="J496" s="8" t="str">
        <f t="shared" si="37"/>
        <v/>
      </c>
      <c r="K496" s="9" t="str">
        <f t="shared" si="38"/>
        <v/>
      </c>
    </row>
    <row r="497" spans="1:11" x14ac:dyDescent="0.3">
      <c r="A497" s="28"/>
      <c r="B497" s="4">
        <v>326</v>
      </c>
      <c r="C497" s="10">
        <v>25</v>
      </c>
      <c r="D497" s="4">
        <f t="shared" si="39"/>
        <v>11505.25</v>
      </c>
      <c r="E497" s="19"/>
      <c r="F497" s="19"/>
      <c r="G497" s="19"/>
      <c r="H497" s="3" t="e">
        <f t="shared" si="36"/>
        <v>#DIV/0!</v>
      </c>
      <c r="I497" s="7" t="str">
        <f t="shared" si="35"/>
        <v>-</v>
      </c>
      <c r="J497" s="8" t="str">
        <f t="shared" si="37"/>
        <v/>
      </c>
      <c r="K497" s="9" t="str">
        <f t="shared" si="38"/>
        <v/>
      </c>
    </row>
    <row r="498" spans="1:11" x14ac:dyDescent="0.3">
      <c r="A498" s="28"/>
      <c r="B498" s="4">
        <v>327</v>
      </c>
      <c r="C498" s="10">
        <v>25</v>
      </c>
      <c r="D498" s="4">
        <f t="shared" si="39"/>
        <v>11530.25</v>
      </c>
      <c r="E498" s="19"/>
      <c r="F498" s="19"/>
      <c r="G498" s="19"/>
      <c r="H498" s="3" t="e">
        <f t="shared" si="36"/>
        <v>#DIV/0!</v>
      </c>
      <c r="I498" s="7" t="str">
        <f t="shared" si="35"/>
        <v>-</v>
      </c>
      <c r="J498" s="8" t="str">
        <f t="shared" si="37"/>
        <v/>
      </c>
      <c r="K498" s="9" t="str">
        <f t="shared" si="38"/>
        <v/>
      </c>
    </row>
    <row r="499" spans="1:11" x14ac:dyDescent="0.3">
      <c r="A499" s="28"/>
      <c r="B499" s="4">
        <v>328</v>
      </c>
      <c r="C499" s="10">
        <v>25</v>
      </c>
      <c r="D499" s="4">
        <f t="shared" si="39"/>
        <v>11555.25</v>
      </c>
      <c r="E499" s="19"/>
      <c r="F499" s="19"/>
      <c r="G499" s="19"/>
      <c r="H499" s="3" t="e">
        <f t="shared" si="36"/>
        <v>#DIV/0!</v>
      </c>
      <c r="I499" s="7" t="str">
        <f t="shared" si="35"/>
        <v>-</v>
      </c>
      <c r="J499" s="8" t="str">
        <f t="shared" si="37"/>
        <v/>
      </c>
      <c r="K499" s="9" t="str">
        <f t="shared" si="38"/>
        <v/>
      </c>
    </row>
    <row r="500" spans="1:11" x14ac:dyDescent="0.3">
      <c r="A500" s="28"/>
      <c r="B500" s="4">
        <v>329</v>
      </c>
      <c r="C500" s="10">
        <v>25</v>
      </c>
      <c r="D500" s="4">
        <f t="shared" si="39"/>
        <v>11580.25</v>
      </c>
      <c r="E500" s="19"/>
      <c r="F500" s="19"/>
      <c r="G500" s="19"/>
      <c r="H500" s="3" t="e">
        <f t="shared" si="36"/>
        <v>#DIV/0!</v>
      </c>
      <c r="I500" s="7" t="str">
        <f t="shared" si="35"/>
        <v>-</v>
      </c>
      <c r="J500" s="8" t="str">
        <f t="shared" si="37"/>
        <v/>
      </c>
      <c r="K500" s="9" t="str">
        <f t="shared" si="38"/>
        <v/>
      </c>
    </row>
    <row r="501" spans="1:11" x14ac:dyDescent="0.3">
      <c r="A501" s="28"/>
      <c r="B501" s="4">
        <v>330</v>
      </c>
      <c r="C501" s="10">
        <v>25</v>
      </c>
      <c r="D501" s="4">
        <f t="shared" si="39"/>
        <v>11605.25</v>
      </c>
      <c r="E501" s="19"/>
      <c r="F501" s="19"/>
      <c r="G501" s="19"/>
      <c r="H501" s="3" t="e">
        <f t="shared" si="36"/>
        <v>#DIV/0!</v>
      </c>
      <c r="I501" s="7" t="str">
        <f t="shared" si="35"/>
        <v>-</v>
      </c>
      <c r="J501" s="8" t="str">
        <f t="shared" si="37"/>
        <v/>
      </c>
      <c r="K501" s="9" t="str">
        <f t="shared" si="38"/>
        <v/>
      </c>
    </row>
    <row r="502" spans="1:11" x14ac:dyDescent="0.3">
      <c r="A502" s="28"/>
      <c r="B502" s="4">
        <v>331</v>
      </c>
      <c r="C502" s="10">
        <v>25</v>
      </c>
      <c r="D502" s="4">
        <f t="shared" si="39"/>
        <v>11630.25</v>
      </c>
      <c r="E502" s="19"/>
      <c r="F502" s="19"/>
      <c r="G502" s="19"/>
      <c r="H502" s="3" t="e">
        <f t="shared" si="36"/>
        <v>#DIV/0!</v>
      </c>
      <c r="I502" s="7" t="str">
        <f t="shared" si="35"/>
        <v>-</v>
      </c>
      <c r="J502" s="8" t="str">
        <f t="shared" si="37"/>
        <v/>
      </c>
      <c r="K502" s="9" t="str">
        <f t="shared" si="38"/>
        <v/>
      </c>
    </row>
    <row r="503" spans="1:11" x14ac:dyDescent="0.3">
      <c r="A503" s="28"/>
      <c r="B503" s="4">
        <v>332</v>
      </c>
      <c r="C503" s="10">
        <v>25</v>
      </c>
      <c r="D503" s="4">
        <f t="shared" si="39"/>
        <v>11655.25</v>
      </c>
      <c r="E503" s="19"/>
      <c r="F503" s="19"/>
      <c r="G503" s="19"/>
      <c r="H503" s="3" t="e">
        <f t="shared" si="36"/>
        <v>#DIV/0!</v>
      </c>
      <c r="I503" s="7" t="str">
        <f t="shared" si="35"/>
        <v>-</v>
      </c>
      <c r="J503" s="8" t="str">
        <f t="shared" si="37"/>
        <v/>
      </c>
      <c r="K503" s="9" t="str">
        <f t="shared" si="38"/>
        <v/>
      </c>
    </row>
    <row r="504" spans="1:11" x14ac:dyDescent="0.3">
      <c r="A504" s="28"/>
      <c r="B504" s="4">
        <v>333</v>
      </c>
      <c r="C504" s="10">
        <v>25</v>
      </c>
      <c r="D504" s="4">
        <f t="shared" si="39"/>
        <v>11680.25</v>
      </c>
      <c r="E504" s="19"/>
      <c r="F504" s="19"/>
      <c r="G504" s="19"/>
      <c r="H504" s="3" t="e">
        <f t="shared" si="36"/>
        <v>#DIV/0!</v>
      </c>
      <c r="I504" s="7" t="str">
        <f t="shared" si="35"/>
        <v>-</v>
      </c>
      <c r="J504" s="8" t="str">
        <f t="shared" si="37"/>
        <v/>
      </c>
      <c r="K504" s="9" t="str">
        <f t="shared" si="38"/>
        <v/>
      </c>
    </row>
    <row r="505" spans="1:11" x14ac:dyDescent="0.3">
      <c r="A505" s="28"/>
      <c r="B505" s="4">
        <v>334</v>
      </c>
      <c r="C505" s="10">
        <v>25</v>
      </c>
      <c r="D505" s="4">
        <f t="shared" si="39"/>
        <v>11705.25</v>
      </c>
      <c r="E505" s="19"/>
      <c r="F505" s="19"/>
      <c r="G505" s="19"/>
      <c r="H505" s="3" t="e">
        <f t="shared" si="36"/>
        <v>#DIV/0!</v>
      </c>
      <c r="I505" s="7" t="str">
        <f t="shared" si="35"/>
        <v>-</v>
      </c>
      <c r="J505" s="8" t="str">
        <f t="shared" si="37"/>
        <v/>
      </c>
      <c r="K505" s="9" t="str">
        <f t="shared" si="38"/>
        <v/>
      </c>
    </row>
    <row r="506" spans="1:11" x14ac:dyDescent="0.3">
      <c r="A506" s="28"/>
      <c r="B506" s="4">
        <v>335</v>
      </c>
      <c r="C506" s="10">
        <v>25</v>
      </c>
      <c r="D506" s="4">
        <f t="shared" si="39"/>
        <v>11730.25</v>
      </c>
      <c r="E506" s="19"/>
      <c r="F506" s="19"/>
      <c r="G506" s="19"/>
      <c r="H506" s="3" t="e">
        <f t="shared" si="36"/>
        <v>#DIV/0!</v>
      </c>
      <c r="I506" s="7" t="str">
        <f t="shared" si="35"/>
        <v>-</v>
      </c>
      <c r="J506" s="8" t="str">
        <f t="shared" si="37"/>
        <v/>
      </c>
      <c r="K506" s="9" t="str">
        <f t="shared" si="38"/>
        <v/>
      </c>
    </row>
    <row r="507" spans="1:11" x14ac:dyDescent="0.3">
      <c r="A507" s="28"/>
      <c r="B507" s="4">
        <v>336</v>
      </c>
      <c r="C507" s="10">
        <v>24</v>
      </c>
      <c r="D507" s="4">
        <f t="shared" si="39"/>
        <v>11754.75</v>
      </c>
      <c r="E507" s="19">
        <v>25</v>
      </c>
      <c r="F507" s="19">
        <v>27</v>
      </c>
      <c r="G507" s="19">
        <v>28</v>
      </c>
      <c r="H507" s="3">
        <f t="shared" si="36"/>
        <v>26.666666666666668</v>
      </c>
      <c r="I507" s="7">
        <f t="shared" si="35"/>
        <v>26.666666666666668</v>
      </c>
      <c r="J507" s="8">
        <f t="shared" si="37"/>
        <v>11754.75</v>
      </c>
      <c r="K507" s="9">
        <f t="shared" si="38"/>
        <v>4.070213396984987</v>
      </c>
    </row>
    <row r="508" spans="1:11" ht="15" customHeight="1" x14ac:dyDescent="0.3">
      <c r="A508" s="28" t="s">
        <v>9</v>
      </c>
      <c r="B508" s="4">
        <v>337</v>
      </c>
      <c r="C508" s="10">
        <v>24</v>
      </c>
      <c r="D508" s="4">
        <f t="shared" si="39"/>
        <v>11778.75</v>
      </c>
      <c r="E508" s="19"/>
      <c r="F508" s="19"/>
      <c r="G508" s="19"/>
      <c r="H508" s="3" t="e">
        <f t="shared" si="36"/>
        <v>#DIV/0!</v>
      </c>
      <c r="I508" s="7" t="str">
        <f t="shared" si="35"/>
        <v>-</v>
      </c>
      <c r="J508" s="8" t="str">
        <f t="shared" si="37"/>
        <v/>
      </c>
      <c r="K508" s="9" t="str">
        <f t="shared" si="38"/>
        <v/>
      </c>
    </row>
    <row r="509" spans="1:11" x14ac:dyDescent="0.3">
      <c r="A509" s="28"/>
      <c r="B509" s="4">
        <v>338</v>
      </c>
      <c r="C509" s="10">
        <v>24</v>
      </c>
      <c r="D509" s="4">
        <f t="shared" si="39"/>
        <v>11802.75</v>
      </c>
      <c r="E509" s="19"/>
      <c r="F509" s="19"/>
      <c r="G509" s="19"/>
      <c r="H509" s="3" t="e">
        <f t="shared" si="36"/>
        <v>#DIV/0!</v>
      </c>
      <c r="I509" s="7" t="str">
        <f t="shared" si="35"/>
        <v>-</v>
      </c>
      <c r="J509" s="8" t="str">
        <f t="shared" si="37"/>
        <v/>
      </c>
      <c r="K509" s="9" t="str">
        <f t="shared" si="38"/>
        <v/>
      </c>
    </row>
    <row r="510" spans="1:11" x14ac:dyDescent="0.3">
      <c r="A510" s="28"/>
      <c r="B510" s="4">
        <v>339</v>
      </c>
      <c r="C510" s="10">
        <v>24</v>
      </c>
      <c r="D510" s="4">
        <f t="shared" si="39"/>
        <v>11826.75</v>
      </c>
      <c r="E510" s="19"/>
      <c r="F510" s="19"/>
      <c r="G510" s="19"/>
      <c r="H510" s="3" t="e">
        <f t="shared" si="36"/>
        <v>#DIV/0!</v>
      </c>
      <c r="I510" s="7" t="str">
        <f t="shared" si="35"/>
        <v>-</v>
      </c>
      <c r="J510" s="8" t="str">
        <f t="shared" si="37"/>
        <v/>
      </c>
      <c r="K510" s="9" t="str">
        <f t="shared" si="38"/>
        <v/>
      </c>
    </row>
    <row r="511" spans="1:11" x14ac:dyDescent="0.3">
      <c r="A511" s="28"/>
      <c r="B511" s="4">
        <v>340</v>
      </c>
      <c r="C511" s="10">
        <v>24</v>
      </c>
      <c r="D511" s="4">
        <f t="shared" si="39"/>
        <v>11850.75</v>
      </c>
      <c r="E511" s="19"/>
      <c r="F511" s="19"/>
      <c r="G511" s="19"/>
      <c r="H511" s="3" t="e">
        <f t="shared" si="36"/>
        <v>#DIV/0!</v>
      </c>
      <c r="I511" s="7" t="str">
        <f t="shared" si="35"/>
        <v>-</v>
      </c>
      <c r="J511" s="8" t="str">
        <f t="shared" si="37"/>
        <v/>
      </c>
      <c r="K511" s="9" t="str">
        <f t="shared" si="38"/>
        <v/>
      </c>
    </row>
    <row r="512" spans="1:11" x14ac:dyDescent="0.3">
      <c r="A512" s="28"/>
      <c r="B512" s="4">
        <v>341</v>
      </c>
      <c r="C512" s="10">
        <v>24</v>
      </c>
      <c r="D512" s="4">
        <f t="shared" si="39"/>
        <v>11874.75</v>
      </c>
      <c r="E512" s="19"/>
      <c r="F512" s="19"/>
      <c r="G512" s="19"/>
      <c r="H512" s="3" t="e">
        <f t="shared" si="36"/>
        <v>#DIV/0!</v>
      </c>
      <c r="I512" s="7" t="str">
        <f t="shared" si="35"/>
        <v>-</v>
      </c>
      <c r="J512" s="8" t="str">
        <f t="shared" si="37"/>
        <v/>
      </c>
      <c r="K512" s="9" t="str">
        <f t="shared" si="38"/>
        <v/>
      </c>
    </row>
    <row r="513" spans="1:11" x14ac:dyDescent="0.3">
      <c r="A513" s="28"/>
      <c r="B513" s="4">
        <v>342</v>
      </c>
      <c r="C513" s="10">
        <v>24</v>
      </c>
      <c r="D513" s="4">
        <f t="shared" si="39"/>
        <v>11898.75</v>
      </c>
      <c r="E513" s="19"/>
      <c r="F513" s="19"/>
      <c r="G513" s="19"/>
      <c r="H513" s="3" t="e">
        <f t="shared" si="36"/>
        <v>#DIV/0!</v>
      </c>
      <c r="I513" s="7" t="str">
        <f t="shared" si="35"/>
        <v>-</v>
      </c>
      <c r="J513" s="8" t="str">
        <f t="shared" si="37"/>
        <v/>
      </c>
      <c r="K513" s="9" t="str">
        <f t="shared" si="38"/>
        <v/>
      </c>
    </row>
    <row r="514" spans="1:11" x14ac:dyDescent="0.3">
      <c r="A514" s="28"/>
      <c r="B514" s="4">
        <v>343</v>
      </c>
      <c r="C514" s="10">
        <v>24</v>
      </c>
      <c r="D514" s="4">
        <f t="shared" si="39"/>
        <v>11922.75</v>
      </c>
      <c r="E514" s="19"/>
      <c r="F514" s="19"/>
      <c r="G514" s="19"/>
      <c r="H514" s="3" t="e">
        <f t="shared" si="36"/>
        <v>#DIV/0!</v>
      </c>
      <c r="I514" s="7" t="str">
        <f t="shared" si="35"/>
        <v>-</v>
      </c>
      <c r="J514" s="8" t="str">
        <f t="shared" si="37"/>
        <v/>
      </c>
      <c r="K514" s="9" t="str">
        <f t="shared" si="38"/>
        <v/>
      </c>
    </row>
    <row r="515" spans="1:11" x14ac:dyDescent="0.3">
      <c r="A515" s="28"/>
      <c r="B515" s="4">
        <v>344</v>
      </c>
      <c r="C515" s="10">
        <v>24</v>
      </c>
      <c r="D515" s="4">
        <f t="shared" si="39"/>
        <v>11946.75</v>
      </c>
      <c r="E515" s="19"/>
      <c r="F515" s="19"/>
      <c r="G515" s="19"/>
      <c r="H515" s="3" t="e">
        <f t="shared" si="36"/>
        <v>#DIV/0!</v>
      </c>
      <c r="I515" s="7" t="str">
        <f t="shared" ref="I515:I578" si="40">IFERROR(H515,"-")</f>
        <v>-</v>
      </c>
      <c r="J515" s="8" t="str">
        <f t="shared" si="37"/>
        <v/>
      </c>
      <c r="K515" s="9" t="str">
        <f t="shared" si="38"/>
        <v/>
      </c>
    </row>
    <row r="516" spans="1:11" x14ac:dyDescent="0.3">
      <c r="A516" s="28"/>
      <c r="B516" s="4">
        <v>345</v>
      </c>
      <c r="C516" s="10">
        <v>24</v>
      </c>
      <c r="D516" s="4">
        <f t="shared" si="39"/>
        <v>11970.75</v>
      </c>
      <c r="E516" s="19"/>
      <c r="F516" s="19"/>
      <c r="G516" s="19"/>
      <c r="H516" s="3" t="e">
        <f t="shared" ref="H516:H579" si="41">AVERAGE(E516:G516)</f>
        <v>#DIV/0!</v>
      </c>
      <c r="I516" s="7" t="str">
        <f t="shared" si="40"/>
        <v>-</v>
      </c>
      <c r="J516" s="8" t="str">
        <f t="shared" ref="J516:J579" si="42">IF(SUM(E516:G516)&gt;0,D516,"")</f>
        <v/>
      </c>
      <c r="K516" s="9" t="str">
        <f t="shared" ref="K516:K579" si="43">IFERROR(LOG10(J516),"")</f>
        <v/>
      </c>
    </row>
    <row r="517" spans="1:11" x14ac:dyDescent="0.3">
      <c r="A517" s="28"/>
      <c r="B517" s="4">
        <v>346</v>
      </c>
      <c r="C517" s="10">
        <v>24</v>
      </c>
      <c r="D517" s="4">
        <f t="shared" ref="D517:D580" si="44">(B517-B516)*(C516+C517)*0.5+D516</f>
        <v>11994.75</v>
      </c>
      <c r="E517" s="19"/>
      <c r="F517" s="19"/>
      <c r="G517" s="19"/>
      <c r="H517" s="3" t="e">
        <f t="shared" si="41"/>
        <v>#DIV/0!</v>
      </c>
      <c r="I517" s="7" t="str">
        <f t="shared" si="40"/>
        <v>-</v>
      </c>
      <c r="J517" s="8" t="str">
        <f t="shared" si="42"/>
        <v/>
      </c>
      <c r="K517" s="9" t="str">
        <f t="shared" si="43"/>
        <v/>
      </c>
    </row>
    <row r="518" spans="1:11" x14ac:dyDescent="0.3">
      <c r="A518" s="28"/>
      <c r="B518" s="4">
        <v>347</v>
      </c>
      <c r="C518" s="10">
        <v>24</v>
      </c>
      <c r="D518" s="4">
        <f t="shared" si="44"/>
        <v>12018.75</v>
      </c>
      <c r="E518" s="19"/>
      <c r="F518" s="19"/>
      <c r="G518" s="19"/>
      <c r="H518" s="3" t="e">
        <f t="shared" si="41"/>
        <v>#DIV/0!</v>
      </c>
      <c r="I518" s="7" t="str">
        <f t="shared" si="40"/>
        <v>-</v>
      </c>
      <c r="J518" s="8" t="str">
        <f t="shared" si="42"/>
        <v/>
      </c>
      <c r="K518" s="9" t="str">
        <f t="shared" si="43"/>
        <v/>
      </c>
    </row>
    <row r="519" spans="1:11" x14ac:dyDescent="0.3">
      <c r="A519" s="28"/>
      <c r="B519" s="4">
        <v>348</v>
      </c>
      <c r="C519" s="10">
        <v>24</v>
      </c>
      <c r="D519" s="4">
        <f t="shared" si="44"/>
        <v>12042.75</v>
      </c>
      <c r="E519" s="19"/>
      <c r="F519" s="19"/>
      <c r="G519" s="19"/>
      <c r="H519" s="3" t="e">
        <f t="shared" si="41"/>
        <v>#DIV/0!</v>
      </c>
      <c r="I519" s="7" t="str">
        <f t="shared" si="40"/>
        <v>-</v>
      </c>
      <c r="J519" s="8" t="str">
        <f t="shared" si="42"/>
        <v/>
      </c>
      <c r="K519" s="9" t="str">
        <f t="shared" si="43"/>
        <v/>
      </c>
    </row>
    <row r="520" spans="1:11" x14ac:dyDescent="0.3">
      <c r="A520" s="28"/>
      <c r="B520" s="4">
        <v>349</v>
      </c>
      <c r="C520" s="10">
        <v>23</v>
      </c>
      <c r="D520" s="4">
        <f t="shared" si="44"/>
        <v>12066.25</v>
      </c>
      <c r="E520" s="19"/>
      <c r="F520" s="19"/>
      <c r="G520" s="19"/>
      <c r="H520" s="3" t="e">
        <f t="shared" si="41"/>
        <v>#DIV/0!</v>
      </c>
      <c r="I520" s="7" t="str">
        <f t="shared" si="40"/>
        <v>-</v>
      </c>
      <c r="J520" s="8" t="str">
        <f t="shared" si="42"/>
        <v/>
      </c>
      <c r="K520" s="9" t="str">
        <f t="shared" si="43"/>
        <v/>
      </c>
    </row>
    <row r="521" spans="1:11" x14ac:dyDescent="0.3">
      <c r="A521" s="28"/>
      <c r="B521" s="4">
        <v>350</v>
      </c>
      <c r="C521" s="10">
        <v>23</v>
      </c>
      <c r="D521" s="4">
        <f t="shared" si="44"/>
        <v>12089.25</v>
      </c>
      <c r="E521" s="19"/>
      <c r="F521" s="19"/>
      <c r="G521" s="19"/>
      <c r="H521" s="3" t="e">
        <f t="shared" si="41"/>
        <v>#DIV/0!</v>
      </c>
      <c r="I521" s="7" t="str">
        <f t="shared" si="40"/>
        <v>-</v>
      </c>
      <c r="J521" s="8" t="str">
        <f t="shared" si="42"/>
        <v/>
      </c>
      <c r="K521" s="9" t="str">
        <f t="shared" si="43"/>
        <v/>
      </c>
    </row>
    <row r="522" spans="1:11" x14ac:dyDescent="0.3">
      <c r="A522" s="28"/>
      <c r="B522" s="4">
        <v>351</v>
      </c>
      <c r="C522" s="10">
        <v>23</v>
      </c>
      <c r="D522" s="4">
        <f t="shared" si="44"/>
        <v>12112.25</v>
      </c>
      <c r="E522" s="19"/>
      <c r="F522" s="19"/>
      <c r="G522" s="19"/>
      <c r="H522" s="3" t="e">
        <f t="shared" si="41"/>
        <v>#DIV/0!</v>
      </c>
      <c r="I522" s="7" t="str">
        <f t="shared" si="40"/>
        <v>-</v>
      </c>
      <c r="J522" s="8" t="str">
        <f t="shared" si="42"/>
        <v/>
      </c>
      <c r="K522" s="9" t="str">
        <f t="shared" si="43"/>
        <v/>
      </c>
    </row>
    <row r="523" spans="1:11" x14ac:dyDescent="0.3">
      <c r="A523" s="28"/>
      <c r="B523" s="4">
        <v>352</v>
      </c>
      <c r="C523" s="10">
        <v>23</v>
      </c>
      <c r="D523" s="4">
        <f t="shared" si="44"/>
        <v>12135.25</v>
      </c>
      <c r="E523" s="19"/>
      <c r="F523" s="19"/>
      <c r="G523" s="19"/>
      <c r="H523" s="3" t="e">
        <f t="shared" si="41"/>
        <v>#DIV/0!</v>
      </c>
      <c r="I523" s="7" t="str">
        <f t="shared" si="40"/>
        <v>-</v>
      </c>
      <c r="J523" s="8" t="str">
        <f t="shared" si="42"/>
        <v/>
      </c>
      <c r="K523" s="9" t="str">
        <f t="shared" si="43"/>
        <v/>
      </c>
    </row>
    <row r="524" spans="1:11" x14ac:dyDescent="0.3">
      <c r="A524" s="28"/>
      <c r="B524" s="4">
        <v>353</v>
      </c>
      <c r="C524" s="10">
        <v>23</v>
      </c>
      <c r="D524" s="4">
        <f t="shared" si="44"/>
        <v>12158.25</v>
      </c>
      <c r="E524" s="19"/>
      <c r="F524" s="19"/>
      <c r="G524" s="19"/>
      <c r="H524" s="3" t="e">
        <f t="shared" si="41"/>
        <v>#DIV/0!</v>
      </c>
      <c r="I524" s="7" t="str">
        <f t="shared" si="40"/>
        <v>-</v>
      </c>
      <c r="J524" s="8" t="str">
        <f t="shared" si="42"/>
        <v/>
      </c>
      <c r="K524" s="9" t="str">
        <f t="shared" si="43"/>
        <v/>
      </c>
    </row>
    <row r="525" spans="1:11" x14ac:dyDescent="0.3">
      <c r="A525" s="28"/>
      <c r="B525" s="4">
        <v>354</v>
      </c>
      <c r="C525" s="10">
        <v>23</v>
      </c>
      <c r="D525" s="4">
        <f t="shared" si="44"/>
        <v>12181.25</v>
      </c>
      <c r="E525" s="19"/>
      <c r="F525" s="19"/>
      <c r="G525" s="19"/>
      <c r="H525" s="3" t="e">
        <f t="shared" si="41"/>
        <v>#DIV/0!</v>
      </c>
      <c r="I525" s="7" t="str">
        <f t="shared" si="40"/>
        <v>-</v>
      </c>
      <c r="J525" s="8" t="str">
        <f t="shared" si="42"/>
        <v/>
      </c>
      <c r="K525" s="9" t="str">
        <f t="shared" si="43"/>
        <v/>
      </c>
    </row>
    <row r="526" spans="1:11" x14ac:dyDescent="0.3">
      <c r="A526" s="28"/>
      <c r="B526" s="4">
        <v>355</v>
      </c>
      <c r="C526" s="10">
        <v>23</v>
      </c>
      <c r="D526" s="4">
        <f t="shared" si="44"/>
        <v>12204.25</v>
      </c>
      <c r="E526" s="19"/>
      <c r="F526" s="19"/>
      <c r="G526" s="19"/>
      <c r="H526" s="3" t="e">
        <f t="shared" si="41"/>
        <v>#DIV/0!</v>
      </c>
      <c r="I526" s="7" t="str">
        <f t="shared" si="40"/>
        <v>-</v>
      </c>
      <c r="J526" s="8" t="str">
        <f t="shared" si="42"/>
        <v/>
      </c>
      <c r="K526" s="9" t="str">
        <f t="shared" si="43"/>
        <v/>
      </c>
    </row>
    <row r="527" spans="1:11" x14ac:dyDescent="0.3">
      <c r="A527" s="28"/>
      <c r="B527" s="4">
        <v>356</v>
      </c>
      <c r="C527" s="10">
        <v>23</v>
      </c>
      <c r="D527" s="4">
        <f t="shared" si="44"/>
        <v>12227.25</v>
      </c>
      <c r="E527" s="19"/>
      <c r="F527" s="19"/>
      <c r="G527" s="19"/>
      <c r="H527" s="3" t="e">
        <f t="shared" si="41"/>
        <v>#DIV/0!</v>
      </c>
      <c r="I527" s="7" t="str">
        <f t="shared" si="40"/>
        <v>-</v>
      </c>
      <c r="J527" s="8" t="str">
        <f t="shared" si="42"/>
        <v/>
      </c>
      <c r="K527" s="9" t="str">
        <f t="shared" si="43"/>
        <v/>
      </c>
    </row>
    <row r="528" spans="1:11" x14ac:dyDescent="0.3">
      <c r="A528" s="28"/>
      <c r="B528" s="4">
        <v>357</v>
      </c>
      <c r="C528" s="10">
        <v>23</v>
      </c>
      <c r="D528" s="4">
        <f t="shared" si="44"/>
        <v>12250.25</v>
      </c>
      <c r="E528" s="19"/>
      <c r="F528" s="19"/>
      <c r="G528" s="19"/>
      <c r="H528" s="3" t="e">
        <f t="shared" si="41"/>
        <v>#DIV/0!</v>
      </c>
      <c r="I528" s="7" t="str">
        <f t="shared" si="40"/>
        <v>-</v>
      </c>
      <c r="J528" s="8" t="str">
        <f t="shared" si="42"/>
        <v/>
      </c>
      <c r="K528" s="9" t="str">
        <f t="shared" si="43"/>
        <v/>
      </c>
    </row>
    <row r="529" spans="1:11" x14ac:dyDescent="0.3">
      <c r="A529" s="28"/>
      <c r="B529" s="4">
        <v>358</v>
      </c>
      <c r="C529" s="10">
        <v>23</v>
      </c>
      <c r="D529" s="4">
        <f t="shared" si="44"/>
        <v>12273.25</v>
      </c>
      <c r="E529" s="19"/>
      <c r="F529" s="19"/>
      <c r="G529" s="19"/>
      <c r="H529" s="3" t="e">
        <f t="shared" si="41"/>
        <v>#DIV/0!</v>
      </c>
      <c r="I529" s="7" t="str">
        <f t="shared" si="40"/>
        <v>-</v>
      </c>
      <c r="J529" s="8" t="str">
        <f t="shared" si="42"/>
        <v/>
      </c>
      <c r="K529" s="9" t="str">
        <f t="shared" si="43"/>
        <v/>
      </c>
    </row>
    <row r="530" spans="1:11" x14ac:dyDescent="0.3">
      <c r="A530" s="28"/>
      <c r="B530" s="4">
        <v>359</v>
      </c>
      <c r="C530" s="10">
        <v>23</v>
      </c>
      <c r="D530" s="4">
        <f t="shared" si="44"/>
        <v>12296.25</v>
      </c>
      <c r="E530" s="19"/>
      <c r="F530" s="19"/>
      <c r="G530" s="19"/>
      <c r="H530" s="3" t="e">
        <f t="shared" si="41"/>
        <v>#DIV/0!</v>
      </c>
      <c r="I530" s="7" t="str">
        <f t="shared" si="40"/>
        <v>-</v>
      </c>
      <c r="J530" s="8" t="str">
        <f t="shared" si="42"/>
        <v/>
      </c>
      <c r="K530" s="9" t="str">
        <f t="shared" si="43"/>
        <v/>
      </c>
    </row>
    <row r="531" spans="1:11" x14ac:dyDescent="0.3">
      <c r="A531" s="28"/>
      <c r="B531" s="4">
        <v>360</v>
      </c>
      <c r="C531" s="10">
        <v>23</v>
      </c>
      <c r="D531" s="4">
        <f t="shared" si="44"/>
        <v>12319.25</v>
      </c>
      <c r="E531" s="19"/>
      <c r="F531" s="19"/>
      <c r="G531" s="19"/>
      <c r="H531" s="3" t="e">
        <f t="shared" si="41"/>
        <v>#DIV/0!</v>
      </c>
      <c r="I531" s="7" t="str">
        <f t="shared" si="40"/>
        <v>-</v>
      </c>
      <c r="J531" s="8" t="str">
        <f t="shared" si="42"/>
        <v/>
      </c>
      <c r="K531" s="9" t="str">
        <f t="shared" si="43"/>
        <v/>
      </c>
    </row>
    <row r="532" spans="1:11" ht="15" customHeight="1" x14ac:dyDescent="0.3">
      <c r="A532" s="28" t="s">
        <v>10</v>
      </c>
      <c r="B532" s="4">
        <v>361</v>
      </c>
      <c r="C532" s="10">
        <v>22</v>
      </c>
      <c r="D532" s="4">
        <f t="shared" si="44"/>
        <v>12341.75</v>
      </c>
      <c r="E532" s="19"/>
      <c r="F532" s="19"/>
      <c r="G532" s="19"/>
      <c r="H532" s="3" t="e">
        <f t="shared" si="41"/>
        <v>#DIV/0!</v>
      </c>
      <c r="I532" s="7" t="str">
        <f t="shared" si="40"/>
        <v>-</v>
      </c>
      <c r="J532" s="8" t="str">
        <f t="shared" si="42"/>
        <v/>
      </c>
      <c r="K532" s="9" t="str">
        <f t="shared" si="43"/>
        <v/>
      </c>
    </row>
    <row r="533" spans="1:11" x14ac:dyDescent="0.3">
      <c r="A533" s="28"/>
      <c r="B533" s="4">
        <v>362</v>
      </c>
      <c r="C533" s="10">
        <v>22</v>
      </c>
      <c r="D533" s="4">
        <f t="shared" si="44"/>
        <v>12363.75</v>
      </c>
      <c r="E533" s="19"/>
      <c r="F533" s="19"/>
      <c r="G533" s="19"/>
      <c r="H533" s="3" t="e">
        <f t="shared" si="41"/>
        <v>#DIV/0!</v>
      </c>
      <c r="I533" s="7" t="str">
        <f t="shared" si="40"/>
        <v>-</v>
      </c>
      <c r="J533" s="8" t="str">
        <f t="shared" si="42"/>
        <v/>
      </c>
      <c r="K533" s="9" t="str">
        <f t="shared" si="43"/>
        <v/>
      </c>
    </row>
    <row r="534" spans="1:11" x14ac:dyDescent="0.3">
      <c r="A534" s="28"/>
      <c r="B534" s="4">
        <v>363</v>
      </c>
      <c r="C534" s="10">
        <v>22</v>
      </c>
      <c r="D534" s="4">
        <f t="shared" si="44"/>
        <v>12385.75</v>
      </c>
      <c r="E534" s="19"/>
      <c r="F534" s="19"/>
      <c r="G534" s="19"/>
      <c r="H534" s="3" t="e">
        <f t="shared" si="41"/>
        <v>#DIV/0!</v>
      </c>
      <c r="I534" s="7" t="str">
        <f t="shared" si="40"/>
        <v>-</v>
      </c>
      <c r="J534" s="8" t="str">
        <f t="shared" si="42"/>
        <v/>
      </c>
      <c r="K534" s="9" t="str">
        <f t="shared" si="43"/>
        <v/>
      </c>
    </row>
    <row r="535" spans="1:11" x14ac:dyDescent="0.3">
      <c r="A535" s="28"/>
      <c r="B535" s="4">
        <v>364</v>
      </c>
      <c r="C535" s="10">
        <v>22</v>
      </c>
      <c r="D535" s="4">
        <f t="shared" si="44"/>
        <v>12407.75</v>
      </c>
      <c r="E535" s="19"/>
      <c r="F535" s="19"/>
      <c r="G535" s="19"/>
      <c r="H535" s="3" t="e">
        <f t="shared" si="41"/>
        <v>#DIV/0!</v>
      </c>
      <c r="I535" s="7" t="str">
        <f t="shared" si="40"/>
        <v>-</v>
      </c>
      <c r="J535" s="8" t="str">
        <f t="shared" si="42"/>
        <v/>
      </c>
      <c r="K535" s="9" t="str">
        <f t="shared" si="43"/>
        <v/>
      </c>
    </row>
    <row r="536" spans="1:11" x14ac:dyDescent="0.3">
      <c r="A536" s="28"/>
      <c r="B536" s="4">
        <v>365</v>
      </c>
      <c r="C536" s="10">
        <v>22</v>
      </c>
      <c r="D536" s="4">
        <f t="shared" si="44"/>
        <v>12429.75</v>
      </c>
      <c r="E536" s="19"/>
      <c r="F536" s="19"/>
      <c r="G536" s="19"/>
      <c r="H536" s="3" t="e">
        <f t="shared" si="41"/>
        <v>#DIV/0!</v>
      </c>
      <c r="I536" s="7" t="str">
        <f t="shared" si="40"/>
        <v>-</v>
      </c>
      <c r="J536" s="8" t="str">
        <f t="shared" si="42"/>
        <v/>
      </c>
      <c r="K536" s="9" t="str">
        <f t="shared" si="43"/>
        <v/>
      </c>
    </row>
    <row r="537" spans="1:11" x14ac:dyDescent="0.3">
      <c r="A537" s="28"/>
      <c r="B537" s="4">
        <v>366</v>
      </c>
      <c r="C537" s="10">
        <v>22</v>
      </c>
      <c r="D537" s="4">
        <f t="shared" si="44"/>
        <v>12451.75</v>
      </c>
      <c r="E537" s="19"/>
      <c r="F537" s="19"/>
      <c r="G537" s="19"/>
      <c r="H537" s="3" t="e">
        <f t="shared" si="41"/>
        <v>#DIV/0!</v>
      </c>
      <c r="I537" s="7" t="str">
        <f t="shared" si="40"/>
        <v>-</v>
      </c>
      <c r="J537" s="8" t="str">
        <f t="shared" si="42"/>
        <v/>
      </c>
      <c r="K537" s="9" t="str">
        <f t="shared" si="43"/>
        <v/>
      </c>
    </row>
    <row r="538" spans="1:11" x14ac:dyDescent="0.3">
      <c r="A538" s="28"/>
      <c r="B538" s="4">
        <v>367</v>
      </c>
      <c r="C538" s="10">
        <v>22</v>
      </c>
      <c r="D538" s="4">
        <f t="shared" si="44"/>
        <v>12473.75</v>
      </c>
      <c r="E538" s="19"/>
      <c r="F538" s="19"/>
      <c r="G538" s="19"/>
      <c r="H538" s="3" t="e">
        <f t="shared" si="41"/>
        <v>#DIV/0!</v>
      </c>
      <c r="I538" s="7" t="str">
        <f t="shared" si="40"/>
        <v>-</v>
      </c>
      <c r="J538" s="8" t="str">
        <f t="shared" si="42"/>
        <v/>
      </c>
      <c r="K538" s="9" t="str">
        <f t="shared" si="43"/>
        <v/>
      </c>
    </row>
    <row r="539" spans="1:11" x14ac:dyDescent="0.3">
      <c r="A539" s="28"/>
      <c r="B539" s="4">
        <v>368</v>
      </c>
      <c r="C539" s="10">
        <v>22</v>
      </c>
      <c r="D539" s="4">
        <f t="shared" si="44"/>
        <v>12495.75</v>
      </c>
      <c r="E539" s="19"/>
      <c r="F539" s="19"/>
      <c r="G539" s="19"/>
      <c r="H539" s="3" t="e">
        <f t="shared" si="41"/>
        <v>#DIV/0!</v>
      </c>
      <c r="I539" s="7" t="str">
        <f t="shared" si="40"/>
        <v>-</v>
      </c>
      <c r="J539" s="8" t="str">
        <f t="shared" si="42"/>
        <v/>
      </c>
      <c r="K539" s="9" t="str">
        <f t="shared" si="43"/>
        <v/>
      </c>
    </row>
    <row r="540" spans="1:11" x14ac:dyDescent="0.3">
      <c r="A540" s="28"/>
      <c r="B540" s="4">
        <v>369</v>
      </c>
      <c r="C540" s="10">
        <v>22</v>
      </c>
      <c r="D540" s="4">
        <f t="shared" si="44"/>
        <v>12517.75</v>
      </c>
      <c r="E540" s="19"/>
      <c r="F540" s="19"/>
      <c r="G540" s="19"/>
      <c r="H540" s="3" t="e">
        <f t="shared" si="41"/>
        <v>#DIV/0!</v>
      </c>
      <c r="I540" s="7" t="str">
        <f t="shared" si="40"/>
        <v>-</v>
      </c>
      <c r="J540" s="8" t="str">
        <f t="shared" si="42"/>
        <v/>
      </c>
      <c r="K540" s="9" t="str">
        <f t="shared" si="43"/>
        <v/>
      </c>
    </row>
    <row r="541" spans="1:11" x14ac:dyDescent="0.3">
      <c r="A541" s="28"/>
      <c r="B541" s="4">
        <v>370</v>
      </c>
      <c r="C541" s="10">
        <v>22</v>
      </c>
      <c r="D541" s="4">
        <f t="shared" si="44"/>
        <v>12539.75</v>
      </c>
      <c r="E541" s="19"/>
      <c r="F541" s="19"/>
      <c r="G541" s="19"/>
      <c r="H541" s="3" t="e">
        <f t="shared" si="41"/>
        <v>#DIV/0!</v>
      </c>
      <c r="I541" s="7" t="str">
        <f t="shared" si="40"/>
        <v>-</v>
      </c>
      <c r="J541" s="8" t="str">
        <f t="shared" si="42"/>
        <v/>
      </c>
      <c r="K541" s="9" t="str">
        <f t="shared" si="43"/>
        <v/>
      </c>
    </row>
    <row r="542" spans="1:11" x14ac:dyDescent="0.3">
      <c r="A542" s="28"/>
      <c r="B542" s="4">
        <v>371</v>
      </c>
      <c r="C542" s="10">
        <v>22</v>
      </c>
      <c r="D542" s="4">
        <f t="shared" si="44"/>
        <v>12561.75</v>
      </c>
      <c r="E542" s="19"/>
      <c r="F542" s="19"/>
      <c r="G542" s="19"/>
      <c r="H542" s="3" t="e">
        <f t="shared" si="41"/>
        <v>#DIV/0!</v>
      </c>
      <c r="I542" s="7" t="str">
        <f t="shared" si="40"/>
        <v>-</v>
      </c>
      <c r="J542" s="8" t="str">
        <f t="shared" si="42"/>
        <v/>
      </c>
      <c r="K542" s="9" t="str">
        <f t="shared" si="43"/>
        <v/>
      </c>
    </row>
    <row r="543" spans="1:11" x14ac:dyDescent="0.3">
      <c r="A543" s="28"/>
      <c r="B543" s="4">
        <v>372</v>
      </c>
      <c r="C543" s="10">
        <v>24</v>
      </c>
      <c r="D543" s="4">
        <f t="shared" si="44"/>
        <v>12584.75</v>
      </c>
      <c r="E543" s="19"/>
      <c r="F543" s="19"/>
      <c r="G543" s="19"/>
      <c r="H543" s="3" t="e">
        <f t="shared" si="41"/>
        <v>#DIV/0!</v>
      </c>
      <c r="I543" s="7" t="str">
        <f t="shared" si="40"/>
        <v>-</v>
      </c>
      <c r="J543" s="8" t="str">
        <f t="shared" si="42"/>
        <v/>
      </c>
      <c r="K543" s="9" t="str">
        <f t="shared" si="43"/>
        <v/>
      </c>
    </row>
    <row r="544" spans="1:11" x14ac:dyDescent="0.3">
      <c r="A544" s="28"/>
      <c r="B544" s="4">
        <v>373</v>
      </c>
      <c r="C544" s="10">
        <v>24</v>
      </c>
      <c r="D544" s="4">
        <f t="shared" si="44"/>
        <v>12608.75</v>
      </c>
      <c r="E544" s="19"/>
      <c r="F544" s="19"/>
      <c r="G544" s="19"/>
      <c r="H544" s="3" t="e">
        <f t="shared" si="41"/>
        <v>#DIV/0!</v>
      </c>
      <c r="I544" s="7" t="str">
        <f t="shared" si="40"/>
        <v>-</v>
      </c>
      <c r="J544" s="8" t="str">
        <f t="shared" si="42"/>
        <v/>
      </c>
      <c r="K544" s="9" t="str">
        <f t="shared" si="43"/>
        <v/>
      </c>
    </row>
    <row r="545" spans="1:11" x14ac:dyDescent="0.3">
      <c r="A545" s="28"/>
      <c r="B545" s="4">
        <v>374</v>
      </c>
      <c r="C545" s="10">
        <v>24</v>
      </c>
      <c r="D545" s="4">
        <f t="shared" si="44"/>
        <v>12632.75</v>
      </c>
      <c r="E545" s="19"/>
      <c r="F545" s="19"/>
      <c r="G545" s="19"/>
      <c r="H545" s="3" t="e">
        <f t="shared" si="41"/>
        <v>#DIV/0!</v>
      </c>
      <c r="I545" s="7" t="str">
        <f t="shared" si="40"/>
        <v>-</v>
      </c>
      <c r="J545" s="8" t="str">
        <f t="shared" si="42"/>
        <v/>
      </c>
      <c r="K545" s="9" t="str">
        <f t="shared" si="43"/>
        <v/>
      </c>
    </row>
    <row r="546" spans="1:11" x14ac:dyDescent="0.3">
      <c r="A546" s="28"/>
      <c r="B546" s="4">
        <v>375</v>
      </c>
      <c r="C546" s="10">
        <v>24</v>
      </c>
      <c r="D546" s="4">
        <f t="shared" si="44"/>
        <v>12656.75</v>
      </c>
      <c r="E546" s="19"/>
      <c r="F546" s="19"/>
      <c r="G546" s="19"/>
      <c r="H546" s="3" t="e">
        <f t="shared" si="41"/>
        <v>#DIV/0!</v>
      </c>
      <c r="I546" s="7" t="str">
        <f t="shared" si="40"/>
        <v>-</v>
      </c>
      <c r="J546" s="8" t="str">
        <f t="shared" si="42"/>
        <v/>
      </c>
      <c r="K546" s="9" t="str">
        <f t="shared" si="43"/>
        <v/>
      </c>
    </row>
    <row r="547" spans="1:11" x14ac:dyDescent="0.3">
      <c r="A547" s="28"/>
      <c r="B547" s="4">
        <v>376</v>
      </c>
      <c r="C547" s="10">
        <v>24</v>
      </c>
      <c r="D547" s="4">
        <f t="shared" si="44"/>
        <v>12680.75</v>
      </c>
      <c r="E547" s="19"/>
      <c r="F547" s="19"/>
      <c r="G547" s="19"/>
      <c r="H547" s="3" t="e">
        <f t="shared" si="41"/>
        <v>#DIV/0!</v>
      </c>
      <c r="I547" s="7" t="str">
        <f t="shared" si="40"/>
        <v>-</v>
      </c>
      <c r="J547" s="8" t="str">
        <f t="shared" si="42"/>
        <v/>
      </c>
      <c r="K547" s="9" t="str">
        <f t="shared" si="43"/>
        <v/>
      </c>
    </row>
    <row r="548" spans="1:11" x14ac:dyDescent="0.3">
      <c r="A548" s="28"/>
      <c r="B548" s="4">
        <v>377</v>
      </c>
      <c r="C548" s="10">
        <v>24</v>
      </c>
      <c r="D548" s="4">
        <f t="shared" si="44"/>
        <v>12704.75</v>
      </c>
      <c r="E548" s="19"/>
      <c r="F548" s="19"/>
      <c r="G548" s="19"/>
      <c r="H548" s="3" t="e">
        <f t="shared" si="41"/>
        <v>#DIV/0!</v>
      </c>
      <c r="I548" s="7" t="str">
        <f t="shared" si="40"/>
        <v>-</v>
      </c>
      <c r="J548" s="8" t="str">
        <f t="shared" si="42"/>
        <v/>
      </c>
      <c r="K548" s="9" t="str">
        <f t="shared" si="43"/>
        <v/>
      </c>
    </row>
    <row r="549" spans="1:11" x14ac:dyDescent="0.3">
      <c r="A549" s="28"/>
      <c r="B549" s="4">
        <v>378</v>
      </c>
      <c r="C549" s="10">
        <v>24</v>
      </c>
      <c r="D549" s="4">
        <f t="shared" si="44"/>
        <v>12728.75</v>
      </c>
      <c r="E549" s="19"/>
      <c r="F549" s="19"/>
      <c r="G549" s="19"/>
      <c r="H549" s="3" t="e">
        <f t="shared" si="41"/>
        <v>#DIV/0!</v>
      </c>
      <c r="I549" s="7" t="str">
        <f t="shared" si="40"/>
        <v>-</v>
      </c>
      <c r="J549" s="8" t="str">
        <f t="shared" si="42"/>
        <v/>
      </c>
      <c r="K549" s="9" t="str">
        <f t="shared" si="43"/>
        <v/>
      </c>
    </row>
    <row r="550" spans="1:11" x14ac:dyDescent="0.3">
      <c r="A550" s="28"/>
      <c r="B550" s="4">
        <v>379</v>
      </c>
      <c r="C550" s="10">
        <v>24</v>
      </c>
      <c r="D550" s="4">
        <f t="shared" si="44"/>
        <v>12752.75</v>
      </c>
      <c r="E550" s="19"/>
      <c r="F550" s="19"/>
      <c r="G550" s="19"/>
      <c r="H550" s="3" t="e">
        <f t="shared" si="41"/>
        <v>#DIV/0!</v>
      </c>
      <c r="I550" s="7" t="str">
        <f t="shared" si="40"/>
        <v>-</v>
      </c>
      <c r="J550" s="8" t="str">
        <f t="shared" si="42"/>
        <v/>
      </c>
      <c r="K550" s="9" t="str">
        <f t="shared" si="43"/>
        <v/>
      </c>
    </row>
    <row r="551" spans="1:11" x14ac:dyDescent="0.3">
      <c r="A551" s="28"/>
      <c r="B551" s="4">
        <v>380</v>
      </c>
      <c r="C551" s="10">
        <v>24</v>
      </c>
      <c r="D551" s="4">
        <f t="shared" si="44"/>
        <v>12776.75</v>
      </c>
      <c r="E551" s="19"/>
      <c r="F551" s="19"/>
      <c r="G551" s="19"/>
      <c r="H551" s="3" t="e">
        <f t="shared" si="41"/>
        <v>#DIV/0!</v>
      </c>
      <c r="I551" s="7" t="str">
        <f t="shared" si="40"/>
        <v>-</v>
      </c>
      <c r="J551" s="8" t="str">
        <f t="shared" si="42"/>
        <v/>
      </c>
      <c r="K551" s="9" t="str">
        <f t="shared" si="43"/>
        <v/>
      </c>
    </row>
    <row r="552" spans="1:11" x14ac:dyDescent="0.3">
      <c r="A552" s="28"/>
      <c r="B552" s="4">
        <v>381</v>
      </c>
      <c r="C552" s="10">
        <v>24</v>
      </c>
      <c r="D552" s="4">
        <f t="shared" si="44"/>
        <v>12800.75</v>
      </c>
      <c r="E552" s="19"/>
      <c r="F552" s="19"/>
      <c r="G552" s="19"/>
      <c r="H552" s="3" t="e">
        <f t="shared" si="41"/>
        <v>#DIV/0!</v>
      </c>
      <c r="I552" s="7" t="str">
        <f t="shared" si="40"/>
        <v>-</v>
      </c>
      <c r="J552" s="8" t="str">
        <f t="shared" si="42"/>
        <v/>
      </c>
      <c r="K552" s="9" t="str">
        <f t="shared" si="43"/>
        <v/>
      </c>
    </row>
    <row r="553" spans="1:11" x14ac:dyDescent="0.3">
      <c r="A553" s="28"/>
      <c r="B553" s="4">
        <v>382</v>
      </c>
      <c r="C553" s="10">
        <v>24</v>
      </c>
      <c r="D553" s="4">
        <f t="shared" si="44"/>
        <v>12824.75</v>
      </c>
      <c r="E553" s="19"/>
      <c r="F553" s="19"/>
      <c r="G553" s="19"/>
      <c r="H553" s="3" t="e">
        <f t="shared" si="41"/>
        <v>#DIV/0!</v>
      </c>
      <c r="I553" s="7" t="str">
        <f t="shared" si="40"/>
        <v>-</v>
      </c>
      <c r="J553" s="8" t="str">
        <f t="shared" si="42"/>
        <v/>
      </c>
      <c r="K553" s="9" t="str">
        <f t="shared" si="43"/>
        <v/>
      </c>
    </row>
    <row r="554" spans="1:11" x14ac:dyDescent="0.3">
      <c r="A554" s="28"/>
      <c r="B554" s="4">
        <v>383</v>
      </c>
      <c r="C554" s="10">
        <v>24</v>
      </c>
      <c r="D554" s="4">
        <f t="shared" si="44"/>
        <v>12848.75</v>
      </c>
      <c r="E554" s="19"/>
      <c r="F554" s="19"/>
      <c r="G554" s="19"/>
      <c r="H554" s="3" t="e">
        <f t="shared" si="41"/>
        <v>#DIV/0!</v>
      </c>
      <c r="I554" s="7" t="str">
        <f t="shared" si="40"/>
        <v>-</v>
      </c>
      <c r="J554" s="8" t="str">
        <f t="shared" si="42"/>
        <v/>
      </c>
      <c r="K554" s="9" t="str">
        <f t="shared" si="43"/>
        <v/>
      </c>
    </row>
    <row r="555" spans="1:11" x14ac:dyDescent="0.3">
      <c r="A555" s="28"/>
      <c r="B555" s="4">
        <v>384</v>
      </c>
      <c r="C555" s="10">
        <v>24</v>
      </c>
      <c r="D555" s="4">
        <f t="shared" si="44"/>
        <v>12872.75</v>
      </c>
      <c r="E555" s="19"/>
      <c r="F555" s="19"/>
      <c r="G555" s="19"/>
      <c r="H555" s="3" t="e">
        <f t="shared" si="41"/>
        <v>#DIV/0!</v>
      </c>
      <c r="I555" s="7" t="str">
        <f t="shared" si="40"/>
        <v>-</v>
      </c>
      <c r="J555" s="8" t="str">
        <f t="shared" si="42"/>
        <v/>
      </c>
      <c r="K555" s="9" t="str">
        <f t="shared" si="43"/>
        <v/>
      </c>
    </row>
    <row r="556" spans="1:11" ht="15" customHeight="1" x14ac:dyDescent="0.3">
      <c r="A556" s="28" t="s">
        <v>11</v>
      </c>
      <c r="B556" s="4">
        <v>385</v>
      </c>
      <c r="C556" s="10">
        <v>25</v>
      </c>
      <c r="D556" s="4">
        <f t="shared" si="44"/>
        <v>12897.25</v>
      </c>
      <c r="E556" s="19"/>
      <c r="F556" s="19"/>
      <c r="G556" s="19"/>
      <c r="H556" s="3" t="e">
        <f t="shared" si="41"/>
        <v>#DIV/0!</v>
      </c>
      <c r="I556" s="7" t="str">
        <f t="shared" si="40"/>
        <v>-</v>
      </c>
      <c r="J556" s="8" t="str">
        <f t="shared" si="42"/>
        <v/>
      </c>
      <c r="K556" s="9" t="str">
        <f t="shared" si="43"/>
        <v/>
      </c>
    </row>
    <row r="557" spans="1:11" x14ac:dyDescent="0.3">
      <c r="A557" s="28"/>
      <c r="B557" s="4">
        <v>386</v>
      </c>
      <c r="C557" s="10">
        <v>25</v>
      </c>
      <c r="D557" s="4">
        <f t="shared" si="44"/>
        <v>12922.25</v>
      </c>
      <c r="E557" s="19"/>
      <c r="F557" s="19"/>
      <c r="G557" s="19"/>
      <c r="H557" s="3" t="e">
        <f t="shared" si="41"/>
        <v>#DIV/0!</v>
      </c>
      <c r="I557" s="7" t="str">
        <f t="shared" si="40"/>
        <v>-</v>
      </c>
      <c r="J557" s="8" t="str">
        <f t="shared" si="42"/>
        <v/>
      </c>
      <c r="K557" s="9" t="str">
        <f t="shared" si="43"/>
        <v/>
      </c>
    </row>
    <row r="558" spans="1:11" x14ac:dyDescent="0.3">
      <c r="A558" s="28"/>
      <c r="B558" s="4">
        <v>387</v>
      </c>
      <c r="C558" s="10">
        <v>25</v>
      </c>
      <c r="D558" s="4">
        <f t="shared" si="44"/>
        <v>12947.25</v>
      </c>
      <c r="E558" s="19"/>
      <c r="F558" s="19"/>
      <c r="G558" s="19"/>
      <c r="H558" s="3" t="e">
        <f t="shared" si="41"/>
        <v>#DIV/0!</v>
      </c>
      <c r="I558" s="7" t="str">
        <f t="shared" si="40"/>
        <v>-</v>
      </c>
      <c r="J558" s="8" t="str">
        <f t="shared" si="42"/>
        <v/>
      </c>
      <c r="K558" s="9" t="str">
        <f t="shared" si="43"/>
        <v/>
      </c>
    </row>
    <row r="559" spans="1:11" x14ac:dyDescent="0.3">
      <c r="A559" s="28"/>
      <c r="B559" s="4">
        <v>388</v>
      </c>
      <c r="C559" s="10">
        <v>25</v>
      </c>
      <c r="D559" s="4">
        <f t="shared" si="44"/>
        <v>12972.25</v>
      </c>
      <c r="E559" s="19"/>
      <c r="F559" s="19"/>
      <c r="G559" s="19"/>
      <c r="H559" s="3" t="e">
        <f t="shared" si="41"/>
        <v>#DIV/0!</v>
      </c>
      <c r="I559" s="7" t="str">
        <f t="shared" si="40"/>
        <v>-</v>
      </c>
      <c r="J559" s="8" t="str">
        <f t="shared" si="42"/>
        <v/>
      </c>
      <c r="K559" s="9" t="str">
        <f t="shared" si="43"/>
        <v/>
      </c>
    </row>
    <row r="560" spans="1:11" x14ac:dyDescent="0.3">
      <c r="A560" s="28"/>
      <c r="B560" s="4">
        <v>389</v>
      </c>
      <c r="C560" s="10">
        <v>25</v>
      </c>
      <c r="D560" s="4">
        <f t="shared" si="44"/>
        <v>12997.25</v>
      </c>
      <c r="E560" s="19"/>
      <c r="F560" s="19"/>
      <c r="G560" s="19"/>
      <c r="H560" s="3" t="e">
        <f t="shared" si="41"/>
        <v>#DIV/0!</v>
      </c>
      <c r="I560" s="7" t="str">
        <f t="shared" si="40"/>
        <v>-</v>
      </c>
      <c r="J560" s="8" t="str">
        <f t="shared" si="42"/>
        <v/>
      </c>
      <c r="K560" s="9" t="str">
        <f t="shared" si="43"/>
        <v/>
      </c>
    </row>
    <row r="561" spans="1:11" x14ac:dyDescent="0.3">
      <c r="A561" s="28"/>
      <c r="B561" s="4">
        <v>390</v>
      </c>
      <c r="C561" s="10">
        <v>25</v>
      </c>
      <c r="D561" s="4">
        <f t="shared" si="44"/>
        <v>13022.25</v>
      </c>
      <c r="E561" s="19"/>
      <c r="F561" s="19"/>
      <c r="G561" s="19"/>
      <c r="H561" s="3" t="e">
        <f t="shared" si="41"/>
        <v>#DIV/0!</v>
      </c>
      <c r="I561" s="7" t="str">
        <f t="shared" si="40"/>
        <v>-</v>
      </c>
      <c r="J561" s="8" t="str">
        <f t="shared" si="42"/>
        <v/>
      </c>
      <c r="K561" s="9" t="str">
        <f t="shared" si="43"/>
        <v/>
      </c>
    </row>
    <row r="562" spans="1:11" x14ac:dyDescent="0.3">
      <c r="A562" s="28"/>
      <c r="B562" s="4">
        <v>391</v>
      </c>
      <c r="C562" s="10">
        <v>25</v>
      </c>
      <c r="D562" s="4">
        <f t="shared" si="44"/>
        <v>13047.25</v>
      </c>
      <c r="E562" s="19"/>
      <c r="F562" s="19"/>
      <c r="G562" s="19"/>
      <c r="H562" s="3" t="e">
        <f t="shared" si="41"/>
        <v>#DIV/0!</v>
      </c>
      <c r="I562" s="7" t="str">
        <f t="shared" si="40"/>
        <v>-</v>
      </c>
      <c r="J562" s="8" t="str">
        <f t="shared" si="42"/>
        <v/>
      </c>
      <c r="K562" s="9" t="str">
        <f t="shared" si="43"/>
        <v/>
      </c>
    </row>
    <row r="563" spans="1:11" x14ac:dyDescent="0.3">
      <c r="A563" s="28"/>
      <c r="B563" s="4">
        <v>392</v>
      </c>
      <c r="C563" s="10">
        <v>25</v>
      </c>
      <c r="D563" s="4">
        <f t="shared" si="44"/>
        <v>13072.25</v>
      </c>
      <c r="E563" s="19"/>
      <c r="F563" s="19"/>
      <c r="G563" s="19"/>
      <c r="H563" s="3" t="e">
        <f t="shared" si="41"/>
        <v>#DIV/0!</v>
      </c>
      <c r="I563" s="7" t="str">
        <f t="shared" si="40"/>
        <v>-</v>
      </c>
      <c r="J563" s="8" t="str">
        <f t="shared" si="42"/>
        <v/>
      </c>
      <c r="K563" s="9" t="str">
        <f t="shared" si="43"/>
        <v/>
      </c>
    </row>
    <row r="564" spans="1:11" x14ac:dyDescent="0.3">
      <c r="A564" s="28"/>
      <c r="B564" s="4">
        <v>393</v>
      </c>
      <c r="C564" s="10">
        <v>25</v>
      </c>
      <c r="D564" s="4">
        <f t="shared" si="44"/>
        <v>13097.25</v>
      </c>
      <c r="E564" s="19"/>
      <c r="F564" s="19"/>
      <c r="G564" s="19"/>
      <c r="H564" s="3" t="e">
        <f t="shared" si="41"/>
        <v>#DIV/0!</v>
      </c>
      <c r="I564" s="7" t="str">
        <f t="shared" si="40"/>
        <v>-</v>
      </c>
      <c r="J564" s="8" t="str">
        <f t="shared" si="42"/>
        <v/>
      </c>
      <c r="K564" s="9" t="str">
        <f t="shared" si="43"/>
        <v/>
      </c>
    </row>
    <row r="565" spans="1:11" x14ac:dyDescent="0.3">
      <c r="A565" s="28"/>
      <c r="B565" s="4">
        <v>394</v>
      </c>
      <c r="C565" s="10">
        <v>25</v>
      </c>
      <c r="D565" s="4">
        <f t="shared" si="44"/>
        <v>13122.25</v>
      </c>
      <c r="E565" s="19"/>
      <c r="F565" s="19"/>
      <c r="G565" s="19"/>
      <c r="H565" s="3" t="e">
        <f t="shared" si="41"/>
        <v>#DIV/0!</v>
      </c>
      <c r="I565" s="7" t="str">
        <f t="shared" si="40"/>
        <v>-</v>
      </c>
      <c r="J565" s="8" t="str">
        <f t="shared" si="42"/>
        <v/>
      </c>
      <c r="K565" s="9" t="str">
        <f t="shared" si="43"/>
        <v/>
      </c>
    </row>
    <row r="566" spans="1:11" x14ac:dyDescent="0.3">
      <c r="A566" s="28"/>
      <c r="B566" s="4">
        <v>395</v>
      </c>
      <c r="C566" s="10">
        <v>25</v>
      </c>
      <c r="D566" s="4">
        <f t="shared" si="44"/>
        <v>13147.25</v>
      </c>
      <c r="E566" s="19"/>
      <c r="F566" s="19"/>
      <c r="G566" s="19"/>
      <c r="H566" s="3" t="e">
        <f t="shared" si="41"/>
        <v>#DIV/0!</v>
      </c>
      <c r="I566" s="7" t="str">
        <f t="shared" si="40"/>
        <v>-</v>
      </c>
      <c r="J566" s="8" t="str">
        <f t="shared" si="42"/>
        <v/>
      </c>
      <c r="K566" s="9" t="str">
        <f t="shared" si="43"/>
        <v/>
      </c>
    </row>
    <row r="567" spans="1:11" x14ac:dyDescent="0.3">
      <c r="A567" s="28"/>
      <c r="B567" s="4">
        <v>396</v>
      </c>
      <c r="C567" s="10">
        <v>26</v>
      </c>
      <c r="D567" s="4">
        <f t="shared" si="44"/>
        <v>13172.75</v>
      </c>
      <c r="E567" s="19"/>
      <c r="F567" s="19"/>
      <c r="G567" s="19"/>
      <c r="H567" s="3" t="e">
        <f t="shared" si="41"/>
        <v>#DIV/0!</v>
      </c>
      <c r="I567" s="7" t="str">
        <f t="shared" si="40"/>
        <v>-</v>
      </c>
      <c r="J567" s="8" t="str">
        <f t="shared" si="42"/>
        <v/>
      </c>
      <c r="K567" s="9" t="str">
        <f t="shared" si="43"/>
        <v/>
      </c>
    </row>
    <row r="568" spans="1:11" x14ac:dyDescent="0.3">
      <c r="A568" s="28"/>
      <c r="B568" s="4">
        <v>397</v>
      </c>
      <c r="C568" s="10">
        <v>26</v>
      </c>
      <c r="D568" s="4">
        <f t="shared" si="44"/>
        <v>13198.75</v>
      </c>
      <c r="E568" s="19"/>
      <c r="F568" s="19"/>
      <c r="G568" s="19"/>
      <c r="H568" s="3" t="e">
        <f t="shared" si="41"/>
        <v>#DIV/0!</v>
      </c>
      <c r="I568" s="7" t="str">
        <f t="shared" si="40"/>
        <v>-</v>
      </c>
      <c r="J568" s="8" t="str">
        <f t="shared" si="42"/>
        <v/>
      </c>
      <c r="K568" s="9" t="str">
        <f t="shared" si="43"/>
        <v/>
      </c>
    </row>
    <row r="569" spans="1:11" x14ac:dyDescent="0.3">
      <c r="A569" s="28"/>
      <c r="B569" s="4">
        <v>398</v>
      </c>
      <c r="C569" s="10">
        <v>26</v>
      </c>
      <c r="D569" s="4">
        <f t="shared" si="44"/>
        <v>13224.75</v>
      </c>
      <c r="E569" s="19"/>
      <c r="F569" s="19"/>
      <c r="G569" s="19"/>
      <c r="H569" s="3" t="e">
        <f t="shared" si="41"/>
        <v>#DIV/0!</v>
      </c>
      <c r="I569" s="7" t="str">
        <f t="shared" si="40"/>
        <v>-</v>
      </c>
      <c r="J569" s="8" t="str">
        <f t="shared" si="42"/>
        <v/>
      </c>
      <c r="K569" s="9" t="str">
        <f t="shared" si="43"/>
        <v/>
      </c>
    </row>
    <row r="570" spans="1:11" x14ac:dyDescent="0.3">
      <c r="A570" s="28"/>
      <c r="B570" s="4">
        <v>399</v>
      </c>
      <c r="C570" s="10">
        <v>26</v>
      </c>
      <c r="D570" s="4">
        <f t="shared" si="44"/>
        <v>13250.75</v>
      </c>
      <c r="E570" s="19"/>
      <c r="F570" s="19"/>
      <c r="G570" s="19"/>
      <c r="H570" s="3" t="e">
        <f t="shared" si="41"/>
        <v>#DIV/0!</v>
      </c>
      <c r="I570" s="7" t="str">
        <f t="shared" si="40"/>
        <v>-</v>
      </c>
      <c r="J570" s="8" t="str">
        <f t="shared" si="42"/>
        <v/>
      </c>
      <c r="K570" s="9" t="str">
        <f t="shared" si="43"/>
        <v/>
      </c>
    </row>
    <row r="571" spans="1:11" x14ac:dyDescent="0.3">
      <c r="A571" s="28"/>
      <c r="B571" s="4">
        <v>400</v>
      </c>
      <c r="C571" s="10">
        <v>26</v>
      </c>
      <c r="D571" s="4">
        <f t="shared" si="44"/>
        <v>13276.75</v>
      </c>
      <c r="E571" s="19"/>
      <c r="F571" s="19"/>
      <c r="G571" s="19"/>
      <c r="H571" s="3" t="e">
        <f t="shared" si="41"/>
        <v>#DIV/0!</v>
      </c>
      <c r="I571" s="7" t="str">
        <f t="shared" si="40"/>
        <v>-</v>
      </c>
      <c r="J571" s="8" t="str">
        <f t="shared" si="42"/>
        <v/>
      </c>
      <c r="K571" s="9" t="str">
        <f t="shared" si="43"/>
        <v/>
      </c>
    </row>
    <row r="572" spans="1:11" x14ac:dyDescent="0.3">
      <c r="A572" s="28"/>
      <c r="B572" s="4">
        <v>401</v>
      </c>
      <c r="C572" s="10">
        <v>26</v>
      </c>
      <c r="D572" s="4">
        <f t="shared" si="44"/>
        <v>13302.75</v>
      </c>
      <c r="E572" s="19"/>
      <c r="F572" s="19"/>
      <c r="G572" s="19"/>
      <c r="H572" s="3" t="e">
        <f t="shared" si="41"/>
        <v>#DIV/0!</v>
      </c>
      <c r="I572" s="7" t="str">
        <f t="shared" si="40"/>
        <v>-</v>
      </c>
      <c r="J572" s="8" t="str">
        <f t="shared" si="42"/>
        <v/>
      </c>
      <c r="K572" s="9" t="str">
        <f t="shared" si="43"/>
        <v/>
      </c>
    </row>
    <row r="573" spans="1:11" x14ac:dyDescent="0.3">
      <c r="A573" s="28"/>
      <c r="B573" s="4">
        <v>402</v>
      </c>
      <c r="C573" s="10">
        <v>26</v>
      </c>
      <c r="D573" s="4">
        <f t="shared" si="44"/>
        <v>13328.75</v>
      </c>
      <c r="E573" s="19"/>
      <c r="F573" s="19"/>
      <c r="G573" s="19"/>
      <c r="H573" s="3" t="e">
        <f t="shared" si="41"/>
        <v>#DIV/0!</v>
      </c>
      <c r="I573" s="7" t="str">
        <f t="shared" si="40"/>
        <v>-</v>
      </c>
      <c r="J573" s="8" t="str">
        <f t="shared" si="42"/>
        <v/>
      </c>
      <c r="K573" s="9" t="str">
        <f t="shared" si="43"/>
        <v/>
      </c>
    </row>
    <row r="574" spans="1:11" x14ac:dyDescent="0.3">
      <c r="A574" s="28"/>
      <c r="B574" s="4">
        <v>403</v>
      </c>
      <c r="C574" s="10">
        <v>26</v>
      </c>
      <c r="D574" s="4">
        <f t="shared" si="44"/>
        <v>13354.75</v>
      </c>
      <c r="E574" s="19"/>
      <c r="F574" s="19"/>
      <c r="G574" s="19"/>
      <c r="H574" s="3" t="e">
        <f t="shared" si="41"/>
        <v>#DIV/0!</v>
      </c>
      <c r="I574" s="7" t="str">
        <f t="shared" si="40"/>
        <v>-</v>
      </c>
      <c r="J574" s="8" t="str">
        <f t="shared" si="42"/>
        <v/>
      </c>
      <c r="K574" s="9" t="str">
        <f t="shared" si="43"/>
        <v/>
      </c>
    </row>
    <row r="575" spans="1:11" x14ac:dyDescent="0.3">
      <c r="A575" s="28"/>
      <c r="B575" s="4">
        <v>404</v>
      </c>
      <c r="C575" s="10">
        <v>26</v>
      </c>
      <c r="D575" s="4">
        <f t="shared" si="44"/>
        <v>13380.75</v>
      </c>
      <c r="E575" s="19"/>
      <c r="F575" s="19"/>
      <c r="G575" s="19"/>
      <c r="H575" s="3" t="e">
        <f t="shared" si="41"/>
        <v>#DIV/0!</v>
      </c>
      <c r="I575" s="7" t="str">
        <f t="shared" si="40"/>
        <v>-</v>
      </c>
      <c r="J575" s="8" t="str">
        <f t="shared" si="42"/>
        <v/>
      </c>
      <c r="K575" s="9" t="str">
        <f t="shared" si="43"/>
        <v/>
      </c>
    </row>
    <row r="576" spans="1:11" x14ac:dyDescent="0.3">
      <c r="A576" s="28"/>
      <c r="B576" s="4">
        <v>405</v>
      </c>
      <c r="C576" s="10">
        <v>26</v>
      </c>
      <c r="D576" s="4">
        <f t="shared" si="44"/>
        <v>13406.75</v>
      </c>
      <c r="E576" s="19"/>
      <c r="F576" s="19"/>
      <c r="G576" s="19"/>
      <c r="H576" s="3" t="e">
        <f t="shared" si="41"/>
        <v>#DIV/0!</v>
      </c>
      <c r="I576" s="7" t="str">
        <f t="shared" si="40"/>
        <v>-</v>
      </c>
      <c r="J576" s="8" t="str">
        <f t="shared" si="42"/>
        <v/>
      </c>
      <c r="K576" s="9" t="str">
        <f t="shared" si="43"/>
        <v/>
      </c>
    </row>
    <row r="577" spans="1:11" x14ac:dyDescent="0.3">
      <c r="A577" s="28"/>
      <c r="B577" s="4">
        <v>406</v>
      </c>
      <c r="C577" s="10">
        <v>26</v>
      </c>
      <c r="D577" s="4">
        <f t="shared" si="44"/>
        <v>13432.75</v>
      </c>
      <c r="E577" s="19"/>
      <c r="F577" s="19"/>
      <c r="G577" s="19"/>
      <c r="H577" s="3" t="e">
        <f t="shared" si="41"/>
        <v>#DIV/0!</v>
      </c>
      <c r="I577" s="7" t="str">
        <f t="shared" si="40"/>
        <v>-</v>
      </c>
      <c r="J577" s="8" t="str">
        <f t="shared" si="42"/>
        <v/>
      </c>
      <c r="K577" s="9" t="str">
        <f t="shared" si="43"/>
        <v/>
      </c>
    </row>
    <row r="578" spans="1:11" x14ac:dyDescent="0.3">
      <c r="A578" s="28"/>
      <c r="B578" s="4">
        <v>407</v>
      </c>
      <c r="C578" s="10">
        <v>26</v>
      </c>
      <c r="D578" s="4">
        <f t="shared" si="44"/>
        <v>13458.75</v>
      </c>
      <c r="E578" s="19"/>
      <c r="F578" s="19"/>
      <c r="G578" s="19"/>
      <c r="H578" s="3" t="e">
        <f t="shared" si="41"/>
        <v>#DIV/0!</v>
      </c>
      <c r="I578" s="7" t="str">
        <f t="shared" si="40"/>
        <v>-</v>
      </c>
      <c r="J578" s="8" t="str">
        <f t="shared" si="42"/>
        <v/>
      </c>
      <c r="K578" s="9" t="str">
        <f t="shared" si="43"/>
        <v/>
      </c>
    </row>
    <row r="579" spans="1:11" x14ac:dyDescent="0.3">
      <c r="A579" s="28"/>
      <c r="B579" s="4">
        <v>408</v>
      </c>
      <c r="C579" s="10">
        <v>27</v>
      </c>
      <c r="D579" s="4">
        <f t="shared" si="44"/>
        <v>13485.25</v>
      </c>
      <c r="E579" s="19"/>
      <c r="F579" s="19"/>
      <c r="G579" s="19"/>
      <c r="H579" s="3" t="e">
        <f t="shared" si="41"/>
        <v>#DIV/0!</v>
      </c>
      <c r="I579" s="7" t="str">
        <f t="shared" ref="I579:I642" si="45">IFERROR(H579,"-")</f>
        <v>-</v>
      </c>
      <c r="J579" s="8" t="str">
        <f t="shared" si="42"/>
        <v/>
      </c>
      <c r="K579" s="9" t="str">
        <f t="shared" si="43"/>
        <v/>
      </c>
    </row>
    <row r="580" spans="1:11" ht="15" customHeight="1" x14ac:dyDescent="0.3">
      <c r="A580" s="28" t="s">
        <v>12</v>
      </c>
      <c r="B580" s="4">
        <v>409</v>
      </c>
      <c r="C580" s="10">
        <v>27</v>
      </c>
      <c r="D580" s="4">
        <f t="shared" si="44"/>
        <v>13512.25</v>
      </c>
      <c r="E580" s="19"/>
      <c r="F580" s="19"/>
      <c r="G580" s="19"/>
      <c r="H580" s="3" t="e">
        <f t="shared" ref="H580:H643" si="46">AVERAGE(E580:G580)</f>
        <v>#DIV/0!</v>
      </c>
      <c r="I580" s="7" t="str">
        <f t="shared" si="45"/>
        <v>-</v>
      </c>
      <c r="J580" s="8" t="str">
        <f t="shared" ref="J580:J643" si="47">IF(SUM(E580:G580)&gt;0,D580,"")</f>
        <v/>
      </c>
      <c r="K580" s="9" t="str">
        <f t="shared" ref="K580:K643" si="48">IFERROR(LOG10(J580),"")</f>
        <v/>
      </c>
    </row>
    <row r="581" spans="1:11" x14ac:dyDescent="0.3">
      <c r="A581" s="28"/>
      <c r="B581" s="4">
        <v>410</v>
      </c>
      <c r="C581" s="10">
        <v>27</v>
      </c>
      <c r="D581" s="4">
        <f t="shared" ref="D581:D644" si="49">(B581-B580)*(C580+C581)*0.5+D580</f>
        <v>13539.25</v>
      </c>
      <c r="E581" s="19"/>
      <c r="F581" s="19"/>
      <c r="G581" s="19"/>
      <c r="H581" s="3" t="e">
        <f t="shared" si="46"/>
        <v>#DIV/0!</v>
      </c>
      <c r="I581" s="7" t="str">
        <f t="shared" si="45"/>
        <v>-</v>
      </c>
      <c r="J581" s="8" t="str">
        <f t="shared" si="47"/>
        <v/>
      </c>
      <c r="K581" s="9" t="str">
        <f t="shared" si="48"/>
        <v/>
      </c>
    </row>
    <row r="582" spans="1:11" x14ac:dyDescent="0.3">
      <c r="A582" s="28"/>
      <c r="B582" s="4">
        <v>411</v>
      </c>
      <c r="C582" s="10">
        <v>27</v>
      </c>
      <c r="D582" s="4">
        <f t="shared" si="49"/>
        <v>13566.25</v>
      </c>
      <c r="E582" s="19"/>
      <c r="F582" s="19"/>
      <c r="G582" s="19"/>
      <c r="H582" s="3" t="e">
        <f t="shared" si="46"/>
        <v>#DIV/0!</v>
      </c>
      <c r="I582" s="7" t="str">
        <f t="shared" si="45"/>
        <v>-</v>
      </c>
      <c r="J582" s="8" t="str">
        <f t="shared" si="47"/>
        <v/>
      </c>
      <c r="K582" s="9" t="str">
        <f t="shared" si="48"/>
        <v/>
      </c>
    </row>
    <row r="583" spans="1:11" x14ac:dyDescent="0.3">
      <c r="A583" s="28"/>
      <c r="B583" s="4">
        <v>412</v>
      </c>
      <c r="C583" s="10">
        <v>27</v>
      </c>
      <c r="D583" s="4">
        <f t="shared" si="49"/>
        <v>13593.25</v>
      </c>
      <c r="E583" s="19"/>
      <c r="F583" s="19"/>
      <c r="G583" s="19"/>
      <c r="H583" s="3" t="e">
        <f t="shared" si="46"/>
        <v>#DIV/0!</v>
      </c>
      <c r="I583" s="7" t="str">
        <f t="shared" si="45"/>
        <v>-</v>
      </c>
      <c r="J583" s="8" t="str">
        <f t="shared" si="47"/>
        <v/>
      </c>
      <c r="K583" s="9" t="str">
        <f t="shared" si="48"/>
        <v/>
      </c>
    </row>
    <row r="584" spans="1:11" x14ac:dyDescent="0.3">
      <c r="A584" s="28"/>
      <c r="B584" s="4">
        <v>413</v>
      </c>
      <c r="C584" s="10">
        <v>27</v>
      </c>
      <c r="D584" s="4">
        <f t="shared" si="49"/>
        <v>13620.25</v>
      </c>
      <c r="E584" s="19"/>
      <c r="F584" s="19"/>
      <c r="G584" s="19"/>
      <c r="H584" s="3" t="e">
        <f t="shared" si="46"/>
        <v>#DIV/0!</v>
      </c>
      <c r="I584" s="7" t="str">
        <f t="shared" si="45"/>
        <v>-</v>
      </c>
      <c r="J584" s="8" t="str">
        <f t="shared" si="47"/>
        <v/>
      </c>
      <c r="K584" s="9" t="str">
        <f t="shared" si="48"/>
        <v/>
      </c>
    </row>
    <row r="585" spans="1:11" x14ac:dyDescent="0.3">
      <c r="A585" s="28"/>
      <c r="B585" s="4">
        <v>414</v>
      </c>
      <c r="C585" s="10">
        <v>27</v>
      </c>
      <c r="D585" s="4">
        <f t="shared" si="49"/>
        <v>13647.25</v>
      </c>
      <c r="E585" s="19"/>
      <c r="F585" s="19"/>
      <c r="G585" s="19"/>
      <c r="H585" s="3" t="e">
        <f t="shared" si="46"/>
        <v>#DIV/0!</v>
      </c>
      <c r="I585" s="7" t="str">
        <f t="shared" si="45"/>
        <v>-</v>
      </c>
      <c r="J585" s="8" t="str">
        <f t="shared" si="47"/>
        <v/>
      </c>
      <c r="K585" s="9" t="str">
        <f t="shared" si="48"/>
        <v/>
      </c>
    </row>
    <row r="586" spans="1:11" x14ac:dyDescent="0.3">
      <c r="A586" s="28"/>
      <c r="B586" s="4">
        <v>415</v>
      </c>
      <c r="C586" s="10">
        <v>27</v>
      </c>
      <c r="D586" s="4">
        <f t="shared" si="49"/>
        <v>13674.25</v>
      </c>
      <c r="E586" s="19"/>
      <c r="F586" s="19"/>
      <c r="G586" s="19"/>
      <c r="H586" s="3" t="e">
        <f t="shared" si="46"/>
        <v>#DIV/0!</v>
      </c>
      <c r="I586" s="7" t="str">
        <f t="shared" si="45"/>
        <v>-</v>
      </c>
      <c r="J586" s="8" t="str">
        <f t="shared" si="47"/>
        <v/>
      </c>
      <c r="K586" s="9" t="str">
        <f t="shared" si="48"/>
        <v/>
      </c>
    </row>
    <row r="587" spans="1:11" x14ac:dyDescent="0.3">
      <c r="A587" s="28"/>
      <c r="B587" s="4">
        <v>416</v>
      </c>
      <c r="C587" s="10">
        <v>27</v>
      </c>
      <c r="D587" s="4">
        <f t="shared" si="49"/>
        <v>13701.25</v>
      </c>
      <c r="E587" s="19"/>
      <c r="F587" s="19"/>
      <c r="G587" s="19"/>
      <c r="H587" s="3" t="e">
        <f t="shared" si="46"/>
        <v>#DIV/0!</v>
      </c>
      <c r="I587" s="7" t="str">
        <f t="shared" si="45"/>
        <v>-</v>
      </c>
      <c r="J587" s="8" t="str">
        <f t="shared" si="47"/>
        <v/>
      </c>
      <c r="K587" s="9" t="str">
        <f t="shared" si="48"/>
        <v/>
      </c>
    </row>
    <row r="588" spans="1:11" x14ac:dyDescent="0.3">
      <c r="A588" s="28"/>
      <c r="B588" s="4">
        <v>417</v>
      </c>
      <c r="C588" s="10">
        <v>27</v>
      </c>
      <c r="D588" s="4">
        <f t="shared" si="49"/>
        <v>13728.25</v>
      </c>
      <c r="E588" s="19"/>
      <c r="F588" s="19"/>
      <c r="G588" s="19"/>
      <c r="H588" s="3" t="e">
        <f t="shared" si="46"/>
        <v>#DIV/0!</v>
      </c>
      <c r="I588" s="7" t="str">
        <f t="shared" si="45"/>
        <v>-</v>
      </c>
      <c r="J588" s="8" t="str">
        <f t="shared" si="47"/>
        <v/>
      </c>
      <c r="K588" s="9" t="str">
        <f t="shared" si="48"/>
        <v/>
      </c>
    </row>
    <row r="589" spans="1:11" x14ac:dyDescent="0.3">
      <c r="A589" s="28"/>
      <c r="B589" s="4">
        <v>418</v>
      </c>
      <c r="C589" s="10">
        <v>26</v>
      </c>
      <c r="D589" s="4">
        <f t="shared" si="49"/>
        <v>13754.75</v>
      </c>
      <c r="E589" s="19"/>
      <c r="F589" s="19"/>
      <c r="G589" s="19"/>
      <c r="H589" s="3" t="e">
        <f t="shared" si="46"/>
        <v>#DIV/0!</v>
      </c>
      <c r="I589" s="7" t="str">
        <f t="shared" si="45"/>
        <v>-</v>
      </c>
      <c r="J589" s="8" t="str">
        <f t="shared" si="47"/>
        <v/>
      </c>
      <c r="K589" s="9" t="str">
        <f t="shared" si="48"/>
        <v/>
      </c>
    </row>
    <row r="590" spans="1:11" x14ac:dyDescent="0.3">
      <c r="A590" s="28"/>
      <c r="B590" s="4">
        <v>419</v>
      </c>
      <c r="C590" s="10">
        <v>26</v>
      </c>
      <c r="D590" s="4">
        <f t="shared" si="49"/>
        <v>13780.75</v>
      </c>
      <c r="E590" s="19"/>
      <c r="F590" s="19"/>
      <c r="G590" s="19"/>
      <c r="H590" s="3" t="e">
        <f t="shared" si="46"/>
        <v>#DIV/0!</v>
      </c>
      <c r="I590" s="7" t="str">
        <f t="shared" si="45"/>
        <v>-</v>
      </c>
      <c r="J590" s="8" t="str">
        <f t="shared" si="47"/>
        <v/>
      </c>
      <c r="K590" s="9" t="str">
        <f t="shared" si="48"/>
        <v/>
      </c>
    </row>
    <row r="591" spans="1:11" x14ac:dyDescent="0.3">
      <c r="A591" s="28"/>
      <c r="B591" s="4">
        <v>420</v>
      </c>
      <c r="C591" s="10">
        <v>26</v>
      </c>
      <c r="D591" s="4">
        <f t="shared" si="49"/>
        <v>13806.75</v>
      </c>
      <c r="E591" s="19"/>
      <c r="F591" s="19"/>
      <c r="G591" s="19"/>
      <c r="H591" s="3" t="e">
        <f t="shared" si="46"/>
        <v>#DIV/0!</v>
      </c>
      <c r="I591" s="7" t="str">
        <f t="shared" si="45"/>
        <v>-</v>
      </c>
      <c r="J591" s="8" t="str">
        <f t="shared" si="47"/>
        <v/>
      </c>
      <c r="K591" s="9" t="str">
        <f t="shared" si="48"/>
        <v/>
      </c>
    </row>
    <row r="592" spans="1:11" x14ac:dyDescent="0.3">
      <c r="A592" s="28"/>
      <c r="B592" s="4">
        <v>421</v>
      </c>
      <c r="C592" s="10">
        <v>26</v>
      </c>
      <c r="D592" s="4">
        <f t="shared" si="49"/>
        <v>13832.75</v>
      </c>
      <c r="E592" s="19"/>
      <c r="F592" s="19"/>
      <c r="G592" s="19"/>
      <c r="H592" s="3" t="e">
        <f t="shared" si="46"/>
        <v>#DIV/0!</v>
      </c>
      <c r="I592" s="7" t="str">
        <f t="shared" si="45"/>
        <v>-</v>
      </c>
      <c r="J592" s="8" t="str">
        <f t="shared" si="47"/>
        <v/>
      </c>
      <c r="K592" s="9" t="str">
        <f t="shared" si="48"/>
        <v/>
      </c>
    </row>
    <row r="593" spans="1:11" x14ac:dyDescent="0.3">
      <c r="A593" s="28"/>
      <c r="B593" s="4">
        <v>422</v>
      </c>
      <c r="C593" s="10">
        <v>26</v>
      </c>
      <c r="D593" s="4">
        <f t="shared" si="49"/>
        <v>13858.75</v>
      </c>
      <c r="E593" s="19"/>
      <c r="F593" s="19"/>
      <c r="G593" s="19"/>
      <c r="H593" s="3" t="e">
        <f t="shared" si="46"/>
        <v>#DIV/0!</v>
      </c>
      <c r="I593" s="7" t="str">
        <f t="shared" si="45"/>
        <v>-</v>
      </c>
      <c r="J593" s="8" t="str">
        <f t="shared" si="47"/>
        <v/>
      </c>
      <c r="K593" s="9" t="str">
        <f t="shared" si="48"/>
        <v/>
      </c>
    </row>
    <row r="594" spans="1:11" x14ac:dyDescent="0.3">
      <c r="A594" s="28"/>
      <c r="B594" s="4">
        <v>423</v>
      </c>
      <c r="C594" s="10">
        <v>26</v>
      </c>
      <c r="D594" s="4">
        <f t="shared" si="49"/>
        <v>13884.75</v>
      </c>
      <c r="E594" s="19"/>
      <c r="F594" s="19"/>
      <c r="G594" s="19"/>
      <c r="H594" s="3" t="e">
        <f t="shared" si="46"/>
        <v>#DIV/0!</v>
      </c>
      <c r="I594" s="7" t="str">
        <f t="shared" si="45"/>
        <v>-</v>
      </c>
      <c r="J594" s="8" t="str">
        <f t="shared" si="47"/>
        <v/>
      </c>
      <c r="K594" s="9" t="str">
        <f t="shared" si="48"/>
        <v/>
      </c>
    </row>
    <row r="595" spans="1:11" x14ac:dyDescent="0.3">
      <c r="A595" s="28"/>
      <c r="B595" s="4">
        <v>424</v>
      </c>
      <c r="C595" s="10">
        <v>26</v>
      </c>
      <c r="D595" s="4">
        <f t="shared" si="49"/>
        <v>13910.75</v>
      </c>
      <c r="E595" s="19"/>
      <c r="F595" s="19"/>
      <c r="G595" s="19"/>
      <c r="H595" s="3" t="e">
        <f t="shared" si="46"/>
        <v>#DIV/0!</v>
      </c>
      <c r="I595" s="7" t="str">
        <f t="shared" si="45"/>
        <v>-</v>
      </c>
      <c r="J595" s="8" t="str">
        <f t="shared" si="47"/>
        <v/>
      </c>
      <c r="K595" s="9" t="str">
        <f t="shared" si="48"/>
        <v/>
      </c>
    </row>
    <row r="596" spans="1:11" x14ac:dyDescent="0.3">
      <c r="A596" s="28"/>
      <c r="B596" s="4">
        <v>425</v>
      </c>
      <c r="C596" s="10">
        <v>26</v>
      </c>
      <c r="D596" s="4">
        <f t="shared" si="49"/>
        <v>13936.75</v>
      </c>
      <c r="E596" s="19"/>
      <c r="F596" s="19"/>
      <c r="G596" s="19"/>
      <c r="H596" s="3" t="e">
        <f t="shared" si="46"/>
        <v>#DIV/0!</v>
      </c>
      <c r="I596" s="7" t="str">
        <f t="shared" si="45"/>
        <v>-</v>
      </c>
      <c r="J596" s="8" t="str">
        <f t="shared" si="47"/>
        <v/>
      </c>
      <c r="K596" s="9" t="str">
        <f t="shared" si="48"/>
        <v/>
      </c>
    </row>
    <row r="597" spans="1:11" x14ac:dyDescent="0.3">
      <c r="A597" s="28"/>
      <c r="B597" s="4">
        <v>426</v>
      </c>
      <c r="C597" s="10">
        <v>26</v>
      </c>
      <c r="D597" s="4">
        <f t="shared" si="49"/>
        <v>13962.75</v>
      </c>
      <c r="E597" s="19"/>
      <c r="F597" s="19"/>
      <c r="G597" s="19"/>
      <c r="H597" s="3" t="e">
        <f t="shared" si="46"/>
        <v>#DIV/0!</v>
      </c>
      <c r="I597" s="7" t="str">
        <f t="shared" si="45"/>
        <v>-</v>
      </c>
      <c r="J597" s="8" t="str">
        <f t="shared" si="47"/>
        <v/>
      </c>
      <c r="K597" s="9" t="str">
        <f t="shared" si="48"/>
        <v/>
      </c>
    </row>
    <row r="598" spans="1:11" x14ac:dyDescent="0.3">
      <c r="A598" s="28"/>
      <c r="B598" s="4">
        <v>427</v>
      </c>
      <c r="C598" s="10">
        <v>26</v>
      </c>
      <c r="D598" s="4">
        <f t="shared" si="49"/>
        <v>13988.75</v>
      </c>
      <c r="E598" s="19"/>
      <c r="F598" s="19"/>
      <c r="G598" s="19"/>
      <c r="H598" s="3" t="e">
        <f t="shared" si="46"/>
        <v>#DIV/0!</v>
      </c>
      <c r="I598" s="7" t="str">
        <f t="shared" si="45"/>
        <v>-</v>
      </c>
      <c r="J598" s="8" t="str">
        <f t="shared" si="47"/>
        <v/>
      </c>
      <c r="K598" s="9" t="str">
        <f t="shared" si="48"/>
        <v/>
      </c>
    </row>
    <row r="599" spans="1:11" x14ac:dyDescent="0.3">
      <c r="A599" s="28"/>
      <c r="B599" s="4">
        <v>428</v>
      </c>
      <c r="C599" s="10">
        <v>25</v>
      </c>
      <c r="D599" s="4">
        <f t="shared" si="49"/>
        <v>14014.25</v>
      </c>
      <c r="E599" s="19"/>
      <c r="F599" s="19"/>
      <c r="G599" s="19"/>
      <c r="H599" s="3" t="e">
        <f t="shared" si="46"/>
        <v>#DIV/0!</v>
      </c>
      <c r="I599" s="7" t="str">
        <f t="shared" si="45"/>
        <v>-</v>
      </c>
      <c r="J599" s="8" t="str">
        <f t="shared" si="47"/>
        <v/>
      </c>
      <c r="K599" s="9" t="str">
        <f t="shared" si="48"/>
        <v/>
      </c>
    </row>
    <row r="600" spans="1:11" x14ac:dyDescent="0.3">
      <c r="A600" s="28"/>
      <c r="B600" s="4">
        <v>429</v>
      </c>
      <c r="C600" s="10">
        <v>25</v>
      </c>
      <c r="D600" s="4">
        <f t="shared" si="49"/>
        <v>14039.25</v>
      </c>
      <c r="E600" s="19"/>
      <c r="F600" s="19"/>
      <c r="G600" s="19"/>
      <c r="H600" s="3" t="e">
        <f t="shared" si="46"/>
        <v>#DIV/0!</v>
      </c>
      <c r="I600" s="7" t="str">
        <f t="shared" si="45"/>
        <v>-</v>
      </c>
      <c r="J600" s="8" t="str">
        <f t="shared" si="47"/>
        <v/>
      </c>
      <c r="K600" s="9" t="str">
        <f t="shared" si="48"/>
        <v/>
      </c>
    </row>
    <row r="601" spans="1:11" x14ac:dyDescent="0.3">
      <c r="A601" s="28"/>
      <c r="B601" s="4">
        <v>430</v>
      </c>
      <c r="C601" s="10">
        <v>25</v>
      </c>
      <c r="D601" s="4">
        <f t="shared" si="49"/>
        <v>14064.25</v>
      </c>
      <c r="E601" s="19"/>
      <c r="F601" s="19"/>
      <c r="G601" s="19"/>
      <c r="H601" s="3" t="e">
        <f t="shared" si="46"/>
        <v>#DIV/0!</v>
      </c>
      <c r="I601" s="7" t="str">
        <f t="shared" si="45"/>
        <v>-</v>
      </c>
      <c r="J601" s="8" t="str">
        <f t="shared" si="47"/>
        <v/>
      </c>
      <c r="K601" s="9" t="str">
        <f t="shared" si="48"/>
        <v/>
      </c>
    </row>
    <row r="602" spans="1:11" x14ac:dyDescent="0.3">
      <c r="A602" s="28"/>
      <c r="B602" s="4">
        <v>431</v>
      </c>
      <c r="C602" s="10">
        <v>25</v>
      </c>
      <c r="D602" s="4">
        <f t="shared" si="49"/>
        <v>14089.25</v>
      </c>
      <c r="E602" s="19"/>
      <c r="F602" s="19"/>
      <c r="G602" s="19"/>
      <c r="H602" s="3" t="e">
        <f t="shared" si="46"/>
        <v>#DIV/0!</v>
      </c>
      <c r="I602" s="7" t="str">
        <f t="shared" si="45"/>
        <v>-</v>
      </c>
      <c r="J602" s="8" t="str">
        <f t="shared" si="47"/>
        <v/>
      </c>
      <c r="K602" s="9" t="str">
        <f t="shared" si="48"/>
        <v/>
      </c>
    </row>
    <row r="603" spans="1:11" x14ac:dyDescent="0.3">
      <c r="A603" s="28"/>
      <c r="B603" s="4">
        <v>432</v>
      </c>
      <c r="C603" s="10">
        <v>25</v>
      </c>
      <c r="D603" s="4">
        <f t="shared" si="49"/>
        <v>14114.25</v>
      </c>
      <c r="E603" s="19"/>
      <c r="F603" s="19"/>
      <c r="G603" s="19"/>
      <c r="H603" s="3" t="e">
        <f t="shared" si="46"/>
        <v>#DIV/0!</v>
      </c>
      <c r="I603" s="7" t="str">
        <f t="shared" si="45"/>
        <v>-</v>
      </c>
      <c r="J603" s="8" t="str">
        <f t="shared" si="47"/>
        <v/>
      </c>
      <c r="K603" s="9" t="str">
        <f t="shared" si="48"/>
        <v/>
      </c>
    </row>
    <row r="604" spans="1:11" ht="15" customHeight="1" x14ac:dyDescent="0.3">
      <c r="A604" s="28" t="s">
        <v>13</v>
      </c>
      <c r="B604" s="4">
        <v>433</v>
      </c>
      <c r="C604" s="10">
        <v>25</v>
      </c>
      <c r="D604" s="4">
        <f t="shared" si="49"/>
        <v>14139.25</v>
      </c>
      <c r="E604" s="19"/>
      <c r="F604" s="19"/>
      <c r="G604" s="19"/>
      <c r="H604" s="3" t="e">
        <f t="shared" si="46"/>
        <v>#DIV/0!</v>
      </c>
      <c r="I604" s="7" t="str">
        <f t="shared" si="45"/>
        <v>-</v>
      </c>
      <c r="J604" s="8" t="str">
        <f t="shared" si="47"/>
        <v/>
      </c>
      <c r="K604" s="9" t="str">
        <f t="shared" si="48"/>
        <v/>
      </c>
    </row>
    <row r="605" spans="1:11" x14ac:dyDescent="0.3">
      <c r="A605" s="28"/>
      <c r="B605" s="4">
        <v>434</v>
      </c>
      <c r="C605" s="10">
        <v>25</v>
      </c>
      <c r="D605" s="4">
        <f t="shared" si="49"/>
        <v>14164.25</v>
      </c>
      <c r="E605" s="19"/>
      <c r="F605" s="19"/>
      <c r="G605" s="19"/>
      <c r="H605" s="3" t="e">
        <f t="shared" si="46"/>
        <v>#DIV/0!</v>
      </c>
      <c r="I605" s="7" t="str">
        <f t="shared" si="45"/>
        <v>-</v>
      </c>
      <c r="J605" s="8" t="str">
        <f t="shared" si="47"/>
        <v/>
      </c>
      <c r="K605" s="9" t="str">
        <f t="shared" si="48"/>
        <v/>
      </c>
    </row>
    <row r="606" spans="1:11" x14ac:dyDescent="0.3">
      <c r="A606" s="28"/>
      <c r="B606" s="4">
        <v>435</v>
      </c>
      <c r="C606" s="10">
        <v>25</v>
      </c>
      <c r="D606" s="4">
        <f t="shared" si="49"/>
        <v>14189.25</v>
      </c>
      <c r="E606" s="19"/>
      <c r="F606" s="19"/>
      <c r="G606" s="19"/>
      <c r="H606" s="3" t="e">
        <f t="shared" si="46"/>
        <v>#DIV/0!</v>
      </c>
      <c r="I606" s="7" t="str">
        <f t="shared" si="45"/>
        <v>-</v>
      </c>
      <c r="J606" s="8" t="str">
        <f t="shared" si="47"/>
        <v/>
      </c>
      <c r="K606" s="9" t="str">
        <f t="shared" si="48"/>
        <v/>
      </c>
    </row>
    <row r="607" spans="1:11" x14ac:dyDescent="0.3">
      <c r="A607" s="28"/>
      <c r="B607" s="4">
        <v>436</v>
      </c>
      <c r="C607" s="10">
        <v>25</v>
      </c>
      <c r="D607" s="4">
        <f t="shared" si="49"/>
        <v>14214.25</v>
      </c>
      <c r="E607" s="19"/>
      <c r="F607" s="19"/>
      <c r="G607" s="19"/>
      <c r="H607" s="3" t="e">
        <f t="shared" si="46"/>
        <v>#DIV/0!</v>
      </c>
      <c r="I607" s="7" t="str">
        <f t="shared" si="45"/>
        <v>-</v>
      </c>
      <c r="J607" s="8" t="str">
        <f t="shared" si="47"/>
        <v/>
      </c>
      <c r="K607" s="9" t="str">
        <f t="shared" si="48"/>
        <v/>
      </c>
    </row>
    <row r="608" spans="1:11" x14ac:dyDescent="0.3">
      <c r="A608" s="28"/>
      <c r="B608" s="4">
        <v>437</v>
      </c>
      <c r="C608" s="10">
        <v>25</v>
      </c>
      <c r="D608" s="4">
        <f t="shared" si="49"/>
        <v>14239.25</v>
      </c>
      <c r="E608" s="19"/>
      <c r="F608" s="19"/>
      <c r="G608" s="19"/>
      <c r="H608" s="3" t="e">
        <f t="shared" si="46"/>
        <v>#DIV/0!</v>
      </c>
      <c r="I608" s="7" t="str">
        <f t="shared" si="45"/>
        <v>-</v>
      </c>
      <c r="J608" s="8" t="str">
        <f t="shared" si="47"/>
        <v/>
      </c>
      <c r="K608" s="9" t="str">
        <f t="shared" si="48"/>
        <v/>
      </c>
    </row>
    <row r="609" spans="1:11" x14ac:dyDescent="0.3">
      <c r="A609" s="28"/>
      <c r="B609" s="4">
        <v>438</v>
      </c>
      <c r="C609" s="10">
        <v>25</v>
      </c>
      <c r="D609" s="4">
        <f t="shared" si="49"/>
        <v>14264.25</v>
      </c>
      <c r="E609" s="19"/>
      <c r="F609" s="19"/>
      <c r="G609" s="19"/>
      <c r="H609" s="3" t="e">
        <f t="shared" si="46"/>
        <v>#DIV/0!</v>
      </c>
      <c r="I609" s="7" t="str">
        <f t="shared" si="45"/>
        <v>-</v>
      </c>
      <c r="J609" s="8" t="str">
        <f t="shared" si="47"/>
        <v/>
      </c>
      <c r="K609" s="9" t="str">
        <f t="shared" si="48"/>
        <v/>
      </c>
    </row>
    <row r="610" spans="1:11" x14ac:dyDescent="0.3">
      <c r="A610" s="28"/>
      <c r="B610" s="4">
        <v>439</v>
      </c>
      <c r="C610" s="10">
        <v>24</v>
      </c>
      <c r="D610" s="4">
        <f t="shared" si="49"/>
        <v>14288.75</v>
      </c>
      <c r="E610" s="19"/>
      <c r="F610" s="19"/>
      <c r="G610" s="19"/>
      <c r="H610" s="3" t="e">
        <f t="shared" si="46"/>
        <v>#DIV/0!</v>
      </c>
      <c r="I610" s="7" t="str">
        <f t="shared" si="45"/>
        <v>-</v>
      </c>
      <c r="J610" s="8" t="str">
        <f t="shared" si="47"/>
        <v/>
      </c>
      <c r="K610" s="9" t="str">
        <f t="shared" si="48"/>
        <v/>
      </c>
    </row>
    <row r="611" spans="1:11" x14ac:dyDescent="0.3">
      <c r="A611" s="28"/>
      <c r="B611" s="4">
        <v>440</v>
      </c>
      <c r="C611" s="10">
        <v>24</v>
      </c>
      <c r="D611" s="4">
        <f t="shared" si="49"/>
        <v>14312.75</v>
      </c>
      <c r="E611" s="19"/>
      <c r="F611" s="19"/>
      <c r="G611" s="19"/>
      <c r="H611" s="3" t="e">
        <f t="shared" si="46"/>
        <v>#DIV/0!</v>
      </c>
      <c r="I611" s="7" t="str">
        <f t="shared" si="45"/>
        <v>-</v>
      </c>
      <c r="J611" s="8" t="str">
        <f t="shared" si="47"/>
        <v/>
      </c>
      <c r="K611" s="9" t="str">
        <f t="shared" si="48"/>
        <v/>
      </c>
    </row>
    <row r="612" spans="1:11" x14ac:dyDescent="0.3">
      <c r="A612" s="28"/>
      <c r="B612" s="4">
        <v>441</v>
      </c>
      <c r="C612" s="10">
        <v>24</v>
      </c>
      <c r="D612" s="4">
        <f t="shared" si="49"/>
        <v>14336.75</v>
      </c>
      <c r="E612" s="19"/>
      <c r="F612" s="19"/>
      <c r="G612" s="19"/>
      <c r="H612" s="3" t="e">
        <f t="shared" si="46"/>
        <v>#DIV/0!</v>
      </c>
      <c r="I612" s="7" t="str">
        <f t="shared" si="45"/>
        <v>-</v>
      </c>
      <c r="J612" s="8" t="str">
        <f t="shared" si="47"/>
        <v/>
      </c>
      <c r="K612" s="9" t="str">
        <f t="shared" si="48"/>
        <v/>
      </c>
    </row>
    <row r="613" spans="1:11" x14ac:dyDescent="0.3">
      <c r="A613" s="28"/>
      <c r="B613" s="4">
        <v>442</v>
      </c>
      <c r="C613" s="10">
        <v>24</v>
      </c>
      <c r="D613" s="4">
        <f t="shared" si="49"/>
        <v>14360.75</v>
      </c>
      <c r="E613" s="19"/>
      <c r="F613" s="19"/>
      <c r="G613" s="19"/>
      <c r="H613" s="3" t="e">
        <f t="shared" si="46"/>
        <v>#DIV/0!</v>
      </c>
      <c r="I613" s="7" t="str">
        <f t="shared" si="45"/>
        <v>-</v>
      </c>
      <c r="J613" s="8" t="str">
        <f t="shared" si="47"/>
        <v/>
      </c>
      <c r="K613" s="9" t="str">
        <f t="shared" si="48"/>
        <v/>
      </c>
    </row>
    <row r="614" spans="1:11" x14ac:dyDescent="0.3">
      <c r="A614" s="28"/>
      <c r="B614" s="4">
        <v>443</v>
      </c>
      <c r="C614" s="10">
        <v>24</v>
      </c>
      <c r="D614" s="4">
        <f t="shared" si="49"/>
        <v>14384.75</v>
      </c>
      <c r="E614" s="19"/>
      <c r="F614" s="19"/>
      <c r="G614" s="19"/>
      <c r="H614" s="3" t="e">
        <f t="shared" si="46"/>
        <v>#DIV/0!</v>
      </c>
      <c r="I614" s="7" t="str">
        <f t="shared" si="45"/>
        <v>-</v>
      </c>
      <c r="J614" s="8" t="str">
        <f t="shared" si="47"/>
        <v/>
      </c>
      <c r="K614" s="9" t="str">
        <f t="shared" si="48"/>
        <v/>
      </c>
    </row>
    <row r="615" spans="1:11" x14ac:dyDescent="0.3">
      <c r="A615" s="28"/>
      <c r="B615" s="4">
        <v>444</v>
      </c>
      <c r="C615" s="10">
        <v>24</v>
      </c>
      <c r="D615" s="4">
        <f t="shared" si="49"/>
        <v>14408.75</v>
      </c>
      <c r="E615" s="19"/>
      <c r="F615" s="19"/>
      <c r="G615" s="19"/>
      <c r="H615" s="3" t="e">
        <f t="shared" si="46"/>
        <v>#DIV/0!</v>
      </c>
      <c r="I615" s="7" t="str">
        <f t="shared" si="45"/>
        <v>-</v>
      </c>
      <c r="J615" s="8" t="str">
        <f t="shared" si="47"/>
        <v/>
      </c>
      <c r="K615" s="9" t="str">
        <f t="shared" si="48"/>
        <v/>
      </c>
    </row>
    <row r="616" spans="1:11" x14ac:dyDescent="0.3">
      <c r="A616" s="28"/>
      <c r="B616" s="4">
        <v>445</v>
      </c>
      <c r="C616" s="10">
        <v>24</v>
      </c>
      <c r="D616" s="4">
        <f t="shared" si="49"/>
        <v>14432.75</v>
      </c>
      <c r="E616" s="19"/>
      <c r="F616" s="19"/>
      <c r="G616" s="19"/>
      <c r="H616" s="3" t="e">
        <f t="shared" si="46"/>
        <v>#DIV/0!</v>
      </c>
      <c r="I616" s="7" t="str">
        <f t="shared" si="45"/>
        <v>-</v>
      </c>
      <c r="J616" s="8" t="str">
        <f t="shared" si="47"/>
        <v/>
      </c>
      <c r="K616" s="9" t="str">
        <f t="shared" si="48"/>
        <v/>
      </c>
    </row>
    <row r="617" spans="1:11" x14ac:dyDescent="0.3">
      <c r="A617" s="28"/>
      <c r="B617" s="4">
        <v>446</v>
      </c>
      <c r="C617" s="10">
        <v>24</v>
      </c>
      <c r="D617" s="4">
        <f t="shared" si="49"/>
        <v>14456.75</v>
      </c>
      <c r="E617" s="19"/>
      <c r="F617" s="19"/>
      <c r="G617" s="19"/>
      <c r="H617" s="3" t="e">
        <f t="shared" si="46"/>
        <v>#DIV/0!</v>
      </c>
      <c r="I617" s="7" t="str">
        <f t="shared" si="45"/>
        <v>-</v>
      </c>
      <c r="J617" s="8" t="str">
        <f t="shared" si="47"/>
        <v/>
      </c>
      <c r="K617" s="9" t="str">
        <f t="shared" si="48"/>
        <v/>
      </c>
    </row>
    <row r="618" spans="1:11" x14ac:dyDescent="0.3">
      <c r="A618" s="28"/>
      <c r="B618" s="4">
        <v>447</v>
      </c>
      <c r="C618" s="10">
        <v>24</v>
      </c>
      <c r="D618" s="4">
        <f t="shared" si="49"/>
        <v>14480.75</v>
      </c>
      <c r="E618" s="19"/>
      <c r="F618" s="19"/>
      <c r="G618" s="19"/>
      <c r="H618" s="3" t="e">
        <f t="shared" si="46"/>
        <v>#DIV/0!</v>
      </c>
      <c r="I618" s="7" t="str">
        <f t="shared" si="45"/>
        <v>-</v>
      </c>
      <c r="J618" s="8" t="str">
        <f t="shared" si="47"/>
        <v/>
      </c>
      <c r="K618" s="9" t="str">
        <f t="shared" si="48"/>
        <v/>
      </c>
    </row>
    <row r="619" spans="1:11" x14ac:dyDescent="0.3">
      <c r="A619" s="28"/>
      <c r="B619" s="4">
        <v>448</v>
      </c>
      <c r="C619" s="10">
        <v>24</v>
      </c>
      <c r="D619" s="4">
        <f t="shared" si="49"/>
        <v>14504.75</v>
      </c>
      <c r="E619" s="19"/>
      <c r="F619" s="19"/>
      <c r="G619" s="19"/>
      <c r="H619" s="3" t="e">
        <f t="shared" si="46"/>
        <v>#DIV/0!</v>
      </c>
      <c r="I619" s="7" t="str">
        <f t="shared" si="45"/>
        <v>-</v>
      </c>
      <c r="J619" s="8" t="str">
        <f t="shared" si="47"/>
        <v/>
      </c>
      <c r="K619" s="9" t="str">
        <f t="shared" si="48"/>
        <v/>
      </c>
    </row>
    <row r="620" spans="1:11" x14ac:dyDescent="0.3">
      <c r="A620" s="28"/>
      <c r="B620" s="4">
        <v>449</v>
      </c>
      <c r="C620" s="10">
        <v>23</v>
      </c>
      <c r="D620" s="4">
        <f t="shared" si="49"/>
        <v>14528.25</v>
      </c>
      <c r="E620" s="19"/>
      <c r="F620" s="19"/>
      <c r="G620" s="19"/>
      <c r="H620" s="3" t="e">
        <f t="shared" si="46"/>
        <v>#DIV/0!</v>
      </c>
      <c r="I620" s="7" t="str">
        <f t="shared" si="45"/>
        <v>-</v>
      </c>
      <c r="J620" s="8" t="str">
        <f t="shared" si="47"/>
        <v/>
      </c>
      <c r="K620" s="9" t="str">
        <f t="shared" si="48"/>
        <v/>
      </c>
    </row>
    <row r="621" spans="1:11" x14ac:dyDescent="0.3">
      <c r="A621" s="28"/>
      <c r="B621" s="4">
        <v>450</v>
      </c>
      <c r="C621" s="10">
        <v>23</v>
      </c>
      <c r="D621" s="4">
        <f t="shared" si="49"/>
        <v>14551.25</v>
      </c>
      <c r="E621" s="19"/>
      <c r="F621" s="19"/>
      <c r="G621" s="19"/>
      <c r="H621" s="3" t="e">
        <f t="shared" si="46"/>
        <v>#DIV/0!</v>
      </c>
      <c r="I621" s="7" t="str">
        <f t="shared" si="45"/>
        <v>-</v>
      </c>
      <c r="J621" s="8" t="str">
        <f t="shared" si="47"/>
        <v/>
      </c>
      <c r="K621" s="9" t="str">
        <f t="shared" si="48"/>
        <v/>
      </c>
    </row>
    <row r="622" spans="1:11" x14ac:dyDescent="0.3">
      <c r="A622" s="28"/>
      <c r="B622" s="4">
        <v>451</v>
      </c>
      <c r="C622" s="10">
        <v>23</v>
      </c>
      <c r="D622" s="4">
        <f t="shared" si="49"/>
        <v>14574.25</v>
      </c>
      <c r="E622" s="19"/>
      <c r="F622" s="19"/>
      <c r="G622" s="19"/>
      <c r="H622" s="3" t="e">
        <f t="shared" si="46"/>
        <v>#DIV/0!</v>
      </c>
      <c r="I622" s="7" t="str">
        <f t="shared" si="45"/>
        <v>-</v>
      </c>
      <c r="J622" s="8" t="str">
        <f t="shared" si="47"/>
        <v/>
      </c>
      <c r="K622" s="9" t="str">
        <f t="shared" si="48"/>
        <v/>
      </c>
    </row>
    <row r="623" spans="1:11" x14ac:dyDescent="0.3">
      <c r="A623" s="28"/>
      <c r="B623" s="4">
        <v>452</v>
      </c>
      <c r="C623" s="10">
        <v>23</v>
      </c>
      <c r="D623" s="4">
        <f t="shared" si="49"/>
        <v>14597.25</v>
      </c>
      <c r="E623" s="19"/>
      <c r="F623" s="19"/>
      <c r="G623" s="19"/>
      <c r="H623" s="3" t="e">
        <f t="shared" si="46"/>
        <v>#DIV/0!</v>
      </c>
      <c r="I623" s="7" t="str">
        <f t="shared" si="45"/>
        <v>-</v>
      </c>
      <c r="J623" s="8" t="str">
        <f t="shared" si="47"/>
        <v/>
      </c>
      <c r="K623" s="9" t="str">
        <f t="shared" si="48"/>
        <v/>
      </c>
    </row>
    <row r="624" spans="1:11" x14ac:dyDescent="0.3">
      <c r="A624" s="28"/>
      <c r="B624" s="4">
        <v>453</v>
      </c>
      <c r="C624" s="10">
        <v>23</v>
      </c>
      <c r="D624" s="4">
        <f t="shared" si="49"/>
        <v>14620.25</v>
      </c>
      <c r="E624" s="19"/>
      <c r="F624" s="19"/>
      <c r="G624" s="19"/>
      <c r="H624" s="3" t="e">
        <f t="shared" si="46"/>
        <v>#DIV/0!</v>
      </c>
      <c r="I624" s="7" t="str">
        <f t="shared" si="45"/>
        <v>-</v>
      </c>
      <c r="J624" s="8" t="str">
        <f t="shared" si="47"/>
        <v/>
      </c>
      <c r="K624" s="9" t="str">
        <f t="shared" si="48"/>
        <v/>
      </c>
    </row>
    <row r="625" spans="1:11" x14ac:dyDescent="0.3">
      <c r="A625" s="28"/>
      <c r="B625" s="4">
        <v>454</v>
      </c>
      <c r="C625" s="10">
        <v>23</v>
      </c>
      <c r="D625" s="4">
        <f t="shared" si="49"/>
        <v>14643.25</v>
      </c>
      <c r="E625" s="19"/>
      <c r="F625" s="19"/>
      <c r="G625" s="19"/>
      <c r="H625" s="3" t="e">
        <f t="shared" si="46"/>
        <v>#DIV/0!</v>
      </c>
      <c r="I625" s="7" t="str">
        <f t="shared" si="45"/>
        <v>-</v>
      </c>
      <c r="J625" s="8" t="str">
        <f t="shared" si="47"/>
        <v/>
      </c>
      <c r="K625" s="9" t="str">
        <f t="shared" si="48"/>
        <v/>
      </c>
    </row>
    <row r="626" spans="1:11" x14ac:dyDescent="0.3">
      <c r="A626" s="28"/>
      <c r="B626" s="4">
        <v>455</v>
      </c>
      <c r="C626" s="10">
        <v>23</v>
      </c>
      <c r="D626" s="4">
        <f t="shared" si="49"/>
        <v>14666.25</v>
      </c>
      <c r="E626" s="19"/>
      <c r="F626" s="19"/>
      <c r="G626" s="19"/>
      <c r="H626" s="3" t="e">
        <f t="shared" si="46"/>
        <v>#DIV/0!</v>
      </c>
      <c r="I626" s="7" t="str">
        <f t="shared" si="45"/>
        <v>-</v>
      </c>
      <c r="J626" s="8" t="str">
        <f t="shared" si="47"/>
        <v/>
      </c>
      <c r="K626" s="9" t="str">
        <f t="shared" si="48"/>
        <v/>
      </c>
    </row>
    <row r="627" spans="1:11" x14ac:dyDescent="0.3">
      <c r="A627" s="28"/>
      <c r="B627" s="4">
        <v>456</v>
      </c>
      <c r="C627" s="10">
        <v>23</v>
      </c>
      <c r="D627" s="4">
        <f t="shared" si="49"/>
        <v>14689.25</v>
      </c>
      <c r="E627" s="19"/>
      <c r="F627" s="19"/>
      <c r="G627" s="19"/>
      <c r="H627" s="3" t="e">
        <f t="shared" si="46"/>
        <v>#DIV/0!</v>
      </c>
      <c r="I627" s="7" t="str">
        <f t="shared" si="45"/>
        <v>-</v>
      </c>
      <c r="J627" s="8" t="str">
        <f t="shared" si="47"/>
        <v/>
      </c>
      <c r="K627" s="9" t="str">
        <f t="shared" si="48"/>
        <v/>
      </c>
    </row>
    <row r="628" spans="1:11" ht="15" customHeight="1" x14ac:dyDescent="0.3">
      <c r="A628" s="28" t="s">
        <v>14</v>
      </c>
      <c r="B628" s="4">
        <v>457</v>
      </c>
      <c r="C628" s="10">
        <v>23</v>
      </c>
      <c r="D628" s="4">
        <f t="shared" si="49"/>
        <v>14712.25</v>
      </c>
      <c r="E628" s="19"/>
      <c r="F628" s="19"/>
      <c r="G628" s="19"/>
      <c r="H628" s="3" t="e">
        <f t="shared" si="46"/>
        <v>#DIV/0!</v>
      </c>
      <c r="I628" s="7" t="str">
        <f t="shared" si="45"/>
        <v>-</v>
      </c>
      <c r="J628" s="8" t="str">
        <f t="shared" si="47"/>
        <v/>
      </c>
      <c r="K628" s="9" t="str">
        <f t="shared" si="48"/>
        <v/>
      </c>
    </row>
    <row r="629" spans="1:11" x14ac:dyDescent="0.3">
      <c r="A629" s="28"/>
      <c r="B629" s="4">
        <v>458</v>
      </c>
      <c r="C629" s="10">
        <v>23</v>
      </c>
      <c r="D629" s="4">
        <f t="shared" si="49"/>
        <v>14735.25</v>
      </c>
      <c r="E629" s="19"/>
      <c r="F629" s="19"/>
      <c r="G629" s="19"/>
      <c r="H629" s="3" t="e">
        <f t="shared" si="46"/>
        <v>#DIV/0!</v>
      </c>
      <c r="I629" s="7" t="str">
        <f t="shared" si="45"/>
        <v>-</v>
      </c>
      <c r="J629" s="8" t="str">
        <f t="shared" si="47"/>
        <v/>
      </c>
      <c r="K629" s="9" t="str">
        <f t="shared" si="48"/>
        <v/>
      </c>
    </row>
    <row r="630" spans="1:11" x14ac:dyDescent="0.3">
      <c r="A630" s="28"/>
      <c r="B630" s="4">
        <v>459</v>
      </c>
      <c r="C630" s="10">
        <v>23</v>
      </c>
      <c r="D630" s="4">
        <f t="shared" si="49"/>
        <v>14758.25</v>
      </c>
      <c r="E630" s="19"/>
      <c r="F630" s="19"/>
      <c r="G630" s="19"/>
      <c r="H630" s="3" t="e">
        <f t="shared" si="46"/>
        <v>#DIV/0!</v>
      </c>
      <c r="I630" s="7" t="str">
        <f t="shared" si="45"/>
        <v>-</v>
      </c>
      <c r="J630" s="8" t="str">
        <f t="shared" si="47"/>
        <v/>
      </c>
      <c r="K630" s="9" t="str">
        <f t="shared" si="48"/>
        <v/>
      </c>
    </row>
    <row r="631" spans="1:11" x14ac:dyDescent="0.3">
      <c r="A631" s="28"/>
      <c r="B631" s="4">
        <v>460</v>
      </c>
      <c r="C631" s="10">
        <v>22</v>
      </c>
      <c r="D631" s="4">
        <f t="shared" si="49"/>
        <v>14780.75</v>
      </c>
      <c r="E631" s="19"/>
      <c r="F631" s="19"/>
      <c r="G631" s="19"/>
      <c r="H631" s="3" t="e">
        <f t="shared" si="46"/>
        <v>#DIV/0!</v>
      </c>
      <c r="I631" s="7" t="str">
        <f t="shared" si="45"/>
        <v>-</v>
      </c>
      <c r="J631" s="8" t="str">
        <f t="shared" si="47"/>
        <v/>
      </c>
      <c r="K631" s="9" t="str">
        <f t="shared" si="48"/>
        <v/>
      </c>
    </row>
    <row r="632" spans="1:11" x14ac:dyDescent="0.3">
      <c r="A632" s="28"/>
      <c r="B632" s="4">
        <v>461</v>
      </c>
      <c r="C632" s="10">
        <v>22</v>
      </c>
      <c r="D632" s="4">
        <f t="shared" si="49"/>
        <v>14802.75</v>
      </c>
      <c r="E632" s="19"/>
      <c r="F632" s="19"/>
      <c r="G632" s="19"/>
      <c r="H632" s="3" t="e">
        <f t="shared" si="46"/>
        <v>#DIV/0!</v>
      </c>
      <c r="I632" s="7" t="str">
        <f t="shared" si="45"/>
        <v>-</v>
      </c>
      <c r="J632" s="8" t="str">
        <f t="shared" si="47"/>
        <v/>
      </c>
      <c r="K632" s="9" t="str">
        <f t="shared" si="48"/>
        <v/>
      </c>
    </row>
    <row r="633" spans="1:11" x14ac:dyDescent="0.3">
      <c r="A633" s="28"/>
      <c r="B633" s="4">
        <v>462</v>
      </c>
      <c r="C633" s="10">
        <v>22</v>
      </c>
      <c r="D633" s="4">
        <f t="shared" si="49"/>
        <v>14824.75</v>
      </c>
      <c r="E633" s="19"/>
      <c r="F633" s="19"/>
      <c r="G633" s="19"/>
      <c r="H633" s="3" t="e">
        <f t="shared" si="46"/>
        <v>#DIV/0!</v>
      </c>
      <c r="I633" s="7" t="str">
        <f t="shared" si="45"/>
        <v>-</v>
      </c>
      <c r="J633" s="8" t="str">
        <f t="shared" si="47"/>
        <v/>
      </c>
      <c r="K633" s="9" t="str">
        <f t="shared" si="48"/>
        <v/>
      </c>
    </row>
    <row r="634" spans="1:11" x14ac:dyDescent="0.3">
      <c r="A634" s="28"/>
      <c r="B634" s="4">
        <v>463</v>
      </c>
      <c r="C634" s="10">
        <v>22</v>
      </c>
      <c r="D634" s="4">
        <f t="shared" si="49"/>
        <v>14846.75</v>
      </c>
      <c r="E634" s="19"/>
      <c r="F634" s="19"/>
      <c r="G634" s="19"/>
      <c r="H634" s="3" t="e">
        <f t="shared" si="46"/>
        <v>#DIV/0!</v>
      </c>
      <c r="I634" s="7" t="str">
        <f t="shared" si="45"/>
        <v>-</v>
      </c>
      <c r="J634" s="8" t="str">
        <f t="shared" si="47"/>
        <v/>
      </c>
      <c r="K634" s="9" t="str">
        <f t="shared" si="48"/>
        <v/>
      </c>
    </row>
    <row r="635" spans="1:11" x14ac:dyDescent="0.3">
      <c r="A635" s="28"/>
      <c r="B635" s="4">
        <v>464</v>
      </c>
      <c r="C635" s="10">
        <v>22</v>
      </c>
      <c r="D635" s="4">
        <f t="shared" si="49"/>
        <v>14868.75</v>
      </c>
      <c r="E635" s="19"/>
      <c r="F635" s="19"/>
      <c r="G635" s="19"/>
      <c r="H635" s="3" t="e">
        <f t="shared" si="46"/>
        <v>#DIV/0!</v>
      </c>
      <c r="I635" s="7" t="str">
        <f t="shared" si="45"/>
        <v>-</v>
      </c>
      <c r="J635" s="8" t="str">
        <f t="shared" si="47"/>
        <v/>
      </c>
      <c r="K635" s="9" t="str">
        <f t="shared" si="48"/>
        <v/>
      </c>
    </row>
    <row r="636" spans="1:11" x14ac:dyDescent="0.3">
      <c r="A636" s="28"/>
      <c r="B636" s="4">
        <v>465</v>
      </c>
      <c r="C636" s="10">
        <v>22</v>
      </c>
      <c r="D636" s="4">
        <f t="shared" si="49"/>
        <v>14890.75</v>
      </c>
      <c r="E636" s="19"/>
      <c r="F636" s="19"/>
      <c r="G636" s="19"/>
      <c r="H636" s="3" t="e">
        <f t="shared" si="46"/>
        <v>#DIV/0!</v>
      </c>
      <c r="I636" s="7" t="str">
        <f t="shared" si="45"/>
        <v>-</v>
      </c>
      <c r="J636" s="8" t="str">
        <f t="shared" si="47"/>
        <v/>
      </c>
      <c r="K636" s="9" t="str">
        <f t="shared" si="48"/>
        <v/>
      </c>
    </row>
    <row r="637" spans="1:11" x14ac:dyDescent="0.3">
      <c r="A637" s="28"/>
      <c r="B637" s="4">
        <v>466</v>
      </c>
      <c r="C637" s="10">
        <v>22</v>
      </c>
      <c r="D637" s="4">
        <f t="shared" si="49"/>
        <v>14912.75</v>
      </c>
      <c r="E637" s="19"/>
      <c r="F637" s="19"/>
      <c r="G637" s="19"/>
      <c r="H637" s="3" t="e">
        <f t="shared" si="46"/>
        <v>#DIV/0!</v>
      </c>
      <c r="I637" s="7" t="str">
        <f t="shared" si="45"/>
        <v>-</v>
      </c>
      <c r="J637" s="8" t="str">
        <f t="shared" si="47"/>
        <v/>
      </c>
      <c r="K637" s="9" t="str">
        <f t="shared" si="48"/>
        <v/>
      </c>
    </row>
    <row r="638" spans="1:11" x14ac:dyDescent="0.3">
      <c r="A638" s="28"/>
      <c r="B638" s="4">
        <v>467</v>
      </c>
      <c r="C638" s="10">
        <v>22</v>
      </c>
      <c r="D638" s="4">
        <f t="shared" si="49"/>
        <v>14934.75</v>
      </c>
      <c r="E638" s="19"/>
      <c r="F638" s="19"/>
      <c r="G638" s="19"/>
      <c r="H638" s="3" t="e">
        <f t="shared" si="46"/>
        <v>#DIV/0!</v>
      </c>
      <c r="I638" s="7" t="str">
        <f t="shared" si="45"/>
        <v>-</v>
      </c>
      <c r="J638" s="8" t="str">
        <f t="shared" si="47"/>
        <v/>
      </c>
      <c r="K638" s="9" t="str">
        <f t="shared" si="48"/>
        <v/>
      </c>
    </row>
    <row r="639" spans="1:11" x14ac:dyDescent="0.3">
      <c r="A639" s="28"/>
      <c r="B639" s="4">
        <v>468</v>
      </c>
      <c r="C639" s="10">
        <v>22</v>
      </c>
      <c r="D639" s="4">
        <f t="shared" si="49"/>
        <v>14956.75</v>
      </c>
      <c r="E639" s="19"/>
      <c r="F639" s="19"/>
      <c r="G639" s="19"/>
      <c r="H639" s="3" t="e">
        <f t="shared" si="46"/>
        <v>#DIV/0!</v>
      </c>
      <c r="I639" s="7" t="str">
        <f t="shared" si="45"/>
        <v>-</v>
      </c>
      <c r="J639" s="8" t="str">
        <f t="shared" si="47"/>
        <v/>
      </c>
      <c r="K639" s="9" t="str">
        <f t="shared" si="48"/>
        <v/>
      </c>
    </row>
    <row r="640" spans="1:11" x14ac:dyDescent="0.3">
      <c r="A640" s="28"/>
      <c r="B640" s="4">
        <v>469</v>
      </c>
      <c r="C640" s="10">
        <v>22</v>
      </c>
      <c r="D640" s="4">
        <f t="shared" si="49"/>
        <v>14978.75</v>
      </c>
      <c r="E640" s="19"/>
      <c r="F640" s="19"/>
      <c r="G640" s="19"/>
      <c r="H640" s="3" t="e">
        <f t="shared" si="46"/>
        <v>#DIV/0!</v>
      </c>
      <c r="I640" s="7" t="str">
        <f t="shared" si="45"/>
        <v>-</v>
      </c>
      <c r="J640" s="8" t="str">
        <f t="shared" si="47"/>
        <v/>
      </c>
      <c r="K640" s="9" t="str">
        <f t="shared" si="48"/>
        <v/>
      </c>
    </row>
    <row r="641" spans="1:11" x14ac:dyDescent="0.3">
      <c r="A641" s="28"/>
      <c r="B641" s="4">
        <v>470</v>
      </c>
      <c r="C641" s="10">
        <v>22</v>
      </c>
      <c r="D641" s="4">
        <f t="shared" si="49"/>
        <v>15000.75</v>
      </c>
      <c r="E641" s="19"/>
      <c r="F641" s="19"/>
      <c r="G641" s="19"/>
      <c r="H641" s="3" t="e">
        <f t="shared" si="46"/>
        <v>#DIV/0!</v>
      </c>
      <c r="I641" s="7" t="str">
        <f t="shared" si="45"/>
        <v>-</v>
      </c>
      <c r="J641" s="8" t="str">
        <f t="shared" si="47"/>
        <v/>
      </c>
      <c r="K641" s="9" t="str">
        <f t="shared" si="48"/>
        <v/>
      </c>
    </row>
    <row r="642" spans="1:11" x14ac:dyDescent="0.3">
      <c r="A642" s="28"/>
      <c r="B642" s="4">
        <v>471</v>
      </c>
      <c r="C642" s="10">
        <v>21</v>
      </c>
      <c r="D642" s="4">
        <f t="shared" si="49"/>
        <v>15022.25</v>
      </c>
      <c r="E642" s="19"/>
      <c r="F642" s="19"/>
      <c r="G642" s="19"/>
      <c r="H642" s="3" t="e">
        <f t="shared" si="46"/>
        <v>#DIV/0!</v>
      </c>
      <c r="I642" s="7" t="str">
        <f t="shared" si="45"/>
        <v>-</v>
      </c>
      <c r="J642" s="8" t="str">
        <f t="shared" si="47"/>
        <v/>
      </c>
      <c r="K642" s="9" t="str">
        <f t="shared" si="48"/>
        <v/>
      </c>
    </row>
    <row r="643" spans="1:11" x14ac:dyDescent="0.3">
      <c r="A643" s="28"/>
      <c r="B643" s="4">
        <v>472</v>
      </c>
      <c r="C643" s="10">
        <v>21</v>
      </c>
      <c r="D643" s="4">
        <f t="shared" si="49"/>
        <v>15043.25</v>
      </c>
      <c r="E643" s="19"/>
      <c r="F643" s="19"/>
      <c r="G643" s="19"/>
      <c r="H643" s="3" t="e">
        <f t="shared" si="46"/>
        <v>#DIV/0!</v>
      </c>
      <c r="I643" s="7" t="str">
        <f t="shared" ref="I643:I706" si="50">IFERROR(H643,"-")</f>
        <v>-</v>
      </c>
      <c r="J643" s="8" t="str">
        <f t="shared" si="47"/>
        <v/>
      </c>
      <c r="K643" s="9" t="str">
        <f t="shared" si="48"/>
        <v/>
      </c>
    </row>
    <row r="644" spans="1:11" x14ac:dyDescent="0.3">
      <c r="A644" s="28"/>
      <c r="B644" s="4">
        <v>473</v>
      </c>
      <c r="C644" s="10">
        <v>21</v>
      </c>
      <c r="D644" s="4">
        <f t="shared" si="49"/>
        <v>15064.25</v>
      </c>
      <c r="E644" s="19"/>
      <c r="F644" s="19"/>
      <c r="G644" s="19"/>
      <c r="H644" s="3" t="e">
        <f t="shared" ref="H644:H707" si="51">AVERAGE(E644:G644)</f>
        <v>#DIV/0!</v>
      </c>
      <c r="I644" s="7" t="str">
        <f t="shared" si="50"/>
        <v>-</v>
      </c>
      <c r="J644" s="8" t="str">
        <f t="shared" ref="J644:J707" si="52">IF(SUM(E644:G644)&gt;0,D644,"")</f>
        <v/>
      </c>
      <c r="K644" s="9" t="str">
        <f t="shared" ref="K644:K707" si="53">IFERROR(LOG10(J644),"")</f>
        <v/>
      </c>
    </row>
    <row r="645" spans="1:11" x14ac:dyDescent="0.3">
      <c r="A645" s="28"/>
      <c r="B645" s="4">
        <v>474</v>
      </c>
      <c r="C645" s="10">
        <v>21</v>
      </c>
      <c r="D645" s="4">
        <f t="shared" ref="D645:D708" si="54">(B645-B644)*(C644+C645)*0.5+D644</f>
        <v>15085.25</v>
      </c>
      <c r="E645" s="19"/>
      <c r="F645" s="19"/>
      <c r="G645" s="19"/>
      <c r="H645" s="3" t="e">
        <f t="shared" si="51"/>
        <v>#DIV/0!</v>
      </c>
      <c r="I645" s="7" t="str">
        <f t="shared" si="50"/>
        <v>-</v>
      </c>
      <c r="J645" s="8" t="str">
        <f t="shared" si="52"/>
        <v/>
      </c>
      <c r="K645" s="9" t="str">
        <f t="shared" si="53"/>
        <v/>
      </c>
    </row>
    <row r="646" spans="1:11" x14ac:dyDescent="0.3">
      <c r="A646" s="28"/>
      <c r="B646" s="4">
        <v>475</v>
      </c>
      <c r="C646" s="10">
        <v>21</v>
      </c>
      <c r="D646" s="4">
        <f t="shared" si="54"/>
        <v>15106.25</v>
      </c>
      <c r="E646" s="19"/>
      <c r="F646" s="19"/>
      <c r="G646" s="19"/>
      <c r="H646" s="3" t="e">
        <f t="shared" si="51"/>
        <v>#DIV/0!</v>
      </c>
      <c r="I646" s="7" t="str">
        <f t="shared" si="50"/>
        <v>-</v>
      </c>
      <c r="J646" s="8" t="str">
        <f t="shared" si="52"/>
        <v/>
      </c>
      <c r="K646" s="9" t="str">
        <f t="shared" si="53"/>
        <v/>
      </c>
    </row>
    <row r="647" spans="1:11" x14ac:dyDescent="0.3">
      <c r="A647" s="28"/>
      <c r="B647" s="4">
        <v>476</v>
      </c>
      <c r="C647" s="10">
        <v>21</v>
      </c>
      <c r="D647" s="4">
        <f t="shared" si="54"/>
        <v>15127.25</v>
      </c>
      <c r="E647" s="19"/>
      <c r="F647" s="19"/>
      <c r="G647" s="19"/>
      <c r="H647" s="3" t="e">
        <f t="shared" si="51"/>
        <v>#DIV/0!</v>
      </c>
      <c r="I647" s="7" t="str">
        <f t="shared" si="50"/>
        <v>-</v>
      </c>
      <c r="J647" s="8" t="str">
        <f t="shared" si="52"/>
        <v/>
      </c>
      <c r="K647" s="9" t="str">
        <f t="shared" si="53"/>
        <v/>
      </c>
    </row>
    <row r="648" spans="1:11" x14ac:dyDescent="0.3">
      <c r="A648" s="28"/>
      <c r="B648" s="4">
        <v>477</v>
      </c>
      <c r="C648" s="10">
        <v>21</v>
      </c>
      <c r="D648" s="4">
        <f t="shared" si="54"/>
        <v>15148.25</v>
      </c>
      <c r="E648" s="19"/>
      <c r="F648" s="19"/>
      <c r="G648" s="19"/>
      <c r="H648" s="3" t="e">
        <f t="shared" si="51"/>
        <v>#DIV/0!</v>
      </c>
      <c r="I648" s="7" t="str">
        <f t="shared" si="50"/>
        <v>-</v>
      </c>
      <c r="J648" s="8" t="str">
        <f t="shared" si="52"/>
        <v/>
      </c>
      <c r="K648" s="9" t="str">
        <f t="shared" si="53"/>
        <v/>
      </c>
    </row>
    <row r="649" spans="1:11" x14ac:dyDescent="0.3">
      <c r="A649" s="28"/>
      <c r="B649" s="4">
        <v>478</v>
      </c>
      <c r="C649" s="10">
        <v>21</v>
      </c>
      <c r="D649" s="4">
        <f t="shared" si="54"/>
        <v>15169.25</v>
      </c>
      <c r="E649" s="19"/>
      <c r="F649" s="19"/>
      <c r="G649" s="19"/>
      <c r="H649" s="3" t="e">
        <f t="shared" si="51"/>
        <v>#DIV/0!</v>
      </c>
      <c r="I649" s="7" t="str">
        <f t="shared" si="50"/>
        <v>-</v>
      </c>
      <c r="J649" s="8" t="str">
        <f t="shared" si="52"/>
        <v/>
      </c>
      <c r="K649" s="9" t="str">
        <f t="shared" si="53"/>
        <v/>
      </c>
    </row>
    <row r="650" spans="1:11" x14ac:dyDescent="0.3">
      <c r="A650" s="28"/>
      <c r="B650" s="4">
        <v>479</v>
      </c>
      <c r="C650" s="10">
        <v>21</v>
      </c>
      <c r="D650" s="4">
        <f t="shared" si="54"/>
        <v>15190.25</v>
      </c>
      <c r="E650" s="19"/>
      <c r="F650" s="19"/>
      <c r="G650" s="19"/>
      <c r="H650" s="3" t="e">
        <f t="shared" si="51"/>
        <v>#DIV/0!</v>
      </c>
      <c r="I650" s="7" t="str">
        <f t="shared" si="50"/>
        <v>-</v>
      </c>
      <c r="J650" s="8" t="str">
        <f t="shared" si="52"/>
        <v/>
      </c>
      <c r="K650" s="9" t="str">
        <f t="shared" si="53"/>
        <v/>
      </c>
    </row>
    <row r="651" spans="1:11" x14ac:dyDescent="0.3">
      <c r="A651" s="28"/>
      <c r="B651" s="4">
        <v>480</v>
      </c>
      <c r="C651" s="10">
        <v>21</v>
      </c>
      <c r="D651" s="4">
        <f t="shared" si="54"/>
        <v>15211.25</v>
      </c>
      <c r="E651" s="19"/>
      <c r="F651" s="19"/>
      <c r="G651" s="19"/>
      <c r="H651" s="3" t="e">
        <f t="shared" si="51"/>
        <v>#DIV/0!</v>
      </c>
      <c r="I651" s="7" t="str">
        <f t="shared" si="50"/>
        <v>-</v>
      </c>
      <c r="J651" s="8" t="str">
        <f t="shared" si="52"/>
        <v/>
      </c>
      <c r="K651" s="9" t="str">
        <f t="shared" si="53"/>
        <v/>
      </c>
    </row>
    <row r="652" spans="1:11" ht="15" customHeight="1" x14ac:dyDescent="0.3">
      <c r="A652" s="28" t="s">
        <v>15</v>
      </c>
      <c r="B652" s="4">
        <v>481</v>
      </c>
      <c r="C652" s="10">
        <v>21</v>
      </c>
      <c r="D652" s="4">
        <f t="shared" si="54"/>
        <v>15232.25</v>
      </c>
      <c r="E652" s="19"/>
      <c r="F652" s="19"/>
      <c r="G652" s="19"/>
      <c r="H652" s="3" t="e">
        <f t="shared" si="51"/>
        <v>#DIV/0!</v>
      </c>
      <c r="I652" s="7" t="str">
        <f t="shared" si="50"/>
        <v>-</v>
      </c>
      <c r="J652" s="8" t="str">
        <f t="shared" si="52"/>
        <v/>
      </c>
      <c r="K652" s="9" t="str">
        <f t="shared" si="53"/>
        <v/>
      </c>
    </row>
    <row r="653" spans="1:11" x14ac:dyDescent="0.3">
      <c r="A653" s="28"/>
      <c r="B653" s="4">
        <v>482</v>
      </c>
      <c r="C653" s="10">
        <v>20</v>
      </c>
      <c r="D653" s="4">
        <f t="shared" si="54"/>
        <v>15252.75</v>
      </c>
      <c r="E653" s="19"/>
      <c r="F653" s="19"/>
      <c r="G653" s="19"/>
      <c r="H653" s="3" t="e">
        <f t="shared" si="51"/>
        <v>#DIV/0!</v>
      </c>
      <c r="I653" s="7" t="str">
        <f t="shared" si="50"/>
        <v>-</v>
      </c>
      <c r="J653" s="8" t="str">
        <f t="shared" si="52"/>
        <v/>
      </c>
      <c r="K653" s="9" t="str">
        <f t="shared" si="53"/>
        <v/>
      </c>
    </row>
    <row r="654" spans="1:11" x14ac:dyDescent="0.3">
      <c r="A654" s="28"/>
      <c r="B654" s="4">
        <v>483</v>
      </c>
      <c r="C654" s="10">
        <v>20</v>
      </c>
      <c r="D654" s="4">
        <f t="shared" si="54"/>
        <v>15272.75</v>
      </c>
      <c r="E654" s="19"/>
      <c r="F654" s="19"/>
      <c r="G654" s="19"/>
      <c r="H654" s="3" t="e">
        <f t="shared" si="51"/>
        <v>#DIV/0!</v>
      </c>
      <c r="I654" s="7" t="str">
        <f t="shared" si="50"/>
        <v>-</v>
      </c>
      <c r="J654" s="8" t="str">
        <f t="shared" si="52"/>
        <v/>
      </c>
      <c r="K654" s="9" t="str">
        <f t="shared" si="53"/>
        <v/>
      </c>
    </row>
    <row r="655" spans="1:11" x14ac:dyDescent="0.3">
      <c r="A655" s="28"/>
      <c r="B655" s="4">
        <v>484</v>
      </c>
      <c r="C655" s="10">
        <v>20</v>
      </c>
      <c r="D655" s="4">
        <f t="shared" si="54"/>
        <v>15292.75</v>
      </c>
      <c r="E655" s="19"/>
      <c r="F655" s="19"/>
      <c r="G655" s="19"/>
      <c r="H655" s="3" t="e">
        <f t="shared" si="51"/>
        <v>#DIV/0!</v>
      </c>
      <c r="I655" s="7" t="str">
        <f t="shared" si="50"/>
        <v>-</v>
      </c>
      <c r="J655" s="8" t="str">
        <f t="shared" si="52"/>
        <v/>
      </c>
      <c r="K655" s="9" t="str">
        <f t="shared" si="53"/>
        <v/>
      </c>
    </row>
    <row r="656" spans="1:11" x14ac:dyDescent="0.3">
      <c r="A656" s="28"/>
      <c r="B656" s="4">
        <v>485</v>
      </c>
      <c r="C656" s="10">
        <v>20</v>
      </c>
      <c r="D656" s="4">
        <f t="shared" si="54"/>
        <v>15312.75</v>
      </c>
      <c r="E656" s="19"/>
      <c r="F656" s="19"/>
      <c r="G656" s="19"/>
      <c r="H656" s="3" t="e">
        <f t="shared" si="51"/>
        <v>#DIV/0!</v>
      </c>
      <c r="I656" s="7" t="str">
        <f t="shared" si="50"/>
        <v>-</v>
      </c>
      <c r="J656" s="8" t="str">
        <f t="shared" si="52"/>
        <v/>
      </c>
      <c r="K656" s="9" t="str">
        <f t="shared" si="53"/>
        <v/>
      </c>
    </row>
    <row r="657" spans="1:11" x14ac:dyDescent="0.3">
      <c r="A657" s="28"/>
      <c r="B657" s="4">
        <v>486</v>
      </c>
      <c r="C657" s="10">
        <v>20</v>
      </c>
      <c r="D657" s="4">
        <f t="shared" si="54"/>
        <v>15332.75</v>
      </c>
      <c r="E657" s="19"/>
      <c r="F657" s="19"/>
      <c r="G657" s="19"/>
      <c r="H657" s="3" t="e">
        <f t="shared" si="51"/>
        <v>#DIV/0!</v>
      </c>
      <c r="I657" s="7" t="str">
        <f t="shared" si="50"/>
        <v>-</v>
      </c>
      <c r="J657" s="8" t="str">
        <f t="shared" si="52"/>
        <v/>
      </c>
      <c r="K657" s="9" t="str">
        <f t="shared" si="53"/>
        <v/>
      </c>
    </row>
    <row r="658" spans="1:11" x14ac:dyDescent="0.3">
      <c r="A658" s="28"/>
      <c r="B658" s="4">
        <v>487</v>
      </c>
      <c r="C658" s="10">
        <v>20</v>
      </c>
      <c r="D658" s="4">
        <f t="shared" si="54"/>
        <v>15352.75</v>
      </c>
      <c r="E658" s="19"/>
      <c r="F658" s="19"/>
      <c r="G658" s="19"/>
      <c r="H658" s="3" t="e">
        <f t="shared" si="51"/>
        <v>#DIV/0!</v>
      </c>
      <c r="I658" s="7" t="str">
        <f t="shared" si="50"/>
        <v>-</v>
      </c>
      <c r="J658" s="8" t="str">
        <f t="shared" si="52"/>
        <v/>
      </c>
      <c r="K658" s="9" t="str">
        <f t="shared" si="53"/>
        <v/>
      </c>
    </row>
    <row r="659" spans="1:11" x14ac:dyDescent="0.3">
      <c r="A659" s="28"/>
      <c r="B659" s="4">
        <v>488</v>
      </c>
      <c r="C659" s="10">
        <v>20</v>
      </c>
      <c r="D659" s="4">
        <f t="shared" si="54"/>
        <v>15372.75</v>
      </c>
      <c r="E659" s="19"/>
      <c r="F659" s="19"/>
      <c r="G659" s="19"/>
      <c r="H659" s="3" t="e">
        <f t="shared" si="51"/>
        <v>#DIV/0!</v>
      </c>
      <c r="I659" s="7" t="str">
        <f t="shared" si="50"/>
        <v>-</v>
      </c>
      <c r="J659" s="8" t="str">
        <f t="shared" si="52"/>
        <v/>
      </c>
      <c r="K659" s="9" t="str">
        <f t="shared" si="53"/>
        <v/>
      </c>
    </row>
    <row r="660" spans="1:11" x14ac:dyDescent="0.3">
      <c r="A660" s="28"/>
      <c r="B660" s="4">
        <v>489</v>
      </c>
      <c r="C660" s="10">
        <v>20</v>
      </c>
      <c r="D660" s="4">
        <f t="shared" si="54"/>
        <v>15392.75</v>
      </c>
      <c r="E660" s="19"/>
      <c r="F660" s="19"/>
      <c r="G660" s="19"/>
      <c r="H660" s="3" t="e">
        <f t="shared" si="51"/>
        <v>#DIV/0!</v>
      </c>
      <c r="I660" s="7" t="str">
        <f t="shared" si="50"/>
        <v>-</v>
      </c>
      <c r="J660" s="8" t="str">
        <f t="shared" si="52"/>
        <v/>
      </c>
      <c r="K660" s="9" t="str">
        <f t="shared" si="53"/>
        <v/>
      </c>
    </row>
    <row r="661" spans="1:11" x14ac:dyDescent="0.3">
      <c r="A661" s="28"/>
      <c r="B661" s="4">
        <v>490</v>
      </c>
      <c r="C661" s="10">
        <v>20</v>
      </c>
      <c r="D661" s="4">
        <f t="shared" si="54"/>
        <v>15412.75</v>
      </c>
      <c r="E661" s="19"/>
      <c r="F661" s="19"/>
      <c r="G661" s="19"/>
      <c r="H661" s="3" t="e">
        <f t="shared" si="51"/>
        <v>#DIV/0!</v>
      </c>
      <c r="I661" s="7" t="str">
        <f t="shared" si="50"/>
        <v>-</v>
      </c>
      <c r="J661" s="8" t="str">
        <f t="shared" si="52"/>
        <v/>
      </c>
      <c r="K661" s="9" t="str">
        <f t="shared" si="53"/>
        <v/>
      </c>
    </row>
    <row r="662" spans="1:11" x14ac:dyDescent="0.3">
      <c r="A662" s="28"/>
      <c r="B662" s="4">
        <v>491</v>
      </c>
      <c r="C662" s="10">
        <v>20</v>
      </c>
      <c r="D662" s="4">
        <f t="shared" si="54"/>
        <v>15432.75</v>
      </c>
      <c r="E662" s="19"/>
      <c r="F662" s="19"/>
      <c r="G662" s="19"/>
      <c r="H662" s="3" t="e">
        <f t="shared" si="51"/>
        <v>#DIV/0!</v>
      </c>
      <c r="I662" s="7" t="str">
        <f t="shared" si="50"/>
        <v>-</v>
      </c>
      <c r="J662" s="8" t="str">
        <f t="shared" si="52"/>
        <v/>
      </c>
      <c r="K662" s="9" t="str">
        <f t="shared" si="53"/>
        <v/>
      </c>
    </row>
    <row r="663" spans="1:11" x14ac:dyDescent="0.3">
      <c r="A663" s="28"/>
      <c r="B663" s="4">
        <v>492</v>
      </c>
      <c r="C663" s="10">
        <v>20</v>
      </c>
      <c r="D663" s="4">
        <f t="shared" si="54"/>
        <v>15452.75</v>
      </c>
      <c r="E663" s="19"/>
      <c r="F663" s="19"/>
      <c r="G663" s="19"/>
      <c r="H663" s="3" t="e">
        <f t="shared" si="51"/>
        <v>#DIV/0!</v>
      </c>
      <c r="I663" s="7" t="str">
        <f t="shared" si="50"/>
        <v>-</v>
      </c>
      <c r="J663" s="8" t="str">
        <f t="shared" si="52"/>
        <v/>
      </c>
      <c r="K663" s="9" t="str">
        <f t="shared" si="53"/>
        <v/>
      </c>
    </row>
    <row r="664" spans="1:11" x14ac:dyDescent="0.3">
      <c r="A664" s="28"/>
      <c r="B664" s="4">
        <v>493</v>
      </c>
      <c r="C664" s="10">
        <v>19</v>
      </c>
      <c r="D664" s="4">
        <f t="shared" si="54"/>
        <v>15472.25</v>
      </c>
      <c r="E664" s="19"/>
      <c r="F664" s="19"/>
      <c r="G664" s="19"/>
      <c r="H664" s="3" t="e">
        <f t="shared" si="51"/>
        <v>#DIV/0!</v>
      </c>
      <c r="I664" s="7" t="str">
        <f t="shared" si="50"/>
        <v>-</v>
      </c>
      <c r="J664" s="8" t="str">
        <f t="shared" si="52"/>
        <v/>
      </c>
      <c r="K664" s="9" t="str">
        <f t="shared" si="53"/>
        <v/>
      </c>
    </row>
    <row r="665" spans="1:11" x14ac:dyDescent="0.3">
      <c r="A665" s="28"/>
      <c r="B665" s="4">
        <v>494</v>
      </c>
      <c r="C665" s="10">
        <v>19</v>
      </c>
      <c r="D665" s="4">
        <f t="shared" si="54"/>
        <v>15491.25</v>
      </c>
      <c r="E665" s="19"/>
      <c r="F665" s="19"/>
      <c r="G665" s="19"/>
      <c r="H665" s="3" t="e">
        <f t="shared" si="51"/>
        <v>#DIV/0!</v>
      </c>
      <c r="I665" s="7" t="str">
        <f t="shared" si="50"/>
        <v>-</v>
      </c>
      <c r="J665" s="8" t="str">
        <f t="shared" si="52"/>
        <v/>
      </c>
      <c r="K665" s="9" t="str">
        <f t="shared" si="53"/>
        <v/>
      </c>
    </row>
    <row r="666" spans="1:11" x14ac:dyDescent="0.3">
      <c r="A666" s="28"/>
      <c r="B666" s="4">
        <v>495</v>
      </c>
      <c r="C666" s="10">
        <v>19</v>
      </c>
      <c r="D666" s="4">
        <f t="shared" si="54"/>
        <v>15510.25</v>
      </c>
      <c r="E666" s="19"/>
      <c r="F666" s="19"/>
      <c r="G666" s="19"/>
      <c r="H666" s="3" t="e">
        <f t="shared" si="51"/>
        <v>#DIV/0!</v>
      </c>
      <c r="I666" s="7" t="str">
        <f t="shared" si="50"/>
        <v>-</v>
      </c>
      <c r="J666" s="8" t="str">
        <f t="shared" si="52"/>
        <v/>
      </c>
      <c r="K666" s="9" t="str">
        <f t="shared" si="53"/>
        <v/>
      </c>
    </row>
    <row r="667" spans="1:11" x14ac:dyDescent="0.3">
      <c r="A667" s="28"/>
      <c r="B667" s="4">
        <v>496</v>
      </c>
      <c r="C667" s="10">
        <v>19</v>
      </c>
      <c r="D667" s="4">
        <f t="shared" si="54"/>
        <v>15529.25</v>
      </c>
      <c r="E667" s="19"/>
      <c r="F667" s="19"/>
      <c r="G667" s="19"/>
      <c r="H667" s="3" t="e">
        <f t="shared" si="51"/>
        <v>#DIV/0!</v>
      </c>
      <c r="I667" s="7" t="str">
        <f t="shared" si="50"/>
        <v>-</v>
      </c>
      <c r="J667" s="8" t="str">
        <f t="shared" si="52"/>
        <v/>
      </c>
      <c r="K667" s="9" t="str">
        <f t="shared" si="53"/>
        <v/>
      </c>
    </row>
    <row r="668" spans="1:11" x14ac:dyDescent="0.3">
      <c r="A668" s="28"/>
      <c r="B668" s="4">
        <v>497</v>
      </c>
      <c r="C668" s="10">
        <v>19</v>
      </c>
      <c r="D668" s="4">
        <f t="shared" si="54"/>
        <v>15548.25</v>
      </c>
      <c r="E668" s="19"/>
      <c r="F668" s="19"/>
      <c r="G668" s="19"/>
      <c r="H668" s="3" t="e">
        <f t="shared" si="51"/>
        <v>#DIV/0!</v>
      </c>
      <c r="I668" s="7" t="str">
        <f t="shared" si="50"/>
        <v>-</v>
      </c>
      <c r="J668" s="8" t="str">
        <f t="shared" si="52"/>
        <v/>
      </c>
      <c r="K668" s="9" t="str">
        <f t="shared" si="53"/>
        <v/>
      </c>
    </row>
    <row r="669" spans="1:11" x14ac:dyDescent="0.3">
      <c r="A669" s="28"/>
      <c r="B669" s="4">
        <v>498</v>
      </c>
      <c r="C669" s="10">
        <v>20</v>
      </c>
      <c r="D669" s="4">
        <f t="shared" si="54"/>
        <v>15567.75</v>
      </c>
      <c r="E669" s="19"/>
      <c r="F669" s="19"/>
      <c r="G669" s="19"/>
      <c r="H669" s="3" t="e">
        <f t="shared" si="51"/>
        <v>#DIV/0!</v>
      </c>
      <c r="I669" s="7" t="str">
        <f t="shared" si="50"/>
        <v>-</v>
      </c>
      <c r="J669" s="8" t="str">
        <f t="shared" si="52"/>
        <v/>
      </c>
      <c r="K669" s="9" t="str">
        <f t="shared" si="53"/>
        <v/>
      </c>
    </row>
    <row r="670" spans="1:11" x14ac:dyDescent="0.3">
      <c r="A670" s="28"/>
      <c r="B670" s="4">
        <v>499</v>
      </c>
      <c r="C670" s="10">
        <v>20</v>
      </c>
      <c r="D670" s="4">
        <f t="shared" si="54"/>
        <v>15587.75</v>
      </c>
      <c r="E670" s="19"/>
      <c r="F670" s="19"/>
      <c r="G670" s="19"/>
      <c r="H670" s="3" t="e">
        <f t="shared" si="51"/>
        <v>#DIV/0!</v>
      </c>
      <c r="I670" s="7" t="str">
        <f t="shared" si="50"/>
        <v>-</v>
      </c>
      <c r="J670" s="8" t="str">
        <f t="shared" si="52"/>
        <v/>
      </c>
      <c r="K670" s="9" t="str">
        <f t="shared" si="53"/>
        <v/>
      </c>
    </row>
    <row r="671" spans="1:11" x14ac:dyDescent="0.3">
      <c r="A671" s="28"/>
      <c r="B671" s="4">
        <v>500</v>
      </c>
      <c r="C671" s="10">
        <v>20</v>
      </c>
      <c r="D671" s="4">
        <f t="shared" si="54"/>
        <v>15607.75</v>
      </c>
      <c r="E671" s="19"/>
      <c r="F671" s="19"/>
      <c r="G671" s="19"/>
      <c r="H671" s="3" t="e">
        <f t="shared" si="51"/>
        <v>#DIV/0!</v>
      </c>
      <c r="I671" s="7" t="str">
        <f t="shared" si="50"/>
        <v>-</v>
      </c>
      <c r="J671" s="8" t="str">
        <f t="shared" si="52"/>
        <v/>
      </c>
      <c r="K671" s="9" t="str">
        <f t="shared" si="53"/>
        <v/>
      </c>
    </row>
    <row r="672" spans="1:11" x14ac:dyDescent="0.3">
      <c r="A672" s="28"/>
      <c r="B672" s="4">
        <v>501</v>
      </c>
      <c r="C672" s="10">
        <v>20</v>
      </c>
      <c r="D672" s="4">
        <f t="shared" si="54"/>
        <v>15627.75</v>
      </c>
      <c r="E672" s="19"/>
      <c r="F672" s="19"/>
      <c r="G672" s="19"/>
      <c r="H672" s="3" t="e">
        <f t="shared" si="51"/>
        <v>#DIV/0!</v>
      </c>
      <c r="I672" s="7" t="str">
        <f t="shared" si="50"/>
        <v>-</v>
      </c>
      <c r="J672" s="8" t="str">
        <f t="shared" si="52"/>
        <v/>
      </c>
      <c r="K672" s="9" t="str">
        <f t="shared" si="53"/>
        <v/>
      </c>
    </row>
    <row r="673" spans="1:11" x14ac:dyDescent="0.3">
      <c r="A673" s="28"/>
      <c r="B673" s="4">
        <v>502</v>
      </c>
      <c r="C673" s="10">
        <v>20</v>
      </c>
      <c r="D673" s="4">
        <f t="shared" si="54"/>
        <v>15647.75</v>
      </c>
      <c r="E673" s="19"/>
      <c r="F673" s="19"/>
      <c r="G673" s="19"/>
      <c r="H673" s="3" t="e">
        <f t="shared" si="51"/>
        <v>#DIV/0!</v>
      </c>
      <c r="I673" s="7" t="str">
        <f t="shared" si="50"/>
        <v>-</v>
      </c>
      <c r="J673" s="8" t="str">
        <f t="shared" si="52"/>
        <v/>
      </c>
      <c r="K673" s="9" t="str">
        <f t="shared" si="53"/>
        <v/>
      </c>
    </row>
    <row r="674" spans="1:11" x14ac:dyDescent="0.3">
      <c r="A674" s="28"/>
      <c r="B674" s="4">
        <v>503</v>
      </c>
      <c r="C674" s="10">
        <v>20</v>
      </c>
      <c r="D674" s="4">
        <f t="shared" si="54"/>
        <v>15667.75</v>
      </c>
      <c r="E674" s="19"/>
      <c r="F674" s="19"/>
      <c r="G674" s="19"/>
      <c r="H674" s="3" t="e">
        <f t="shared" si="51"/>
        <v>#DIV/0!</v>
      </c>
      <c r="I674" s="7" t="str">
        <f t="shared" si="50"/>
        <v>-</v>
      </c>
      <c r="J674" s="8" t="str">
        <f t="shared" si="52"/>
        <v/>
      </c>
      <c r="K674" s="9" t="str">
        <f t="shared" si="53"/>
        <v/>
      </c>
    </row>
    <row r="675" spans="1:11" x14ac:dyDescent="0.3">
      <c r="A675" s="28"/>
      <c r="B675" s="4">
        <v>504</v>
      </c>
      <c r="C675" s="10">
        <v>20</v>
      </c>
      <c r="D675" s="4">
        <f t="shared" si="54"/>
        <v>15687.75</v>
      </c>
      <c r="E675" s="19"/>
      <c r="F675" s="19"/>
      <c r="G675" s="19"/>
      <c r="H675" s="3" t="e">
        <f t="shared" si="51"/>
        <v>#DIV/0!</v>
      </c>
      <c r="I675" s="7" t="str">
        <f t="shared" si="50"/>
        <v>-</v>
      </c>
      <c r="J675" s="8" t="str">
        <f t="shared" si="52"/>
        <v/>
      </c>
      <c r="K675" s="9" t="str">
        <f t="shared" si="53"/>
        <v/>
      </c>
    </row>
    <row r="676" spans="1:11" x14ac:dyDescent="0.3">
      <c r="A676" s="28" t="s">
        <v>16</v>
      </c>
      <c r="B676" s="4">
        <v>505</v>
      </c>
      <c r="C676" s="10">
        <v>20</v>
      </c>
      <c r="D676" s="4">
        <f t="shared" si="54"/>
        <v>15707.75</v>
      </c>
      <c r="E676" s="19"/>
      <c r="F676" s="19"/>
      <c r="G676" s="19"/>
      <c r="H676" s="3" t="e">
        <f t="shared" si="51"/>
        <v>#DIV/0!</v>
      </c>
      <c r="I676" s="7" t="str">
        <f t="shared" si="50"/>
        <v>-</v>
      </c>
      <c r="J676" s="8" t="str">
        <f t="shared" si="52"/>
        <v/>
      </c>
      <c r="K676" s="9" t="str">
        <f t="shared" si="53"/>
        <v/>
      </c>
    </row>
    <row r="677" spans="1:11" x14ac:dyDescent="0.3">
      <c r="A677" s="28"/>
      <c r="B677" s="4">
        <v>506</v>
      </c>
      <c r="C677" s="10">
        <v>20</v>
      </c>
      <c r="D677" s="4">
        <f t="shared" si="54"/>
        <v>15727.75</v>
      </c>
      <c r="E677" s="19"/>
      <c r="F677" s="19"/>
      <c r="G677" s="19"/>
      <c r="H677" s="3" t="e">
        <f t="shared" si="51"/>
        <v>#DIV/0!</v>
      </c>
      <c r="I677" s="7" t="str">
        <f t="shared" si="50"/>
        <v>-</v>
      </c>
      <c r="J677" s="8" t="str">
        <f t="shared" si="52"/>
        <v/>
      </c>
      <c r="K677" s="9" t="str">
        <f t="shared" si="53"/>
        <v/>
      </c>
    </row>
    <row r="678" spans="1:11" x14ac:dyDescent="0.3">
      <c r="A678" s="28"/>
      <c r="B678" s="4">
        <v>507</v>
      </c>
      <c r="C678" s="10">
        <v>20</v>
      </c>
      <c r="D678" s="4">
        <f t="shared" si="54"/>
        <v>15747.75</v>
      </c>
      <c r="E678" s="19"/>
      <c r="F678" s="19"/>
      <c r="G678" s="19"/>
      <c r="H678" s="3" t="e">
        <f t="shared" si="51"/>
        <v>#DIV/0!</v>
      </c>
      <c r="I678" s="7" t="str">
        <f t="shared" si="50"/>
        <v>-</v>
      </c>
      <c r="J678" s="8" t="str">
        <f t="shared" si="52"/>
        <v/>
      </c>
      <c r="K678" s="9" t="str">
        <f t="shared" si="53"/>
        <v/>
      </c>
    </row>
    <row r="679" spans="1:11" x14ac:dyDescent="0.3">
      <c r="A679" s="28"/>
      <c r="B679" s="4">
        <v>508</v>
      </c>
      <c r="C679" s="10">
        <v>21</v>
      </c>
      <c r="D679" s="4">
        <f t="shared" si="54"/>
        <v>15768.25</v>
      </c>
      <c r="E679" s="19"/>
      <c r="F679" s="19"/>
      <c r="G679" s="19"/>
      <c r="H679" s="3" t="e">
        <f t="shared" si="51"/>
        <v>#DIV/0!</v>
      </c>
      <c r="I679" s="7" t="str">
        <f t="shared" si="50"/>
        <v>-</v>
      </c>
      <c r="J679" s="8" t="str">
        <f t="shared" si="52"/>
        <v/>
      </c>
      <c r="K679" s="9" t="str">
        <f t="shared" si="53"/>
        <v/>
      </c>
    </row>
    <row r="680" spans="1:11" x14ac:dyDescent="0.3">
      <c r="A680" s="28"/>
      <c r="B680" s="4">
        <v>509</v>
      </c>
      <c r="C680" s="10">
        <v>21</v>
      </c>
      <c r="D680" s="4">
        <f t="shared" si="54"/>
        <v>15789.25</v>
      </c>
      <c r="E680" s="19"/>
      <c r="F680" s="19"/>
      <c r="G680" s="19"/>
      <c r="H680" s="3" t="e">
        <f t="shared" si="51"/>
        <v>#DIV/0!</v>
      </c>
      <c r="I680" s="7" t="str">
        <f t="shared" si="50"/>
        <v>-</v>
      </c>
      <c r="J680" s="8" t="str">
        <f t="shared" si="52"/>
        <v/>
      </c>
      <c r="K680" s="9" t="str">
        <f t="shared" si="53"/>
        <v/>
      </c>
    </row>
    <row r="681" spans="1:11" x14ac:dyDescent="0.3">
      <c r="A681" s="28"/>
      <c r="B681" s="4">
        <v>510</v>
      </c>
      <c r="C681" s="10">
        <v>21</v>
      </c>
      <c r="D681" s="4">
        <f t="shared" si="54"/>
        <v>15810.25</v>
      </c>
      <c r="E681" s="19"/>
      <c r="F681" s="19"/>
      <c r="G681" s="19"/>
      <c r="H681" s="3" t="e">
        <f t="shared" si="51"/>
        <v>#DIV/0!</v>
      </c>
      <c r="I681" s="7" t="str">
        <f t="shared" si="50"/>
        <v>-</v>
      </c>
      <c r="J681" s="8" t="str">
        <f t="shared" si="52"/>
        <v/>
      </c>
      <c r="K681" s="9" t="str">
        <f t="shared" si="53"/>
        <v/>
      </c>
    </row>
    <row r="682" spans="1:11" x14ac:dyDescent="0.3">
      <c r="A682" s="28"/>
      <c r="B682" s="4">
        <v>511</v>
      </c>
      <c r="C682" s="10">
        <v>21</v>
      </c>
      <c r="D682" s="4">
        <f t="shared" si="54"/>
        <v>15831.25</v>
      </c>
      <c r="E682" s="19"/>
      <c r="F682" s="19"/>
      <c r="G682" s="19"/>
      <c r="H682" s="3" t="e">
        <f t="shared" si="51"/>
        <v>#DIV/0!</v>
      </c>
      <c r="I682" s="7" t="str">
        <f t="shared" si="50"/>
        <v>-</v>
      </c>
      <c r="J682" s="8" t="str">
        <f t="shared" si="52"/>
        <v/>
      </c>
      <c r="K682" s="9" t="str">
        <f t="shared" si="53"/>
        <v/>
      </c>
    </row>
    <row r="683" spans="1:11" x14ac:dyDescent="0.3">
      <c r="A683" s="28"/>
      <c r="B683" s="4">
        <v>512</v>
      </c>
      <c r="C683" s="10">
        <v>21</v>
      </c>
      <c r="D683" s="4">
        <f t="shared" si="54"/>
        <v>15852.25</v>
      </c>
      <c r="E683" s="19"/>
      <c r="F683" s="19"/>
      <c r="G683" s="19"/>
      <c r="H683" s="3" t="e">
        <f t="shared" si="51"/>
        <v>#DIV/0!</v>
      </c>
      <c r="I683" s="7" t="str">
        <f t="shared" si="50"/>
        <v>-</v>
      </c>
      <c r="J683" s="8" t="str">
        <f t="shared" si="52"/>
        <v/>
      </c>
      <c r="K683" s="9" t="str">
        <f t="shared" si="53"/>
        <v/>
      </c>
    </row>
    <row r="684" spans="1:11" x14ac:dyDescent="0.3">
      <c r="A684" s="28"/>
      <c r="B684" s="4">
        <v>513</v>
      </c>
      <c r="C684" s="10">
        <v>21</v>
      </c>
      <c r="D684" s="4">
        <f t="shared" si="54"/>
        <v>15873.25</v>
      </c>
      <c r="E684" s="19"/>
      <c r="F684" s="19"/>
      <c r="G684" s="19"/>
      <c r="H684" s="3" t="e">
        <f t="shared" si="51"/>
        <v>#DIV/0!</v>
      </c>
      <c r="I684" s="7" t="str">
        <f t="shared" si="50"/>
        <v>-</v>
      </c>
      <c r="J684" s="8" t="str">
        <f t="shared" si="52"/>
        <v/>
      </c>
      <c r="K684" s="9" t="str">
        <f t="shared" si="53"/>
        <v/>
      </c>
    </row>
    <row r="685" spans="1:11" x14ac:dyDescent="0.3">
      <c r="A685" s="28"/>
      <c r="B685" s="4">
        <v>514</v>
      </c>
      <c r="C685" s="10">
        <v>21</v>
      </c>
      <c r="D685" s="4">
        <f t="shared" si="54"/>
        <v>15894.25</v>
      </c>
      <c r="E685" s="19"/>
      <c r="F685" s="19"/>
      <c r="G685" s="19"/>
      <c r="H685" s="3" t="e">
        <f t="shared" si="51"/>
        <v>#DIV/0!</v>
      </c>
      <c r="I685" s="7" t="str">
        <f t="shared" si="50"/>
        <v>-</v>
      </c>
      <c r="J685" s="8" t="str">
        <f t="shared" si="52"/>
        <v/>
      </c>
      <c r="K685" s="9" t="str">
        <f t="shared" si="53"/>
        <v/>
      </c>
    </row>
    <row r="686" spans="1:11" x14ac:dyDescent="0.3">
      <c r="A686" s="28"/>
      <c r="B686" s="4">
        <v>515</v>
      </c>
      <c r="C686" s="10">
        <v>21</v>
      </c>
      <c r="D686" s="4">
        <f t="shared" si="54"/>
        <v>15915.25</v>
      </c>
      <c r="E686" s="19"/>
      <c r="F686" s="19"/>
      <c r="G686" s="19"/>
      <c r="H686" s="3" t="e">
        <f t="shared" si="51"/>
        <v>#DIV/0!</v>
      </c>
      <c r="I686" s="7" t="str">
        <f t="shared" si="50"/>
        <v>-</v>
      </c>
      <c r="J686" s="8" t="str">
        <f t="shared" si="52"/>
        <v/>
      </c>
      <c r="K686" s="9" t="str">
        <f t="shared" si="53"/>
        <v/>
      </c>
    </row>
    <row r="687" spans="1:11" x14ac:dyDescent="0.3">
      <c r="A687" s="28"/>
      <c r="B687" s="4">
        <v>516</v>
      </c>
      <c r="C687" s="10">
        <v>21</v>
      </c>
      <c r="D687" s="4">
        <f t="shared" si="54"/>
        <v>15936.25</v>
      </c>
      <c r="E687" s="19"/>
      <c r="F687" s="19"/>
      <c r="G687" s="19"/>
      <c r="H687" s="3" t="e">
        <f t="shared" si="51"/>
        <v>#DIV/0!</v>
      </c>
      <c r="I687" s="7" t="str">
        <f t="shared" si="50"/>
        <v>-</v>
      </c>
      <c r="J687" s="8" t="str">
        <f t="shared" si="52"/>
        <v/>
      </c>
      <c r="K687" s="9" t="str">
        <f t="shared" si="53"/>
        <v/>
      </c>
    </row>
    <row r="688" spans="1:11" x14ac:dyDescent="0.3">
      <c r="A688" s="28"/>
      <c r="B688" s="4">
        <v>517</v>
      </c>
      <c r="C688" s="10">
        <v>21</v>
      </c>
      <c r="D688" s="4">
        <f t="shared" si="54"/>
        <v>15957.25</v>
      </c>
      <c r="E688" s="19"/>
      <c r="F688" s="19"/>
      <c r="G688" s="19"/>
      <c r="H688" s="3" t="e">
        <f t="shared" si="51"/>
        <v>#DIV/0!</v>
      </c>
      <c r="I688" s="7" t="str">
        <f t="shared" si="50"/>
        <v>-</v>
      </c>
      <c r="J688" s="8" t="str">
        <f t="shared" si="52"/>
        <v/>
      </c>
      <c r="K688" s="9" t="str">
        <f t="shared" si="53"/>
        <v/>
      </c>
    </row>
    <row r="689" spans="1:11" x14ac:dyDescent="0.3">
      <c r="A689" s="28"/>
      <c r="B689" s="4">
        <v>518</v>
      </c>
      <c r="C689" s="10">
        <v>21</v>
      </c>
      <c r="D689" s="4">
        <f t="shared" si="54"/>
        <v>15978.25</v>
      </c>
      <c r="E689" s="19"/>
      <c r="F689" s="19"/>
      <c r="G689" s="19"/>
      <c r="H689" s="3" t="e">
        <f t="shared" si="51"/>
        <v>#DIV/0!</v>
      </c>
      <c r="I689" s="7" t="str">
        <f t="shared" si="50"/>
        <v>-</v>
      </c>
      <c r="J689" s="8" t="str">
        <f t="shared" si="52"/>
        <v/>
      </c>
      <c r="K689" s="9" t="str">
        <f t="shared" si="53"/>
        <v/>
      </c>
    </row>
    <row r="690" spans="1:11" x14ac:dyDescent="0.3">
      <c r="A690" s="28"/>
      <c r="B690" s="4">
        <v>519</v>
      </c>
      <c r="C690" s="10">
        <v>21</v>
      </c>
      <c r="D690" s="4">
        <f t="shared" si="54"/>
        <v>15999.25</v>
      </c>
      <c r="E690" s="19"/>
      <c r="F690" s="19"/>
      <c r="G690" s="19"/>
      <c r="H690" s="3" t="e">
        <f t="shared" si="51"/>
        <v>#DIV/0!</v>
      </c>
      <c r="I690" s="7" t="str">
        <f t="shared" si="50"/>
        <v>-</v>
      </c>
      <c r="J690" s="8" t="str">
        <f t="shared" si="52"/>
        <v/>
      </c>
      <c r="K690" s="9" t="str">
        <f t="shared" si="53"/>
        <v/>
      </c>
    </row>
    <row r="691" spans="1:11" x14ac:dyDescent="0.3">
      <c r="A691" s="28"/>
      <c r="B691" s="4">
        <v>520</v>
      </c>
      <c r="C691" s="10">
        <v>22</v>
      </c>
      <c r="D691" s="4">
        <f t="shared" si="54"/>
        <v>16020.75</v>
      </c>
      <c r="E691" s="19"/>
      <c r="F691" s="19"/>
      <c r="G691" s="19"/>
      <c r="H691" s="3" t="e">
        <f t="shared" si="51"/>
        <v>#DIV/0!</v>
      </c>
      <c r="I691" s="7" t="str">
        <f t="shared" si="50"/>
        <v>-</v>
      </c>
      <c r="J691" s="8" t="str">
        <f t="shared" si="52"/>
        <v/>
      </c>
      <c r="K691" s="9" t="str">
        <f t="shared" si="53"/>
        <v/>
      </c>
    </row>
    <row r="692" spans="1:11" x14ac:dyDescent="0.3">
      <c r="A692" s="28"/>
      <c r="B692" s="4">
        <v>521</v>
      </c>
      <c r="C692" s="10">
        <v>22</v>
      </c>
      <c r="D692" s="4">
        <f t="shared" si="54"/>
        <v>16042.75</v>
      </c>
      <c r="E692" s="19"/>
      <c r="F692" s="19"/>
      <c r="G692" s="19"/>
      <c r="H692" s="3" t="e">
        <f t="shared" si="51"/>
        <v>#DIV/0!</v>
      </c>
      <c r="I692" s="7" t="str">
        <f t="shared" si="50"/>
        <v>-</v>
      </c>
      <c r="J692" s="8" t="str">
        <f t="shared" si="52"/>
        <v/>
      </c>
      <c r="K692" s="9" t="str">
        <f t="shared" si="53"/>
        <v/>
      </c>
    </row>
    <row r="693" spans="1:11" x14ac:dyDescent="0.3">
      <c r="A693" s="28"/>
      <c r="B693" s="4">
        <v>522</v>
      </c>
      <c r="C693" s="10">
        <v>22</v>
      </c>
      <c r="D693" s="4">
        <f t="shared" si="54"/>
        <v>16064.75</v>
      </c>
      <c r="E693" s="19"/>
      <c r="F693" s="19"/>
      <c r="G693" s="19"/>
      <c r="H693" s="3" t="e">
        <f t="shared" si="51"/>
        <v>#DIV/0!</v>
      </c>
      <c r="I693" s="7" t="str">
        <f t="shared" si="50"/>
        <v>-</v>
      </c>
      <c r="J693" s="8" t="str">
        <f t="shared" si="52"/>
        <v/>
      </c>
      <c r="K693" s="9" t="str">
        <f t="shared" si="53"/>
        <v/>
      </c>
    </row>
    <row r="694" spans="1:11" x14ac:dyDescent="0.3">
      <c r="A694" s="28"/>
      <c r="B694" s="4">
        <v>523</v>
      </c>
      <c r="C694" s="10">
        <v>22</v>
      </c>
      <c r="D694" s="4">
        <f t="shared" si="54"/>
        <v>16086.75</v>
      </c>
      <c r="E694" s="19"/>
      <c r="F694" s="19"/>
      <c r="G694" s="19"/>
      <c r="H694" s="3" t="e">
        <f t="shared" si="51"/>
        <v>#DIV/0!</v>
      </c>
      <c r="I694" s="7" t="str">
        <f t="shared" si="50"/>
        <v>-</v>
      </c>
      <c r="J694" s="8" t="str">
        <f t="shared" si="52"/>
        <v/>
      </c>
      <c r="K694" s="9" t="str">
        <f t="shared" si="53"/>
        <v/>
      </c>
    </row>
    <row r="695" spans="1:11" x14ac:dyDescent="0.3">
      <c r="A695" s="28"/>
      <c r="B695" s="4">
        <v>524</v>
      </c>
      <c r="C695" s="10">
        <v>22</v>
      </c>
      <c r="D695" s="4">
        <f t="shared" si="54"/>
        <v>16108.75</v>
      </c>
      <c r="E695" s="19"/>
      <c r="F695" s="19"/>
      <c r="G695" s="19"/>
      <c r="H695" s="3" t="e">
        <f t="shared" si="51"/>
        <v>#DIV/0!</v>
      </c>
      <c r="I695" s="7" t="str">
        <f t="shared" si="50"/>
        <v>-</v>
      </c>
      <c r="J695" s="8" t="str">
        <f t="shared" si="52"/>
        <v/>
      </c>
      <c r="K695" s="9" t="str">
        <f t="shared" si="53"/>
        <v/>
      </c>
    </row>
    <row r="696" spans="1:11" x14ac:dyDescent="0.3">
      <c r="A696" s="28"/>
      <c r="B696" s="4">
        <v>525</v>
      </c>
      <c r="C696" s="10">
        <v>22</v>
      </c>
      <c r="D696" s="4">
        <f t="shared" si="54"/>
        <v>16130.75</v>
      </c>
      <c r="E696" s="19"/>
      <c r="F696" s="19"/>
      <c r="G696" s="19"/>
      <c r="H696" s="3" t="e">
        <f t="shared" si="51"/>
        <v>#DIV/0!</v>
      </c>
      <c r="I696" s="7" t="str">
        <f t="shared" si="50"/>
        <v>-</v>
      </c>
      <c r="J696" s="8" t="str">
        <f t="shared" si="52"/>
        <v/>
      </c>
      <c r="K696" s="9" t="str">
        <f t="shared" si="53"/>
        <v/>
      </c>
    </row>
    <row r="697" spans="1:11" x14ac:dyDescent="0.3">
      <c r="A697" s="28"/>
      <c r="B697" s="4">
        <v>526</v>
      </c>
      <c r="C697" s="10">
        <v>22</v>
      </c>
      <c r="D697" s="4">
        <f t="shared" si="54"/>
        <v>16152.75</v>
      </c>
      <c r="E697" s="19"/>
      <c r="F697" s="19"/>
      <c r="G697" s="19"/>
      <c r="H697" s="3" t="e">
        <f t="shared" si="51"/>
        <v>#DIV/0!</v>
      </c>
      <c r="I697" s="7" t="str">
        <f t="shared" si="50"/>
        <v>-</v>
      </c>
      <c r="J697" s="8" t="str">
        <f t="shared" si="52"/>
        <v/>
      </c>
      <c r="K697" s="9" t="str">
        <f t="shared" si="53"/>
        <v/>
      </c>
    </row>
    <row r="698" spans="1:11" x14ac:dyDescent="0.3">
      <c r="A698" s="28"/>
      <c r="B698" s="4">
        <v>527</v>
      </c>
      <c r="C698" s="10">
        <v>22</v>
      </c>
      <c r="D698" s="4">
        <f t="shared" si="54"/>
        <v>16174.75</v>
      </c>
      <c r="E698" s="19"/>
      <c r="F698" s="19"/>
      <c r="G698" s="19"/>
      <c r="H698" s="3" t="e">
        <f t="shared" si="51"/>
        <v>#DIV/0!</v>
      </c>
      <c r="I698" s="7" t="str">
        <f t="shared" si="50"/>
        <v>-</v>
      </c>
      <c r="J698" s="8" t="str">
        <f t="shared" si="52"/>
        <v/>
      </c>
      <c r="K698" s="9" t="str">
        <f t="shared" si="53"/>
        <v/>
      </c>
    </row>
    <row r="699" spans="1:11" x14ac:dyDescent="0.3">
      <c r="A699" s="28"/>
      <c r="B699" s="4">
        <v>528</v>
      </c>
      <c r="C699" s="10">
        <v>22</v>
      </c>
      <c r="D699" s="4">
        <f t="shared" si="54"/>
        <v>16196.75</v>
      </c>
      <c r="E699" s="19"/>
      <c r="F699" s="19"/>
      <c r="G699" s="19"/>
      <c r="H699" s="3" t="e">
        <f t="shared" si="51"/>
        <v>#DIV/0!</v>
      </c>
      <c r="I699" s="7" t="str">
        <f t="shared" si="50"/>
        <v>-</v>
      </c>
      <c r="J699" s="8" t="str">
        <f t="shared" si="52"/>
        <v/>
      </c>
      <c r="K699" s="9" t="str">
        <f t="shared" si="53"/>
        <v/>
      </c>
    </row>
    <row r="700" spans="1:11" x14ac:dyDescent="0.3">
      <c r="A700" s="28" t="s">
        <v>17</v>
      </c>
      <c r="B700" s="4">
        <v>529</v>
      </c>
      <c r="C700" s="10">
        <v>22</v>
      </c>
      <c r="D700" s="4">
        <f t="shared" si="54"/>
        <v>16218.75</v>
      </c>
      <c r="E700" s="19"/>
      <c r="F700" s="19"/>
      <c r="G700" s="19"/>
      <c r="H700" s="3" t="e">
        <f t="shared" si="51"/>
        <v>#DIV/0!</v>
      </c>
      <c r="I700" s="7" t="str">
        <f t="shared" si="50"/>
        <v>-</v>
      </c>
      <c r="J700" s="8" t="str">
        <f t="shared" si="52"/>
        <v/>
      </c>
      <c r="K700" s="9" t="str">
        <f t="shared" si="53"/>
        <v/>
      </c>
    </row>
    <row r="701" spans="1:11" x14ac:dyDescent="0.3">
      <c r="A701" s="28"/>
      <c r="B701" s="4">
        <v>530</v>
      </c>
      <c r="C701" s="10">
        <v>22</v>
      </c>
      <c r="D701" s="4">
        <f t="shared" si="54"/>
        <v>16240.75</v>
      </c>
      <c r="E701" s="19"/>
      <c r="F701" s="19"/>
      <c r="G701" s="19"/>
      <c r="H701" s="3" t="e">
        <f t="shared" si="51"/>
        <v>#DIV/0!</v>
      </c>
      <c r="I701" s="7" t="str">
        <f t="shared" si="50"/>
        <v>-</v>
      </c>
      <c r="J701" s="8" t="str">
        <f t="shared" si="52"/>
        <v/>
      </c>
      <c r="K701" s="9" t="str">
        <f t="shared" si="53"/>
        <v/>
      </c>
    </row>
    <row r="702" spans="1:11" x14ac:dyDescent="0.3">
      <c r="A702" s="28"/>
      <c r="B702" s="4">
        <v>531</v>
      </c>
      <c r="C702" s="10">
        <v>22</v>
      </c>
      <c r="D702" s="4">
        <f t="shared" si="54"/>
        <v>16262.75</v>
      </c>
      <c r="E702" s="19"/>
      <c r="F702" s="19"/>
      <c r="G702" s="19"/>
      <c r="H702" s="3" t="e">
        <f t="shared" si="51"/>
        <v>#DIV/0!</v>
      </c>
      <c r="I702" s="7" t="str">
        <f t="shared" si="50"/>
        <v>-</v>
      </c>
      <c r="J702" s="8" t="str">
        <f t="shared" si="52"/>
        <v/>
      </c>
      <c r="K702" s="9" t="str">
        <f t="shared" si="53"/>
        <v/>
      </c>
    </row>
    <row r="703" spans="1:11" x14ac:dyDescent="0.3">
      <c r="A703" s="28"/>
      <c r="B703" s="4">
        <v>532</v>
      </c>
      <c r="C703" s="10">
        <v>22</v>
      </c>
      <c r="D703" s="4">
        <f t="shared" si="54"/>
        <v>16284.75</v>
      </c>
      <c r="E703" s="19"/>
      <c r="F703" s="19"/>
      <c r="G703" s="19"/>
      <c r="H703" s="3" t="e">
        <f t="shared" si="51"/>
        <v>#DIV/0!</v>
      </c>
      <c r="I703" s="7" t="str">
        <f t="shared" si="50"/>
        <v>-</v>
      </c>
      <c r="J703" s="8" t="str">
        <f t="shared" si="52"/>
        <v/>
      </c>
      <c r="K703" s="9" t="str">
        <f t="shared" si="53"/>
        <v/>
      </c>
    </row>
    <row r="704" spans="1:11" x14ac:dyDescent="0.3">
      <c r="A704" s="28"/>
      <c r="B704" s="4">
        <v>533</v>
      </c>
      <c r="C704" s="10">
        <v>23</v>
      </c>
      <c r="D704" s="4">
        <f t="shared" si="54"/>
        <v>16307.25</v>
      </c>
      <c r="E704" s="19"/>
      <c r="F704" s="19"/>
      <c r="G704" s="19"/>
      <c r="H704" s="3" t="e">
        <f t="shared" si="51"/>
        <v>#DIV/0!</v>
      </c>
      <c r="I704" s="7" t="str">
        <f t="shared" si="50"/>
        <v>-</v>
      </c>
      <c r="J704" s="8" t="str">
        <f t="shared" si="52"/>
        <v/>
      </c>
      <c r="K704" s="9" t="str">
        <f t="shared" si="53"/>
        <v/>
      </c>
    </row>
    <row r="705" spans="1:11" x14ac:dyDescent="0.3">
      <c r="A705" s="28"/>
      <c r="B705" s="4">
        <v>534</v>
      </c>
      <c r="C705" s="10">
        <v>23</v>
      </c>
      <c r="D705" s="4">
        <f t="shared" si="54"/>
        <v>16330.25</v>
      </c>
      <c r="E705" s="19"/>
      <c r="F705" s="19"/>
      <c r="G705" s="19"/>
      <c r="H705" s="3" t="e">
        <f t="shared" si="51"/>
        <v>#DIV/0!</v>
      </c>
      <c r="I705" s="7" t="str">
        <f t="shared" si="50"/>
        <v>-</v>
      </c>
      <c r="J705" s="8" t="str">
        <f t="shared" si="52"/>
        <v/>
      </c>
      <c r="K705" s="9" t="str">
        <f t="shared" si="53"/>
        <v/>
      </c>
    </row>
    <row r="706" spans="1:11" x14ac:dyDescent="0.3">
      <c r="A706" s="28"/>
      <c r="B706" s="4">
        <v>535</v>
      </c>
      <c r="C706" s="10">
        <v>23</v>
      </c>
      <c r="D706" s="4">
        <f t="shared" si="54"/>
        <v>16353.25</v>
      </c>
      <c r="E706" s="19"/>
      <c r="F706" s="19"/>
      <c r="G706" s="19"/>
      <c r="H706" s="3" t="e">
        <f t="shared" si="51"/>
        <v>#DIV/0!</v>
      </c>
      <c r="I706" s="7" t="str">
        <f t="shared" si="50"/>
        <v>-</v>
      </c>
      <c r="J706" s="8" t="str">
        <f t="shared" si="52"/>
        <v/>
      </c>
      <c r="K706" s="9" t="str">
        <f t="shared" si="53"/>
        <v/>
      </c>
    </row>
    <row r="707" spans="1:11" x14ac:dyDescent="0.3">
      <c r="A707" s="28"/>
      <c r="B707" s="4">
        <v>536</v>
      </c>
      <c r="C707" s="10">
        <v>23</v>
      </c>
      <c r="D707" s="4">
        <f t="shared" si="54"/>
        <v>16376.25</v>
      </c>
      <c r="E707" s="19"/>
      <c r="F707" s="19"/>
      <c r="G707" s="19"/>
      <c r="H707" s="3" t="e">
        <f t="shared" si="51"/>
        <v>#DIV/0!</v>
      </c>
      <c r="I707" s="7" t="str">
        <f t="shared" ref="I707:I770" si="55">IFERROR(H707,"-")</f>
        <v>-</v>
      </c>
      <c r="J707" s="8" t="str">
        <f t="shared" si="52"/>
        <v/>
      </c>
      <c r="K707" s="9" t="str">
        <f t="shared" si="53"/>
        <v/>
      </c>
    </row>
    <row r="708" spans="1:11" x14ac:dyDescent="0.3">
      <c r="A708" s="28"/>
      <c r="B708" s="4">
        <v>537</v>
      </c>
      <c r="C708" s="10">
        <v>23</v>
      </c>
      <c r="D708" s="4">
        <f t="shared" si="54"/>
        <v>16399.25</v>
      </c>
      <c r="E708" s="19"/>
      <c r="F708" s="19"/>
      <c r="G708" s="19"/>
      <c r="H708" s="3" t="e">
        <f t="shared" ref="H708:H771" si="56">AVERAGE(E708:G708)</f>
        <v>#DIV/0!</v>
      </c>
      <c r="I708" s="7" t="str">
        <f t="shared" si="55"/>
        <v>-</v>
      </c>
      <c r="J708" s="8" t="str">
        <f t="shared" ref="J708:J771" si="57">IF(SUM(E708:G708)&gt;0,D708,"")</f>
        <v/>
      </c>
      <c r="K708" s="9" t="str">
        <f t="shared" ref="K708:K771" si="58">IFERROR(LOG10(J708),"")</f>
        <v/>
      </c>
    </row>
    <row r="709" spans="1:11" x14ac:dyDescent="0.3">
      <c r="A709" s="28"/>
      <c r="B709" s="4">
        <v>538</v>
      </c>
      <c r="C709" s="10">
        <v>23</v>
      </c>
      <c r="D709" s="4">
        <f t="shared" ref="D709:D772" si="59">(B709-B708)*(C708+C709)*0.5+D708</f>
        <v>16422.25</v>
      </c>
      <c r="E709" s="19"/>
      <c r="F709" s="19"/>
      <c r="G709" s="19"/>
      <c r="H709" s="3" t="e">
        <f t="shared" si="56"/>
        <v>#DIV/0!</v>
      </c>
      <c r="I709" s="7" t="str">
        <f t="shared" si="55"/>
        <v>-</v>
      </c>
      <c r="J709" s="8" t="str">
        <f t="shared" si="57"/>
        <v/>
      </c>
      <c r="K709" s="9" t="str">
        <f t="shared" si="58"/>
        <v/>
      </c>
    </row>
    <row r="710" spans="1:11" x14ac:dyDescent="0.3">
      <c r="A710" s="28"/>
      <c r="B710" s="4">
        <v>539</v>
      </c>
      <c r="C710" s="10">
        <v>23</v>
      </c>
      <c r="D710" s="4">
        <f t="shared" si="59"/>
        <v>16445.25</v>
      </c>
      <c r="E710" s="19"/>
      <c r="F710" s="19"/>
      <c r="G710" s="19"/>
      <c r="H710" s="3" t="e">
        <f t="shared" si="56"/>
        <v>#DIV/0!</v>
      </c>
      <c r="I710" s="7" t="str">
        <f t="shared" si="55"/>
        <v>-</v>
      </c>
      <c r="J710" s="8" t="str">
        <f t="shared" si="57"/>
        <v/>
      </c>
      <c r="K710" s="9" t="str">
        <f t="shared" si="58"/>
        <v/>
      </c>
    </row>
    <row r="711" spans="1:11" x14ac:dyDescent="0.3">
      <c r="A711" s="28"/>
      <c r="B711" s="4">
        <v>540</v>
      </c>
      <c r="C711" s="10">
        <v>23</v>
      </c>
      <c r="D711" s="4">
        <f t="shared" si="59"/>
        <v>16468.25</v>
      </c>
      <c r="E711" s="19"/>
      <c r="F711" s="19"/>
      <c r="G711" s="19"/>
      <c r="H711" s="3" t="e">
        <f t="shared" si="56"/>
        <v>#DIV/0!</v>
      </c>
      <c r="I711" s="7" t="str">
        <f t="shared" si="55"/>
        <v>-</v>
      </c>
      <c r="J711" s="8" t="str">
        <f t="shared" si="57"/>
        <v/>
      </c>
      <c r="K711" s="9" t="str">
        <f t="shared" si="58"/>
        <v/>
      </c>
    </row>
    <row r="712" spans="1:11" x14ac:dyDescent="0.3">
      <c r="A712" s="28"/>
      <c r="B712" s="4">
        <v>541</v>
      </c>
      <c r="C712" s="10">
        <v>23</v>
      </c>
      <c r="D712" s="4">
        <f t="shared" si="59"/>
        <v>16491.25</v>
      </c>
      <c r="E712" s="19"/>
      <c r="F712" s="19"/>
      <c r="G712" s="19"/>
      <c r="H712" s="3" t="e">
        <f t="shared" si="56"/>
        <v>#DIV/0!</v>
      </c>
      <c r="I712" s="7" t="str">
        <f t="shared" si="55"/>
        <v>-</v>
      </c>
      <c r="J712" s="8" t="str">
        <f t="shared" si="57"/>
        <v/>
      </c>
      <c r="K712" s="9" t="str">
        <f t="shared" si="58"/>
        <v/>
      </c>
    </row>
    <row r="713" spans="1:11" x14ac:dyDescent="0.3">
      <c r="A713" s="28"/>
      <c r="B713" s="4">
        <v>542</v>
      </c>
      <c r="C713" s="10">
        <v>23</v>
      </c>
      <c r="D713" s="4">
        <f t="shared" si="59"/>
        <v>16514.25</v>
      </c>
      <c r="E713" s="19"/>
      <c r="F713" s="19"/>
      <c r="G713" s="19"/>
      <c r="H713" s="3" t="e">
        <f t="shared" si="56"/>
        <v>#DIV/0!</v>
      </c>
      <c r="I713" s="7" t="str">
        <f t="shared" si="55"/>
        <v>-</v>
      </c>
      <c r="J713" s="8" t="str">
        <f t="shared" si="57"/>
        <v/>
      </c>
      <c r="K713" s="9" t="str">
        <f t="shared" si="58"/>
        <v/>
      </c>
    </row>
    <row r="714" spans="1:11" x14ac:dyDescent="0.3">
      <c r="A714" s="28"/>
      <c r="B714" s="4">
        <v>543</v>
      </c>
      <c r="C714" s="10">
        <v>23</v>
      </c>
      <c r="D714" s="4">
        <f t="shared" si="59"/>
        <v>16537.25</v>
      </c>
      <c r="E714" s="19"/>
      <c r="F714" s="19"/>
      <c r="G714" s="19"/>
      <c r="H714" s="3" t="e">
        <f t="shared" si="56"/>
        <v>#DIV/0!</v>
      </c>
      <c r="I714" s="7" t="str">
        <f t="shared" si="55"/>
        <v>-</v>
      </c>
      <c r="J714" s="8" t="str">
        <f t="shared" si="57"/>
        <v/>
      </c>
      <c r="K714" s="9" t="str">
        <f t="shared" si="58"/>
        <v/>
      </c>
    </row>
    <row r="715" spans="1:11" x14ac:dyDescent="0.3">
      <c r="A715" s="28"/>
      <c r="B715" s="4">
        <v>544</v>
      </c>
      <c r="C715" s="10">
        <v>24</v>
      </c>
      <c r="D715" s="4">
        <f t="shared" si="59"/>
        <v>16560.75</v>
      </c>
      <c r="E715" s="19"/>
      <c r="F715" s="19"/>
      <c r="G715" s="19"/>
      <c r="H715" s="3" t="e">
        <f t="shared" si="56"/>
        <v>#DIV/0!</v>
      </c>
      <c r="I715" s="7" t="str">
        <f t="shared" si="55"/>
        <v>-</v>
      </c>
      <c r="J715" s="8" t="str">
        <f t="shared" si="57"/>
        <v/>
      </c>
      <c r="K715" s="9" t="str">
        <f t="shared" si="58"/>
        <v/>
      </c>
    </row>
    <row r="716" spans="1:11" x14ac:dyDescent="0.3">
      <c r="A716" s="28"/>
      <c r="B716" s="4">
        <v>545</v>
      </c>
      <c r="C716" s="10">
        <v>24</v>
      </c>
      <c r="D716" s="4">
        <f t="shared" si="59"/>
        <v>16584.75</v>
      </c>
      <c r="E716" s="19"/>
      <c r="F716" s="19"/>
      <c r="G716" s="19"/>
      <c r="H716" s="3" t="e">
        <f t="shared" si="56"/>
        <v>#DIV/0!</v>
      </c>
      <c r="I716" s="7" t="str">
        <f t="shared" si="55"/>
        <v>-</v>
      </c>
      <c r="J716" s="8" t="str">
        <f t="shared" si="57"/>
        <v/>
      </c>
      <c r="K716" s="9" t="str">
        <f t="shared" si="58"/>
        <v/>
      </c>
    </row>
    <row r="717" spans="1:11" x14ac:dyDescent="0.3">
      <c r="A717" s="28"/>
      <c r="B717" s="4">
        <v>546</v>
      </c>
      <c r="C717" s="10">
        <v>24</v>
      </c>
      <c r="D717" s="4">
        <f t="shared" si="59"/>
        <v>16608.75</v>
      </c>
      <c r="E717" s="19"/>
      <c r="F717" s="19"/>
      <c r="G717" s="19"/>
      <c r="H717" s="3" t="e">
        <f t="shared" si="56"/>
        <v>#DIV/0!</v>
      </c>
      <c r="I717" s="7" t="str">
        <f t="shared" si="55"/>
        <v>-</v>
      </c>
      <c r="J717" s="8" t="str">
        <f t="shared" si="57"/>
        <v/>
      </c>
      <c r="K717" s="9" t="str">
        <f t="shared" si="58"/>
        <v/>
      </c>
    </row>
    <row r="718" spans="1:11" x14ac:dyDescent="0.3">
      <c r="A718" s="28"/>
      <c r="B718" s="4">
        <v>547</v>
      </c>
      <c r="C718" s="10">
        <v>24</v>
      </c>
      <c r="D718" s="4">
        <f t="shared" si="59"/>
        <v>16632.75</v>
      </c>
      <c r="E718" s="19"/>
      <c r="F718" s="19"/>
      <c r="G718" s="19"/>
      <c r="H718" s="3" t="e">
        <f t="shared" si="56"/>
        <v>#DIV/0!</v>
      </c>
      <c r="I718" s="7" t="str">
        <f t="shared" si="55"/>
        <v>-</v>
      </c>
      <c r="J718" s="8" t="str">
        <f t="shared" si="57"/>
        <v/>
      </c>
      <c r="K718" s="9" t="str">
        <f t="shared" si="58"/>
        <v/>
      </c>
    </row>
    <row r="719" spans="1:11" x14ac:dyDescent="0.3">
      <c r="A719" s="28"/>
      <c r="B719" s="4">
        <v>548</v>
      </c>
      <c r="C719" s="10">
        <v>24</v>
      </c>
      <c r="D719" s="4">
        <f t="shared" si="59"/>
        <v>16656.75</v>
      </c>
      <c r="E719" s="19"/>
      <c r="F719" s="19"/>
      <c r="G719" s="19"/>
      <c r="H719" s="3" t="e">
        <f t="shared" si="56"/>
        <v>#DIV/0!</v>
      </c>
      <c r="I719" s="7" t="str">
        <f t="shared" si="55"/>
        <v>-</v>
      </c>
      <c r="J719" s="8" t="str">
        <f t="shared" si="57"/>
        <v/>
      </c>
      <c r="K719" s="9" t="str">
        <f t="shared" si="58"/>
        <v/>
      </c>
    </row>
    <row r="720" spans="1:11" x14ac:dyDescent="0.3">
      <c r="A720" s="28"/>
      <c r="B720" s="4">
        <v>549</v>
      </c>
      <c r="C720" s="10">
        <v>24</v>
      </c>
      <c r="D720" s="4">
        <f t="shared" si="59"/>
        <v>16680.75</v>
      </c>
      <c r="E720" s="19"/>
      <c r="F720" s="19"/>
      <c r="G720" s="19"/>
      <c r="H720" s="3" t="e">
        <f t="shared" si="56"/>
        <v>#DIV/0!</v>
      </c>
      <c r="I720" s="7" t="str">
        <f t="shared" si="55"/>
        <v>-</v>
      </c>
      <c r="J720" s="8" t="str">
        <f t="shared" si="57"/>
        <v/>
      </c>
      <c r="K720" s="9" t="str">
        <f t="shared" si="58"/>
        <v/>
      </c>
    </row>
    <row r="721" spans="1:11" x14ac:dyDescent="0.3">
      <c r="A721" s="28"/>
      <c r="B721" s="4">
        <v>550</v>
      </c>
      <c r="C721" s="10">
        <v>24</v>
      </c>
      <c r="D721" s="4">
        <f t="shared" si="59"/>
        <v>16704.75</v>
      </c>
      <c r="E721" s="19"/>
      <c r="F721" s="19"/>
      <c r="G721" s="19"/>
      <c r="H721" s="3" t="e">
        <f t="shared" si="56"/>
        <v>#DIV/0!</v>
      </c>
      <c r="I721" s="7" t="str">
        <f t="shared" si="55"/>
        <v>-</v>
      </c>
      <c r="J721" s="8" t="str">
        <f t="shared" si="57"/>
        <v/>
      </c>
      <c r="K721" s="9" t="str">
        <f t="shared" si="58"/>
        <v/>
      </c>
    </row>
    <row r="722" spans="1:11" x14ac:dyDescent="0.3">
      <c r="A722" s="28"/>
      <c r="B722" s="4">
        <v>551</v>
      </c>
      <c r="C722" s="10">
        <v>24</v>
      </c>
      <c r="D722" s="4">
        <f t="shared" si="59"/>
        <v>16728.75</v>
      </c>
      <c r="E722" s="19"/>
      <c r="F722" s="19"/>
      <c r="G722" s="19"/>
      <c r="H722" s="3" t="e">
        <f t="shared" si="56"/>
        <v>#DIV/0!</v>
      </c>
      <c r="I722" s="7" t="str">
        <f t="shared" si="55"/>
        <v>-</v>
      </c>
      <c r="J722" s="8" t="str">
        <f t="shared" si="57"/>
        <v/>
      </c>
      <c r="K722" s="9" t="str">
        <f t="shared" si="58"/>
        <v/>
      </c>
    </row>
    <row r="723" spans="1:11" x14ac:dyDescent="0.3">
      <c r="A723" s="28"/>
      <c r="B723" s="4">
        <v>552</v>
      </c>
      <c r="C723" s="10">
        <v>24</v>
      </c>
      <c r="D723" s="4">
        <f t="shared" si="59"/>
        <v>16752.75</v>
      </c>
      <c r="E723" s="19"/>
      <c r="F723" s="19"/>
      <c r="G723" s="19"/>
      <c r="H723" s="3" t="e">
        <f t="shared" si="56"/>
        <v>#DIV/0!</v>
      </c>
      <c r="I723" s="7" t="str">
        <f t="shared" si="55"/>
        <v>-</v>
      </c>
      <c r="J723" s="8" t="str">
        <f t="shared" si="57"/>
        <v/>
      </c>
      <c r="K723" s="9" t="str">
        <f t="shared" si="58"/>
        <v/>
      </c>
    </row>
    <row r="724" spans="1:11" x14ac:dyDescent="0.3">
      <c r="A724" s="28" t="s">
        <v>18</v>
      </c>
      <c r="B724" s="4">
        <v>553</v>
      </c>
      <c r="C724" s="10">
        <v>24</v>
      </c>
      <c r="D724" s="4">
        <f t="shared" si="59"/>
        <v>16776.75</v>
      </c>
      <c r="E724" s="19"/>
      <c r="F724" s="19"/>
      <c r="G724" s="19"/>
      <c r="H724" s="3" t="e">
        <f t="shared" si="56"/>
        <v>#DIV/0!</v>
      </c>
      <c r="I724" s="7" t="str">
        <f t="shared" si="55"/>
        <v>-</v>
      </c>
      <c r="J724" s="8" t="str">
        <f t="shared" si="57"/>
        <v/>
      </c>
      <c r="K724" s="9" t="str">
        <f t="shared" si="58"/>
        <v/>
      </c>
    </row>
    <row r="725" spans="1:11" x14ac:dyDescent="0.3">
      <c r="A725" s="28"/>
      <c r="B725" s="4">
        <v>554</v>
      </c>
      <c r="C725" s="10">
        <v>24</v>
      </c>
      <c r="D725" s="4">
        <f t="shared" si="59"/>
        <v>16800.75</v>
      </c>
      <c r="E725" s="19"/>
      <c r="F725" s="19"/>
      <c r="G725" s="19"/>
      <c r="H725" s="3" t="e">
        <f t="shared" si="56"/>
        <v>#DIV/0!</v>
      </c>
      <c r="I725" s="7" t="str">
        <f t="shared" si="55"/>
        <v>-</v>
      </c>
      <c r="J725" s="8" t="str">
        <f t="shared" si="57"/>
        <v/>
      </c>
      <c r="K725" s="9" t="str">
        <f t="shared" si="58"/>
        <v/>
      </c>
    </row>
    <row r="726" spans="1:11" x14ac:dyDescent="0.3">
      <c r="A726" s="28"/>
      <c r="B726" s="4">
        <v>555</v>
      </c>
      <c r="C726" s="10">
        <v>24</v>
      </c>
      <c r="D726" s="4">
        <f t="shared" si="59"/>
        <v>16824.75</v>
      </c>
      <c r="E726" s="19"/>
      <c r="F726" s="19"/>
      <c r="G726" s="19"/>
      <c r="H726" s="3" t="e">
        <f t="shared" si="56"/>
        <v>#DIV/0!</v>
      </c>
      <c r="I726" s="7" t="str">
        <f t="shared" si="55"/>
        <v>-</v>
      </c>
      <c r="J726" s="8" t="str">
        <f t="shared" si="57"/>
        <v/>
      </c>
      <c r="K726" s="9" t="str">
        <f t="shared" si="58"/>
        <v/>
      </c>
    </row>
    <row r="727" spans="1:11" x14ac:dyDescent="0.3">
      <c r="A727" s="28"/>
      <c r="B727" s="4">
        <v>556</v>
      </c>
      <c r="C727" s="10">
        <v>24</v>
      </c>
      <c r="D727" s="4">
        <f t="shared" si="59"/>
        <v>16848.75</v>
      </c>
      <c r="E727" s="19"/>
      <c r="F727" s="19"/>
      <c r="G727" s="19"/>
      <c r="H727" s="3" t="e">
        <f t="shared" si="56"/>
        <v>#DIV/0!</v>
      </c>
      <c r="I727" s="7" t="str">
        <f t="shared" si="55"/>
        <v>-</v>
      </c>
      <c r="J727" s="8" t="str">
        <f t="shared" si="57"/>
        <v/>
      </c>
      <c r="K727" s="9" t="str">
        <f t="shared" si="58"/>
        <v/>
      </c>
    </row>
    <row r="728" spans="1:11" x14ac:dyDescent="0.3">
      <c r="A728" s="28"/>
      <c r="B728" s="4">
        <v>557</v>
      </c>
      <c r="C728" s="10">
        <v>25</v>
      </c>
      <c r="D728" s="4">
        <f t="shared" si="59"/>
        <v>16873.25</v>
      </c>
      <c r="E728" s="19"/>
      <c r="F728" s="19"/>
      <c r="G728" s="19"/>
      <c r="H728" s="3" t="e">
        <f t="shared" si="56"/>
        <v>#DIV/0!</v>
      </c>
      <c r="I728" s="7" t="str">
        <f t="shared" si="55"/>
        <v>-</v>
      </c>
      <c r="J728" s="8" t="str">
        <f t="shared" si="57"/>
        <v/>
      </c>
      <c r="K728" s="9" t="str">
        <f t="shared" si="58"/>
        <v/>
      </c>
    </row>
    <row r="729" spans="1:11" x14ac:dyDescent="0.3">
      <c r="A729" s="28"/>
      <c r="B729" s="4">
        <v>558</v>
      </c>
      <c r="C729" s="10">
        <v>25</v>
      </c>
      <c r="D729" s="4">
        <f t="shared" si="59"/>
        <v>16898.25</v>
      </c>
      <c r="E729" s="19"/>
      <c r="F729" s="19"/>
      <c r="G729" s="19"/>
      <c r="H729" s="3" t="e">
        <f t="shared" si="56"/>
        <v>#DIV/0!</v>
      </c>
      <c r="I729" s="7" t="str">
        <f t="shared" si="55"/>
        <v>-</v>
      </c>
      <c r="J729" s="8" t="str">
        <f t="shared" si="57"/>
        <v/>
      </c>
      <c r="K729" s="9" t="str">
        <f t="shared" si="58"/>
        <v/>
      </c>
    </row>
    <row r="730" spans="1:11" x14ac:dyDescent="0.3">
      <c r="A730" s="28"/>
      <c r="B730" s="4">
        <v>559</v>
      </c>
      <c r="C730" s="10">
        <v>25</v>
      </c>
      <c r="D730" s="4">
        <f t="shared" si="59"/>
        <v>16923.25</v>
      </c>
      <c r="E730" s="19"/>
      <c r="F730" s="19"/>
      <c r="G730" s="19"/>
      <c r="H730" s="3" t="e">
        <f t="shared" si="56"/>
        <v>#DIV/0!</v>
      </c>
      <c r="I730" s="7" t="str">
        <f t="shared" si="55"/>
        <v>-</v>
      </c>
      <c r="J730" s="8" t="str">
        <f t="shared" si="57"/>
        <v/>
      </c>
      <c r="K730" s="9" t="str">
        <f t="shared" si="58"/>
        <v/>
      </c>
    </row>
    <row r="731" spans="1:11" x14ac:dyDescent="0.3">
      <c r="A731" s="28"/>
      <c r="B731" s="4">
        <v>560</v>
      </c>
      <c r="C731" s="10">
        <v>25</v>
      </c>
      <c r="D731" s="4">
        <f t="shared" si="59"/>
        <v>16948.25</v>
      </c>
      <c r="E731" s="19"/>
      <c r="F731" s="19"/>
      <c r="G731" s="19"/>
      <c r="H731" s="3" t="e">
        <f t="shared" si="56"/>
        <v>#DIV/0!</v>
      </c>
      <c r="I731" s="7" t="str">
        <f t="shared" si="55"/>
        <v>-</v>
      </c>
      <c r="J731" s="8" t="str">
        <f t="shared" si="57"/>
        <v/>
      </c>
      <c r="K731" s="9" t="str">
        <f t="shared" si="58"/>
        <v/>
      </c>
    </row>
    <row r="732" spans="1:11" x14ac:dyDescent="0.3">
      <c r="A732" s="28"/>
      <c r="B732" s="4">
        <v>561</v>
      </c>
      <c r="C732" s="10">
        <v>25</v>
      </c>
      <c r="D732" s="4">
        <f t="shared" si="59"/>
        <v>16973.25</v>
      </c>
      <c r="E732" s="19"/>
      <c r="F732" s="19"/>
      <c r="G732" s="19"/>
      <c r="H732" s="3" t="e">
        <f t="shared" si="56"/>
        <v>#DIV/0!</v>
      </c>
      <c r="I732" s="7" t="str">
        <f t="shared" si="55"/>
        <v>-</v>
      </c>
      <c r="J732" s="8" t="str">
        <f t="shared" si="57"/>
        <v/>
      </c>
      <c r="K732" s="9" t="str">
        <f t="shared" si="58"/>
        <v/>
      </c>
    </row>
    <row r="733" spans="1:11" x14ac:dyDescent="0.3">
      <c r="A733" s="28"/>
      <c r="B733" s="4">
        <v>562</v>
      </c>
      <c r="C733" s="10">
        <v>25</v>
      </c>
      <c r="D733" s="4">
        <f t="shared" si="59"/>
        <v>16998.25</v>
      </c>
      <c r="E733" s="19"/>
      <c r="F733" s="19"/>
      <c r="G733" s="19"/>
      <c r="H733" s="3" t="e">
        <f t="shared" si="56"/>
        <v>#DIV/0!</v>
      </c>
      <c r="I733" s="7" t="str">
        <f t="shared" si="55"/>
        <v>-</v>
      </c>
      <c r="J733" s="8" t="str">
        <f t="shared" si="57"/>
        <v/>
      </c>
      <c r="K733" s="9" t="str">
        <f t="shared" si="58"/>
        <v/>
      </c>
    </row>
    <row r="734" spans="1:11" x14ac:dyDescent="0.3">
      <c r="A734" s="28"/>
      <c r="B734" s="4">
        <v>563</v>
      </c>
      <c r="C734" s="10">
        <v>25</v>
      </c>
      <c r="D734" s="4">
        <f t="shared" si="59"/>
        <v>17023.25</v>
      </c>
      <c r="E734" s="19"/>
      <c r="F734" s="19"/>
      <c r="G734" s="19"/>
      <c r="H734" s="3" t="e">
        <f t="shared" si="56"/>
        <v>#DIV/0!</v>
      </c>
      <c r="I734" s="7" t="str">
        <f t="shared" si="55"/>
        <v>-</v>
      </c>
      <c r="J734" s="8" t="str">
        <f t="shared" si="57"/>
        <v/>
      </c>
      <c r="K734" s="9" t="str">
        <f t="shared" si="58"/>
        <v/>
      </c>
    </row>
    <row r="735" spans="1:11" x14ac:dyDescent="0.3">
      <c r="A735" s="28"/>
      <c r="B735" s="4">
        <v>564</v>
      </c>
      <c r="C735" s="10">
        <v>24</v>
      </c>
      <c r="D735" s="4">
        <f t="shared" si="59"/>
        <v>17047.75</v>
      </c>
      <c r="E735" s="19"/>
      <c r="F735" s="19"/>
      <c r="G735" s="19"/>
      <c r="H735" s="3" t="e">
        <f t="shared" si="56"/>
        <v>#DIV/0!</v>
      </c>
      <c r="I735" s="7" t="str">
        <f t="shared" si="55"/>
        <v>-</v>
      </c>
      <c r="J735" s="8" t="str">
        <f t="shared" si="57"/>
        <v/>
      </c>
      <c r="K735" s="9" t="str">
        <f t="shared" si="58"/>
        <v/>
      </c>
    </row>
    <row r="736" spans="1:11" x14ac:dyDescent="0.3">
      <c r="A736" s="28"/>
      <c r="B736" s="4">
        <v>565</v>
      </c>
      <c r="C736" s="10">
        <v>24</v>
      </c>
      <c r="D736" s="4">
        <f t="shared" si="59"/>
        <v>17071.75</v>
      </c>
      <c r="E736" s="19"/>
      <c r="F736" s="19"/>
      <c r="G736" s="19"/>
      <c r="H736" s="3" t="e">
        <f t="shared" si="56"/>
        <v>#DIV/0!</v>
      </c>
      <c r="I736" s="7" t="str">
        <f t="shared" si="55"/>
        <v>-</v>
      </c>
      <c r="J736" s="8" t="str">
        <f t="shared" si="57"/>
        <v/>
      </c>
      <c r="K736" s="9" t="str">
        <f t="shared" si="58"/>
        <v/>
      </c>
    </row>
    <row r="737" spans="1:11" x14ac:dyDescent="0.3">
      <c r="A737" s="28"/>
      <c r="B737" s="4">
        <v>566</v>
      </c>
      <c r="C737" s="10">
        <v>24</v>
      </c>
      <c r="D737" s="4">
        <f t="shared" si="59"/>
        <v>17095.75</v>
      </c>
      <c r="E737" s="19"/>
      <c r="F737" s="19"/>
      <c r="G737" s="19"/>
      <c r="H737" s="3" t="e">
        <f t="shared" si="56"/>
        <v>#DIV/0!</v>
      </c>
      <c r="I737" s="7" t="str">
        <f t="shared" si="55"/>
        <v>-</v>
      </c>
      <c r="J737" s="8" t="str">
        <f t="shared" si="57"/>
        <v/>
      </c>
      <c r="K737" s="9" t="str">
        <f t="shared" si="58"/>
        <v/>
      </c>
    </row>
    <row r="738" spans="1:11" x14ac:dyDescent="0.3">
      <c r="A738" s="28"/>
      <c r="B738" s="4">
        <v>567</v>
      </c>
      <c r="C738" s="10">
        <v>24</v>
      </c>
      <c r="D738" s="4">
        <f t="shared" si="59"/>
        <v>17119.75</v>
      </c>
      <c r="E738" s="19"/>
      <c r="F738" s="19"/>
      <c r="G738" s="19"/>
      <c r="H738" s="3" t="e">
        <f t="shared" si="56"/>
        <v>#DIV/0!</v>
      </c>
      <c r="I738" s="7" t="str">
        <f t="shared" si="55"/>
        <v>-</v>
      </c>
      <c r="J738" s="8" t="str">
        <f t="shared" si="57"/>
        <v/>
      </c>
      <c r="K738" s="9" t="str">
        <f t="shared" si="58"/>
        <v/>
      </c>
    </row>
    <row r="739" spans="1:11" x14ac:dyDescent="0.3">
      <c r="A739" s="28"/>
      <c r="B739" s="4">
        <v>568</v>
      </c>
      <c r="C739" s="10">
        <v>24</v>
      </c>
      <c r="D739" s="4">
        <f t="shared" si="59"/>
        <v>17143.75</v>
      </c>
      <c r="E739" s="19"/>
      <c r="F739" s="19"/>
      <c r="G739" s="19"/>
      <c r="H739" s="3" t="e">
        <f t="shared" si="56"/>
        <v>#DIV/0!</v>
      </c>
      <c r="I739" s="7" t="str">
        <f t="shared" si="55"/>
        <v>-</v>
      </c>
      <c r="J739" s="8" t="str">
        <f t="shared" si="57"/>
        <v/>
      </c>
      <c r="K739" s="9" t="str">
        <f t="shared" si="58"/>
        <v/>
      </c>
    </row>
    <row r="740" spans="1:11" x14ac:dyDescent="0.3">
      <c r="A740" s="28"/>
      <c r="B740" s="4">
        <v>569</v>
      </c>
      <c r="C740" s="10">
        <v>24</v>
      </c>
      <c r="D740" s="4">
        <f t="shared" si="59"/>
        <v>17167.75</v>
      </c>
      <c r="E740" s="19"/>
      <c r="F740" s="19"/>
      <c r="G740" s="19"/>
      <c r="H740" s="3" t="e">
        <f t="shared" si="56"/>
        <v>#DIV/0!</v>
      </c>
      <c r="I740" s="7" t="str">
        <f t="shared" si="55"/>
        <v>-</v>
      </c>
      <c r="J740" s="8" t="str">
        <f t="shared" si="57"/>
        <v/>
      </c>
      <c r="K740" s="9" t="str">
        <f t="shared" si="58"/>
        <v/>
      </c>
    </row>
    <row r="741" spans="1:11" x14ac:dyDescent="0.3">
      <c r="A741" s="28"/>
      <c r="B741" s="4">
        <v>570</v>
      </c>
      <c r="C741" s="10">
        <v>24</v>
      </c>
      <c r="D741" s="4">
        <f t="shared" si="59"/>
        <v>17191.75</v>
      </c>
      <c r="E741" s="19"/>
      <c r="F741" s="19"/>
      <c r="G741" s="19"/>
      <c r="H741" s="3" t="e">
        <f t="shared" si="56"/>
        <v>#DIV/0!</v>
      </c>
      <c r="I741" s="7" t="str">
        <f t="shared" si="55"/>
        <v>-</v>
      </c>
      <c r="J741" s="8" t="str">
        <f t="shared" si="57"/>
        <v/>
      </c>
      <c r="K741" s="9" t="str">
        <f t="shared" si="58"/>
        <v/>
      </c>
    </row>
    <row r="742" spans="1:11" x14ac:dyDescent="0.3">
      <c r="A742" s="28"/>
      <c r="B742" s="4">
        <v>571</v>
      </c>
      <c r="C742" s="10">
        <v>24</v>
      </c>
      <c r="D742" s="4">
        <f t="shared" si="59"/>
        <v>17215.75</v>
      </c>
      <c r="E742" s="19"/>
      <c r="F742" s="19"/>
      <c r="G742" s="19"/>
      <c r="H742" s="3" t="e">
        <f t="shared" si="56"/>
        <v>#DIV/0!</v>
      </c>
      <c r="I742" s="7" t="str">
        <f t="shared" si="55"/>
        <v>-</v>
      </c>
      <c r="J742" s="8" t="str">
        <f t="shared" si="57"/>
        <v/>
      </c>
      <c r="K742" s="9" t="str">
        <f t="shared" si="58"/>
        <v/>
      </c>
    </row>
    <row r="743" spans="1:11" x14ac:dyDescent="0.3">
      <c r="A743" s="28"/>
      <c r="B743" s="4">
        <v>572</v>
      </c>
      <c r="C743" s="10">
        <v>24</v>
      </c>
      <c r="D743" s="4">
        <f t="shared" si="59"/>
        <v>17239.75</v>
      </c>
      <c r="E743" s="19"/>
      <c r="F743" s="19"/>
      <c r="G743" s="19"/>
      <c r="H743" s="3" t="e">
        <f t="shared" si="56"/>
        <v>#DIV/0!</v>
      </c>
      <c r="I743" s="7" t="str">
        <f t="shared" si="55"/>
        <v>-</v>
      </c>
      <c r="J743" s="8" t="str">
        <f t="shared" si="57"/>
        <v/>
      </c>
      <c r="K743" s="9" t="str">
        <f t="shared" si="58"/>
        <v/>
      </c>
    </row>
    <row r="744" spans="1:11" x14ac:dyDescent="0.3">
      <c r="A744" s="28"/>
      <c r="B744" s="4">
        <v>573</v>
      </c>
      <c r="C744" s="10">
        <v>24</v>
      </c>
      <c r="D744" s="4">
        <f t="shared" si="59"/>
        <v>17263.75</v>
      </c>
      <c r="E744" s="19"/>
      <c r="F744" s="19"/>
      <c r="G744" s="19"/>
      <c r="H744" s="3" t="e">
        <f t="shared" si="56"/>
        <v>#DIV/0!</v>
      </c>
      <c r="I744" s="7" t="str">
        <f t="shared" si="55"/>
        <v>-</v>
      </c>
      <c r="J744" s="8" t="str">
        <f t="shared" si="57"/>
        <v/>
      </c>
      <c r="K744" s="9" t="str">
        <f t="shared" si="58"/>
        <v/>
      </c>
    </row>
    <row r="745" spans="1:11" x14ac:dyDescent="0.3">
      <c r="A745" s="28"/>
      <c r="B745" s="4">
        <v>574</v>
      </c>
      <c r="C745" s="10">
        <v>24</v>
      </c>
      <c r="D745" s="4">
        <f t="shared" si="59"/>
        <v>17287.75</v>
      </c>
      <c r="E745" s="19"/>
      <c r="F745" s="19"/>
      <c r="G745" s="19"/>
      <c r="H745" s="3" t="e">
        <f t="shared" si="56"/>
        <v>#DIV/0!</v>
      </c>
      <c r="I745" s="7" t="str">
        <f t="shared" si="55"/>
        <v>-</v>
      </c>
      <c r="J745" s="8" t="str">
        <f t="shared" si="57"/>
        <v/>
      </c>
      <c r="K745" s="9" t="str">
        <f t="shared" si="58"/>
        <v/>
      </c>
    </row>
    <row r="746" spans="1:11" x14ac:dyDescent="0.3">
      <c r="A746" s="28"/>
      <c r="B746" s="4">
        <v>575</v>
      </c>
      <c r="C746" s="10">
        <v>24</v>
      </c>
      <c r="D746" s="4">
        <f t="shared" si="59"/>
        <v>17311.75</v>
      </c>
      <c r="E746" s="19"/>
      <c r="F746" s="19"/>
      <c r="G746" s="19"/>
      <c r="H746" s="3" t="e">
        <f t="shared" si="56"/>
        <v>#DIV/0!</v>
      </c>
      <c r="I746" s="7" t="str">
        <f t="shared" si="55"/>
        <v>-</v>
      </c>
      <c r="J746" s="8" t="str">
        <f t="shared" si="57"/>
        <v/>
      </c>
      <c r="K746" s="9" t="str">
        <f t="shared" si="58"/>
        <v/>
      </c>
    </row>
    <row r="747" spans="1:11" x14ac:dyDescent="0.3">
      <c r="A747" s="28"/>
      <c r="B747" s="4">
        <v>576</v>
      </c>
      <c r="C747" s="10">
        <v>24</v>
      </c>
      <c r="D747" s="4">
        <f t="shared" si="59"/>
        <v>17335.75</v>
      </c>
      <c r="E747" s="19"/>
      <c r="F747" s="19"/>
      <c r="G747" s="19"/>
      <c r="H747" s="3" t="e">
        <f t="shared" si="56"/>
        <v>#DIV/0!</v>
      </c>
      <c r="I747" s="7" t="str">
        <f t="shared" si="55"/>
        <v>-</v>
      </c>
      <c r="J747" s="8" t="str">
        <f t="shared" si="57"/>
        <v/>
      </c>
      <c r="K747" s="9" t="str">
        <f t="shared" si="58"/>
        <v/>
      </c>
    </row>
    <row r="748" spans="1:11" x14ac:dyDescent="0.3">
      <c r="A748" s="28" t="s">
        <v>19</v>
      </c>
      <c r="B748" s="4">
        <v>577</v>
      </c>
      <c r="C748" s="10">
        <v>24</v>
      </c>
      <c r="D748" s="4">
        <f t="shared" si="59"/>
        <v>17359.75</v>
      </c>
      <c r="E748" s="19"/>
      <c r="F748" s="19"/>
      <c r="G748" s="19"/>
      <c r="H748" s="3" t="e">
        <f t="shared" si="56"/>
        <v>#DIV/0!</v>
      </c>
      <c r="I748" s="7" t="str">
        <f t="shared" si="55"/>
        <v>-</v>
      </c>
      <c r="J748" s="8" t="str">
        <f t="shared" si="57"/>
        <v/>
      </c>
      <c r="K748" s="9" t="str">
        <f t="shared" si="58"/>
        <v/>
      </c>
    </row>
    <row r="749" spans="1:11" x14ac:dyDescent="0.3">
      <c r="A749" s="28"/>
      <c r="B749" s="4">
        <v>578</v>
      </c>
      <c r="C749" s="10">
        <v>23</v>
      </c>
      <c r="D749" s="4">
        <f t="shared" si="59"/>
        <v>17383.25</v>
      </c>
      <c r="E749" s="19"/>
      <c r="F749" s="19"/>
      <c r="G749" s="19"/>
      <c r="H749" s="3" t="e">
        <f t="shared" si="56"/>
        <v>#DIV/0!</v>
      </c>
      <c r="I749" s="7" t="str">
        <f t="shared" si="55"/>
        <v>-</v>
      </c>
      <c r="J749" s="8" t="str">
        <f t="shared" si="57"/>
        <v/>
      </c>
      <c r="K749" s="9" t="str">
        <f t="shared" si="58"/>
        <v/>
      </c>
    </row>
    <row r="750" spans="1:11" x14ac:dyDescent="0.3">
      <c r="A750" s="28"/>
      <c r="B750" s="4">
        <v>579</v>
      </c>
      <c r="C750" s="10">
        <v>23</v>
      </c>
      <c r="D750" s="4">
        <f t="shared" si="59"/>
        <v>17406.25</v>
      </c>
      <c r="E750" s="19"/>
      <c r="F750" s="19"/>
      <c r="G750" s="19"/>
      <c r="H750" s="3" t="e">
        <f t="shared" si="56"/>
        <v>#DIV/0!</v>
      </c>
      <c r="I750" s="7" t="str">
        <f t="shared" si="55"/>
        <v>-</v>
      </c>
      <c r="J750" s="8" t="str">
        <f t="shared" si="57"/>
        <v/>
      </c>
      <c r="K750" s="9" t="str">
        <f t="shared" si="58"/>
        <v/>
      </c>
    </row>
    <row r="751" spans="1:11" x14ac:dyDescent="0.3">
      <c r="A751" s="28"/>
      <c r="B751" s="4">
        <v>580</v>
      </c>
      <c r="C751" s="10">
        <v>23</v>
      </c>
      <c r="D751" s="4">
        <f t="shared" si="59"/>
        <v>17429.25</v>
      </c>
      <c r="E751" s="19"/>
      <c r="F751" s="19"/>
      <c r="G751" s="19"/>
      <c r="H751" s="3" t="e">
        <f t="shared" si="56"/>
        <v>#DIV/0!</v>
      </c>
      <c r="I751" s="7" t="str">
        <f t="shared" si="55"/>
        <v>-</v>
      </c>
      <c r="J751" s="8" t="str">
        <f t="shared" si="57"/>
        <v/>
      </c>
      <c r="K751" s="9" t="str">
        <f t="shared" si="58"/>
        <v/>
      </c>
    </row>
    <row r="752" spans="1:11" x14ac:dyDescent="0.3">
      <c r="A752" s="28"/>
      <c r="B752" s="4">
        <v>581</v>
      </c>
      <c r="C752" s="10">
        <v>23</v>
      </c>
      <c r="D752" s="4">
        <f t="shared" si="59"/>
        <v>17452.25</v>
      </c>
      <c r="E752" s="19"/>
      <c r="F752" s="19"/>
      <c r="G752" s="19"/>
      <c r="H752" s="3" t="e">
        <f t="shared" si="56"/>
        <v>#DIV/0!</v>
      </c>
      <c r="I752" s="7" t="str">
        <f t="shared" si="55"/>
        <v>-</v>
      </c>
      <c r="J752" s="8" t="str">
        <f t="shared" si="57"/>
        <v/>
      </c>
      <c r="K752" s="9" t="str">
        <f t="shared" si="58"/>
        <v/>
      </c>
    </row>
    <row r="753" spans="1:11" x14ac:dyDescent="0.3">
      <c r="A753" s="28"/>
      <c r="B753" s="4">
        <v>582</v>
      </c>
      <c r="C753" s="10">
        <v>23</v>
      </c>
      <c r="D753" s="4">
        <f t="shared" si="59"/>
        <v>17475.25</v>
      </c>
      <c r="E753" s="19"/>
      <c r="F753" s="19"/>
      <c r="G753" s="19"/>
      <c r="H753" s="3" t="e">
        <f t="shared" si="56"/>
        <v>#DIV/0!</v>
      </c>
      <c r="I753" s="7" t="str">
        <f t="shared" si="55"/>
        <v>-</v>
      </c>
      <c r="J753" s="8" t="str">
        <f t="shared" si="57"/>
        <v/>
      </c>
      <c r="K753" s="9" t="str">
        <f t="shared" si="58"/>
        <v/>
      </c>
    </row>
    <row r="754" spans="1:11" x14ac:dyDescent="0.3">
      <c r="A754" s="28"/>
      <c r="B754" s="4">
        <v>583</v>
      </c>
      <c r="C754" s="10">
        <v>23</v>
      </c>
      <c r="D754" s="4">
        <f t="shared" si="59"/>
        <v>17498.25</v>
      </c>
      <c r="E754" s="19"/>
      <c r="F754" s="19"/>
      <c r="G754" s="19"/>
      <c r="H754" s="3" t="e">
        <f t="shared" si="56"/>
        <v>#DIV/0!</v>
      </c>
      <c r="I754" s="7" t="str">
        <f t="shared" si="55"/>
        <v>-</v>
      </c>
      <c r="J754" s="8" t="str">
        <f t="shared" si="57"/>
        <v/>
      </c>
      <c r="K754" s="9" t="str">
        <f t="shared" si="58"/>
        <v/>
      </c>
    </row>
    <row r="755" spans="1:11" x14ac:dyDescent="0.3">
      <c r="A755" s="28"/>
      <c r="B755" s="4">
        <v>584</v>
      </c>
      <c r="C755" s="10">
        <v>23</v>
      </c>
      <c r="D755" s="4">
        <f t="shared" si="59"/>
        <v>17521.25</v>
      </c>
      <c r="E755" s="19"/>
      <c r="F755" s="19"/>
      <c r="G755" s="19"/>
      <c r="H755" s="3" t="e">
        <f t="shared" si="56"/>
        <v>#DIV/0!</v>
      </c>
      <c r="I755" s="7" t="str">
        <f t="shared" si="55"/>
        <v>-</v>
      </c>
      <c r="J755" s="8" t="str">
        <f t="shared" si="57"/>
        <v/>
      </c>
      <c r="K755" s="9" t="str">
        <f t="shared" si="58"/>
        <v/>
      </c>
    </row>
    <row r="756" spans="1:11" x14ac:dyDescent="0.3">
      <c r="A756" s="28"/>
      <c r="B756" s="4">
        <v>585</v>
      </c>
      <c r="C756" s="10">
        <v>23</v>
      </c>
      <c r="D756" s="4">
        <f t="shared" si="59"/>
        <v>17544.25</v>
      </c>
      <c r="E756" s="19"/>
      <c r="F756" s="19"/>
      <c r="G756" s="19"/>
      <c r="H756" s="3" t="e">
        <f t="shared" si="56"/>
        <v>#DIV/0!</v>
      </c>
      <c r="I756" s="7" t="str">
        <f t="shared" si="55"/>
        <v>-</v>
      </c>
      <c r="J756" s="8" t="str">
        <f t="shared" si="57"/>
        <v/>
      </c>
      <c r="K756" s="9" t="str">
        <f t="shared" si="58"/>
        <v/>
      </c>
    </row>
    <row r="757" spans="1:11" x14ac:dyDescent="0.3">
      <c r="A757" s="28"/>
      <c r="B757" s="4">
        <v>586</v>
      </c>
      <c r="C757" s="10">
        <v>23</v>
      </c>
      <c r="D757" s="4">
        <f t="shared" si="59"/>
        <v>17567.25</v>
      </c>
      <c r="E757" s="19"/>
      <c r="F757" s="19"/>
      <c r="G757" s="19"/>
      <c r="H757" s="3" t="e">
        <f t="shared" si="56"/>
        <v>#DIV/0!</v>
      </c>
      <c r="I757" s="7" t="str">
        <f t="shared" si="55"/>
        <v>-</v>
      </c>
      <c r="J757" s="8" t="str">
        <f t="shared" si="57"/>
        <v/>
      </c>
      <c r="K757" s="9" t="str">
        <f t="shared" si="58"/>
        <v/>
      </c>
    </row>
    <row r="758" spans="1:11" x14ac:dyDescent="0.3">
      <c r="A758" s="28"/>
      <c r="B758" s="4">
        <v>587</v>
      </c>
      <c r="C758" s="10">
        <v>23</v>
      </c>
      <c r="D758" s="4">
        <f t="shared" si="59"/>
        <v>17590.25</v>
      </c>
      <c r="E758" s="19"/>
      <c r="F758" s="19"/>
      <c r="G758" s="19"/>
      <c r="H758" s="3" t="e">
        <f t="shared" si="56"/>
        <v>#DIV/0!</v>
      </c>
      <c r="I758" s="7" t="str">
        <f t="shared" si="55"/>
        <v>-</v>
      </c>
      <c r="J758" s="8" t="str">
        <f t="shared" si="57"/>
        <v/>
      </c>
      <c r="K758" s="9" t="str">
        <f t="shared" si="58"/>
        <v/>
      </c>
    </row>
    <row r="759" spans="1:11" x14ac:dyDescent="0.3">
      <c r="A759" s="28"/>
      <c r="B759" s="4">
        <v>588</v>
      </c>
      <c r="C759" s="10">
        <v>23</v>
      </c>
      <c r="D759" s="4">
        <f t="shared" si="59"/>
        <v>17613.25</v>
      </c>
      <c r="E759" s="19"/>
      <c r="F759" s="19"/>
      <c r="G759" s="19"/>
      <c r="H759" s="3" t="e">
        <f t="shared" si="56"/>
        <v>#DIV/0!</v>
      </c>
      <c r="I759" s="7" t="str">
        <f t="shared" si="55"/>
        <v>-</v>
      </c>
      <c r="J759" s="8" t="str">
        <f t="shared" si="57"/>
        <v/>
      </c>
      <c r="K759" s="9" t="str">
        <f t="shared" si="58"/>
        <v/>
      </c>
    </row>
    <row r="760" spans="1:11" x14ac:dyDescent="0.3">
      <c r="A760" s="28"/>
      <c r="B760" s="4">
        <v>589</v>
      </c>
      <c r="C760" s="10">
        <v>23</v>
      </c>
      <c r="D760" s="4">
        <f t="shared" si="59"/>
        <v>17636.25</v>
      </c>
      <c r="E760" s="19"/>
      <c r="F760" s="19"/>
      <c r="G760" s="19"/>
      <c r="H760" s="3" t="e">
        <f t="shared" si="56"/>
        <v>#DIV/0!</v>
      </c>
      <c r="I760" s="7" t="str">
        <f t="shared" si="55"/>
        <v>-</v>
      </c>
      <c r="J760" s="8" t="str">
        <f t="shared" si="57"/>
        <v/>
      </c>
      <c r="K760" s="9" t="str">
        <f t="shared" si="58"/>
        <v/>
      </c>
    </row>
    <row r="761" spans="1:11" x14ac:dyDescent="0.3">
      <c r="A761" s="28"/>
      <c r="B761" s="4">
        <v>590</v>
      </c>
      <c r="C761" s="10">
        <v>22</v>
      </c>
      <c r="D761" s="4">
        <f t="shared" si="59"/>
        <v>17658.75</v>
      </c>
      <c r="E761" s="19"/>
      <c r="F761" s="19"/>
      <c r="G761" s="19"/>
      <c r="H761" s="3" t="e">
        <f t="shared" si="56"/>
        <v>#DIV/0!</v>
      </c>
      <c r="I761" s="7" t="str">
        <f t="shared" si="55"/>
        <v>-</v>
      </c>
      <c r="J761" s="8" t="str">
        <f t="shared" si="57"/>
        <v/>
      </c>
      <c r="K761" s="9" t="str">
        <f t="shared" si="58"/>
        <v/>
      </c>
    </row>
    <row r="762" spans="1:11" x14ac:dyDescent="0.3">
      <c r="A762" s="28"/>
      <c r="B762" s="4">
        <v>591</v>
      </c>
      <c r="C762" s="10">
        <v>22</v>
      </c>
      <c r="D762" s="4">
        <f t="shared" si="59"/>
        <v>17680.75</v>
      </c>
      <c r="E762" s="19"/>
      <c r="F762" s="19"/>
      <c r="G762" s="19"/>
      <c r="H762" s="3" t="e">
        <f t="shared" si="56"/>
        <v>#DIV/0!</v>
      </c>
      <c r="I762" s="7" t="str">
        <f t="shared" si="55"/>
        <v>-</v>
      </c>
      <c r="J762" s="8" t="str">
        <f t="shared" si="57"/>
        <v/>
      </c>
      <c r="K762" s="9" t="str">
        <f t="shared" si="58"/>
        <v/>
      </c>
    </row>
    <row r="763" spans="1:11" x14ac:dyDescent="0.3">
      <c r="A763" s="28"/>
      <c r="B763" s="4">
        <v>592</v>
      </c>
      <c r="C763" s="10">
        <v>22</v>
      </c>
      <c r="D763" s="4">
        <f t="shared" si="59"/>
        <v>17702.75</v>
      </c>
      <c r="E763" s="19"/>
      <c r="F763" s="19"/>
      <c r="G763" s="19"/>
      <c r="H763" s="3" t="e">
        <f t="shared" si="56"/>
        <v>#DIV/0!</v>
      </c>
      <c r="I763" s="7" t="str">
        <f t="shared" si="55"/>
        <v>-</v>
      </c>
      <c r="J763" s="8" t="str">
        <f t="shared" si="57"/>
        <v/>
      </c>
      <c r="K763" s="9" t="str">
        <f t="shared" si="58"/>
        <v/>
      </c>
    </row>
    <row r="764" spans="1:11" x14ac:dyDescent="0.3">
      <c r="A764" s="28"/>
      <c r="B764" s="4">
        <v>593</v>
      </c>
      <c r="C764" s="10">
        <v>22</v>
      </c>
      <c r="D764" s="4">
        <f t="shared" si="59"/>
        <v>17724.75</v>
      </c>
      <c r="E764" s="19"/>
      <c r="F764" s="19"/>
      <c r="G764" s="19"/>
      <c r="H764" s="3" t="e">
        <f t="shared" si="56"/>
        <v>#DIV/0!</v>
      </c>
      <c r="I764" s="7" t="str">
        <f t="shared" si="55"/>
        <v>-</v>
      </c>
      <c r="J764" s="8" t="str">
        <f t="shared" si="57"/>
        <v/>
      </c>
      <c r="K764" s="9" t="str">
        <f t="shared" si="58"/>
        <v/>
      </c>
    </row>
    <row r="765" spans="1:11" x14ac:dyDescent="0.3">
      <c r="A765" s="28"/>
      <c r="B765" s="4">
        <v>594</v>
      </c>
      <c r="C765" s="10">
        <v>22</v>
      </c>
      <c r="D765" s="4">
        <f t="shared" si="59"/>
        <v>17746.75</v>
      </c>
      <c r="E765" s="19"/>
      <c r="F765" s="19"/>
      <c r="G765" s="19"/>
      <c r="H765" s="3" t="e">
        <f t="shared" si="56"/>
        <v>#DIV/0!</v>
      </c>
      <c r="I765" s="7" t="str">
        <f t="shared" si="55"/>
        <v>-</v>
      </c>
      <c r="J765" s="8" t="str">
        <f t="shared" si="57"/>
        <v/>
      </c>
      <c r="K765" s="9" t="str">
        <f t="shared" si="58"/>
        <v/>
      </c>
    </row>
    <row r="766" spans="1:11" x14ac:dyDescent="0.3">
      <c r="A766" s="28"/>
      <c r="B766" s="4">
        <v>595</v>
      </c>
      <c r="C766" s="10">
        <v>22</v>
      </c>
      <c r="D766" s="4">
        <f t="shared" si="59"/>
        <v>17768.75</v>
      </c>
      <c r="E766" s="19"/>
      <c r="F766" s="19"/>
      <c r="G766" s="19"/>
      <c r="H766" s="3" t="e">
        <f t="shared" si="56"/>
        <v>#DIV/0!</v>
      </c>
      <c r="I766" s="7" t="str">
        <f t="shared" si="55"/>
        <v>-</v>
      </c>
      <c r="J766" s="8" t="str">
        <f t="shared" si="57"/>
        <v/>
      </c>
      <c r="K766" s="9" t="str">
        <f t="shared" si="58"/>
        <v/>
      </c>
    </row>
    <row r="767" spans="1:11" x14ac:dyDescent="0.3">
      <c r="A767" s="28"/>
      <c r="B767" s="4">
        <v>596</v>
      </c>
      <c r="C767" s="10">
        <v>22</v>
      </c>
      <c r="D767" s="4">
        <f t="shared" si="59"/>
        <v>17790.75</v>
      </c>
      <c r="E767" s="19"/>
      <c r="F767" s="19"/>
      <c r="G767" s="19"/>
      <c r="H767" s="3" t="e">
        <f t="shared" si="56"/>
        <v>#DIV/0!</v>
      </c>
      <c r="I767" s="7" t="str">
        <f t="shared" si="55"/>
        <v>-</v>
      </c>
      <c r="J767" s="8" t="str">
        <f t="shared" si="57"/>
        <v/>
      </c>
      <c r="K767" s="9" t="str">
        <f t="shared" si="58"/>
        <v/>
      </c>
    </row>
    <row r="768" spans="1:11" x14ac:dyDescent="0.3">
      <c r="A768" s="28"/>
      <c r="B768" s="4">
        <v>597</v>
      </c>
      <c r="C768" s="10">
        <v>22</v>
      </c>
      <c r="D768" s="4">
        <f t="shared" si="59"/>
        <v>17812.75</v>
      </c>
      <c r="E768" s="19"/>
      <c r="F768" s="19"/>
      <c r="G768" s="19"/>
      <c r="H768" s="3" t="e">
        <f t="shared" si="56"/>
        <v>#DIV/0!</v>
      </c>
      <c r="I768" s="7" t="str">
        <f t="shared" si="55"/>
        <v>-</v>
      </c>
      <c r="J768" s="8" t="str">
        <f t="shared" si="57"/>
        <v/>
      </c>
      <c r="K768" s="9" t="str">
        <f t="shared" si="58"/>
        <v/>
      </c>
    </row>
    <row r="769" spans="1:11" x14ac:dyDescent="0.3">
      <c r="A769" s="28"/>
      <c r="B769" s="4">
        <v>598</v>
      </c>
      <c r="C769" s="10">
        <v>22</v>
      </c>
      <c r="D769" s="4">
        <f t="shared" si="59"/>
        <v>17834.75</v>
      </c>
      <c r="E769" s="19"/>
      <c r="F769" s="19"/>
      <c r="G769" s="19"/>
      <c r="H769" s="3" t="e">
        <f t="shared" si="56"/>
        <v>#DIV/0!</v>
      </c>
      <c r="I769" s="7" t="str">
        <f t="shared" si="55"/>
        <v>-</v>
      </c>
      <c r="J769" s="8" t="str">
        <f t="shared" si="57"/>
        <v/>
      </c>
      <c r="K769" s="9" t="str">
        <f t="shared" si="58"/>
        <v/>
      </c>
    </row>
    <row r="770" spans="1:11" x14ac:dyDescent="0.3">
      <c r="A770" s="28"/>
      <c r="B770" s="4">
        <v>599</v>
      </c>
      <c r="C770" s="10">
        <v>22</v>
      </c>
      <c r="D770" s="4">
        <f t="shared" si="59"/>
        <v>17856.75</v>
      </c>
      <c r="E770" s="19"/>
      <c r="F770" s="19"/>
      <c r="G770" s="19"/>
      <c r="H770" s="3" t="e">
        <f t="shared" si="56"/>
        <v>#DIV/0!</v>
      </c>
      <c r="I770" s="7" t="str">
        <f t="shared" si="55"/>
        <v>-</v>
      </c>
      <c r="J770" s="8" t="str">
        <f t="shared" si="57"/>
        <v/>
      </c>
      <c r="K770" s="9" t="str">
        <f t="shared" si="58"/>
        <v/>
      </c>
    </row>
    <row r="771" spans="1:11" x14ac:dyDescent="0.3">
      <c r="A771" s="28"/>
      <c r="B771" s="4">
        <v>600</v>
      </c>
      <c r="C771" s="10">
        <v>21</v>
      </c>
      <c r="D771" s="4">
        <f t="shared" si="59"/>
        <v>17878.25</v>
      </c>
      <c r="E771" s="19"/>
      <c r="F771" s="19"/>
      <c r="G771" s="19"/>
      <c r="H771" s="3" t="e">
        <f t="shared" si="56"/>
        <v>#DIV/0!</v>
      </c>
      <c r="I771" s="7" t="str">
        <f t="shared" ref="I771:I834" si="60">IFERROR(H771,"-")</f>
        <v>-</v>
      </c>
      <c r="J771" s="8" t="str">
        <f t="shared" si="57"/>
        <v/>
      </c>
      <c r="K771" s="9" t="str">
        <f t="shared" si="58"/>
        <v/>
      </c>
    </row>
    <row r="772" spans="1:11" x14ac:dyDescent="0.3">
      <c r="A772" s="28" t="s">
        <v>20</v>
      </c>
      <c r="B772" s="4">
        <v>601</v>
      </c>
      <c r="C772" s="10">
        <v>21</v>
      </c>
      <c r="D772" s="4">
        <f t="shared" si="59"/>
        <v>17899.25</v>
      </c>
      <c r="E772" s="19"/>
      <c r="F772" s="19"/>
      <c r="G772" s="19"/>
      <c r="H772" s="3" t="e">
        <f t="shared" ref="H772:H835" si="61">AVERAGE(E772:G772)</f>
        <v>#DIV/0!</v>
      </c>
      <c r="I772" s="7" t="str">
        <f t="shared" si="60"/>
        <v>-</v>
      </c>
      <c r="J772" s="8" t="str">
        <f t="shared" ref="J772:J835" si="62">IF(SUM(E772:G772)&gt;0,D772,"")</f>
        <v/>
      </c>
      <c r="K772" s="9" t="str">
        <f t="shared" ref="K772:K835" si="63">IFERROR(LOG10(J772),"")</f>
        <v/>
      </c>
    </row>
    <row r="773" spans="1:11" x14ac:dyDescent="0.3">
      <c r="A773" s="28"/>
      <c r="B773" s="4">
        <v>602</v>
      </c>
      <c r="C773" s="10">
        <v>21</v>
      </c>
      <c r="D773" s="4">
        <f t="shared" ref="D773:D836" si="64">(B773-B772)*(C772+C773)*0.5+D772</f>
        <v>17920.25</v>
      </c>
      <c r="E773" s="19"/>
      <c r="F773" s="19"/>
      <c r="G773" s="19"/>
      <c r="H773" s="3" t="e">
        <f t="shared" si="61"/>
        <v>#DIV/0!</v>
      </c>
      <c r="I773" s="7" t="str">
        <f t="shared" si="60"/>
        <v>-</v>
      </c>
      <c r="J773" s="8" t="str">
        <f t="shared" si="62"/>
        <v/>
      </c>
      <c r="K773" s="9" t="str">
        <f t="shared" si="63"/>
        <v/>
      </c>
    </row>
    <row r="774" spans="1:11" x14ac:dyDescent="0.3">
      <c r="A774" s="28"/>
      <c r="B774" s="4">
        <v>603</v>
      </c>
      <c r="C774" s="10">
        <v>21</v>
      </c>
      <c r="D774" s="4">
        <f t="shared" si="64"/>
        <v>17941.25</v>
      </c>
      <c r="E774" s="19"/>
      <c r="F774" s="19"/>
      <c r="G774" s="19"/>
      <c r="H774" s="3" t="e">
        <f t="shared" si="61"/>
        <v>#DIV/0!</v>
      </c>
      <c r="I774" s="7" t="str">
        <f t="shared" si="60"/>
        <v>-</v>
      </c>
      <c r="J774" s="8" t="str">
        <f t="shared" si="62"/>
        <v/>
      </c>
      <c r="K774" s="9" t="str">
        <f t="shared" si="63"/>
        <v/>
      </c>
    </row>
    <row r="775" spans="1:11" x14ac:dyDescent="0.3">
      <c r="A775" s="28"/>
      <c r="B775" s="4">
        <v>604</v>
      </c>
      <c r="C775" s="10">
        <v>21</v>
      </c>
      <c r="D775" s="4">
        <f t="shared" si="64"/>
        <v>17962.25</v>
      </c>
      <c r="E775" s="19"/>
      <c r="F775" s="19"/>
      <c r="G775" s="19"/>
      <c r="H775" s="3" t="e">
        <f t="shared" si="61"/>
        <v>#DIV/0!</v>
      </c>
      <c r="I775" s="7" t="str">
        <f t="shared" si="60"/>
        <v>-</v>
      </c>
      <c r="J775" s="8" t="str">
        <f t="shared" si="62"/>
        <v/>
      </c>
      <c r="K775" s="9" t="str">
        <f t="shared" si="63"/>
        <v/>
      </c>
    </row>
    <row r="776" spans="1:11" x14ac:dyDescent="0.3">
      <c r="A776" s="28"/>
      <c r="B776" s="4">
        <v>605</v>
      </c>
      <c r="C776" s="10">
        <v>21</v>
      </c>
      <c r="D776" s="4">
        <f t="shared" si="64"/>
        <v>17983.25</v>
      </c>
      <c r="E776" s="19"/>
      <c r="F776" s="19"/>
      <c r="G776" s="19"/>
      <c r="H776" s="3" t="e">
        <f t="shared" si="61"/>
        <v>#DIV/0!</v>
      </c>
      <c r="I776" s="7" t="str">
        <f t="shared" si="60"/>
        <v>-</v>
      </c>
      <c r="J776" s="8" t="str">
        <f t="shared" si="62"/>
        <v/>
      </c>
      <c r="K776" s="9" t="str">
        <f t="shared" si="63"/>
        <v/>
      </c>
    </row>
    <row r="777" spans="1:11" x14ac:dyDescent="0.3">
      <c r="A777" s="28"/>
      <c r="B777" s="4">
        <v>606</v>
      </c>
      <c r="C777" s="10">
        <v>21</v>
      </c>
      <c r="D777" s="4">
        <f t="shared" si="64"/>
        <v>18004.25</v>
      </c>
      <c r="E777" s="19"/>
      <c r="F777" s="19"/>
      <c r="G777" s="19"/>
      <c r="H777" s="3" t="e">
        <f t="shared" si="61"/>
        <v>#DIV/0!</v>
      </c>
      <c r="I777" s="7" t="str">
        <f t="shared" si="60"/>
        <v>-</v>
      </c>
      <c r="J777" s="8" t="str">
        <f t="shared" si="62"/>
        <v/>
      </c>
      <c r="K777" s="9" t="str">
        <f t="shared" si="63"/>
        <v/>
      </c>
    </row>
    <row r="778" spans="1:11" x14ac:dyDescent="0.3">
      <c r="A778" s="28"/>
      <c r="B778" s="4">
        <v>607</v>
      </c>
      <c r="C778" s="10">
        <v>21</v>
      </c>
      <c r="D778" s="4">
        <f t="shared" si="64"/>
        <v>18025.25</v>
      </c>
      <c r="E778" s="19"/>
      <c r="F778" s="19"/>
      <c r="G778" s="19"/>
      <c r="H778" s="3" t="e">
        <f t="shared" si="61"/>
        <v>#DIV/0!</v>
      </c>
      <c r="I778" s="7" t="str">
        <f t="shared" si="60"/>
        <v>-</v>
      </c>
      <c r="J778" s="8" t="str">
        <f t="shared" si="62"/>
        <v/>
      </c>
      <c r="K778" s="9" t="str">
        <f t="shared" si="63"/>
        <v/>
      </c>
    </row>
    <row r="779" spans="1:11" x14ac:dyDescent="0.3">
      <c r="A779" s="28"/>
      <c r="B779" s="4">
        <v>608</v>
      </c>
      <c r="C779" s="10">
        <v>21</v>
      </c>
      <c r="D779" s="4">
        <f t="shared" si="64"/>
        <v>18046.25</v>
      </c>
      <c r="E779" s="19"/>
      <c r="F779" s="19"/>
      <c r="G779" s="19"/>
      <c r="H779" s="3" t="e">
        <f t="shared" si="61"/>
        <v>#DIV/0!</v>
      </c>
      <c r="I779" s="7" t="str">
        <f t="shared" si="60"/>
        <v>-</v>
      </c>
      <c r="J779" s="8" t="str">
        <f t="shared" si="62"/>
        <v/>
      </c>
      <c r="K779" s="9" t="str">
        <f t="shared" si="63"/>
        <v/>
      </c>
    </row>
    <row r="780" spans="1:11" x14ac:dyDescent="0.3">
      <c r="A780" s="28"/>
      <c r="B780" s="4">
        <v>609</v>
      </c>
      <c r="C780" s="10">
        <v>21</v>
      </c>
      <c r="D780" s="4">
        <f t="shared" si="64"/>
        <v>18067.25</v>
      </c>
      <c r="E780" s="19"/>
      <c r="F780" s="19"/>
      <c r="G780" s="19"/>
      <c r="H780" s="3" t="e">
        <f t="shared" si="61"/>
        <v>#DIV/0!</v>
      </c>
      <c r="I780" s="7" t="str">
        <f t="shared" si="60"/>
        <v>-</v>
      </c>
      <c r="J780" s="8" t="str">
        <f t="shared" si="62"/>
        <v/>
      </c>
      <c r="K780" s="9" t="str">
        <f t="shared" si="63"/>
        <v/>
      </c>
    </row>
    <row r="781" spans="1:11" x14ac:dyDescent="0.3">
      <c r="A781" s="28"/>
      <c r="B781" s="4">
        <v>610</v>
      </c>
      <c r="C781" s="10">
        <v>21</v>
      </c>
      <c r="D781" s="4">
        <f t="shared" si="64"/>
        <v>18088.25</v>
      </c>
      <c r="E781" s="19"/>
      <c r="F781" s="19"/>
      <c r="G781" s="19"/>
      <c r="H781" s="3" t="e">
        <f t="shared" si="61"/>
        <v>#DIV/0!</v>
      </c>
      <c r="I781" s="7" t="str">
        <f t="shared" si="60"/>
        <v>-</v>
      </c>
      <c r="J781" s="8" t="str">
        <f t="shared" si="62"/>
        <v/>
      </c>
      <c r="K781" s="9" t="str">
        <f t="shared" si="63"/>
        <v/>
      </c>
    </row>
    <row r="782" spans="1:11" x14ac:dyDescent="0.3">
      <c r="A782" s="28"/>
      <c r="B782" s="4">
        <v>611</v>
      </c>
      <c r="C782" s="10">
        <v>21</v>
      </c>
      <c r="D782" s="4">
        <f t="shared" si="64"/>
        <v>18109.25</v>
      </c>
      <c r="E782" s="19"/>
      <c r="F782" s="19"/>
      <c r="G782" s="19"/>
      <c r="H782" s="3" t="e">
        <f t="shared" si="61"/>
        <v>#DIV/0!</v>
      </c>
      <c r="I782" s="7" t="str">
        <f t="shared" si="60"/>
        <v>-</v>
      </c>
      <c r="J782" s="8" t="str">
        <f t="shared" si="62"/>
        <v/>
      </c>
      <c r="K782" s="9" t="str">
        <f t="shared" si="63"/>
        <v/>
      </c>
    </row>
    <row r="783" spans="1:11" x14ac:dyDescent="0.3">
      <c r="A783" s="28"/>
      <c r="B783" s="4">
        <v>612</v>
      </c>
      <c r="C783" s="10">
        <v>20</v>
      </c>
      <c r="D783" s="4">
        <f t="shared" si="64"/>
        <v>18129.75</v>
      </c>
      <c r="E783" s="19"/>
      <c r="F783" s="19"/>
      <c r="G783" s="19"/>
      <c r="H783" s="3" t="e">
        <f t="shared" si="61"/>
        <v>#DIV/0!</v>
      </c>
      <c r="I783" s="7" t="str">
        <f t="shared" si="60"/>
        <v>-</v>
      </c>
      <c r="J783" s="8" t="str">
        <f t="shared" si="62"/>
        <v/>
      </c>
      <c r="K783" s="9" t="str">
        <f t="shared" si="63"/>
        <v/>
      </c>
    </row>
    <row r="784" spans="1:11" x14ac:dyDescent="0.3">
      <c r="A784" s="28"/>
      <c r="B784" s="4">
        <v>613</v>
      </c>
      <c r="C784" s="10">
        <v>20</v>
      </c>
      <c r="D784" s="4">
        <f t="shared" si="64"/>
        <v>18149.75</v>
      </c>
      <c r="E784" s="19"/>
      <c r="F784" s="19"/>
      <c r="G784" s="19"/>
      <c r="H784" s="3" t="e">
        <f t="shared" si="61"/>
        <v>#DIV/0!</v>
      </c>
      <c r="I784" s="7" t="str">
        <f t="shared" si="60"/>
        <v>-</v>
      </c>
      <c r="J784" s="8" t="str">
        <f t="shared" si="62"/>
        <v/>
      </c>
      <c r="K784" s="9" t="str">
        <f t="shared" si="63"/>
        <v/>
      </c>
    </row>
    <row r="785" spans="1:11" x14ac:dyDescent="0.3">
      <c r="A785" s="28"/>
      <c r="B785" s="4">
        <v>614</v>
      </c>
      <c r="C785" s="10">
        <v>20</v>
      </c>
      <c r="D785" s="4">
        <f t="shared" si="64"/>
        <v>18169.75</v>
      </c>
      <c r="E785" s="19"/>
      <c r="F785" s="19"/>
      <c r="G785" s="19"/>
      <c r="H785" s="3" t="e">
        <f t="shared" si="61"/>
        <v>#DIV/0!</v>
      </c>
      <c r="I785" s="7" t="str">
        <f t="shared" si="60"/>
        <v>-</v>
      </c>
      <c r="J785" s="8" t="str">
        <f t="shared" si="62"/>
        <v/>
      </c>
      <c r="K785" s="9" t="str">
        <f t="shared" si="63"/>
        <v/>
      </c>
    </row>
    <row r="786" spans="1:11" x14ac:dyDescent="0.3">
      <c r="A786" s="28"/>
      <c r="B786" s="4">
        <v>615</v>
      </c>
      <c r="C786" s="10">
        <v>20</v>
      </c>
      <c r="D786" s="4">
        <f t="shared" si="64"/>
        <v>18189.75</v>
      </c>
      <c r="E786" s="19"/>
      <c r="F786" s="19"/>
      <c r="G786" s="19"/>
      <c r="H786" s="3" t="e">
        <f t="shared" si="61"/>
        <v>#DIV/0!</v>
      </c>
      <c r="I786" s="7" t="str">
        <f t="shared" si="60"/>
        <v>-</v>
      </c>
      <c r="J786" s="8" t="str">
        <f t="shared" si="62"/>
        <v/>
      </c>
      <c r="K786" s="9" t="str">
        <f t="shared" si="63"/>
        <v/>
      </c>
    </row>
    <row r="787" spans="1:11" x14ac:dyDescent="0.3">
      <c r="A787" s="28"/>
      <c r="B787" s="4">
        <v>616</v>
      </c>
      <c r="C787" s="10">
        <v>20</v>
      </c>
      <c r="D787" s="4">
        <f t="shared" si="64"/>
        <v>18209.75</v>
      </c>
      <c r="E787" s="19"/>
      <c r="F787" s="19"/>
      <c r="G787" s="19"/>
      <c r="H787" s="3" t="e">
        <f t="shared" si="61"/>
        <v>#DIV/0!</v>
      </c>
      <c r="I787" s="7" t="str">
        <f t="shared" si="60"/>
        <v>-</v>
      </c>
      <c r="J787" s="8" t="str">
        <f t="shared" si="62"/>
        <v/>
      </c>
      <c r="K787" s="9" t="str">
        <f t="shared" si="63"/>
        <v/>
      </c>
    </row>
    <row r="788" spans="1:11" x14ac:dyDescent="0.3">
      <c r="A788" s="28"/>
      <c r="B788" s="4">
        <v>617</v>
      </c>
      <c r="C788" s="10">
        <v>20</v>
      </c>
      <c r="D788" s="4">
        <f t="shared" si="64"/>
        <v>18229.75</v>
      </c>
      <c r="E788" s="19"/>
      <c r="F788" s="19"/>
      <c r="G788" s="19"/>
      <c r="H788" s="3" t="e">
        <f t="shared" si="61"/>
        <v>#DIV/0!</v>
      </c>
      <c r="I788" s="7" t="str">
        <f t="shared" si="60"/>
        <v>-</v>
      </c>
      <c r="J788" s="8" t="str">
        <f t="shared" si="62"/>
        <v/>
      </c>
      <c r="K788" s="9" t="str">
        <f t="shared" si="63"/>
        <v/>
      </c>
    </row>
    <row r="789" spans="1:11" x14ac:dyDescent="0.3">
      <c r="A789" s="28"/>
      <c r="B789" s="4">
        <v>618</v>
      </c>
      <c r="C789" s="10">
        <v>20</v>
      </c>
      <c r="D789" s="4">
        <f t="shared" si="64"/>
        <v>18249.75</v>
      </c>
      <c r="E789" s="19"/>
      <c r="F789" s="19"/>
      <c r="G789" s="19"/>
      <c r="H789" s="3" t="e">
        <f t="shared" si="61"/>
        <v>#DIV/0!</v>
      </c>
      <c r="I789" s="7" t="str">
        <f t="shared" si="60"/>
        <v>-</v>
      </c>
      <c r="J789" s="8" t="str">
        <f t="shared" si="62"/>
        <v/>
      </c>
      <c r="K789" s="9" t="str">
        <f t="shared" si="63"/>
        <v/>
      </c>
    </row>
    <row r="790" spans="1:11" x14ac:dyDescent="0.3">
      <c r="A790" s="28"/>
      <c r="B790" s="4">
        <v>619</v>
      </c>
      <c r="C790" s="10">
        <v>20</v>
      </c>
      <c r="D790" s="4">
        <f t="shared" si="64"/>
        <v>18269.75</v>
      </c>
      <c r="E790" s="19"/>
      <c r="F790" s="19"/>
      <c r="G790" s="19"/>
      <c r="H790" s="3" t="e">
        <f t="shared" si="61"/>
        <v>#DIV/0!</v>
      </c>
      <c r="I790" s="7" t="str">
        <f t="shared" si="60"/>
        <v>-</v>
      </c>
      <c r="J790" s="8" t="str">
        <f t="shared" si="62"/>
        <v/>
      </c>
      <c r="K790" s="9" t="str">
        <f t="shared" si="63"/>
        <v/>
      </c>
    </row>
    <row r="791" spans="1:11" x14ac:dyDescent="0.3">
      <c r="A791" s="28"/>
      <c r="B791" s="4">
        <v>620</v>
      </c>
      <c r="C791" s="10">
        <v>20</v>
      </c>
      <c r="D791" s="4">
        <f t="shared" si="64"/>
        <v>18289.75</v>
      </c>
      <c r="E791" s="19"/>
      <c r="F791" s="19"/>
      <c r="G791" s="19"/>
      <c r="H791" s="3" t="e">
        <f t="shared" si="61"/>
        <v>#DIV/0!</v>
      </c>
      <c r="I791" s="7" t="str">
        <f t="shared" si="60"/>
        <v>-</v>
      </c>
      <c r="J791" s="8" t="str">
        <f t="shared" si="62"/>
        <v/>
      </c>
      <c r="K791" s="9" t="str">
        <f t="shared" si="63"/>
        <v/>
      </c>
    </row>
    <row r="792" spans="1:11" x14ac:dyDescent="0.3">
      <c r="A792" s="28"/>
      <c r="B792" s="4">
        <v>621</v>
      </c>
      <c r="C792" s="10">
        <v>19</v>
      </c>
      <c r="D792" s="4">
        <f t="shared" si="64"/>
        <v>18309.25</v>
      </c>
      <c r="E792" s="19"/>
      <c r="F792" s="19"/>
      <c r="G792" s="19"/>
      <c r="H792" s="3" t="e">
        <f t="shared" si="61"/>
        <v>#DIV/0!</v>
      </c>
      <c r="I792" s="7" t="str">
        <f t="shared" si="60"/>
        <v>-</v>
      </c>
      <c r="J792" s="8" t="str">
        <f t="shared" si="62"/>
        <v/>
      </c>
      <c r="K792" s="9" t="str">
        <f t="shared" si="63"/>
        <v/>
      </c>
    </row>
    <row r="793" spans="1:11" x14ac:dyDescent="0.3">
      <c r="A793" s="28"/>
      <c r="B793" s="4">
        <v>622</v>
      </c>
      <c r="C793" s="10">
        <v>19</v>
      </c>
      <c r="D793" s="4">
        <f t="shared" si="64"/>
        <v>18328.25</v>
      </c>
      <c r="E793" s="19"/>
      <c r="F793" s="19"/>
      <c r="G793" s="19"/>
      <c r="H793" s="3" t="e">
        <f t="shared" si="61"/>
        <v>#DIV/0!</v>
      </c>
      <c r="I793" s="7" t="str">
        <f t="shared" si="60"/>
        <v>-</v>
      </c>
      <c r="J793" s="8" t="str">
        <f t="shared" si="62"/>
        <v/>
      </c>
      <c r="K793" s="9" t="str">
        <f t="shared" si="63"/>
        <v/>
      </c>
    </row>
    <row r="794" spans="1:11" x14ac:dyDescent="0.3">
      <c r="A794" s="28"/>
      <c r="B794" s="4">
        <v>623</v>
      </c>
      <c r="C794" s="10">
        <v>19</v>
      </c>
      <c r="D794" s="4">
        <f t="shared" si="64"/>
        <v>18347.25</v>
      </c>
      <c r="E794" s="19"/>
      <c r="F794" s="19"/>
      <c r="G794" s="19"/>
      <c r="H794" s="3" t="e">
        <f t="shared" si="61"/>
        <v>#DIV/0!</v>
      </c>
      <c r="I794" s="7" t="str">
        <f t="shared" si="60"/>
        <v>-</v>
      </c>
      <c r="J794" s="8" t="str">
        <f t="shared" si="62"/>
        <v/>
      </c>
      <c r="K794" s="9" t="str">
        <f t="shared" si="63"/>
        <v/>
      </c>
    </row>
    <row r="795" spans="1:11" x14ac:dyDescent="0.3">
      <c r="A795" s="28"/>
      <c r="B795" s="4">
        <v>624</v>
      </c>
      <c r="C795" s="10">
        <v>19</v>
      </c>
      <c r="D795" s="4">
        <f t="shared" si="64"/>
        <v>18366.25</v>
      </c>
      <c r="E795" s="19"/>
      <c r="F795" s="19"/>
      <c r="G795" s="19"/>
      <c r="H795" s="3" t="e">
        <f t="shared" si="61"/>
        <v>#DIV/0!</v>
      </c>
      <c r="I795" s="7" t="str">
        <f t="shared" si="60"/>
        <v>-</v>
      </c>
      <c r="J795" s="8" t="str">
        <f t="shared" si="62"/>
        <v/>
      </c>
      <c r="K795" s="9" t="str">
        <f t="shared" si="63"/>
        <v/>
      </c>
    </row>
    <row r="796" spans="1:11" x14ac:dyDescent="0.3">
      <c r="A796" s="28" t="s">
        <v>21</v>
      </c>
      <c r="B796" s="4">
        <v>625</v>
      </c>
      <c r="C796" s="10">
        <v>19</v>
      </c>
      <c r="D796" s="4">
        <f t="shared" si="64"/>
        <v>18385.25</v>
      </c>
      <c r="E796" s="19"/>
      <c r="F796" s="19"/>
      <c r="G796" s="19"/>
      <c r="H796" s="3" t="e">
        <f t="shared" si="61"/>
        <v>#DIV/0!</v>
      </c>
      <c r="I796" s="7" t="str">
        <f t="shared" si="60"/>
        <v>-</v>
      </c>
      <c r="J796" s="8" t="str">
        <f t="shared" si="62"/>
        <v/>
      </c>
      <c r="K796" s="9" t="str">
        <f t="shared" si="63"/>
        <v/>
      </c>
    </row>
    <row r="797" spans="1:11" x14ac:dyDescent="0.3">
      <c r="A797" s="28"/>
      <c r="B797" s="4">
        <v>626</v>
      </c>
      <c r="C797" s="10">
        <v>19</v>
      </c>
      <c r="D797" s="4">
        <f t="shared" si="64"/>
        <v>18404.25</v>
      </c>
      <c r="E797" s="19"/>
      <c r="F797" s="19"/>
      <c r="G797" s="19"/>
      <c r="H797" s="3" t="e">
        <f t="shared" si="61"/>
        <v>#DIV/0!</v>
      </c>
      <c r="I797" s="7" t="str">
        <f t="shared" si="60"/>
        <v>-</v>
      </c>
      <c r="J797" s="8" t="str">
        <f t="shared" si="62"/>
        <v/>
      </c>
      <c r="K797" s="9" t="str">
        <f t="shared" si="63"/>
        <v/>
      </c>
    </row>
    <row r="798" spans="1:11" x14ac:dyDescent="0.3">
      <c r="A798" s="28"/>
      <c r="B798" s="4">
        <v>627</v>
      </c>
      <c r="C798" s="10">
        <v>19</v>
      </c>
      <c r="D798" s="4">
        <f t="shared" si="64"/>
        <v>18423.25</v>
      </c>
      <c r="E798" s="19"/>
      <c r="F798" s="19"/>
      <c r="G798" s="19"/>
      <c r="H798" s="3" t="e">
        <f t="shared" si="61"/>
        <v>#DIV/0!</v>
      </c>
      <c r="I798" s="7" t="str">
        <f t="shared" si="60"/>
        <v>-</v>
      </c>
      <c r="J798" s="8" t="str">
        <f t="shared" si="62"/>
        <v/>
      </c>
      <c r="K798" s="9" t="str">
        <f t="shared" si="63"/>
        <v/>
      </c>
    </row>
    <row r="799" spans="1:11" x14ac:dyDescent="0.3">
      <c r="A799" s="28"/>
      <c r="B799" s="4">
        <v>628</v>
      </c>
      <c r="C799" s="10">
        <v>19</v>
      </c>
      <c r="D799" s="4">
        <f t="shared" si="64"/>
        <v>18442.25</v>
      </c>
      <c r="E799" s="19"/>
      <c r="F799" s="19"/>
      <c r="G799" s="19"/>
      <c r="H799" s="3" t="e">
        <f t="shared" si="61"/>
        <v>#DIV/0!</v>
      </c>
      <c r="I799" s="7" t="str">
        <f t="shared" si="60"/>
        <v>-</v>
      </c>
      <c r="J799" s="8" t="str">
        <f t="shared" si="62"/>
        <v/>
      </c>
      <c r="K799" s="9" t="str">
        <f t="shared" si="63"/>
        <v/>
      </c>
    </row>
    <row r="800" spans="1:11" x14ac:dyDescent="0.3">
      <c r="A800" s="28"/>
      <c r="B800" s="4">
        <v>629</v>
      </c>
      <c r="C800" s="10">
        <v>19</v>
      </c>
      <c r="D800" s="4">
        <f t="shared" si="64"/>
        <v>18461.25</v>
      </c>
      <c r="E800" s="19"/>
      <c r="F800" s="19"/>
      <c r="G800" s="19"/>
      <c r="H800" s="3" t="e">
        <f t="shared" si="61"/>
        <v>#DIV/0!</v>
      </c>
      <c r="I800" s="7" t="str">
        <f t="shared" si="60"/>
        <v>-</v>
      </c>
      <c r="J800" s="8" t="str">
        <f t="shared" si="62"/>
        <v/>
      </c>
      <c r="K800" s="9" t="str">
        <f t="shared" si="63"/>
        <v/>
      </c>
    </row>
    <row r="801" spans="1:11" x14ac:dyDescent="0.3">
      <c r="A801" s="28"/>
      <c r="B801" s="4">
        <v>630</v>
      </c>
      <c r="C801" s="10">
        <v>18</v>
      </c>
      <c r="D801" s="4">
        <f t="shared" si="64"/>
        <v>18479.75</v>
      </c>
      <c r="E801" s="19"/>
      <c r="F801" s="19"/>
      <c r="G801" s="19"/>
      <c r="H801" s="3" t="e">
        <f t="shared" si="61"/>
        <v>#DIV/0!</v>
      </c>
      <c r="I801" s="7" t="str">
        <f t="shared" si="60"/>
        <v>-</v>
      </c>
      <c r="J801" s="8" t="str">
        <f t="shared" si="62"/>
        <v/>
      </c>
      <c r="K801" s="9" t="str">
        <f t="shared" si="63"/>
        <v/>
      </c>
    </row>
    <row r="802" spans="1:11" x14ac:dyDescent="0.3">
      <c r="A802" s="28"/>
      <c r="B802" s="4">
        <v>631</v>
      </c>
      <c r="C802" s="10">
        <v>18</v>
      </c>
      <c r="D802" s="4">
        <f t="shared" si="64"/>
        <v>18497.75</v>
      </c>
      <c r="E802" s="19"/>
      <c r="F802" s="19"/>
      <c r="G802" s="19"/>
      <c r="H802" s="3" t="e">
        <f t="shared" si="61"/>
        <v>#DIV/0!</v>
      </c>
      <c r="I802" s="7" t="str">
        <f t="shared" si="60"/>
        <v>-</v>
      </c>
      <c r="J802" s="8" t="str">
        <f t="shared" si="62"/>
        <v/>
      </c>
      <c r="K802" s="9" t="str">
        <f t="shared" si="63"/>
        <v/>
      </c>
    </row>
    <row r="803" spans="1:11" x14ac:dyDescent="0.3">
      <c r="A803" s="28"/>
      <c r="B803" s="4">
        <v>632</v>
      </c>
      <c r="C803" s="10">
        <v>18</v>
      </c>
      <c r="D803" s="4">
        <f t="shared" si="64"/>
        <v>18515.75</v>
      </c>
      <c r="E803" s="19"/>
      <c r="F803" s="19"/>
      <c r="G803" s="19"/>
      <c r="H803" s="3" t="e">
        <f t="shared" si="61"/>
        <v>#DIV/0!</v>
      </c>
      <c r="I803" s="7" t="str">
        <f t="shared" si="60"/>
        <v>-</v>
      </c>
      <c r="J803" s="8" t="str">
        <f t="shared" si="62"/>
        <v/>
      </c>
      <c r="K803" s="9" t="str">
        <f t="shared" si="63"/>
        <v/>
      </c>
    </row>
    <row r="804" spans="1:11" x14ac:dyDescent="0.3">
      <c r="A804" s="28"/>
      <c r="B804" s="4">
        <v>633</v>
      </c>
      <c r="C804" s="10">
        <v>18</v>
      </c>
      <c r="D804" s="4">
        <f t="shared" si="64"/>
        <v>18533.75</v>
      </c>
      <c r="E804" s="19"/>
      <c r="F804" s="19"/>
      <c r="G804" s="19"/>
      <c r="H804" s="3" t="e">
        <f t="shared" si="61"/>
        <v>#DIV/0!</v>
      </c>
      <c r="I804" s="7" t="str">
        <f t="shared" si="60"/>
        <v>-</v>
      </c>
      <c r="J804" s="8" t="str">
        <f t="shared" si="62"/>
        <v/>
      </c>
      <c r="K804" s="9" t="str">
        <f t="shared" si="63"/>
        <v/>
      </c>
    </row>
    <row r="805" spans="1:11" x14ac:dyDescent="0.3">
      <c r="A805" s="28"/>
      <c r="B805" s="4">
        <v>634</v>
      </c>
      <c r="C805" s="10">
        <v>18</v>
      </c>
      <c r="D805" s="4">
        <f t="shared" si="64"/>
        <v>18551.75</v>
      </c>
      <c r="E805" s="19"/>
      <c r="F805" s="19"/>
      <c r="G805" s="19"/>
      <c r="H805" s="3" t="e">
        <f t="shared" si="61"/>
        <v>#DIV/0!</v>
      </c>
      <c r="I805" s="7" t="str">
        <f t="shared" si="60"/>
        <v>-</v>
      </c>
      <c r="J805" s="8" t="str">
        <f t="shared" si="62"/>
        <v/>
      </c>
      <c r="K805" s="9" t="str">
        <f t="shared" si="63"/>
        <v/>
      </c>
    </row>
    <row r="806" spans="1:11" x14ac:dyDescent="0.3">
      <c r="A806" s="28"/>
      <c r="B806" s="4">
        <v>635</v>
      </c>
      <c r="C806" s="10">
        <v>18</v>
      </c>
      <c r="D806" s="4">
        <f t="shared" si="64"/>
        <v>18569.75</v>
      </c>
      <c r="E806" s="19"/>
      <c r="F806" s="19"/>
      <c r="G806" s="19"/>
      <c r="H806" s="3" t="e">
        <f t="shared" si="61"/>
        <v>#DIV/0!</v>
      </c>
      <c r="I806" s="7" t="str">
        <f t="shared" si="60"/>
        <v>-</v>
      </c>
      <c r="J806" s="8" t="str">
        <f t="shared" si="62"/>
        <v/>
      </c>
      <c r="K806" s="9" t="str">
        <f t="shared" si="63"/>
        <v/>
      </c>
    </row>
    <row r="807" spans="1:11" x14ac:dyDescent="0.3">
      <c r="A807" s="28"/>
      <c r="B807" s="4">
        <v>636</v>
      </c>
      <c r="C807" s="10">
        <v>18</v>
      </c>
      <c r="D807" s="4">
        <f t="shared" si="64"/>
        <v>18587.75</v>
      </c>
      <c r="E807" s="19"/>
      <c r="F807" s="19"/>
      <c r="G807" s="19"/>
      <c r="H807" s="3" t="e">
        <f t="shared" si="61"/>
        <v>#DIV/0!</v>
      </c>
      <c r="I807" s="7" t="str">
        <f t="shared" si="60"/>
        <v>-</v>
      </c>
      <c r="J807" s="8" t="str">
        <f t="shared" si="62"/>
        <v/>
      </c>
      <c r="K807" s="9" t="str">
        <f t="shared" si="63"/>
        <v/>
      </c>
    </row>
    <row r="808" spans="1:11" x14ac:dyDescent="0.3">
      <c r="A808" s="28"/>
      <c r="B808" s="4">
        <v>637</v>
      </c>
      <c r="C808" s="10">
        <v>18</v>
      </c>
      <c r="D808" s="4">
        <f t="shared" si="64"/>
        <v>18605.75</v>
      </c>
      <c r="E808" s="19"/>
      <c r="F808" s="19"/>
      <c r="G808" s="19"/>
      <c r="H808" s="3" t="e">
        <f t="shared" si="61"/>
        <v>#DIV/0!</v>
      </c>
      <c r="I808" s="7" t="str">
        <f t="shared" si="60"/>
        <v>-</v>
      </c>
      <c r="J808" s="8" t="str">
        <f t="shared" si="62"/>
        <v/>
      </c>
      <c r="K808" s="9" t="str">
        <f t="shared" si="63"/>
        <v/>
      </c>
    </row>
    <row r="809" spans="1:11" x14ac:dyDescent="0.3">
      <c r="A809" s="28"/>
      <c r="B809" s="4">
        <v>638</v>
      </c>
      <c r="C809" s="10">
        <v>18</v>
      </c>
      <c r="D809" s="4">
        <f t="shared" si="64"/>
        <v>18623.75</v>
      </c>
      <c r="E809" s="19"/>
      <c r="F809" s="19"/>
      <c r="G809" s="19"/>
      <c r="H809" s="3" t="e">
        <f t="shared" si="61"/>
        <v>#DIV/0!</v>
      </c>
      <c r="I809" s="7" t="str">
        <f t="shared" si="60"/>
        <v>-</v>
      </c>
      <c r="J809" s="8" t="str">
        <f t="shared" si="62"/>
        <v/>
      </c>
      <c r="K809" s="9" t="str">
        <f t="shared" si="63"/>
        <v/>
      </c>
    </row>
    <row r="810" spans="1:11" x14ac:dyDescent="0.3">
      <c r="A810" s="28"/>
      <c r="B810" s="4">
        <v>639</v>
      </c>
      <c r="C810" s="10">
        <v>17</v>
      </c>
      <c r="D810" s="4">
        <f t="shared" si="64"/>
        <v>18641.25</v>
      </c>
      <c r="E810" s="19"/>
      <c r="F810" s="19"/>
      <c r="G810" s="19"/>
      <c r="H810" s="3" t="e">
        <f t="shared" si="61"/>
        <v>#DIV/0!</v>
      </c>
      <c r="I810" s="7" t="str">
        <f t="shared" si="60"/>
        <v>-</v>
      </c>
      <c r="J810" s="8" t="str">
        <f t="shared" si="62"/>
        <v/>
      </c>
      <c r="K810" s="9" t="str">
        <f t="shared" si="63"/>
        <v/>
      </c>
    </row>
    <row r="811" spans="1:11" x14ac:dyDescent="0.3">
      <c r="A811" s="28"/>
      <c r="B811" s="4">
        <v>640</v>
      </c>
      <c r="C811" s="10">
        <v>17</v>
      </c>
      <c r="D811" s="4">
        <f t="shared" si="64"/>
        <v>18658.25</v>
      </c>
      <c r="E811" s="19"/>
      <c r="F811" s="19"/>
      <c r="G811" s="19"/>
      <c r="H811" s="3" t="e">
        <f t="shared" si="61"/>
        <v>#DIV/0!</v>
      </c>
      <c r="I811" s="7" t="str">
        <f t="shared" si="60"/>
        <v>-</v>
      </c>
      <c r="J811" s="8" t="str">
        <f t="shared" si="62"/>
        <v/>
      </c>
      <c r="K811" s="9" t="str">
        <f t="shared" si="63"/>
        <v/>
      </c>
    </row>
    <row r="812" spans="1:11" x14ac:dyDescent="0.3">
      <c r="A812" s="28"/>
      <c r="B812" s="4">
        <v>641</v>
      </c>
      <c r="C812" s="10">
        <v>17</v>
      </c>
      <c r="D812" s="4">
        <f t="shared" si="64"/>
        <v>18675.25</v>
      </c>
      <c r="E812" s="19"/>
      <c r="F812" s="19"/>
      <c r="G812" s="19"/>
      <c r="H812" s="3" t="e">
        <f t="shared" si="61"/>
        <v>#DIV/0!</v>
      </c>
      <c r="I812" s="7" t="str">
        <f t="shared" si="60"/>
        <v>-</v>
      </c>
      <c r="J812" s="8" t="str">
        <f t="shared" si="62"/>
        <v/>
      </c>
      <c r="K812" s="9" t="str">
        <f t="shared" si="63"/>
        <v/>
      </c>
    </row>
    <row r="813" spans="1:11" x14ac:dyDescent="0.3">
      <c r="A813" s="28"/>
      <c r="B813" s="4">
        <v>642</v>
      </c>
      <c r="C813" s="10">
        <v>17</v>
      </c>
      <c r="D813" s="4">
        <f t="shared" si="64"/>
        <v>18692.25</v>
      </c>
      <c r="E813" s="19"/>
      <c r="F813" s="19"/>
      <c r="G813" s="19"/>
      <c r="H813" s="3" t="e">
        <f t="shared" si="61"/>
        <v>#DIV/0!</v>
      </c>
      <c r="I813" s="7" t="str">
        <f t="shared" si="60"/>
        <v>-</v>
      </c>
      <c r="J813" s="8" t="str">
        <f t="shared" si="62"/>
        <v/>
      </c>
      <c r="K813" s="9" t="str">
        <f t="shared" si="63"/>
        <v/>
      </c>
    </row>
    <row r="814" spans="1:11" x14ac:dyDescent="0.3">
      <c r="A814" s="28"/>
      <c r="B814" s="4">
        <v>643</v>
      </c>
      <c r="C814" s="10">
        <v>17</v>
      </c>
      <c r="D814" s="4">
        <f t="shared" si="64"/>
        <v>18709.25</v>
      </c>
      <c r="E814" s="19"/>
      <c r="F814" s="19"/>
      <c r="G814" s="19"/>
      <c r="H814" s="3" t="e">
        <f t="shared" si="61"/>
        <v>#DIV/0!</v>
      </c>
      <c r="I814" s="7" t="str">
        <f t="shared" si="60"/>
        <v>-</v>
      </c>
      <c r="J814" s="8" t="str">
        <f t="shared" si="62"/>
        <v/>
      </c>
      <c r="K814" s="9" t="str">
        <f t="shared" si="63"/>
        <v/>
      </c>
    </row>
    <row r="815" spans="1:11" x14ac:dyDescent="0.3">
      <c r="A815" s="28"/>
      <c r="B815" s="4">
        <v>644</v>
      </c>
      <c r="C815" s="10">
        <v>18</v>
      </c>
      <c r="D815" s="4">
        <f t="shared" si="64"/>
        <v>18726.75</v>
      </c>
      <c r="E815" s="19"/>
      <c r="F815" s="19"/>
      <c r="G815" s="19"/>
      <c r="H815" s="3" t="e">
        <f t="shared" si="61"/>
        <v>#DIV/0!</v>
      </c>
      <c r="I815" s="7" t="str">
        <f t="shared" si="60"/>
        <v>-</v>
      </c>
      <c r="J815" s="8" t="str">
        <f t="shared" si="62"/>
        <v/>
      </c>
      <c r="K815" s="9" t="str">
        <f t="shared" si="63"/>
        <v/>
      </c>
    </row>
    <row r="816" spans="1:11" x14ac:dyDescent="0.3">
      <c r="A816" s="28"/>
      <c r="B816" s="4">
        <v>645</v>
      </c>
      <c r="C816" s="10">
        <v>18</v>
      </c>
      <c r="D816" s="4">
        <f t="shared" si="64"/>
        <v>18744.75</v>
      </c>
      <c r="E816" s="19"/>
      <c r="F816" s="19"/>
      <c r="G816" s="19"/>
      <c r="H816" s="3" t="e">
        <f t="shared" si="61"/>
        <v>#DIV/0!</v>
      </c>
      <c r="I816" s="7" t="str">
        <f t="shared" si="60"/>
        <v>-</v>
      </c>
      <c r="J816" s="8" t="str">
        <f t="shared" si="62"/>
        <v/>
      </c>
      <c r="K816" s="9" t="str">
        <f t="shared" si="63"/>
        <v/>
      </c>
    </row>
    <row r="817" spans="1:11" x14ac:dyDescent="0.3">
      <c r="A817" s="28"/>
      <c r="B817" s="4">
        <v>646</v>
      </c>
      <c r="C817" s="10">
        <v>18</v>
      </c>
      <c r="D817" s="4">
        <f t="shared" si="64"/>
        <v>18762.75</v>
      </c>
      <c r="E817" s="19"/>
      <c r="F817" s="19"/>
      <c r="G817" s="19"/>
      <c r="H817" s="3" t="e">
        <f t="shared" si="61"/>
        <v>#DIV/0!</v>
      </c>
      <c r="I817" s="7" t="str">
        <f t="shared" si="60"/>
        <v>-</v>
      </c>
      <c r="J817" s="8" t="str">
        <f t="shared" si="62"/>
        <v/>
      </c>
      <c r="K817" s="9" t="str">
        <f t="shared" si="63"/>
        <v/>
      </c>
    </row>
    <row r="818" spans="1:11" x14ac:dyDescent="0.3">
      <c r="A818" s="28"/>
      <c r="B818" s="4">
        <v>647</v>
      </c>
      <c r="C818" s="10">
        <v>18</v>
      </c>
      <c r="D818" s="4">
        <f t="shared" si="64"/>
        <v>18780.75</v>
      </c>
      <c r="E818" s="19"/>
      <c r="F818" s="19"/>
      <c r="G818" s="19"/>
      <c r="H818" s="3" t="e">
        <f t="shared" si="61"/>
        <v>#DIV/0!</v>
      </c>
      <c r="I818" s="7" t="str">
        <f t="shared" si="60"/>
        <v>-</v>
      </c>
      <c r="J818" s="8" t="str">
        <f t="shared" si="62"/>
        <v/>
      </c>
      <c r="K818" s="9" t="str">
        <f t="shared" si="63"/>
        <v/>
      </c>
    </row>
    <row r="819" spans="1:11" x14ac:dyDescent="0.3">
      <c r="A819" s="28"/>
      <c r="B819" s="4">
        <v>648</v>
      </c>
      <c r="C819" s="10">
        <v>18</v>
      </c>
      <c r="D819" s="4">
        <f t="shared" si="64"/>
        <v>18798.75</v>
      </c>
      <c r="E819" s="19"/>
      <c r="F819" s="19"/>
      <c r="G819" s="19"/>
      <c r="H819" s="3" t="e">
        <f t="shared" si="61"/>
        <v>#DIV/0!</v>
      </c>
      <c r="I819" s="7" t="str">
        <f t="shared" si="60"/>
        <v>-</v>
      </c>
      <c r="J819" s="8" t="str">
        <f t="shared" si="62"/>
        <v/>
      </c>
      <c r="K819" s="9" t="str">
        <f t="shared" si="63"/>
        <v/>
      </c>
    </row>
    <row r="820" spans="1:11" x14ac:dyDescent="0.3">
      <c r="A820" s="28" t="s">
        <v>22</v>
      </c>
      <c r="B820" s="4">
        <v>649</v>
      </c>
      <c r="C820" s="10">
        <v>18</v>
      </c>
      <c r="D820" s="4">
        <f t="shared" si="64"/>
        <v>18816.75</v>
      </c>
      <c r="E820" s="19"/>
      <c r="F820" s="19"/>
      <c r="G820" s="19"/>
      <c r="H820" s="3" t="e">
        <f t="shared" si="61"/>
        <v>#DIV/0!</v>
      </c>
      <c r="I820" s="7" t="str">
        <f t="shared" si="60"/>
        <v>-</v>
      </c>
      <c r="J820" s="8" t="str">
        <f t="shared" si="62"/>
        <v/>
      </c>
      <c r="K820" s="9" t="str">
        <f t="shared" si="63"/>
        <v/>
      </c>
    </row>
    <row r="821" spans="1:11" x14ac:dyDescent="0.3">
      <c r="A821" s="28"/>
      <c r="B821" s="4">
        <v>650</v>
      </c>
      <c r="C821" s="10">
        <v>18</v>
      </c>
      <c r="D821" s="4">
        <f t="shared" si="64"/>
        <v>18834.75</v>
      </c>
      <c r="E821" s="19"/>
      <c r="F821" s="19"/>
      <c r="G821" s="19"/>
      <c r="H821" s="3" t="e">
        <f t="shared" si="61"/>
        <v>#DIV/0!</v>
      </c>
      <c r="I821" s="7" t="str">
        <f t="shared" si="60"/>
        <v>-</v>
      </c>
      <c r="J821" s="8" t="str">
        <f t="shared" si="62"/>
        <v/>
      </c>
      <c r="K821" s="9" t="str">
        <f t="shared" si="63"/>
        <v/>
      </c>
    </row>
    <row r="822" spans="1:11" x14ac:dyDescent="0.3">
      <c r="A822" s="28"/>
      <c r="B822" s="4">
        <v>651</v>
      </c>
      <c r="C822" s="10">
        <v>18</v>
      </c>
      <c r="D822" s="4">
        <f t="shared" si="64"/>
        <v>18852.75</v>
      </c>
      <c r="E822" s="19"/>
      <c r="F822" s="19"/>
      <c r="G822" s="19"/>
      <c r="H822" s="3" t="e">
        <f t="shared" si="61"/>
        <v>#DIV/0!</v>
      </c>
      <c r="I822" s="7" t="str">
        <f t="shared" si="60"/>
        <v>-</v>
      </c>
      <c r="J822" s="8" t="str">
        <f t="shared" si="62"/>
        <v/>
      </c>
      <c r="K822" s="9" t="str">
        <f t="shared" si="63"/>
        <v/>
      </c>
    </row>
    <row r="823" spans="1:11" x14ac:dyDescent="0.3">
      <c r="A823" s="28"/>
      <c r="B823" s="4">
        <v>652</v>
      </c>
      <c r="C823" s="10">
        <v>18</v>
      </c>
      <c r="D823" s="4">
        <f t="shared" si="64"/>
        <v>18870.75</v>
      </c>
      <c r="E823" s="19"/>
      <c r="F823" s="19"/>
      <c r="G823" s="19"/>
      <c r="H823" s="3" t="e">
        <f t="shared" si="61"/>
        <v>#DIV/0!</v>
      </c>
      <c r="I823" s="7" t="str">
        <f t="shared" si="60"/>
        <v>-</v>
      </c>
      <c r="J823" s="8" t="str">
        <f t="shared" si="62"/>
        <v/>
      </c>
      <c r="K823" s="9" t="str">
        <f t="shared" si="63"/>
        <v/>
      </c>
    </row>
    <row r="824" spans="1:11" x14ac:dyDescent="0.3">
      <c r="A824" s="28"/>
      <c r="B824" s="4">
        <v>653</v>
      </c>
      <c r="C824" s="10">
        <v>19</v>
      </c>
      <c r="D824" s="4">
        <f t="shared" si="64"/>
        <v>18889.25</v>
      </c>
      <c r="E824" s="19"/>
      <c r="F824" s="19"/>
      <c r="G824" s="19"/>
      <c r="H824" s="3" t="e">
        <f t="shared" si="61"/>
        <v>#DIV/0!</v>
      </c>
      <c r="I824" s="7" t="str">
        <f t="shared" si="60"/>
        <v>-</v>
      </c>
      <c r="J824" s="8" t="str">
        <f t="shared" si="62"/>
        <v/>
      </c>
      <c r="K824" s="9" t="str">
        <f t="shared" si="63"/>
        <v/>
      </c>
    </row>
    <row r="825" spans="1:11" x14ac:dyDescent="0.3">
      <c r="A825" s="28"/>
      <c r="B825" s="4">
        <v>654</v>
      </c>
      <c r="C825" s="10">
        <v>19</v>
      </c>
      <c r="D825" s="4">
        <f t="shared" si="64"/>
        <v>18908.25</v>
      </c>
      <c r="E825" s="19"/>
      <c r="F825" s="19"/>
      <c r="G825" s="19"/>
      <c r="H825" s="3" t="e">
        <f t="shared" si="61"/>
        <v>#DIV/0!</v>
      </c>
      <c r="I825" s="7" t="str">
        <f t="shared" si="60"/>
        <v>-</v>
      </c>
      <c r="J825" s="8" t="str">
        <f t="shared" si="62"/>
        <v/>
      </c>
      <c r="K825" s="9" t="str">
        <f t="shared" si="63"/>
        <v/>
      </c>
    </row>
    <row r="826" spans="1:11" x14ac:dyDescent="0.3">
      <c r="A826" s="28"/>
      <c r="B826" s="4">
        <v>655</v>
      </c>
      <c r="C826" s="10">
        <v>19</v>
      </c>
      <c r="D826" s="4">
        <f t="shared" si="64"/>
        <v>18927.25</v>
      </c>
      <c r="E826" s="19"/>
      <c r="F826" s="19"/>
      <c r="G826" s="19"/>
      <c r="H826" s="3" t="e">
        <f t="shared" si="61"/>
        <v>#DIV/0!</v>
      </c>
      <c r="I826" s="7" t="str">
        <f t="shared" si="60"/>
        <v>-</v>
      </c>
      <c r="J826" s="8" t="str">
        <f t="shared" si="62"/>
        <v/>
      </c>
      <c r="K826" s="9" t="str">
        <f t="shared" si="63"/>
        <v/>
      </c>
    </row>
    <row r="827" spans="1:11" x14ac:dyDescent="0.3">
      <c r="A827" s="28"/>
      <c r="B827" s="4">
        <v>656</v>
      </c>
      <c r="C827" s="10">
        <v>19</v>
      </c>
      <c r="D827" s="4">
        <f t="shared" si="64"/>
        <v>18946.25</v>
      </c>
      <c r="E827" s="19"/>
      <c r="F827" s="19"/>
      <c r="G827" s="19"/>
      <c r="H827" s="3" t="e">
        <f t="shared" si="61"/>
        <v>#DIV/0!</v>
      </c>
      <c r="I827" s="7" t="str">
        <f t="shared" si="60"/>
        <v>-</v>
      </c>
      <c r="J827" s="8" t="str">
        <f t="shared" si="62"/>
        <v/>
      </c>
      <c r="K827" s="9" t="str">
        <f t="shared" si="63"/>
        <v/>
      </c>
    </row>
    <row r="828" spans="1:11" x14ac:dyDescent="0.3">
      <c r="A828" s="28"/>
      <c r="B828" s="4">
        <v>657</v>
      </c>
      <c r="C828" s="10">
        <v>19</v>
      </c>
      <c r="D828" s="4">
        <f t="shared" si="64"/>
        <v>18965.25</v>
      </c>
      <c r="E828" s="19"/>
      <c r="F828" s="19"/>
      <c r="G828" s="19"/>
      <c r="H828" s="3" t="e">
        <f t="shared" si="61"/>
        <v>#DIV/0!</v>
      </c>
      <c r="I828" s="7" t="str">
        <f t="shared" si="60"/>
        <v>-</v>
      </c>
      <c r="J828" s="8" t="str">
        <f t="shared" si="62"/>
        <v/>
      </c>
      <c r="K828" s="9" t="str">
        <f t="shared" si="63"/>
        <v/>
      </c>
    </row>
    <row r="829" spans="1:11" x14ac:dyDescent="0.3">
      <c r="A829" s="28"/>
      <c r="B829" s="4">
        <v>658</v>
      </c>
      <c r="C829" s="10">
        <v>19</v>
      </c>
      <c r="D829" s="4">
        <f t="shared" si="64"/>
        <v>18984.25</v>
      </c>
      <c r="E829" s="19"/>
      <c r="F829" s="19"/>
      <c r="G829" s="19"/>
      <c r="H829" s="3" t="e">
        <f t="shared" si="61"/>
        <v>#DIV/0!</v>
      </c>
      <c r="I829" s="7" t="str">
        <f t="shared" si="60"/>
        <v>-</v>
      </c>
      <c r="J829" s="8" t="str">
        <f t="shared" si="62"/>
        <v/>
      </c>
      <c r="K829" s="9" t="str">
        <f t="shared" si="63"/>
        <v/>
      </c>
    </row>
    <row r="830" spans="1:11" x14ac:dyDescent="0.3">
      <c r="A830" s="28"/>
      <c r="B830" s="4">
        <v>659</v>
      </c>
      <c r="C830" s="10">
        <v>19</v>
      </c>
      <c r="D830" s="4">
        <f t="shared" si="64"/>
        <v>19003.25</v>
      </c>
      <c r="E830" s="19"/>
      <c r="F830" s="19"/>
      <c r="G830" s="19"/>
      <c r="H830" s="3" t="e">
        <f t="shared" si="61"/>
        <v>#DIV/0!</v>
      </c>
      <c r="I830" s="7" t="str">
        <f t="shared" si="60"/>
        <v>-</v>
      </c>
      <c r="J830" s="8" t="str">
        <f t="shared" si="62"/>
        <v/>
      </c>
      <c r="K830" s="9" t="str">
        <f t="shared" si="63"/>
        <v/>
      </c>
    </row>
    <row r="831" spans="1:11" x14ac:dyDescent="0.3">
      <c r="A831" s="28"/>
      <c r="B831" s="4">
        <v>660</v>
      </c>
      <c r="C831" s="10">
        <v>19</v>
      </c>
      <c r="D831" s="4">
        <f t="shared" si="64"/>
        <v>19022.25</v>
      </c>
      <c r="E831" s="19"/>
      <c r="F831" s="19"/>
      <c r="G831" s="19"/>
      <c r="H831" s="3" t="e">
        <f t="shared" si="61"/>
        <v>#DIV/0!</v>
      </c>
      <c r="I831" s="7" t="str">
        <f t="shared" si="60"/>
        <v>-</v>
      </c>
      <c r="J831" s="8" t="str">
        <f t="shared" si="62"/>
        <v/>
      </c>
      <c r="K831" s="9" t="str">
        <f t="shared" si="63"/>
        <v/>
      </c>
    </row>
    <row r="832" spans="1:11" x14ac:dyDescent="0.3">
      <c r="A832" s="28"/>
      <c r="B832" s="4">
        <v>661</v>
      </c>
      <c r="C832" s="10">
        <v>19</v>
      </c>
      <c r="D832" s="4">
        <f t="shared" si="64"/>
        <v>19041.25</v>
      </c>
      <c r="E832" s="19"/>
      <c r="F832" s="19"/>
      <c r="G832" s="19"/>
      <c r="H832" s="3" t="e">
        <f t="shared" si="61"/>
        <v>#DIV/0!</v>
      </c>
      <c r="I832" s="7" t="str">
        <f t="shared" si="60"/>
        <v>-</v>
      </c>
      <c r="J832" s="8" t="str">
        <f t="shared" si="62"/>
        <v/>
      </c>
      <c r="K832" s="9" t="str">
        <f t="shared" si="63"/>
        <v/>
      </c>
    </row>
    <row r="833" spans="1:11" x14ac:dyDescent="0.3">
      <c r="A833" s="28"/>
      <c r="B833" s="4">
        <v>662</v>
      </c>
      <c r="C833" s="10">
        <v>19</v>
      </c>
      <c r="D833" s="4">
        <f t="shared" si="64"/>
        <v>19060.25</v>
      </c>
      <c r="E833" s="19"/>
      <c r="F833" s="19"/>
      <c r="G833" s="19"/>
      <c r="H833" s="3" t="e">
        <f t="shared" si="61"/>
        <v>#DIV/0!</v>
      </c>
      <c r="I833" s="7" t="str">
        <f t="shared" si="60"/>
        <v>-</v>
      </c>
      <c r="J833" s="8" t="str">
        <f t="shared" si="62"/>
        <v/>
      </c>
      <c r="K833" s="9" t="str">
        <f t="shared" si="63"/>
        <v/>
      </c>
    </row>
    <row r="834" spans="1:11" x14ac:dyDescent="0.3">
      <c r="A834" s="28"/>
      <c r="B834" s="4">
        <v>663</v>
      </c>
      <c r="C834" s="10">
        <v>20</v>
      </c>
      <c r="D834" s="4">
        <f t="shared" si="64"/>
        <v>19079.75</v>
      </c>
      <c r="E834" s="19"/>
      <c r="F834" s="19"/>
      <c r="G834" s="19"/>
      <c r="H834" s="3" t="e">
        <f t="shared" si="61"/>
        <v>#DIV/0!</v>
      </c>
      <c r="I834" s="7" t="str">
        <f t="shared" si="60"/>
        <v>-</v>
      </c>
      <c r="J834" s="8" t="str">
        <f t="shared" si="62"/>
        <v/>
      </c>
      <c r="K834" s="9" t="str">
        <f t="shared" si="63"/>
        <v/>
      </c>
    </row>
    <row r="835" spans="1:11" x14ac:dyDescent="0.3">
      <c r="A835" s="28"/>
      <c r="B835" s="4">
        <v>664</v>
      </c>
      <c r="C835" s="10">
        <v>20</v>
      </c>
      <c r="D835" s="4">
        <f t="shared" si="64"/>
        <v>19099.75</v>
      </c>
      <c r="E835" s="19"/>
      <c r="F835" s="19"/>
      <c r="G835" s="19"/>
      <c r="H835" s="3" t="e">
        <f t="shared" si="61"/>
        <v>#DIV/0!</v>
      </c>
      <c r="I835" s="7" t="str">
        <f t="shared" ref="I835:I843" si="65">IFERROR(H835,"-")</f>
        <v>-</v>
      </c>
      <c r="J835" s="8" t="str">
        <f t="shared" si="62"/>
        <v/>
      </c>
      <c r="K835" s="9" t="str">
        <f t="shared" si="63"/>
        <v/>
      </c>
    </row>
    <row r="836" spans="1:11" x14ac:dyDescent="0.3">
      <c r="A836" s="28"/>
      <c r="B836" s="4">
        <v>665</v>
      </c>
      <c r="C836" s="10">
        <v>20</v>
      </c>
      <c r="D836" s="4">
        <f t="shared" si="64"/>
        <v>19119.75</v>
      </c>
      <c r="E836" s="19"/>
      <c r="F836" s="19"/>
      <c r="G836" s="19"/>
      <c r="H836" s="3" t="e">
        <f t="shared" ref="H836:H843" si="66">AVERAGE(E836:G836)</f>
        <v>#DIV/0!</v>
      </c>
      <c r="I836" s="7" t="str">
        <f t="shared" si="65"/>
        <v>-</v>
      </c>
      <c r="J836" s="8" t="str">
        <f t="shared" ref="J836:J843" si="67">IF(SUM(E836:G836)&gt;0,D836,"")</f>
        <v/>
      </c>
      <c r="K836" s="9" t="str">
        <f t="shared" ref="K836:K843" si="68">IFERROR(LOG10(J836),"")</f>
        <v/>
      </c>
    </row>
    <row r="837" spans="1:11" x14ac:dyDescent="0.3">
      <c r="A837" s="28"/>
      <c r="B837" s="4">
        <v>666</v>
      </c>
      <c r="C837" s="10">
        <v>20</v>
      </c>
      <c r="D837" s="4">
        <f t="shared" ref="D837:D843" si="69">(B837-B836)*(C836+C837)*0.5+D836</f>
        <v>19139.75</v>
      </c>
      <c r="E837" s="19"/>
      <c r="F837" s="19"/>
      <c r="G837" s="19"/>
      <c r="H837" s="3" t="e">
        <f t="shared" si="66"/>
        <v>#DIV/0!</v>
      </c>
      <c r="I837" s="7" t="str">
        <f t="shared" si="65"/>
        <v>-</v>
      </c>
      <c r="J837" s="8" t="str">
        <f t="shared" si="67"/>
        <v/>
      </c>
      <c r="K837" s="9" t="str">
        <f t="shared" si="68"/>
        <v/>
      </c>
    </row>
    <row r="838" spans="1:11" x14ac:dyDescent="0.3">
      <c r="A838" s="28"/>
      <c r="B838" s="4">
        <v>667</v>
      </c>
      <c r="C838" s="10">
        <v>20</v>
      </c>
      <c r="D838" s="4">
        <f t="shared" si="69"/>
        <v>19159.75</v>
      </c>
      <c r="E838" s="19"/>
      <c r="F838" s="19"/>
      <c r="G838" s="19"/>
      <c r="H838" s="3" t="e">
        <f t="shared" si="66"/>
        <v>#DIV/0!</v>
      </c>
      <c r="I838" s="7" t="str">
        <f t="shared" si="65"/>
        <v>-</v>
      </c>
      <c r="J838" s="8" t="str">
        <f t="shared" si="67"/>
        <v/>
      </c>
      <c r="K838" s="9" t="str">
        <f t="shared" si="68"/>
        <v/>
      </c>
    </row>
    <row r="839" spans="1:11" x14ac:dyDescent="0.3">
      <c r="A839" s="28"/>
      <c r="B839" s="4">
        <v>668</v>
      </c>
      <c r="C839" s="10">
        <v>20</v>
      </c>
      <c r="D839" s="4">
        <f t="shared" si="69"/>
        <v>19179.75</v>
      </c>
      <c r="E839" s="19"/>
      <c r="F839" s="19"/>
      <c r="G839" s="19"/>
      <c r="H839" s="3" t="e">
        <f t="shared" si="66"/>
        <v>#DIV/0!</v>
      </c>
      <c r="I839" s="7" t="str">
        <f t="shared" si="65"/>
        <v>-</v>
      </c>
      <c r="J839" s="8" t="str">
        <f t="shared" si="67"/>
        <v/>
      </c>
      <c r="K839" s="9" t="str">
        <f t="shared" si="68"/>
        <v/>
      </c>
    </row>
    <row r="840" spans="1:11" x14ac:dyDescent="0.3">
      <c r="A840" s="28"/>
      <c r="B840" s="4">
        <v>669</v>
      </c>
      <c r="C840" s="10">
        <v>20</v>
      </c>
      <c r="D840" s="4">
        <f t="shared" si="69"/>
        <v>19199.75</v>
      </c>
      <c r="E840" s="19"/>
      <c r="F840" s="19"/>
      <c r="G840" s="19"/>
      <c r="H840" s="3" t="e">
        <f t="shared" si="66"/>
        <v>#DIV/0!</v>
      </c>
      <c r="I840" s="7" t="str">
        <f t="shared" si="65"/>
        <v>-</v>
      </c>
      <c r="J840" s="8" t="str">
        <f t="shared" si="67"/>
        <v/>
      </c>
      <c r="K840" s="9" t="str">
        <f t="shared" si="68"/>
        <v/>
      </c>
    </row>
    <row r="841" spans="1:11" x14ac:dyDescent="0.3">
      <c r="A841" s="28"/>
      <c r="B841" s="4">
        <v>670</v>
      </c>
      <c r="C841" s="10">
        <v>20</v>
      </c>
      <c r="D841" s="4">
        <f t="shared" si="69"/>
        <v>19219.75</v>
      </c>
      <c r="E841" s="19"/>
      <c r="F841" s="19"/>
      <c r="G841" s="19"/>
      <c r="H841" s="3" t="e">
        <f t="shared" si="66"/>
        <v>#DIV/0!</v>
      </c>
      <c r="I841" s="7" t="str">
        <f t="shared" si="65"/>
        <v>-</v>
      </c>
      <c r="J841" s="8" t="str">
        <f t="shared" si="67"/>
        <v/>
      </c>
      <c r="K841" s="9" t="str">
        <f t="shared" si="68"/>
        <v/>
      </c>
    </row>
    <row r="842" spans="1:11" x14ac:dyDescent="0.3">
      <c r="A842" s="28"/>
      <c r="B842" s="4">
        <v>671</v>
      </c>
      <c r="C842" s="10">
        <v>20</v>
      </c>
      <c r="D842" s="4">
        <f t="shared" si="69"/>
        <v>19239.75</v>
      </c>
      <c r="E842" s="19"/>
      <c r="F842" s="19"/>
      <c r="G842" s="19"/>
      <c r="H842" s="3" t="e">
        <f t="shared" si="66"/>
        <v>#DIV/0!</v>
      </c>
      <c r="I842" s="7" t="str">
        <f t="shared" si="65"/>
        <v>-</v>
      </c>
      <c r="J842" s="8" t="str">
        <f t="shared" si="67"/>
        <v/>
      </c>
      <c r="K842" s="9" t="str">
        <f t="shared" si="68"/>
        <v/>
      </c>
    </row>
    <row r="843" spans="1:11" x14ac:dyDescent="0.3">
      <c r="A843" s="28"/>
      <c r="B843" s="4">
        <v>672</v>
      </c>
      <c r="C843" s="10">
        <v>20</v>
      </c>
      <c r="D843" s="4">
        <f t="shared" si="69"/>
        <v>19259.75</v>
      </c>
      <c r="E843" s="19">
        <v>35</v>
      </c>
      <c r="F843" s="19">
        <v>35</v>
      </c>
      <c r="G843" s="19">
        <v>35</v>
      </c>
      <c r="H843" s="3">
        <f t="shared" si="66"/>
        <v>35</v>
      </c>
      <c r="I843" s="7">
        <f t="shared" si="65"/>
        <v>35</v>
      </c>
      <c r="J843" s="8">
        <f t="shared" si="67"/>
        <v>19259.75</v>
      </c>
      <c r="K843" s="9">
        <f t="shared" si="68"/>
        <v>4.2846506454922988</v>
      </c>
    </row>
    <row r="849" spans="19:20" ht="15" thickBot="1" x14ac:dyDescent="0.35"/>
    <row r="850" spans="19:20" x14ac:dyDescent="0.3">
      <c r="S850" s="47">
        <f>INDEX(K3:K843,MATCH(T850,I3:I843,0))</f>
        <v>4.2846506454922988</v>
      </c>
      <c r="T850" s="48">
        <f t="array" ref="T850:T854">LARGE(I3:I843,{1;2;3;4;5})</f>
        <v>35</v>
      </c>
    </row>
    <row r="851" spans="19:20" x14ac:dyDescent="0.3">
      <c r="S851" s="49">
        <f>INDEX(K4:K844,MATCH(T851,I4:I844,0))</f>
        <v>4.070213396984987</v>
      </c>
      <c r="T851" s="50">
        <v>26.666666666666668</v>
      </c>
    </row>
    <row r="852" spans="19:20" x14ac:dyDescent="0.3">
      <c r="S852" s="49">
        <f>INDEX(K5:K845,MATCH(T852,I5:I845,0))</f>
        <v>3.847294967374836</v>
      </c>
      <c r="T852" s="50">
        <v>22</v>
      </c>
    </row>
    <row r="853" spans="19:20" x14ac:dyDescent="0.3">
      <c r="S853" s="49">
        <f>INDEX(K6:K846,MATCH(T853,I6:I846,0))</f>
        <v>3.4895014568170102</v>
      </c>
      <c r="T853" s="50">
        <v>12.333333333333334</v>
      </c>
    </row>
    <row r="854" spans="19:20" ht="15" thickBot="1" x14ac:dyDescent="0.35">
      <c r="S854" s="51">
        <f>INDEX(K7:K847,MATCH(T854,I7:I847,0))</f>
        <v>2.86613959474465</v>
      </c>
      <c r="T854" s="52">
        <v>4.166666666666667</v>
      </c>
    </row>
  </sheetData>
  <mergeCells count="40">
    <mergeCell ref="N1:T2"/>
    <mergeCell ref="O37:P39"/>
    <mergeCell ref="K1:K2"/>
    <mergeCell ref="O3:T3"/>
    <mergeCell ref="O4:T4"/>
    <mergeCell ref="O5:T5"/>
    <mergeCell ref="A820:A843"/>
    <mergeCell ref="A3:A51"/>
    <mergeCell ref="J1:J2"/>
    <mergeCell ref="E1:I1"/>
    <mergeCell ref="A676:A699"/>
    <mergeCell ref="A700:A723"/>
    <mergeCell ref="A724:A747"/>
    <mergeCell ref="A748:A771"/>
    <mergeCell ref="A772:A795"/>
    <mergeCell ref="A796:A819"/>
    <mergeCell ref="D1:D2"/>
    <mergeCell ref="A52:A99"/>
    <mergeCell ref="A100:A147"/>
    <mergeCell ref="A148:A195"/>
    <mergeCell ref="A604:A627"/>
    <mergeCell ref="A628:A651"/>
    <mergeCell ref="C1:C2"/>
    <mergeCell ref="A196:A243"/>
    <mergeCell ref="A244:A291"/>
    <mergeCell ref="A292:A339"/>
    <mergeCell ref="A460:A483"/>
    <mergeCell ref="A340:A363"/>
    <mergeCell ref="A364:A387"/>
    <mergeCell ref="A388:A411"/>
    <mergeCell ref="A412:A435"/>
    <mergeCell ref="A436:A459"/>
    <mergeCell ref="A652:A675"/>
    <mergeCell ref="A1:A2"/>
    <mergeCell ref="B1:B2"/>
    <mergeCell ref="A484:A507"/>
    <mergeCell ref="A508:A531"/>
    <mergeCell ref="A532:A555"/>
    <mergeCell ref="A556:A579"/>
    <mergeCell ref="A580:A60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3"/>
  <sheetViews>
    <sheetView tabSelected="1" workbookViewId="0">
      <selection activeCell="M39" sqref="M39"/>
    </sheetView>
  </sheetViews>
  <sheetFormatPr defaultRowHeight="14.4" x14ac:dyDescent="0.3"/>
  <cols>
    <col min="4" max="4" width="12.33203125" customWidth="1"/>
    <col min="5" max="5" width="13.33203125" customWidth="1"/>
    <col min="10" max="10" width="11.44140625" customWidth="1"/>
  </cols>
  <sheetData>
    <row r="1" spans="1:17" ht="15" customHeight="1" thickBot="1" x14ac:dyDescent="0.35">
      <c r="A1" s="36" t="s">
        <v>38</v>
      </c>
      <c r="B1" s="36" t="s">
        <v>39</v>
      </c>
      <c r="C1" s="29" t="s">
        <v>3</v>
      </c>
      <c r="D1" s="30" t="s">
        <v>0</v>
      </c>
      <c r="E1" s="37" t="s">
        <v>1</v>
      </c>
      <c r="F1" s="29" t="s">
        <v>26</v>
      </c>
      <c r="G1" s="46" t="s">
        <v>43</v>
      </c>
    </row>
    <row r="2" spans="1:17" x14ac:dyDescent="0.3">
      <c r="A2" s="36"/>
      <c r="B2" s="36"/>
      <c r="C2" s="29"/>
      <c r="D2" s="30"/>
      <c r="E2" s="37"/>
      <c r="F2" s="29"/>
      <c r="G2" s="46"/>
      <c r="I2" s="38" t="s">
        <v>44</v>
      </c>
      <c r="J2" s="39"/>
      <c r="K2" s="42" t="s">
        <v>46</v>
      </c>
      <c r="L2" s="42"/>
      <c r="M2" s="42"/>
      <c r="N2" s="42"/>
      <c r="O2" s="42"/>
      <c r="P2" s="42"/>
      <c r="Q2" s="43"/>
    </row>
    <row r="3" spans="1:17" ht="15" thickBot="1" x14ac:dyDescent="0.35">
      <c r="A3">
        <f>'Calibration curve'!M37</f>
        <v>-55.55</v>
      </c>
      <c r="B3">
        <f>'Calibration curve'!M39</f>
        <v>20.48</v>
      </c>
      <c r="C3" s="28" t="s">
        <v>27</v>
      </c>
      <c r="D3" s="5">
        <v>0</v>
      </c>
      <c r="E3" s="6">
        <v>15</v>
      </c>
      <c r="F3" s="3">
        <f>D3*E3</f>
        <v>0</v>
      </c>
      <c r="G3" s="13" t="str">
        <f>IFERROR(B3*LOG10(F3)+A3,"")</f>
        <v/>
      </c>
      <c r="I3" s="40"/>
      <c r="J3" s="41"/>
      <c r="K3" s="44"/>
      <c r="L3" s="44"/>
      <c r="M3" s="44"/>
      <c r="N3" s="44"/>
      <c r="O3" s="44"/>
      <c r="P3" s="44"/>
      <c r="Q3" s="45"/>
    </row>
    <row r="4" spans="1:17" x14ac:dyDescent="0.3">
      <c r="C4" s="28"/>
      <c r="D4" s="4">
        <v>0.5</v>
      </c>
      <c r="E4" s="10">
        <v>16</v>
      </c>
      <c r="F4" s="3">
        <f>(D4-D3)*(E3+E4)*0.5+F3</f>
        <v>7.75</v>
      </c>
      <c r="G4" s="12">
        <f>IF($B$3*LOG10(F4)+$A$3&lt;0,0,$B$3*LOG10(F4)+$A$3)</f>
        <v>0</v>
      </c>
    </row>
    <row r="5" spans="1:17" x14ac:dyDescent="0.3">
      <c r="C5" s="28"/>
      <c r="D5" s="4">
        <v>1</v>
      </c>
      <c r="E5" s="10">
        <v>17</v>
      </c>
      <c r="F5" s="3">
        <f t="shared" ref="F5:F68" si="0">(D5-D4)*(E4+E5)*0.5+F4</f>
        <v>16</v>
      </c>
      <c r="G5" s="12">
        <f t="shared" ref="G5:G68" si="1">IF($B$3*LOG10(F5)+$A$3&lt;0,0,$B$3*LOG10(F5)+$A$3)</f>
        <v>0</v>
      </c>
    </row>
    <row r="6" spans="1:17" x14ac:dyDescent="0.3">
      <c r="C6" s="28"/>
      <c r="D6" s="4">
        <v>1.5</v>
      </c>
      <c r="E6" s="10">
        <v>18</v>
      </c>
      <c r="F6" s="3">
        <f t="shared" si="0"/>
        <v>24.75</v>
      </c>
      <c r="G6" s="12">
        <f t="shared" si="1"/>
        <v>0</v>
      </c>
    </row>
    <row r="7" spans="1:17" x14ac:dyDescent="0.3">
      <c r="C7" s="28"/>
      <c r="D7" s="4">
        <v>2</v>
      </c>
      <c r="E7" s="10">
        <v>19</v>
      </c>
      <c r="F7" s="3">
        <f t="shared" si="0"/>
        <v>34</v>
      </c>
      <c r="G7" s="12">
        <f t="shared" si="1"/>
        <v>0</v>
      </c>
    </row>
    <row r="8" spans="1:17" x14ac:dyDescent="0.3">
      <c r="C8" s="28"/>
      <c r="D8" s="4">
        <v>2.5</v>
      </c>
      <c r="E8" s="10">
        <v>20</v>
      </c>
      <c r="F8" s="3">
        <f t="shared" si="0"/>
        <v>43.75</v>
      </c>
      <c r="G8" s="12">
        <f t="shared" si="1"/>
        <v>0</v>
      </c>
    </row>
    <row r="9" spans="1:17" x14ac:dyDescent="0.3">
      <c r="C9" s="28"/>
      <c r="D9" s="4">
        <v>3</v>
      </c>
      <c r="E9" s="10">
        <v>21</v>
      </c>
      <c r="F9" s="3">
        <f t="shared" si="0"/>
        <v>54</v>
      </c>
      <c r="G9" s="12">
        <f t="shared" si="1"/>
        <v>0</v>
      </c>
    </row>
    <row r="10" spans="1:17" x14ac:dyDescent="0.3">
      <c r="C10" s="28"/>
      <c r="D10" s="4">
        <v>3.5</v>
      </c>
      <c r="E10" s="10">
        <v>22</v>
      </c>
      <c r="F10" s="3">
        <f t="shared" si="0"/>
        <v>64.75</v>
      </c>
      <c r="G10" s="12">
        <f t="shared" si="1"/>
        <v>0</v>
      </c>
    </row>
    <row r="11" spans="1:17" x14ac:dyDescent="0.3">
      <c r="C11" s="28"/>
      <c r="D11" s="4">
        <v>4</v>
      </c>
      <c r="E11" s="10">
        <v>23</v>
      </c>
      <c r="F11" s="3">
        <f t="shared" si="0"/>
        <v>76</v>
      </c>
      <c r="G11" s="12">
        <f t="shared" si="1"/>
        <v>0</v>
      </c>
    </row>
    <row r="12" spans="1:17" x14ac:dyDescent="0.3">
      <c r="C12" s="28"/>
      <c r="D12" s="4">
        <v>4.5</v>
      </c>
      <c r="E12" s="10">
        <v>24</v>
      </c>
      <c r="F12" s="3">
        <f t="shared" si="0"/>
        <v>87.75</v>
      </c>
      <c r="G12" s="12">
        <f t="shared" si="1"/>
        <v>0</v>
      </c>
    </row>
    <row r="13" spans="1:17" x14ac:dyDescent="0.3">
      <c r="C13" s="28"/>
      <c r="D13" s="4">
        <v>5</v>
      </c>
      <c r="E13" s="10">
        <v>25</v>
      </c>
      <c r="F13" s="3">
        <f t="shared" si="0"/>
        <v>100</v>
      </c>
      <c r="G13" s="12">
        <f t="shared" si="1"/>
        <v>0</v>
      </c>
    </row>
    <row r="14" spans="1:17" x14ac:dyDescent="0.3">
      <c r="C14" s="28"/>
      <c r="D14" s="4">
        <v>5.5</v>
      </c>
      <c r="E14" s="10">
        <v>26</v>
      </c>
      <c r="F14" s="3">
        <f t="shared" si="0"/>
        <v>112.75</v>
      </c>
      <c r="G14" s="12">
        <f t="shared" si="1"/>
        <v>0</v>
      </c>
    </row>
    <row r="15" spans="1:17" x14ac:dyDescent="0.3">
      <c r="C15" s="28"/>
      <c r="D15" s="4">
        <v>6</v>
      </c>
      <c r="E15" s="10">
        <v>27</v>
      </c>
      <c r="F15" s="3">
        <f t="shared" si="0"/>
        <v>126</v>
      </c>
      <c r="G15" s="12">
        <f t="shared" si="1"/>
        <v>0</v>
      </c>
    </row>
    <row r="16" spans="1:17" x14ac:dyDescent="0.3">
      <c r="C16" s="28"/>
      <c r="D16" s="4">
        <v>6.5</v>
      </c>
      <c r="E16" s="10">
        <v>28</v>
      </c>
      <c r="F16" s="3">
        <f t="shared" si="0"/>
        <v>139.75</v>
      </c>
      <c r="G16" s="12">
        <f t="shared" si="1"/>
        <v>0</v>
      </c>
    </row>
    <row r="17" spans="3:7" x14ac:dyDescent="0.3">
      <c r="C17" s="28"/>
      <c r="D17" s="4">
        <v>7</v>
      </c>
      <c r="E17" s="10">
        <v>29</v>
      </c>
      <c r="F17" s="3">
        <f t="shared" si="0"/>
        <v>154</v>
      </c>
      <c r="G17" s="12">
        <f t="shared" si="1"/>
        <v>0</v>
      </c>
    </row>
    <row r="18" spans="3:7" x14ac:dyDescent="0.3">
      <c r="C18" s="28"/>
      <c r="D18" s="4">
        <v>7.5</v>
      </c>
      <c r="E18" s="10">
        <v>30</v>
      </c>
      <c r="F18" s="3">
        <f t="shared" si="0"/>
        <v>168.75</v>
      </c>
      <c r="G18" s="12">
        <f t="shared" si="1"/>
        <v>0</v>
      </c>
    </row>
    <row r="19" spans="3:7" x14ac:dyDescent="0.3">
      <c r="C19" s="28"/>
      <c r="D19" s="4">
        <v>8</v>
      </c>
      <c r="E19" s="10">
        <v>31</v>
      </c>
      <c r="F19" s="3">
        <f t="shared" si="0"/>
        <v>184</v>
      </c>
      <c r="G19" s="12">
        <f t="shared" si="1"/>
        <v>0</v>
      </c>
    </row>
    <row r="20" spans="3:7" x14ac:dyDescent="0.3">
      <c r="C20" s="28"/>
      <c r="D20" s="4">
        <v>8.5</v>
      </c>
      <c r="E20" s="10">
        <v>32</v>
      </c>
      <c r="F20" s="3">
        <f t="shared" si="0"/>
        <v>199.75</v>
      </c>
      <c r="G20" s="12">
        <f t="shared" si="1"/>
        <v>0</v>
      </c>
    </row>
    <row r="21" spans="3:7" x14ac:dyDescent="0.3">
      <c r="C21" s="28"/>
      <c r="D21" s="4">
        <v>9</v>
      </c>
      <c r="E21" s="10">
        <v>33</v>
      </c>
      <c r="F21" s="3">
        <f t="shared" si="0"/>
        <v>216</v>
      </c>
      <c r="G21" s="12">
        <f t="shared" si="1"/>
        <v>0</v>
      </c>
    </row>
    <row r="22" spans="3:7" x14ac:dyDescent="0.3">
      <c r="C22" s="28"/>
      <c r="D22" s="4">
        <v>9.5</v>
      </c>
      <c r="E22" s="10">
        <v>34</v>
      </c>
      <c r="F22" s="3">
        <f t="shared" si="0"/>
        <v>232.75</v>
      </c>
      <c r="G22" s="12">
        <f t="shared" si="1"/>
        <v>0</v>
      </c>
    </row>
    <row r="23" spans="3:7" x14ac:dyDescent="0.3">
      <c r="C23" s="28"/>
      <c r="D23" s="4">
        <v>10</v>
      </c>
      <c r="E23" s="10">
        <v>35</v>
      </c>
      <c r="F23" s="3">
        <f t="shared" si="0"/>
        <v>250</v>
      </c>
      <c r="G23" s="12">
        <f t="shared" si="1"/>
        <v>0</v>
      </c>
    </row>
    <row r="24" spans="3:7" x14ac:dyDescent="0.3">
      <c r="C24" s="28"/>
      <c r="D24" s="4">
        <v>10.5</v>
      </c>
      <c r="E24" s="10">
        <v>35</v>
      </c>
      <c r="F24" s="3">
        <f t="shared" si="0"/>
        <v>267.5</v>
      </c>
      <c r="G24" s="12">
        <f t="shared" si="1"/>
        <v>0</v>
      </c>
    </row>
    <row r="25" spans="3:7" x14ac:dyDescent="0.3">
      <c r="C25" s="28"/>
      <c r="D25" s="4">
        <v>11</v>
      </c>
      <c r="E25" s="10">
        <v>35</v>
      </c>
      <c r="F25" s="3">
        <f t="shared" si="0"/>
        <v>285</v>
      </c>
      <c r="G25" s="12">
        <f t="shared" si="1"/>
        <v>0</v>
      </c>
    </row>
    <row r="26" spans="3:7" x14ac:dyDescent="0.3">
      <c r="C26" s="28"/>
      <c r="D26" s="4">
        <v>11.5</v>
      </c>
      <c r="E26" s="10">
        <v>35</v>
      </c>
      <c r="F26" s="3">
        <f t="shared" si="0"/>
        <v>302.5</v>
      </c>
      <c r="G26" s="12">
        <f t="shared" si="1"/>
        <v>0</v>
      </c>
    </row>
    <row r="27" spans="3:7" x14ac:dyDescent="0.3">
      <c r="C27" s="28"/>
      <c r="D27" s="4">
        <v>12</v>
      </c>
      <c r="E27" s="10">
        <v>35</v>
      </c>
      <c r="F27" s="3">
        <f t="shared" si="0"/>
        <v>320</v>
      </c>
      <c r="G27" s="12">
        <f t="shared" si="1"/>
        <v>0</v>
      </c>
    </row>
    <row r="28" spans="3:7" x14ac:dyDescent="0.3">
      <c r="C28" s="28"/>
      <c r="D28" s="4">
        <v>12.5</v>
      </c>
      <c r="E28" s="10">
        <v>35</v>
      </c>
      <c r="F28" s="3">
        <f t="shared" si="0"/>
        <v>337.5</v>
      </c>
      <c r="G28" s="12">
        <f t="shared" si="1"/>
        <v>0</v>
      </c>
    </row>
    <row r="29" spans="3:7" x14ac:dyDescent="0.3">
      <c r="C29" s="28"/>
      <c r="D29" s="4">
        <v>13</v>
      </c>
      <c r="E29" s="10">
        <v>35</v>
      </c>
      <c r="F29" s="3">
        <f t="shared" si="0"/>
        <v>355</v>
      </c>
      <c r="G29" s="12">
        <f t="shared" si="1"/>
        <v>0</v>
      </c>
    </row>
    <row r="30" spans="3:7" x14ac:dyDescent="0.3">
      <c r="C30" s="28"/>
      <c r="D30" s="4">
        <v>13.5</v>
      </c>
      <c r="E30" s="10">
        <v>35</v>
      </c>
      <c r="F30" s="3">
        <f t="shared" si="0"/>
        <v>372.5</v>
      </c>
      <c r="G30" s="12">
        <f t="shared" si="1"/>
        <v>0</v>
      </c>
    </row>
    <row r="31" spans="3:7" x14ac:dyDescent="0.3">
      <c r="C31" s="28"/>
      <c r="D31" s="4">
        <v>14</v>
      </c>
      <c r="E31" s="10">
        <v>35</v>
      </c>
      <c r="F31" s="3">
        <f t="shared" si="0"/>
        <v>390</v>
      </c>
      <c r="G31" s="12">
        <f t="shared" si="1"/>
        <v>0</v>
      </c>
    </row>
    <row r="32" spans="3:7" x14ac:dyDescent="0.3">
      <c r="C32" s="28"/>
      <c r="D32" s="4">
        <v>14.5</v>
      </c>
      <c r="E32" s="10">
        <v>35</v>
      </c>
      <c r="F32" s="3">
        <f t="shared" si="0"/>
        <v>407.5</v>
      </c>
      <c r="G32" s="12">
        <f t="shared" si="1"/>
        <v>0</v>
      </c>
    </row>
    <row r="33" spans="3:7" x14ac:dyDescent="0.3">
      <c r="C33" s="28"/>
      <c r="D33" s="4">
        <v>15</v>
      </c>
      <c r="E33" s="10">
        <v>35</v>
      </c>
      <c r="F33" s="3">
        <f t="shared" si="0"/>
        <v>425</v>
      </c>
      <c r="G33" s="12">
        <f t="shared" si="1"/>
        <v>0</v>
      </c>
    </row>
    <row r="34" spans="3:7" x14ac:dyDescent="0.3">
      <c r="C34" s="28"/>
      <c r="D34" s="4">
        <v>15.5</v>
      </c>
      <c r="E34" s="10">
        <v>35</v>
      </c>
      <c r="F34" s="3">
        <f t="shared" si="0"/>
        <v>442.5</v>
      </c>
      <c r="G34" s="12">
        <f t="shared" si="1"/>
        <v>0</v>
      </c>
    </row>
    <row r="35" spans="3:7" x14ac:dyDescent="0.3">
      <c r="C35" s="28"/>
      <c r="D35" s="4">
        <v>16</v>
      </c>
      <c r="E35" s="10">
        <v>35</v>
      </c>
      <c r="F35" s="3">
        <f t="shared" si="0"/>
        <v>460</v>
      </c>
      <c r="G35" s="12">
        <f t="shared" si="1"/>
        <v>0</v>
      </c>
    </row>
    <row r="36" spans="3:7" x14ac:dyDescent="0.3">
      <c r="C36" s="28"/>
      <c r="D36" s="4">
        <v>16.5</v>
      </c>
      <c r="E36" s="10">
        <v>35</v>
      </c>
      <c r="F36" s="3">
        <f t="shared" si="0"/>
        <v>477.5</v>
      </c>
      <c r="G36" s="12">
        <f t="shared" si="1"/>
        <v>0</v>
      </c>
    </row>
    <row r="37" spans="3:7" x14ac:dyDescent="0.3">
      <c r="C37" s="28"/>
      <c r="D37" s="4">
        <v>17</v>
      </c>
      <c r="E37" s="10">
        <v>35</v>
      </c>
      <c r="F37" s="3">
        <f t="shared" si="0"/>
        <v>495</v>
      </c>
      <c r="G37" s="12">
        <f t="shared" si="1"/>
        <v>0</v>
      </c>
    </row>
    <row r="38" spans="3:7" x14ac:dyDescent="0.3">
      <c r="C38" s="28"/>
      <c r="D38" s="4">
        <v>17.5</v>
      </c>
      <c r="E38" s="10">
        <v>35</v>
      </c>
      <c r="F38" s="3">
        <f t="shared" si="0"/>
        <v>512.5</v>
      </c>
      <c r="G38" s="12">
        <f t="shared" si="1"/>
        <v>0</v>
      </c>
    </row>
    <row r="39" spans="3:7" x14ac:dyDescent="0.3">
      <c r="C39" s="28"/>
      <c r="D39" s="4">
        <v>18</v>
      </c>
      <c r="E39" s="10">
        <v>35</v>
      </c>
      <c r="F39" s="3">
        <f t="shared" si="0"/>
        <v>530</v>
      </c>
      <c r="G39" s="12">
        <f t="shared" si="1"/>
        <v>0.24316980942416677</v>
      </c>
    </row>
    <row r="40" spans="3:7" x14ac:dyDescent="0.3">
      <c r="C40" s="28"/>
      <c r="D40" s="4">
        <v>18.5</v>
      </c>
      <c r="E40" s="10">
        <v>35</v>
      </c>
      <c r="F40" s="3">
        <f t="shared" si="0"/>
        <v>547.5</v>
      </c>
      <c r="G40" s="12">
        <f t="shared" si="1"/>
        <v>0.53210684952895804</v>
      </c>
    </row>
    <row r="41" spans="3:7" x14ac:dyDescent="0.3">
      <c r="C41" s="28"/>
      <c r="D41" s="4">
        <v>19</v>
      </c>
      <c r="E41" s="10">
        <v>35</v>
      </c>
      <c r="F41" s="3">
        <f t="shared" si="0"/>
        <v>565</v>
      </c>
      <c r="G41" s="12">
        <f t="shared" si="1"/>
        <v>0.81195221134210982</v>
      </c>
    </row>
    <row r="42" spans="3:7" x14ac:dyDescent="0.3">
      <c r="C42" s="28"/>
      <c r="D42" s="4">
        <v>19.5</v>
      </c>
      <c r="E42" s="10">
        <v>35</v>
      </c>
      <c r="F42" s="3">
        <f t="shared" si="0"/>
        <v>582.5</v>
      </c>
      <c r="G42" s="12">
        <f t="shared" si="1"/>
        <v>1.0832606402161957</v>
      </c>
    </row>
    <row r="43" spans="3:7" x14ac:dyDescent="0.3">
      <c r="C43" s="28"/>
      <c r="D43" s="4">
        <v>20</v>
      </c>
      <c r="E43" s="10">
        <v>35</v>
      </c>
      <c r="F43" s="3">
        <f t="shared" si="0"/>
        <v>600</v>
      </c>
      <c r="G43" s="12">
        <f t="shared" si="1"/>
        <v>1.346537607857023</v>
      </c>
    </row>
    <row r="44" spans="3:7" x14ac:dyDescent="0.3">
      <c r="C44" s="28"/>
      <c r="D44" s="4">
        <v>20.5</v>
      </c>
      <c r="E44" s="10">
        <v>35</v>
      </c>
      <c r="F44" s="3">
        <f t="shared" si="0"/>
        <v>617.5</v>
      </c>
      <c r="G44" s="12">
        <f t="shared" si="1"/>
        <v>1.6022449803612844</v>
      </c>
    </row>
    <row r="45" spans="3:7" x14ac:dyDescent="0.3">
      <c r="C45" s="28"/>
      <c r="D45" s="4">
        <v>21</v>
      </c>
      <c r="E45" s="10">
        <v>35</v>
      </c>
      <c r="F45" s="3">
        <f t="shared" si="0"/>
        <v>635</v>
      </c>
      <c r="G45" s="12">
        <f t="shared" si="1"/>
        <v>1.8508058939796612</v>
      </c>
    </row>
    <row r="46" spans="3:7" x14ac:dyDescent="0.3">
      <c r="C46" s="28"/>
      <c r="D46" s="4">
        <v>21.5</v>
      </c>
      <c r="E46" s="10">
        <v>35</v>
      </c>
      <c r="F46" s="3">
        <f t="shared" si="0"/>
        <v>652.5</v>
      </c>
      <c r="G46" s="12">
        <f t="shared" si="1"/>
        <v>2.09260896789133</v>
      </c>
    </row>
    <row r="47" spans="3:7" x14ac:dyDescent="0.3">
      <c r="C47" s="28"/>
      <c r="D47" s="4">
        <v>22</v>
      </c>
      <c r="E47" s="10">
        <v>35</v>
      </c>
      <c r="F47" s="3">
        <f t="shared" si="0"/>
        <v>670</v>
      </c>
      <c r="G47" s="12">
        <f t="shared" si="1"/>
        <v>2.3280119593129314</v>
      </c>
    </row>
    <row r="48" spans="3:7" x14ac:dyDescent="0.3">
      <c r="C48" s="28"/>
      <c r="D48" s="4">
        <v>22.5</v>
      </c>
      <c r="E48" s="10">
        <v>35</v>
      </c>
      <c r="F48" s="3">
        <f t="shared" si="0"/>
        <v>687.5</v>
      </c>
      <c r="G48" s="12">
        <f t="shared" si="1"/>
        <v>2.5573449472471168</v>
      </c>
    </row>
    <row r="49" spans="3:7" x14ac:dyDescent="0.3">
      <c r="C49" s="28"/>
      <c r="D49" s="4">
        <v>23</v>
      </c>
      <c r="E49" s="10">
        <v>35</v>
      </c>
      <c r="F49" s="3">
        <f t="shared" si="0"/>
        <v>705</v>
      </c>
      <c r="G49" s="12">
        <f t="shared" si="1"/>
        <v>2.78091311598385</v>
      </c>
    </row>
    <row r="50" spans="3:7" x14ac:dyDescent="0.3">
      <c r="C50" s="28"/>
      <c r="D50" s="4">
        <v>23.5</v>
      </c>
      <c r="E50" s="10">
        <v>35</v>
      </c>
      <c r="F50" s="3">
        <f t="shared" si="0"/>
        <v>722.5</v>
      </c>
      <c r="G50" s="12">
        <f t="shared" si="1"/>
        <v>2.998999197257433</v>
      </c>
    </row>
    <row r="51" spans="3:7" x14ac:dyDescent="0.3">
      <c r="C51" s="28"/>
      <c r="D51" s="4">
        <v>24</v>
      </c>
      <c r="E51" s="10">
        <v>35</v>
      </c>
      <c r="F51" s="3">
        <f t="shared" si="0"/>
        <v>740</v>
      </c>
      <c r="G51" s="12">
        <f t="shared" si="1"/>
        <v>3.2118656200903999</v>
      </c>
    </row>
    <row r="52" spans="3:7" x14ac:dyDescent="0.3">
      <c r="C52" s="28" t="s">
        <v>28</v>
      </c>
      <c r="D52" s="4">
        <v>24.5</v>
      </c>
      <c r="E52" s="10">
        <v>35</v>
      </c>
      <c r="F52" s="3">
        <f t="shared" si="0"/>
        <v>757.5</v>
      </c>
      <c r="G52" s="12">
        <f t="shared" si="1"/>
        <v>3.4197564093305459</v>
      </c>
    </row>
    <row r="53" spans="3:7" x14ac:dyDescent="0.3">
      <c r="C53" s="28"/>
      <c r="D53" s="4">
        <v>25</v>
      </c>
      <c r="E53" s="10">
        <v>35</v>
      </c>
      <c r="F53" s="3">
        <f t="shared" si="0"/>
        <v>775</v>
      </c>
      <c r="G53" s="12">
        <f t="shared" si="1"/>
        <v>3.6228988673292335</v>
      </c>
    </row>
    <row r="54" spans="3:7" x14ac:dyDescent="0.3">
      <c r="C54" s="28"/>
      <c r="D54" s="4">
        <v>25.5</v>
      </c>
      <c r="E54" s="10">
        <v>35</v>
      </c>
      <c r="F54" s="3">
        <f t="shared" si="0"/>
        <v>792.5</v>
      </c>
      <c r="G54" s="12">
        <f t="shared" si="1"/>
        <v>3.8215050678228835</v>
      </c>
    </row>
    <row r="55" spans="3:7" x14ac:dyDescent="0.3">
      <c r="C55" s="28"/>
      <c r="D55" s="4">
        <v>26</v>
      </c>
      <c r="E55" s="10">
        <v>35</v>
      </c>
      <c r="F55" s="3">
        <f t="shared" si="0"/>
        <v>810</v>
      </c>
      <c r="G55" s="12">
        <f t="shared" si="1"/>
        <v>4.0157731866347532</v>
      </c>
    </row>
    <row r="56" spans="3:7" x14ac:dyDescent="0.3">
      <c r="C56" s="28"/>
      <c r="D56" s="4">
        <v>26.5</v>
      </c>
      <c r="E56" s="10">
        <v>35</v>
      </c>
      <c r="F56" s="3">
        <f t="shared" si="0"/>
        <v>827.5</v>
      </c>
      <c r="G56" s="12">
        <f t="shared" si="1"/>
        <v>4.2058886901300525</v>
      </c>
    </row>
    <row r="57" spans="3:7" x14ac:dyDescent="0.3">
      <c r="C57" s="28"/>
      <c r="D57" s="4">
        <v>27</v>
      </c>
      <c r="E57" s="10">
        <v>35</v>
      </c>
      <c r="F57" s="3">
        <f t="shared" si="0"/>
        <v>845</v>
      </c>
      <c r="G57" s="12">
        <f t="shared" si="1"/>
        <v>4.3920253992897003</v>
      </c>
    </row>
    <row r="58" spans="3:7" x14ac:dyDescent="0.3">
      <c r="C58" s="28"/>
      <c r="D58" s="4">
        <v>27.5</v>
      </c>
      <c r="E58" s="10">
        <v>35</v>
      </c>
      <c r="F58" s="3">
        <f t="shared" si="0"/>
        <v>862.5</v>
      </c>
      <c r="G58" s="12">
        <f t="shared" si="1"/>
        <v>4.5743464447039912</v>
      </c>
    </row>
    <row r="59" spans="3:7" x14ac:dyDescent="0.3">
      <c r="C59" s="28"/>
      <c r="D59" s="4">
        <v>28</v>
      </c>
      <c r="E59" s="10">
        <v>35</v>
      </c>
      <c r="F59" s="3">
        <f t="shared" si="0"/>
        <v>880</v>
      </c>
      <c r="G59" s="12">
        <f t="shared" si="1"/>
        <v>4.7530051256354611</v>
      </c>
    </row>
    <row r="60" spans="3:7" x14ac:dyDescent="0.3">
      <c r="C60" s="28"/>
      <c r="D60" s="4">
        <v>28.5</v>
      </c>
      <c r="E60" s="10">
        <v>35</v>
      </c>
      <c r="F60" s="3">
        <f t="shared" si="0"/>
        <v>897.5</v>
      </c>
      <c r="G60" s="12">
        <f t="shared" si="1"/>
        <v>4.9281456844873119</v>
      </c>
    </row>
    <row r="61" spans="3:7" x14ac:dyDescent="0.3">
      <c r="C61" s="28"/>
      <c r="D61" s="4">
        <v>29</v>
      </c>
      <c r="E61" s="10">
        <v>35</v>
      </c>
      <c r="F61" s="3">
        <f t="shared" si="0"/>
        <v>915</v>
      </c>
      <c r="G61" s="12">
        <f t="shared" si="1"/>
        <v>5.0999040064808696</v>
      </c>
    </row>
    <row r="62" spans="3:7" x14ac:dyDescent="0.3">
      <c r="C62" s="28"/>
      <c r="D62" s="4">
        <v>29.5</v>
      </c>
      <c r="E62" s="10">
        <v>35</v>
      </c>
      <c r="F62" s="3">
        <f t="shared" si="0"/>
        <v>932.5</v>
      </c>
      <c r="G62" s="12">
        <f t="shared" si="1"/>
        <v>5.2684082530452585</v>
      </c>
    </row>
    <row r="63" spans="3:7" x14ac:dyDescent="0.3">
      <c r="C63" s="28"/>
      <c r="D63" s="4">
        <v>30</v>
      </c>
      <c r="E63" s="10">
        <v>35</v>
      </c>
      <c r="F63" s="3">
        <f t="shared" si="0"/>
        <v>950</v>
      </c>
      <c r="G63" s="12">
        <f t="shared" si="1"/>
        <v>5.4337794363156036</v>
      </c>
    </row>
    <row r="64" spans="3:7" x14ac:dyDescent="0.3">
      <c r="C64" s="28"/>
      <c r="D64" s="4">
        <v>30.5</v>
      </c>
      <c r="E64" s="10">
        <v>35</v>
      </c>
      <c r="F64" s="3">
        <f t="shared" si="0"/>
        <v>967.5</v>
      </c>
      <c r="G64" s="12">
        <f t="shared" si="1"/>
        <v>5.5961319411906345</v>
      </c>
    </row>
    <row r="65" spans="3:7" x14ac:dyDescent="0.3">
      <c r="C65" s="28"/>
      <c r="D65" s="4">
        <v>31</v>
      </c>
      <c r="E65" s="10">
        <v>35</v>
      </c>
      <c r="F65" s="3">
        <f t="shared" si="0"/>
        <v>985</v>
      </c>
      <c r="G65" s="12">
        <f t="shared" si="1"/>
        <v>5.7555740005910891</v>
      </c>
    </row>
    <row r="66" spans="3:7" x14ac:dyDescent="0.3">
      <c r="C66" s="28"/>
      <c r="D66" s="4">
        <v>31.5</v>
      </c>
      <c r="E66" s="10">
        <v>35</v>
      </c>
      <c r="F66" s="3">
        <f t="shared" si="0"/>
        <v>1002.5</v>
      </c>
      <c r="G66" s="12">
        <f t="shared" si="1"/>
        <v>5.9122081288646697</v>
      </c>
    </row>
    <row r="67" spans="3:7" x14ac:dyDescent="0.3">
      <c r="C67" s="28"/>
      <c r="D67" s="4">
        <v>32</v>
      </c>
      <c r="E67" s="10">
        <v>35</v>
      </c>
      <c r="F67" s="3">
        <f t="shared" si="0"/>
        <v>1020</v>
      </c>
      <c r="G67" s="12">
        <f t="shared" si="1"/>
        <v>6.0661315176840773</v>
      </c>
    </row>
    <row r="68" spans="3:7" x14ac:dyDescent="0.3">
      <c r="C68" s="28"/>
      <c r="D68" s="4">
        <v>32.5</v>
      </c>
      <c r="E68" s="10">
        <v>35</v>
      </c>
      <c r="F68" s="3">
        <f t="shared" si="0"/>
        <v>1037.5</v>
      </c>
      <c r="G68" s="12">
        <f t="shared" si="1"/>
        <v>6.2174363982669973</v>
      </c>
    </row>
    <row r="69" spans="3:7" x14ac:dyDescent="0.3">
      <c r="C69" s="28"/>
      <c r="D69" s="4">
        <v>33</v>
      </c>
      <c r="E69" s="10">
        <v>35</v>
      </c>
      <c r="F69" s="3">
        <f t="shared" ref="F69:F132" si="2">(D69-D68)*(E68+E69)*0.5+F68</f>
        <v>1055</v>
      </c>
      <c r="G69" s="12">
        <f t="shared" ref="G69:G132" si="3">IF($B$3*LOG10(F69)+$A$3&lt;0,0,$B$3*LOG10(F69)+$A$3)</f>
        <v>6.366210373298415</v>
      </c>
    </row>
    <row r="70" spans="3:7" x14ac:dyDescent="0.3">
      <c r="C70" s="28"/>
      <c r="D70" s="4">
        <v>33.5</v>
      </c>
      <c r="E70" s="10">
        <v>35</v>
      </c>
      <c r="F70" s="3">
        <f t="shared" si="2"/>
        <v>1072.5</v>
      </c>
      <c r="G70" s="12">
        <f t="shared" si="3"/>
        <v>6.5125367215464891</v>
      </c>
    </row>
    <row r="71" spans="3:7" x14ac:dyDescent="0.3">
      <c r="C71" s="28"/>
      <c r="D71" s="4">
        <v>34</v>
      </c>
      <c r="E71" s="10">
        <v>35</v>
      </c>
      <c r="F71" s="3">
        <f t="shared" si="2"/>
        <v>1090</v>
      </c>
      <c r="G71" s="12">
        <f t="shared" si="3"/>
        <v>6.6564946778239786</v>
      </c>
    </row>
    <row r="72" spans="3:7" x14ac:dyDescent="0.3">
      <c r="C72" s="28"/>
      <c r="D72" s="4">
        <v>34.5</v>
      </c>
      <c r="E72" s="10">
        <v>35</v>
      </c>
      <c r="F72" s="3">
        <f t="shared" si="2"/>
        <v>1107.5</v>
      </c>
      <c r="G72" s="12">
        <f t="shared" si="3"/>
        <v>6.7981596906517936</v>
      </c>
    </row>
    <row r="73" spans="3:7" x14ac:dyDescent="0.3">
      <c r="C73" s="28"/>
      <c r="D73" s="4">
        <v>35</v>
      </c>
      <c r="E73" s="10">
        <v>35</v>
      </c>
      <c r="F73" s="3">
        <f t="shared" si="2"/>
        <v>1125</v>
      </c>
      <c r="G73" s="12">
        <f t="shared" si="3"/>
        <v>6.9376036597223774</v>
      </c>
    </row>
    <row r="74" spans="3:7" x14ac:dyDescent="0.3">
      <c r="C74" s="28"/>
      <c r="D74" s="4">
        <v>35.5</v>
      </c>
      <c r="E74" s="10">
        <v>35</v>
      </c>
      <c r="F74" s="3">
        <f t="shared" si="2"/>
        <v>1142.5</v>
      </c>
      <c r="G74" s="12">
        <f t="shared" si="3"/>
        <v>7.0748951550338717</v>
      </c>
    </row>
    <row r="75" spans="3:7" x14ac:dyDescent="0.3">
      <c r="C75" s="28"/>
      <c r="D75" s="4">
        <v>36</v>
      </c>
      <c r="E75" s="10">
        <v>35</v>
      </c>
      <c r="F75" s="3">
        <f t="shared" si="2"/>
        <v>1160</v>
      </c>
      <c r="G75" s="12">
        <f t="shared" si="3"/>
        <v>7.2100996193672984</v>
      </c>
    </row>
    <row r="76" spans="3:7" x14ac:dyDescent="0.3">
      <c r="C76" s="28"/>
      <c r="D76" s="4">
        <v>36.5</v>
      </c>
      <c r="E76" s="10">
        <v>35</v>
      </c>
      <c r="F76" s="3">
        <f t="shared" si="2"/>
        <v>1177.5</v>
      </c>
      <c r="G76" s="12">
        <f t="shared" si="3"/>
        <v>7.3432795556031252</v>
      </c>
    </row>
    <row r="77" spans="3:7" x14ac:dyDescent="0.3">
      <c r="C77" s="28"/>
      <c r="D77" s="4">
        <v>37</v>
      </c>
      <c r="E77" s="10">
        <v>35</v>
      </c>
      <c r="F77" s="3">
        <f t="shared" si="2"/>
        <v>1195</v>
      </c>
      <c r="G77" s="12">
        <f t="shared" si="3"/>
        <v>7.4744947002195232</v>
      </c>
    </row>
    <row r="78" spans="3:7" x14ac:dyDescent="0.3">
      <c r="C78" s="28"/>
      <c r="D78" s="4">
        <v>37.5</v>
      </c>
      <c r="E78" s="10">
        <v>35</v>
      </c>
      <c r="F78" s="3">
        <f t="shared" si="2"/>
        <v>1212.5</v>
      </c>
      <c r="G78" s="12">
        <f t="shared" si="3"/>
        <v>7.6038021841776953</v>
      </c>
    </row>
    <row r="79" spans="3:7" x14ac:dyDescent="0.3">
      <c r="C79" s="28"/>
      <c r="D79" s="4">
        <v>38</v>
      </c>
      <c r="E79" s="10">
        <v>35</v>
      </c>
      <c r="F79" s="3">
        <f t="shared" si="2"/>
        <v>1230</v>
      </c>
      <c r="G79" s="12">
        <f t="shared" si="3"/>
        <v>7.7312566822788753</v>
      </c>
    </row>
    <row r="80" spans="3:7" x14ac:dyDescent="0.3">
      <c r="C80" s="28"/>
      <c r="D80" s="4">
        <v>38.5</v>
      </c>
      <c r="E80" s="10">
        <v>35</v>
      </c>
      <c r="F80" s="3">
        <f t="shared" si="2"/>
        <v>1247.5</v>
      </c>
      <c r="G80" s="12">
        <f t="shared" si="3"/>
        <v>7.8569105519703655</v>
      </c>
    </row>
    <row r="81" spans="3:7" x14ac:dyDescent="0.3">
      <c r="C81" s="28"/>
      <c r="D81" s="4">
        <v>39</v>
      </c>
      <c r="E81" s="10">
        <v>35</v>
      </c>
      <c r="F81" s="3">
        <f t="shared" si="2"/>
        <v>1265</v>
      </c>
      <c r="G81" s="12">
        <f t="shared" si="3"/>
        <v>7.9808139624824221</v>
      </c>
    </row>
    <row r="82" spans="3:7" x14ac:dyDescent="0.3">
      <c r="C82" s="28"/>
      <c r="D82" s="4">
        <v>39.5</v>
      </c>
      <c r="E82" s="10">
        <v>35</v>
      </c>
      <c r="F82" s="3">
        <f t="shared" si="2"/>
        <v>1282.5</v>
      </c>
      <c r="G82" s="12">
        <f t="shared" si="3"/>
        <v>8.1030150150933267</v>
      </c>
    </row>
    <row r="83" spans="3:7" x14ac:dyDescent="0.3">
      <c r="C83" s="28"/>
      <c r="D83" s="4">
        <v>40</v>
      </c>
      <c r="E83" s="10">
        <v>35</v>
      </c>
      <c r="F83" s="3">
        <f t="shared" si="2"/>
        <v>1300</v>
      </c>
      <c r="G83" s="12">
        <f t="shared" si="3"/>
        <v>8.2235598552440266</v>
      </c>
    </row>
    <row r="84" spans="3:7" x14ac:dyDescent="0.3">
      <c r="C84" s="28"/>
      <c r="D84" s="4">
        <v>40.5</v>
      </c>
      <c r="E84" s="10">
        <v>35</v>
      </c>
      <c r="F84" s="3">
        <f t="shared" si="2"/>
        <v>1317.5</v>
      </c>
      <c r="G84" s="12">
        <f t="shared" si="3"/>
        <v>8.3424927771562878</v>
      </c>
    </row>
    <row r="85" spans="3:7" x14ac:dyDescent="0.3">
      <c r="C85" s="28"/>
      <c r="D85" s="4">
        <v>41</v>
      </c>
      <c r="E85" s="10">
        <v>35</v>
      </c>
      <c r="F85" s="3">
        <f t="shared" si="2"/>
        <v>1335</v>
      </c>
      <c r="G85" s="12">
        <f t="shared" si="3"/>
        <v>8.4598563215481732</v>
      </c>
    </row>
    <row r="86" spans="3:7" x14ac:dyDescent="0.3">
      <c r="C86" s="28"/>
      <c r="D86" s="4">
        <v>41.5</v>
      </c>
      <c r="E86" s="10">
        <v>35</v>
      </c>
      <c r="F86" s="3">
        <f t="shared" si="2"/>
        <v>1352.5</v>
      </c>
      <c r="G86" s="12">
        <f t="shared" si="3"/>
        <v>8.575691366985879</v>
      </c>
    </row>
    <row r="87" spans="3:7" x14ac:dyDescent="0.3">
      <c r="C87" s="28"/>
      <c r="D87" s="4">
        <v>42</v>
      </c>
      <c r="E87" s="10">
        <v>35</v>
      </c>
      <c r="F87" s="3">
        <f t="shared" si="2"/>
        <v>1370</v>
      </c>
      <c r="G87" s="12">
        <f t="shared" si="3"/>
        <v>8.690037215363219</v>
      </c>
    </row>
    <row r="88" spans="3:7" x14ac:dyDescent="0.3">
      <c r="C88" s="28"/>
      <c r="D88" s="4">
        <v>42.5</v>
      </c>
      <c r="E88" s="10">
        <v>35</v>
      </c>
      <c r="F88" s="3">
        <f t="shared" si="2"/>
        <v>1387.5</v>
      </c>
      <c r="G88" s="12">
        <f t="shared" si="3"/>
        <v>8.8029316719557471</v>
      </c>
    </row>
    <row r="89" spans="3:7" x14ac:dyDescent="0.3">
      <c r="C89" s="28"/>
      <c r="D89" s="4">
        <v>43</v>
      </c>
      <c r="E89" s="10">
        <v>35</v>
      </c>
      <c r="F89" s="3">
        <f t="shared" si="2"/>
        <v>1405</v>
      </c>
      <c r="G89" s="12">
        <f t="shared" si="3"/>
        <v>8.9144111204577001</v>
      </c>
    </row>
    <row r="90" spans="3:7" x14ac:dyDescent="0.3">
      <c r="C90" s="28"/>
      <c r="D90" s="4">
        <v>43.5</v>
      </c>
      <c r="E90" s="10">
        <v>35</v>
      </c>
      <c r="F90" s="3">
        <f t="shared" si="2"/>
        <v>1422.5</v>
      </c>
      <c r="G90" s="12">
        <f t="shared" si="3"/>
        <v>9.0245105933743872</v>
      </c>
    </row>
    <row r="91" spans="3:7" x14ac:dyDescent="0.3">
      <c r="C91" s="28"/>
      <c r="D91" s="4">
        <v>44</v>
      </c>
      <c r="E91" s="10">
        <v>35</v>
      </c>
      <c r="F91" s="3">
        <f t="shared" si="2"/>
        <v>1440</v>
      </c>
      <c r="G91" s="12">
        <f t="shared" si="3"/>
        <v>9.1332638381107216</v>
      </c>
    </row>
    <row r="92" spans="3:7" x14ac:dyDescent="0.3">
      <c r="C92" s="28"/>
      <c r="D92" s="4">
        <v>44.5</v>
      </c>
      <c r="E92" s="10">
        <v>35</v>
      </c>
      <c r="F92" s="3">
        <f t="shared" si="2"/>
        <v>1457.5</v>
      </c>
      <c r="G92" s="12">
        <f t="shared" si="3"/>
        <v>9.2407033790679378</v>
      </c>
    </row>
    <row r="93" spans="3:7" x14ac:dyDescent="0.3">
      <c r="C93" s="28"/>
      <c r="D93" s="4">
        <v>45</v>
      </c>
      <c r="E93" s="10">
        <v>35</v>
      </c>
      <c r="F93" s="3">
        <f t="shared" si="2"/>
        <v>1475</v>
      </c>
      <c r="G93" s="12">
        <f t="shared" si="3"/>
        <v>9.3468605760344445</v>
      </c>
    </row>
    <row r="94" spans="3:7" x14ac:dyDescent="0.3">
      <c r="C94" s="28"/>
      <c r="D94" s="4">
        <v>45.5</v>
      </c>
      <c r="E94" s="10">
        <v>35</v>
      </c>
      <c r="F94" s="3">
        <f t="shared" si="2"/>
        <v>1492.5</v>
      </c>
      <c r="G94" s="12">
        <f t="shared" si="3"/>
        <v>9.4517656791328193</v>
      </c>
    </row>
    <row r="95" spans="3:7" x14ac:dyDescent="0.3">
      <c r="C95" s="28"/>
      <c r="D95" s="4">
        <v>46</v>
      </c>
      <c r="E95" s="10">
        <v>35</v>
      </c>
      <c r="F95" s="3">
        <f t="shared" si="2"/>
        <v>1510</v>
      </c>
      <c r="G95" s="12">
        <f t="shared" si="3"/>
        <v>9.5554478805641168</v>
      </c>
    </row>
    <row r="96" spans="3:7" x14ac:dyDescent="0.3">
      <c r="C96" s="28"/>
      <c r="D96" s="4">
        <v>46.5</v>
      </c>
      <c r="E96" s="10">
        <v>35</v>
      </c>
      <c r="F96" s="3">
        <f t="shared" si="2"/>
        <v>1527.5</v>
      </c>
      <c r="G96" s="12">
        <f t="shared" si="3"/>
        <v>9.6579353633708536</v>
      </c>
    </row>
    <row r="97" spans="3:7" x14ac:dyDescent="0.3">
      <c r="C97" s="28"/>
      <c r="D97" s="4">
        <v>47</v>
      </c>
      <c r="E97" s="10">
        <v>35</v>
      </c>
      <c r="F97" s="3">
        <f t="shared" si="2"/>
        <v>1545</v>
      </c>
      <c r="G97" s="12">
        <f t="shared" si="3"/>
        <v>9.7592553474222825</v>
      </c>
    </row>
    <row r="98" spans="3:7" x14ac:dyDescent="0.3">
      <c r="C98" s="28"/>
      <c r="D98" s="4">
        <v>47.5</v>
      </c>
      <c r="E98" s="10">
        <v>35</v>
      </c>
      <c r="F98" s="3">
        <f t="shared" si="2"/>
        <v>1562.5</v>
      </c>
      <c r="G98" s="12">
        <f t="shared" si="3"/>
        <v>9.8594341328099944</v>
      </c>
    </row>
    <row r="99" spans="3:7" x14ac:dyDescent="0.3">
      <c r="C99" s="28"/>
      <c r="D99" s="4">
        <v>48</v>
      </c>
      <c r="E99" s="10">
        <v>35</v>
      </c>
      <c r="F99" s="3">
        <f t="shared" si="2"/>
        <v>1580</v>
      </c>
      <c r="G99" s="12">
        <f t="shared" si="3"/>
        <v>9.9584971408265801</v>
      </c>
    </row>
    <row r="100" spans="3:7" x14ac:dyDescent="0.3">
      <c r="C100" s="28" t="s">
        <v>29</v>
      </c>
      <c r="D100" s="4">
        <v>48.5</v>
      </c>
      <c r="E100" s="10">
        <v>35</v>
      </c>
      <c r="F100" s="3">
        <f t="shared" si="2"/>
        <v>1597.5</v>
      </c>
      <c r="G100" s="12">
        <f t="shared" si="3"/>
        <v>10.056468952687368</v>
      </c>
    </row>
    <row r="101" spans="3:7" x14ac:dyDescent="0.3">
      <c r="C101" s="28"/>
      <c r="D101" s="4">
        <v>49</v>
      </c>
      <c r="E101" s="10">
        <v>35</v>
      </c>
      <c r="F101" s="3">
        <f t="shared" si="2"/>
        <v>1615</v>
      </c>
      <c r="G101" s="12">
        <f t="shared" si="3"/>
        <v>10.153373346142658</v>
      </c>
    </row>
    <row r="102" spans="3:7" x14ac:dyDescent="0.3">
      <c r="C102" s="28"/>
      <c r="D102" s="4">
        <v>49.5</v>
      </c>
      <c r="E102" s="10">
        <v>35</v>
      </c>
      <c r="F102" s="3">
        <f t="shared" si="2"/>
        <v>1632.5</v>
      </c>
      <c r="G102" s="12">
        <f t="shared" si="3"/>
        <v>10.249233330116837</v>
      </c>
    </row>
    <row r="103" spans="3:7" x14ac:dyDescent="0.3">
      <c r="C103" s="28"/>
      <c r="D103" s="4">
        <v>50</v>
      </c>
      <c r="E103" s="10">
        <v>35</v>
      </c>
      <c r="F103" s="3">
        <f t="shared" si="2"/>
        <v>1650</v>
      </c>
      <c r="G103" s="12">
        <f t="shared" si="3"/>
        <v>10.344071177500808</v>
      </c>
    </row>
    <row r="104" spans="3:7" x14ac:dyDescent="0.3">
      <c r="C104" s="28"/>
      <c r="D104" s="4">
        <v>50.5</v>
      </c>
      <c r="E104" s="10">
        <v>35</v>
      </c>
      <c r="F104" s="3">
        <f t="shared" si="2"/>
        <v>1667.5</v>
      </c>
      <c r="G104" s="12">
        <f t="shared" si="3"/>
        <v>10.437908456214259</v>
      </c>
    </row>
    <row r="105" spans="3:7" x14ac:dyDescent="0.3">
      <c r="C105" s="28"/>
      <c r="D105" s="4">
        <v>51</v>
      </c>
      <c r="E105" s="10">
        <v>35</v>
      </c>
      <c r="F105" s="3">
        <f t="shared" si="2"/>
        <v>1685</v>
      </c>
      <c r="G105" s="12">
        <f t="shared" si="3"/>
        <v>10.530766058646677</v>
      </c>
    </row>
    <row r="106" spans="3:7" x14ac:dyDescent="0.3">
      <c r="C106" s="28"/>
      <c r="D106" s="4">
        <v>51.5</v>
      </c>
      <c r="E106" s="10">
        <v>35</v>
      </c>
      <c r="F106" s="3">
        <f t="shared" si="2"/>
        <v>1702.5</v>
      </c>
      <c r="G106" s="12">
        <f t="shared" si="3"/>
        <v>10.622664229577168</v>
      </c>
    </row>
    <row r="107" spans="3:7" x14ac:dyDescent="0.3">
      <c r="C107" s="28"/>
      <c r="D107" s="4">
        <v>52</v>
      </c>
      <c r="E107" s="10">
        <v>35</v>
      </c>
      <c r="F107" s="3">
        <f t="shared" si="2"/>
        <v>1720</v>
      </c>
      <c r="G107" s="12">
        <f t="shared" si="3"/>
        <v>10.713622592666596</v>
      </c>
    </row>
    <row r="108" spans="3:7" x14ac:dyDescent="0.3">
      <c r="C108" s="28"/>
      <c r="D108" s="4">
        <v>52.5</v>
      </c>
      <c r="E108" s="10">
        <v>35</v>
      </c>
      <c r="F108" s="3">
        <f t="shared" si="2"/>
        <v>1737.5</v>
      </c>
      <c r="G108" s="12">
        <f t="shared" si="3"/>
        <v>10.803660175608869</v>
      </c>
    </row>
    <row r="109" spans="3:7" x14ac:dyDescent="0.3">
      <c r="C109" s="28"/>
      <c r="D109" s="4">
        <v>53</v>
      </c>
      <c r="E109" s="10">
        <v>35</v>
      </c>
      <c r="F109" s="3">
        <f t="shared" si="2"/>
        <v>1755</v>
      </c>
      <c r="G109" s="12">
        <f t="shared" si="3"/>
        <v>10.89279543402175</v>
      </c>
    </row>
    <row r="110" spans="3:7" x14ac:dyDescent="0.3">
      <c r="C110" s="28"/>
      <c r="D110" s="4">
        <v>53.5</v>
      </c>
      <c r="E110" s="10">
        <v>35</v>
      </c>
      <c r="F110" s="3">
        <f t="shared" si="2"/>
        <v>1772.5</v>
      </c>
      <c r="G110" s="12">
        <f t="shared" si="3"/>
        <v>10.981046274152533</v>
      </c>
    </row>
    <row r="111" spans="3:7" x14ac:dyDescent="0.3">
      <c r="C111" s="28"/>
      <c r="D111" s="4">
        <v>54</v>
      </c>
      <c r="E111" s="10">
        <v>35</v>
      </c>
      <c r="F111" s="3">
        <f t="shared" si="2"/>
        <v>1790</v>
      </c>
      <c r="G111" s="12">
        <f t="shared" si="3"/>
        <v>11.068430074468225</v>
      </c>
    </row>
    <row r="112" spans="3:7" x14ac:dyDescent="0.3">
      <c r="C112" s="28"/>
      <c r="D112" s="4">
        <v>54.5</v>
      </c>
      <c r="E112" s="10">
        <v>35</v>
      </c>
      <c r="F112" s="3">
        <f t="shared" si="2"/>
        <v>1807.5</v>
      </c>
      <c r="G112" s="12">
        <f t="shared" si="3"/>
        <v>11.154963706195332</v>
      </c>
    </row>
    <row r="113" spans="3:7" x14ac:dyDescent="0.3">
      <c r="C113" s="28"/>
      <c r="D113" s="4">
        <v>55</v>
      </c>
      <c r="E113" s="10">
        <v>35</v>
      </c>
      <c r="F113" s="3">
        <f t="shared" si="2"/>
        <v>1825</v>
      </c>
      <c r="G113" s="12">
        <f t="shared" si="3"/>
        <v>11.240663552870274</v>
      </c>
    </row>
    <row r="114" spans="3:7" x14ac:dyDescent="0.3">
      <c r="C114" s="28"/>
      <c r="D114" s="4">
        <v>55.5</v>
      </c>
      <c r="E114" s="10">
        <v>35</v>
      </c>
      <c r="F114" s="3">
        <f t="shared" si="2"/>
        <v>1842.5</v>
      </c>
      <c r="G114" s="12">
        <f t="shared" si="3"/>
        <v>11.32554552895671</v>
      </c>
    </row>
    <row r="115" spans="3:7" x14ac:dyDescent="0.3">
      <c r="C115" s="28"/>
      <c r="D115" s="4">
        <v>56</v>
      </c>
      <c r="E115" s="10">
        <v>35</v>
      </c>
      <c r="F115" s="3">
        <f t="shared" si="2"/>
        <v>1860</v>
      </c>
      <c r="G115" s="12">
        <f t="shared" si="3"/>
        <v>11.409625097582932</v>
      </c>
    </row>
    <row r="116" spans="3:7" x14ac:dyDescent="0.3">
      <c r="C116" s="28"/>
      <c r="D116" s="4">
        <v>56.5</v>
      </c>
      <c r="E116" s="10">
        <v>35</v>
      </c>
      <c r="F116" s="3">
        <f t="shared" si="2"/>
        <v>1877.5</v>
      </c>
      <c r="G116" s="12">
        <f t="shared" si="3"/>
        <v>11.492917287448705</v>
      </c>
    </row>
    <row r="117" spans="3:7" x14ac:dyDescent="0.3">
      <c r="C117" s="28"/>
      <c r="D117" s="4">
        <v>57</v>
      </c>
      <c r="E117" s="10">
        <v>35</v>
      </c>
      <c r="F117" s="3">
        <f t="shared" si="2"/>
        <v>1895</v>
      </c>
      <c r="G117" s="12">
        <f t="shared" si="3"/>
        <v>11.575436708947791</v>
      </c>
    </row>
    <row r="118" spans="3:7" x14ac:dyDescent="0.3">
      <c r="C118" s="28"/>
      <c r="D118" s="4">
        <v>57.5</v>
      </c>
      <c r="E118" s="10">
        <v>35</v>
      </c>
      <c r="F118" s="3">
        <f t="shared" si="2"/>
        <v>1912.5</v>
      </c>
      <c r="G118" s="12">
        <f t="shared" si="3"/>
        <v>11.657197569549425</v>
      </c>
    </row>
    <row r="119" spans="3:7" x14ac:dyDescent="0.3">
      <c r="C119" s="28"/>
      <c r="D119" s="4">
        <v>58</v>
      </c>
      <c r="E119" s="10">
        <v>35</v>
      </c>
      <c r="F119" s="3">
        <f t="shared" si="2"/>
        <v>1930</v>
      </c>
      <c r="G119" s="12">
        <f t="shared" si="3"/>
        <v>11.738213688479206</v>
      </c>
    </row>
    <row r="120" spans="3:7" x14ac:dyDescent="0.3">
      <c r="C120" s="28"/>
      <c r="D120" s="4">
        <v>58.5</v>
      </c>
      <c r="E120" s="10">
        <v>35</v>
      </c>
      <c r="F120" s="3">
        <f t="shared" si="2"/>
        <v>1947.5</v>
      </c>
      <c r="G120" s="12">
        <f t="shared" si="3"/>
        <v>11.818498510737456</v>
      </c>
    </row>
    <row r="121" spans="3:7" x14ac:dyDescent="0.3">
      <c r="C121" s="28"/>
      <c r="D121" s="4">
        <v>59</v>
      </c>
      <c r="E121" s="10">
        <v>35</v>
      </c>
      <c r="F121" s="3">
        <f t="shared" si="2"/>
        <v>1965</v>
      </c>
      <c r="G121" s="12">
        <f t="shared" si="3"/>
        <v>11.898065120490401</v>
      </c>
    </row>
    <row r="122" spans="3:7" x14ac:dyDescent="0.3">
      <c r="C122" s="28"/>
      <c r="D122" s="4">
        <v>59.5</v>
      </c>
      <c r="E122" s="10">
        <v>35</v>
      </c>
      <c r="F122" s="3">
        <f t="shared" si="2"/>
        <v>1982.5</v>
      </c>
      <c r="G122" s="12">
        <f t="shared" si="3"/>
        <v>11.976926253867859</v>
      </c>
    </row>
    <row r="123" spans="3:7" x14ac:dyDescent="0.3">
      <c r="C123" s="28"/>
      <c r="D123" s="4">
        <v>60</v>
      </c>
      <c r="E123" s="10">
        <v>35</v>
      </c>
      <c r="F123" s="3">
        <f t="shared" si="2"/>
        <v>2000</v>
      </c>
      <c r="G123" s="12">
        <f t="shared" si="3"/>
        <v>12.055094311198346</v>
      </c>
    </row>
    <row r="124" spans="3:7" x14ac:dyDescent="0.3">
      <c r="C124" s="28"/>
      <c r="D124" s="4">
        <v>60.5</v>
      </c>
      <c r="E124" s="10">
        <v>35</v>
      </c>
      <c r="F124" s="3">
        <f t="shared" si="2"/>
        <v>2017.5</v>
      </c>
      <c r="G124" s="12">
        <f t="shared" si="3"/>
        <v>12.132581368711342</v>
      </c>
    </row>
    <row r="125" spans="3:7" x14ac:dyDescent="0.3">
      <c r="C125" s="28"/>
      <c r="D125" s="4">
        <v>61</v>
      </c>
      <c r="E125" s="10">
        <v>35</v>
      </c>
      <c r="F125" s="3">
        <f t="shared" si="2"/>
        <v>2035</v>
      </c>
      <c r="G125" s="12">
        <f t="shared" si="3"/>
        <v>12.209399189734171</v>
      </c>
    </row>
    <row r="126" spans="3:7" x14ac:dyDescent="0.3">
      <c r="C126" s="28"/>
      <c r="D126" s="4">
        <v>61.5</v>
      </c>
      <c r="E126" s="10">
        <v>35</v>
      </c>
      <c r="F126" s="3">
        <f t="shared" si="2"/>
        <v>2052.5</v>
      </c>
      <c r="G126" s="12">
        <f t="shared" si="3"/>
        <v>12.28555923540948</v>
      </c>
    </row>
    <row r="127" spans="3:7" x14ac:dyDescent="0.3">
      <c r="C127" s="28"/>
      <c r="D127" s="4">
        <v>62</v>
      </c>
      <c r="E127" s="10">
        <v>35</v>
      </c>
      <c r="F127" s="3">
        <f t="shared" si="2"/>
        <v>2070</v>
      </c>
      <c r="G127" s="12">
        <f t="shared" si="3"/>
        <v>12.361072674957683</v>
      </c>
    </row>
    <row r="128" spans="3:7" x14ac:dyDescent="0.3">
      <c r="C128" s="28"/>
      <c r="D128" s="4">
        <v>62.5</v>
      </c>
      <c r="E128" s="10">
        <v>35</v>
      </c>
      <c r="F128" s="3">
        <f t="shared" si="2"/>
        <v>2087.5</v>
      </c>
      <c r="G128" s="12">
        <f t="shared" si="3"/>
        <v>12.435950395507504</v>
      </c>
    </row>
    <row r="129" spans="3:7" x14ac:dyDescent="0.3">
      <c r="C129" s="28"/>
      <c r="D129" s="4">
        <v>63</v>
      </c>
      <c r="E129" s="10">
        <v>35</v>
      </c>
      <c r="F129" s="3">
        <f t="shared" si="2"/>
        <v>2105</v>
      </c>
      <c r="G129" s="12">
        <f t="shared" si="3"/>
        <v>12.510203011516154</v>
      </c>
    </row>
    <row r="130" spans="3:7" x14ac:dyDescent="0.3">
      <c r="C130" s="28"/>
      <c r="D130" s="4">
        <v>63.5</v>
      </c>
      <c r="E130" s="10">
        <v>35</v>
      </c>
      <c r="F130" s="3">
        <f t="shared" si="2"/>
        <v>2122.5</v>
      </c>
      <c r="G130" s="12">
        <f t="shared" si="3"/>
        <v>12.583840873799488</v>
      </c>
    </row>
    <row r="131" spans="3:7" x14ac:dyDescent="0.3">
      <c r="C131" s="28"/>
      <c r="D131" s="4">
        <v>64</v>
      </c>
      <c r="E131" s="10">
        <v>35</v>
      </c>
      <c r="F131" s="3">
        <f t="shared" si="2"/>
        <v>2140</v>
      </c>
      <c r="G131" s="12">
        <f t="shared" si="3"/>
        <v>12.656874078191436</v>
      </c>
    </row>
    <row r="132" spans="3:7" x14ac:dyDescent="0.3">
      <c r="C132" s="28"/>
      <c r="D132" s="4">
        <v>64.5</v>
      </c>
      <c r="E132" s="10">
        <v>35</v>
      </c>
      <c r="F132" s="3">
        <f t="shared" si="2"/>
        <v>2157.5</v>
      </c>
      <c r="G132" s="12">
        <f t="shared" si="3"/>
        <v>12.729312473850825</v>
      </c>
    </row>
    <row r="133" spans="3:7" x14ac:dyDescent="0.3">
      <c r="C133" s="28"/>
      <c r="D133" s="4">
        <v>65</v>
      </c>
      <c r="E133" s="10">
        <v>35</v>
      </c>
      <c r="F133" s="3">
        <f t="shared" ref="F133:F196" si="4">(D133-D132)*(E132+E133)*0.5+F132</f>
        <v>2175</v>
      </c>
      <c r="G133" s="12">
        <f t="shared" ref="G133:G196" si="5">IF($B$3*LOG10(F133)+$A$3&lt;0,0,$B$3*LOG10(F133)+$A$3)</f>
        <v>12.801165671232638</v>
      </c>
    </row>
    <row r="134" spans="3:7" x14ac:dyDescent="0.3">
      <c r="C134" s="28"/>
      <c r="D134" s="4">
        <v>65.5</v>
      </c>
      <c r="E134" s="10">
        <v>35</v>
      </c>
      <c r="F134" s="3">
        <f t="shared" si="4"/>
        <v>2192.5</v>
      </c>
      <c r="G134" s="12">
        <f t="shared" si="5"/>
        <v>12.872443049739843</v>
      </c>
    </row>
    <row r="135" spans="3:7" x14ac:dyDescent="0.3">
      <c r="C135" s="28"/>
      <c r="D135" s="4">
        <v>66</v>
      </c>
      <c r="E135" s="10">
        <v>35</v>
      </c>
      <c r="F135" s="3">
        <f t="shared" si="4"/>
        <v>2210</v>
      </c>
      <c r="G135" s="12">
        <f t="shared" si="5"/>
        <v>12.943153765071074</v>
      </c>
    </row>
    <row r="136" spans="3:7" x14ac:dyDescent="0.3">
      <c r="C136" s="28"/>
      <c r="D136" s="4">
        <v>66.5</v>
      </c>
      <c r="E136" s="10">
        <v>35</v>
      </c>
      <c r="F136" s="3">
        <f t="shared" si="4"/>
        <v>2227.5</v>
      </c>
      <c r="G136" s="12">
        <f t="shared" si="5"/>
        <v>13.013306756278524</v>
      </c>
    </row>
    <row r="137" spans="3:7" x14ac:dyDescent="0.3">
      <c r="C137" s="28"/>
      <c r="D137" s="4">
        <v>67</v>
      </c>
      <c r="E137" s="10">
        <v>35</v>
      </c>
      <c r="F137" s="3">
        <f t="shared" si="4"/>
        <v>2245</v>
      </c>
      <c r="G137" s="12">
        <f t="shared" si="5"/>
        <v>13.082910752549722</v>
      </c>
    </row>
    <row r="138" spans="3:7" x14ac:dyDescent="0.3">
      <c r="C138" s="28"/>
      <c r="D138" s="4">
        <v>67.5</v>
      </c>
      <c r="E138" s="10">
        <v>35</v>
      </c>
      <c r="F138" s="3">
        <f t="shared" si="4"/>
        <v>2262.5</v>
      </c>
      <c r="G138" s="12">
        <f t="shared" si="5"/>
        <v>13.151974279725891</v>
      </c>
    </row>
    <row r="139" spans="3:7" x14ac:dyDescent="0.3">
      <c r="C139" s="28"/>
      <c r="D139" s="4">
        <v>68</v>
      </c>
      <c r="E139" s="10">
        <v>35</v>
      </c>
      <c r="F139" s="3">
        <f t="shared" si="4"/>
        <v>2280</v>
      </c>
      <c r="G139" s="12">
        <f t="shared" si="5"/>
        <v>13.220505666569295</v>
      </c>
    </row>
    <row r="140" spans="3:7" x14ac:dyDescent="0.3">
      <c r="C140" s="28"/>
      <c r="D140" s="4">
        <v>68.5</v>
      </c>
      <c r="E140" s="10">
        <v>35</v>
      </c>
      <c r="F140" s="3">
        <f t="shared" si="4"/>
        <v>2297.5</v>
      </c>
      <c r="G140" s="12">
        <f t="shared" si="5"/>
        <v>13.288513050790897</v>
      </c>
    </row>
    <row r="141" spans="3:7" x14ac:dyDescent="0.3">
      <c r="C141" s="28"/>
      <c r="D141" s="4">
        <v>69</v>
      </c>
      <c r="E141" s="10">
        <v>35</v>
      </c>
      <c r="F141" s="3">
        <f t="shared" si="4"/>
        <v>2315</v>
      </c>
      <c r="G141" s="12">
        <f t="shared" si="5"/>
        <v>13.356004384849356</v>
      </c>
    </row>
    <row r="142" spans="3:7" x14ac:dyDescent="0.3">
      <c r="C142" s="28"/>
      <c r="D142" s="4">
        <v>69.5</v>
      </c>
      <c r="E142" s="10">
        <v>35</v>
      </c>
      <c r="F142" s="3">
        <f t="shared" si="4"/>
        <v>2332.5</v>
      </c>
      <c r="G142" s="12">
        <f t="shared" si="5"/>
        <v>13.42298744153166</v>
      </c>
    </row>
    <row r="143" spans="3:7" x14ac:dyDescent="0.3">
      <c r="C143" s="28"/>
      <c r="D143" s="4">
        <v>70</v>
      </c>
      <c r="E143" s="10">
        <v>35</v>
      </c>
      <c r="F143" s="3">
        <f t="shared" si="4"/>
        <v>2350</v>
      </c>
      <c r="G143" s="12">
        <f t="shared" si="5"/>
        <v>13.489469819325166</v>
      </c>
    </row>
    <row r="144" spans="3:7" x14ac:dyDescent="0.3">
      <c r="C144" s="28"/>
      <c r="D144" s="4">
        <v>70.5</v>
      </c>
      <c r="E144" s="10">
        <v>35</v>
      </c>
      <c r="F144" s="3">
        <f t="shared" si="4"/>
        <v>2367.5</v>
      </c>
      <c r="G144" s="12">
        <f t="shared" si="5"/>
        <v>13.555458947590367</v>
      </c>
    </row>
    <row r="145" spans="3:7" x14ac:dyDescent="0.3">
      <c r="C145" s="28"/>
      <c r="D145" s="4">
        <v>71</v>
      </c>
      <c r="E145" s="10">
        <v>35</v>
      </c>
      <c r="F145" s="3">
        <f t="shared" si="4"/>
        <v>2385</v>
      </c>
      <c r="G145" s="12">
        <f t="shared" si="5"/>
        <v>13.620962091543205</v>
      </c>
    </row>
    <row r="146" spans="3:7" x14ac:dyDescent="0.3">
      <c r="C146" s="28"/>
      <c r="D146" s="4">
        <v>71.5</v>
      </c>
      <c r="E146" s="10">
        <v>35</v>
      </c>
      <c r="F146" s="3">
        <f t="shared" si="4"/>
        <v>2402.5</v>
      </c>
      <c r="G146" s="12">
        <f t="shared" si="5"/>
        <v>13.685986357055143</v>
      </c>
    </row>
    <row r="147" spans="3:7" x14ac:dyDescent="0.3">
      <c r="C147" s="28"/>
      <c r="D147" s="4">
        <v>72</v>
      </c>
      <c r="E147" s="10">
        <v>35</v>
      </c>
      <c r="F147" s="3">
        <f t="shared" si="4"/>
        <v>2420</v>
      </c>
      <c r="G147" s="12">
        <f t="shared" si="5"/>
        <v>13.750538695279232</v>
      </c>
    </row>
    <row r="148" spans="3:7" x14ac:dyDescent="0.3">
      <c r="C148" s="28" t="s">
        <v>30</v>
      </c>
      <c r="D148" s="4">
        <v>72.5</v>
      </c>
      <c r="E148" s="10">
        <v>35</v>
      </c>
      <c r="F148" s="3">
        <f t="shared" si="4"/>
        <v>2437.5</v>
      </c>
      <c r="G148" s="12">
        <f t="shared" si="5"/>
        <v>13.814625907109374</v>
      </c>
    </row>
    <row r="149" spans="3:7" x14ac:dyDescent="0.3">
      <c r="C149" s="28"/>
      <c r="D149" s="4">
        <v>73</v>
      </c>
      <c r="E149" s="10">
        <v>35</v>
      </c>
      <c r="F149" s="3">
        <f t="shared" si="4"/>
        <v>2455</v>
      </c>
      <c r="G149" s="12">
        <f t="shared" si="5"/>
        <v>13.878254647480063</v>
      </c>
    </row>
    <row r="150" spans="3:7" x14ac:dyDescent="0.3">
      <c r="C150" s="28"/>
      <c r="D150" s="4">
        <v>73.5</v>
      </c>
      <c r="E150" s="10">
        <v>35</v>
      </c>
      <c r="F150" s="3">
        <f t="shared" si="4"/>
        <v>2472.5</v>
      </c>
      <c r="G150" s="12">
        <f t="shared" si="5"/>
        <v>13.941431429513571</v>
      </c>
    </row>
    <row r="151" spans="3:7" x14ac:dyDescent="0.3">
      <c r="C151" s="28"/>
      <c r="D151" s="4">
        <v>74</v>
      </c>
      <c r="E151" s="10">
        <v>35</v>
      </c>
      <c r="F151" s="3">
        <f t="shared" si="4"/>
        <v>2490</v>
      </c>
      <c r="G151" s="12">
        <f t="shared" si="5"/>
        <v>14.004162628520689</v>
      </c>
    </row>
    <row r="152" spans="3:7" x14ac:dyDescent="0.3">
      <c r="C152" s="28"/>
      <c r="D152" s="4">
        <v>74.5</v>
      </c>
      <c r="E152" s="10">
        <v>35</v>
      </c>
      <c r="F152" s="3">
        <f t="shared" si="4"/>
        <v>2507.5</v>
      </c>
      <c r="G152" s="12">
        <f t="shared" si="5"/>
        <v>14.066454485861499</v>
      </c>
    </row>
    <row r="153" spans="3:7" x14ac:dyDescent="0.3">
      <c r="C153" s="28"/>
      <c r="D153" s="4">
        <v>75</v>
      </c>
      <c r="E153" s="10">
        <v>35</v>
      </c>
      <c r="F153" s="3">
        <f t="shared" si="4"/>
        <v>2525</v>
      </c>
      <c r="G153" s="12">
        <f t="shared" si="5"/>
        <v>14.128313112671847</v>
      </c>
    </row>
    <row r="154" spans="3:7" x14ac:dyDescent="0.3">
      <c r="C154" s="28"/>
      <c r="D154" s="4">
        <v>75.5</v>
      </c>
      <c r="E154" s="10">
        <v>35</v>
      </c>
      <c r="F154" s="3">
        <f t="shared" si="4"/>
        <v>2542.5</v>
      </c>
      <c r="G154" s="12">
        <f t="shared" si="5"/>
        <v>14.189744493461149</v>
      </c>
    </row>
    <row r="155" spans="3:7" x14ac:dyDescent="0.3">
      <c r="C155" s="28"/>
      <c r="D155" s="4">
        <v>76</v>
      </c>
      <c r="E155" s="10">
        <v>35</v>
      </c>
      <c r="F155" s="3">
        <f t="shared" si="4"/>
        <v>2560</v>
      </c>
      <c r="G155" s="12">
        <f t="shared" si="5"/>
        <v>14.250754489586683</v>
      </c>
    </row>
    <row r="156" spans="3:7" x14ac:dyDescent="0.3">
      <c r="C156" s="28"/>
      <c r="D156" s="4">
        <v>76.5</v>
      </c>
      <c r="E156" s="10">
        <v>35</v>
      </c>
      <c r="F156" s="3">
        <f t="shared" si="4"/>
        <v>2577.5</v>
      </c>
      <c r="G156" s="12">
        <f t="shared" si="5"/>
        <v>14.31134884260976</v>
      </c>
    </row>
    <row r="157" spans="3:7" x14ac:dyDescent="0.3">
      <c r="C157" s="28"/>
      <c r="D157" s="4">
        <v>77</v>
      </c>
      <c r="E157" s="10">
        <v>35</v>
      </c>
      <c r="F157" s="3">
        <f t="shared" si="4"/>
        <v>2595</v>
      </c>
      <c r="G157" s="12">
        <f t="shared" si="5"/>
        <v>14.371533177538083</v>
      </c>
    </row>
    <row r="158" spans="3:7" x14ac:dyDescent="0.3">
      <c r="C158" s="28"/>
      <c r="D158" s="4">
        <v>77.5</v>
      </c>
      <c r="E158" s="10">
        <v>35</v>
      </c>
      <c r="F158" s="3">
        <f t="shared" si="4"/>
        <v>2612.5</v>
      </c>
      <c r="G158" s="12">
        <f t="shared" si="5"/>
        <v>14.431313005959382</v>
      </c>
    </row>
    <row r="159" spans="3:7" x14ac:dyDescent="0.3">
      <c r="C159" s="28"/>
      <c r="D159" s="4">
        <v>78</v>
      </c>
      <c r="E159" s="10">
        <v>35</v>
      </c>
      <c r="F159" s="3">
        <f t="shared" si="4"/>
        <v>2630</v>
      </c>
      <c r="G159" s="12">
        <f t="shared" si="5"/>
        <v>14.490693729070244</v>
      </c>
    </row>
    <row r="160" spans="3:7" x14ac:dyDescent="0.3">
      <c r="C160" s="28"/>
      <c r="D160" s="4">
        <v>78.5</v>
      </c>
      <c r="E160" s="10">
        <v>35</v>
      </c>
      <c r="F160" s="3">
        <f t="shared" si="4"/>
        <v>2647.5</v>
      </c>
      <c r="G160" s="12">
        <f t="shared" si="5"/>
        <v>14.54968064060462</v>
      </c>
    </row>
    <row r="161" spans="3:7" x14ac:dyDescent="0.3">
      <c r="C161" s="28"/>
      <c r="D161" s="4">
        <v>79</v>
      </c>
      <c r="E161" s="10">
        <v>35</v>
      </c>
      <c r="F161" s="3">
        <f t="shared" si="4"/>
        <v>2665</v>
      </c>
      <c r="G161" s="12">
        <f t="shared" si="5"/>
        <v>14.608278929665872</v>
      </c>
    </row>
    <row r="162" spans="3:7" x14ac:dyDescent="0.3">
      <c r="C162" s="28"/>
      <c r="D162" s="4">
        <v>79.5</v>
      </c>
      <c r="E162" s="10">
        <v>35</v>
      </c>
      <c r="F162" s="3">
        <f t="shared" si="4"/>
        <v>2682.5</v>
      </c>
      <c r="G162" s="12">
        <f t="shared" si="5"/>
        <v>14.666493683466015</v>
      </c>
    </row>
    <row r="163" spans="3:7" x14ac:dyDescent="0.3">
      <c r="C163" s="28"/>
      <c r="D163" s="4">
        <v>80</v>
      </c>
      <c r="E163" s="10">
        <v>35</v>
      </c>
      <c r="F163" s="3">
        <f t="shared" si="4"/>
        <v>2700</v>
      </c>
      <c r="G163" s="12">
        <f t="shared" si="5"/>
        <v>14.724329889976062</v>
      </c>
    </row>
    <row r="164" spans="3:7" x14ac:dyDescent="0.3">
      <c r="C164" s="28"/>
      <c r="D164" s="4">
        <v>80.5</v>
      </c>
      <c r="E164" s="10">
        <v>35</v>
      </c>
      <c r="F164" s="3">
        <f t="shared" si="4"/>
        <v>2717.5</v>
      </c>
      <c r="G164" s="12">
        <f t="shared" si="5"/>
        <v>14.781792440490648</v>
      </c>
    </row>
    <row r="165" spans="3:7" x14ac:dyDescent="0.3">
      <c r="C165" s="28"/>
      <c r="D165" s="4">
        <v>81</v>
      </c>
      <c r="E165" s="10">
        <v>35</v>
      </c>
      <c r="F165" s="3">
        <f t="shared" si="4"/>
        <v>2735</v>
      </c>
      <c r="G165" s="12">
        <f t="shared" si="5"/>
        <v>14.838886132110332</v>
      </c>
    </row>
    <row r="166" spans="3:7" x14ac:dyDescent="0.3">
      <c r="C166" s="28"/>
      <c r="D166" s="4">
        <v>81.5</v>
      </c>
      <c r="E166" s="10">
        <v>35</v>
      </c>
      <c r="F166" s="3">
        <f t="shared" si="4"/>
        <v>2752.5</v>
      </c>
      <c r="G166" s="12">
        <f t="shared" si="5"/>
        <v>14.895615670144807</v>
      </c>
    </row>
    <row r="167" spans="3:7" x14ac:dyDescent="0.3">
      <c r="C167" s="28"/>
      <c r="D167" s="4">
        <v>82</v>
      </c>
      <c r="E167" s="10">
        <v>35</v>
      </c>
      <c r="F167" s="3">
        <f t="shared" si="4"/>
        <v>2770</v>
      </c>
      <c r="G167" s="12">
        <f t="shared" si="5"/>
        <v>14.95198567043991</v>
      </c>
    </row>
    <row r="168" spans="3:7" x14ac:dyDescent="0.3">
      <c r="C168" s="28"/>
      <c r="D168" s="4">
        <v>82.5</v>
      </c>
      <c r="E168" s="10">
        <v>35</v>
      </c>
      <c r="F168" s="3">
        <f t="shared" si="4"/>
        <v>2787.5</v>
      </c>
      <c r="G168" s="12">
        <f t="shared" si="5"/>
        <v>15.008000661631328</v>
      </c>
    </row>
    <row r="169" spans="3:7" x14ac:dyDescent="0.3">
      <c r="C169" s="28"/>
      <c r="D169" s="4">
        <v>83</v>
      </c>
      <c r="E169" s="10">
        <v>35</v>
      </c>
      <c r="F169" s="3">
        <f t="shared" si="4"/>
        <v>2805</v>
      </c>
      <c r="G169" s="12">
        <f t="shared" si="5"/>
        <v>15.063665087327863</v>
      </c>
    </row>
    <row r="170" spans="3:7" x14ac:dyDescent="0.3">
      <c r="C170" s="28"/>
      <c r="D170" s="4">
        <v>83.5</v>
      </c>
      <c r="E170" s="10">
        <v>35</v>
      </c>
      <c r="F170" s="3">
        <f t="shared" si="4"/>
        <v>2822.5</v>
      </c>
      <c r="G170" s="12">
        <f t="shared" si="5"/>
        <v>15.118983308226674</v>
      </c>
    </row>
    <row r="171" spans="3:7" x14ac:dyDescent="0.3">
      <c r="C171" s="28"/>
      <c r="D171" s="4">
        <v>84</v>
      </c>
      <c r="E171" s="10">
        <v>35</v>
      </c>
      <c r="F171" s="3">
        <f t="shared" si="4"/>
        <v>2840</v>
      </c>
      <c r="G171" s="12">
        <f t="shared" si="5"/>
        <v>15.173959604163329</v>
      </c>
    </row>
    <row r="172" spans="3:7" x14ac:dyDescent="0.3">
      <c r="C172" s="28"/>
      <c r="D172" s="4">
        <v>84.5</v>
      </c>
      <c r="E172" s="10">
        <v>35</v>
      </c>
      <c r="F172" s="3">
        <f t="shared" si="4"/>
        <v>2857.5</v>
      </c>
      <c r="G172" s="12">
        <f t="shared" si="5"/>
        <v>15.228598176098714</v>
      </c>
    </row>
    <row r="173" spans="3:7" x14ac:dyDescent="0.3">
      <c r="C173" s="28"/>
      <c r="D173" s="4">
        <v>85</v>
      </c>
      <c r="E173" s="10">
        <v>35</v>
      </c>
      <c r="F173" s="3">
        <f t="shared" si="4"/>
        <v>2875</v>
      </c>
      <c r="G173" s="12">
        <f t="shared" si="5"/>
        <v>15.282903148045307</v>
      </c>
    </row>
    <row r="174" spans="3:7" x14ac:dyDescent="0.3">
      <c r="C174" s="28"/>
      <c r="D174" s="4">
        <v>85.5</v>
      </c>
      <c r="E174" s="10">
        <v>35</v>
      </c>
      <c r="F174" s="3">
        <f t="shared" si="4"/>
        <v>2892.5</v>
      </c>
      <c r="G174" s="12">
        <f t="shared" si="5"/>
        <v>15.336878568935163</v>
      </c>
    </row>
    <row r="175" spans="3:7" x14ac:dyDescent="0.3">
      <c r="C175" s="28"/>
      <c r="D175" s="4">
        <v>86</v>
      </c>
      <c r="E175" s="10">
        <v>35</v>
      </c>
      <c r="F175" s="3">
        <f t="shared" si="4"/>
        <v>2910</v>
      </c>
      <c r="G175" s="12">
        <f t="shared" si="5"/>
        <v>15.390528414431387</v>
      </c>
    </row>
    <row r="176" spans="3:7" x14ac:dyDescent="0.3">
      <c r="C176" s="28"/>
      <c r="D176" s="4">
        <v>86.5</v>
      </c>
      <c r="E176" s="10">
        <v>35</v>
      </c>
      <c r="F176" s="3">
        <f t="shared" si="4"/>
        <v>2927.5</v>
      </c>
      <c r="G176" s="12">
        <f t="shared" si="5"/>
        <v>15.443856588685335</v>
      </c>
    </row>
    <row r="177" spans="3:7" x14ac:dyDescent="0.3">
      <c r="C177" s="28"/>
      <c r="D177" s="4">
        <v>87</v>
      </c>
      <c r="E177" s="10">
        <v>35</v>
      </c>
      <c r="F177" s="3">
        <f t="shared" si="4"/>
        <v>2945</v>
      </c>
      <c r="G177" s="12">
        <f t="shared" si="5"/>
        <v>15.496866926041506</v>
      </c>
    </row>
    <row r="178" spans="3:7" x14ac:dyDescent="0.3">
      <c r="C178" s="28"/>
      <c r="D178" s="4">
        <v>87.5</v>
      </c>
      <c r="E178" s="10">
        <v>35</v>
      </c>
      <c r="F178" s="3">
        <f t="shared" si="4"/>
        <v>2962.5</v>
      </c>
      <c r="G178" s="12">
        <f t="shared" si="5"/>
        <v>15.54956319269192</v>
      </c>
    </row>
    <row r="179" spans="3:7" x14ac:dyDescent="0.3">
      <c r="C179" s="28"/>
      <c r="D179" s="4">
        <v>88</v>
      </c>
      <c r="E179" s="10">
        <v>35</v>
      </c>
      <c r="F179" s="3">
        <f t="shared" si="4"/>
        <v>2980</v>
      </c>
      <c r="G179" s="12">
        <f t="shared" si="5"/>
        <v>15.601949088281714</v>
      </c>
    </row>
    <row r="180" spans="3:7" x14ac:dyDescent="0.3">
      <c r="C180" s="28"/>
      <c r="D180" s="4">
        <v>88.5</v>
      </c>
      <c r="E180" s="10">
        <v>35</v>
      </c>
      <c r="F180" s="3">
        <f t="shared" si="4"/>
        <v>2997.5</v>
      </c>
      <c r="G180" s="12">
        <f t="shared" si="5"/>
        <v>15.65402824746775</v>
      </c>
    </row>
    <row r="181" spans="3:7" x14ac:dyDescent="0.3">
      <c r="C181" s="28"/>
      <c r="D181" s="4">
        <v>89</v>
      </c>
      <c r="E181" s="10">
        <v>35</v>
      </c>
      <c r="F181" s="3">
        <f t="shared" si="4"/>
        <v>3015</v>
      </c>
      <c r="G181" s="12">
        <f t="shared" si="5"/>
        <v>15.705804241431963</v>
      </c>
    </row>
    <row r="182" spans="3:7" x14ac:dyDescent="0.3">
      <c r="C182" s="28"/>
      <c r="D182" s="4">
        <v>89.5</v>
      </c>
      <c r="E182" s="10">
        <v>35</v>
      </c>
      <c r="F182" s="3">
        <f t="shared" si="4"/>
        <v>3032.5</v>
      </c>
      <c r="G182" s="12">
        <f t="shared" si="5"/>
        <v>15.757280579350748</v>
      </c>
    </row>
    <row r="183" spans="3:7" x14ac:dyDescent="0.3">
      <c r="C183" s="28"/>
      <c r="D183" s="4">
        <v>90</v>
      </c>
      <c r="E183" s="10">
        <v>35</v>
      </c>
      <c r="F183" s="3">
        <f t="shared" si="4"/>
        <v>3050</v>
      </c>
      <c r="G183" s="12">
        <f t="shared" si="5"/>
        <v>15.808460709822185</v>
      </c>
    </row>
    <row r="184" spans="3:7" x14ac:dyDescent="0.3">
      <c r="C184" s="28"/>
      <c r="D184" s="4">
        <v>90.5</v>
      </c>
      <c r="E184" s="10">
        <v>35</v>
      </c>
      <c r="F184" s="3">
        <f t="shared" si="4"/>
        <v>3067.5</v>
      </c>
      <c r="G184" s="12">
        <f t="shared" si="5"/>
        <v>15.859348022252391</v>
      </c>
    </row>
    <row r="185" spans="3:7" x14ac:dyDescent="0.3">
      <c r="C185" s="28"/>
      <c r="D185" s="4">
        <v>91</v>
      </c>
      <c r="E185" s="10">
        <v>35</v>
      </c>
      <c r="F185" s="3">
        <f t="shared" si="4"/>
        <v>3085</v>
      </c>
      <c r="G185" s="12">
        <f t="shared" si="5"/>
        <v>15.909945848202454</v>
      </c>
    </row>
    <row r="186" spans="3:7" x14ac:dyDescent="0.3">
      <c r="C186" s="28"/>
      <c r="D186" s="4">
        <v>91.5</v>
      </c>
      <c r="E186" s="10">
        <v>35</v>
      </c>
      <c r="F186" s="3">
        <f t="shared" si="4"/>
        <v>3102.5</v>
      </c>
      <c r="G186" s="12">
        <f t="shared" si="5"/>
        <v>15.960257462697328</v>
      </c>
    </row>
    <row r="187" spans="3:7" x14ac:dyDescent="0.3">
      <c r="C187" s="28"/>
      <c r="D187" s="4">
        <v>92</v>
      </c>
      <c r="E187" s="10">
        <v>35</v>
      </c>
      <c r="F187" s="3">
        <f t="shared" si="4"/>
        <v>3120</v>
      </c>
      <c r="G187" s="12">
        <f t="shared" si="5"/>
        <v>16.010286085497711</v>
      </c>
    </row>
    <row r="188" spans="3:7" x14ac:dyDescent="0.3">
      <c r="C188" s="28"/>
      <c r="D188" s="4">
        <v>92.5</v>
      </c>
      <c r="E188" s="10">
        <v>35</v>
      </c>
      <c r="F188" s="3">
        <f t="shared" si="4"/>
        <v>3137.5</v>
      </c>
      <c r="G188" s="12">
        <f t="shared" si="5"/>
        <v>16.060034882336666</v>
      </c>
    </row>
    <row r="189" spans="3:7" x14ac:dyDescent="0.3">
      <c r="C189" s="28"/>
      <c r="D189" s="4">
        <v>93</v>
      </c>
      <c r="E189" s="10">
        <v>35</v>
      </c>
      <c r="F189" s="3">
        <f t="shared" si="4"/>
        <v>3155</v>
      </c>
      <c r="G189" s="12">
        <f t="shared" si="5"/>
        <v>16.109506966121543</v>
      </c>
    </row>
    <row r="190" spans="3:7" x14ac:dyDescent="0.3">
      <c r="C190" s="28"/>
      <c r="D190" s="4">
        <v>93.5</v>
      </c>
      <c r="E190" s="10">
        <v>35</v>
      </c>
      <c r="F190" s="3">
        <f t="shared" si="4"/>
        <v>3172.5</v>
      </c>
      <c r="G190" s="12">
        <f t="shared" si="5"/>
        <v>16.158705398102882</v>
      </c>
    </row>
    <row r="191" spans="3:7" x14ac:dyDescent="0.3">
      <c r="C191" s="28"/>
      <c r="D191" s="4">
        <v>94</v>
      </c>
      <c r="E191" s="10">
        <v>35</v>
      </c>
      <c r="F191" s="3">
        <f t="shared" si="4"/>
        <v>3190</v>
      </c>
      <c r="G191" s="12">
        <f t="shared" si="5"/>
        <v>16.207633189011077</v>
      </c>
    </row>
    <row r="192" spans="3:7" x14ac:dyDescent="0.3">
      <c r="C192" s="28"/>
      <c r="D192" s="4">
        <v>94.5</v>
      </c>
      <c r="E192" s="10">
        <v>35</v>
      </c>
      <c r="F192" s="3">
        <f t="shared" si="4"/>
        <v>3207.5</v>
      </c>
      <c r="G192" s="12">
        <f t="shared" si="5"/>
        <v>16.256293300161872</v>
      </c>
    </row>
    <row r="193" spans="3:7" x14ac:dyDescent="0.3">
      <c r="C193" s="28"/>
      <c r="D193" s="4">
        <v>95</v>
      </c>
      <c r="E193" s="10">
        <v>35</v>
      </c>
      <c r="F193" s="3">
        <f t="shared" si="4"/>
        <v>3225</v>
      </c>
      <c r="G193" s="12">
        <f t="shared" si="5"/>
        <v>16.30468864453195</v>
      </c>
    </row>
    <row r="194" spans="3:7" x14ac:dyDescent="0.3">
      <c r="C194" s="28"/>
      <c r="D194" s="4">
        <v>95.5</v>
      </c>
      <c r="E194" s="10">
        <v>35</v>
      </c>
      <c r="F194" s="3">
        <f t="shared" si="4"/>
        <v>3242.5</v>
      </c>
      <c r="G194" s="12">
        <f t="shared" si="5"/>
        <v>16.352822087805293</v>
      </c>
    </row>
    <row r="195" spans="3:7" x14ac:dyDescent="0.3">
      <c r="C195" s="28"/>
      <c r="D195" s="4">
        <v>96</v>
      </c>
      <c r="E195" s="10">
        <v>35</v>
      </c>
      <c r="F195" s="3">
        <f t="shared" si="4"/>
        <v>3260</v>
      </c>
      <c r="G195" s="12">
        <f t="shared" si="5"/>
        <v>16.40069644939139</v>
      </c>
    </row>
    <row r="196" spans="3:7" x14ac:dyDescent="0.3">
      <c r="C196" s="28" t="s">
        <v>31</v>
      </c>
      <c r="D196" s="4">
        <v>96.5</v>
      </c>
      <c r="E196" s="10">
        <v>35</v>
      </c>
      <c r="F196" s="3">
        <f t="shared" si="4"/>
        <v>3277.5</v>
      </c>
      <c r="G196" s="12">
        <f t="shared" si="5"/>
        <v>16.44831450341627</v>
      </c>
    </row>
    <row r="197" spans="3:7" x14ac:dyDescent="0.3">
      <c r="C197" s="28"/>
      <c r="D197" s="4">
        <v>97</v>
      </c>
      <c r="E197" s="10">
        <v>35</v>
      </c>
      <c r="F197" s="3">
        <f t="shared" ref="F197:F260" si="6">(D197-D196)*(E196+E197)*0.5+F196</f>
        <v>3295</v>
      </c>
      <c r="G197" s="12">
        <f t="shared" ref="G197:G260" si="7">IF($B$3*LOG10(F197)+$A$3&lt;0,0,$B$3*LOG10(F197)+$A$3)</f>
        <v>16.495678979687</v>
      </c>
    </row>
    <row r="198" spans="3:7" x14ac:dyDescent="0.3">
      <c r="C198" s="28"/>
      <c r="D198" s="4">
        <v>97.5</v>
      </c>
      <c r="E198" s="10">
        <v>35</v>
      </c>
      <c r="F198" s="3">
        <f t="shared" si="6"/>
        <v>3312.5</v>
      </c>
      <c r="G198" s="12">
        <f t="shared" si="7"/>
        <v>16.542792564630815</v>
      </c>
    </row>
    <row r="199" spans="3:7" x14ac:dyDescent="0.3">
      <c r="C199" s="28"/>
      <c r="D199" s="4">
        <v>98</v>
      </c>
      <c r="E199" s="10">
        <v>35</v>
      </c>
      <c r="F199" s="3">
        <f t="shared" si="6"/>
        <v>3330</v>
      </c>
      <c r="G199" s="12">
        <f t="shared" si="7"/>
        <v>16.589657902209439</v>
      </c>
    </row>
    <row r="200" spans="3:7" x14ac:dyDescent="0.3">
      <c r="C200" s="28"/>
      <c r="D200" s="4">
        <v>98.5</v>
      </c>
      <c r="E200" s="10">
        <v>35</v>
      </c>
      <c r="F200" s="3">
        <f t="shared" si="6"/>
        <v>3347.5</v>
      </c>
      <c r="G200" s="12">
        <f t="shared" si="7"/>
        <v>16.636277594809272</v>
      </c>
    </row>
    <row r="201" spans="3:7" x14ac:dyDescent="0.3">
      <c r="C201" s="28"/>
      <c r="D201" s="4">
        <v>99</v>
      </c>
      <c r="E201" s="10">
        <v>35</v>
      </c>
      <c r="F201" s="3">
        <f t="shared" si="6"/>
        <v>3365</v>
      </c>
      <c r="G201" s="12">
        <f t="shared" si="7"/>
        <v>16.682654204108715</v>
      </c>
    </row>
    <row r="202" spans="3:7" x14ac:dyDescent="0.3">
      <c r="C202" s="28"/>
      <c r="D202" s="4">
        <v>99.5</v>
      </c>
      <c r="E202" s="10">
        <v>35</v>
      </c>
      <c r="F202" s="3">
        <f t="shared" si="6"/>
        <v>3382.5</v>
      </c>
      <c r="G202" s="12">
        <f t="shared" si="7"/>
        <v>16.728790251922646</v>
      </c>
    </row>
    <row r="203" spans="3:7" x14ac:dyDescent="0.3">
      <c r="C203" s="28"/>
      <c r="D203" s="4">
        <v>100</v>
      </c>
      <c r="E203" s="10">
        <v>35</v>
      </c>
      <c r="F203" s="3">
        <f t="shared" si="6"/>
        <v>3400</v>
      </c>
      <c r="G203" s="12">
        <f t="shared" si="7"/>
        <v>16.774688221025386</v>
      </c>
    </row>
    <row r="204" spans="3:7" x14ac:dyDescent="0.3">
      <c r="C204" s="28"/>
      <c r="D204" s="4">
        <v>100.5</v>
      </c>
      <c r="E204" s="10">
        <v>35</v>
      </c>
      <c r="F204" s="3">
        <f t="shared" si="6"/>
        <v>3417.5</v>
      </c>
      <c r="G204" s="12">
        <f t="shared" si="7"/>
        <v>16.820350555952331</v>
      </c>
    </row>
    <row r="205" spans="3:7" x14ac:dyDescent="0.3">
      <c r="C205" s="28"/>
      <c r="D205" s="4">
        <v>101</v>
      </c>
      <c r="E205" s="10">
        <v>35</v>
      </c>
      <c r="F205" s="3">
        <f t="shared" si="6"/>
        <v>3435</v>
      </c>
      <c r="G205" s="12">
        <f t="shared" si="7"/>
        <v>16.865779663781268</v>
      </c>
    </row>
    <row r="206" spans="3:7" x14ac:dyDescent="0.3">
      <c r="C206" s="28"/>
      <c r="D206" s="4">
        <v>101.5</v>
      </c>
      <c r="E206" s="10">
        <v>35</v>
      </c>
      <c r="F206" s="3">
        <f t="shared" si="6"/>
        <v>3452.5</v>
      </c>
      <c r="G206" s="12">
        <f t="shared" si="7"/>
        <v>16.910977914893706</v>
      </c>
    </row>
    <row r="207" spans="3:7" x14ac:dyDescent="0.3">
      <c r="C207" s="28"/>
      <c r="D207" s="4">
        <v>102</v>
      </c>
      <c r="E207" s="10">
        <v>35</v>
      </c>
      <c r="F207" s="3">
        <f t="shared" si="6"/>
        <v>3470</v>
      </c>
      <c r="G207" s="12">
        <f t="shared" si="7"/>
        <v>16.955947643717096</v>
      </c>
    </row>
    <row r="208" spans="3:7" x14ac:dyDescent="0.3">
      <c r="C208" s="28"/>
      <c r="D208" s="4">
        <v>102.5</v>
      </c>
      <c r="E208" s="10">
        <v>35</v>
      </c>
      <c r="F208" s="3">
        <f t="shared" si="6"/>
        <v>3487.5</v>
      </c>
      <c r="G208" s="12">
        <f t="shared" si="7"/>
        <v>17.000691149448286</v>
      </c>
    </row>
    <row r="209" spans="3:7" x14ac:dyDescent="0.3">
      <c r="C209" s="28"/>
      <c r="D209" s="4">
        <v>103</v>
      </c>
      <c r="E209" s="10">
        <v>35</v>
      </c>
      <c r="F209" s="3">
        <f t="shared" si="6"/>
        <v>3505</v>
      </c>
      <c r="G209" s="12">
        <f t="shared" si="7"/>
        <v>17.045210696758829</v>
      </c>
    </row>
    <row r="210" spans="3:7" x14ac:dyDescent="0.3">
      <c r="C210" s="28"/>
      <c r="D210" s="4">
        <v>103.5</v>
      </c>
      <c r="E210" s="10">
        <v>35</v>
      </c>
      <c r="F210" s="3">
        <f t="shared" si="6"/>
        <v>3522.5</v>
      </c>
      <c r="G210" s="12">
        <f t="shared" si="7"/>
        <v>17.089508516482951</v>
      </c>
    </row>
    <row r="211" spans="3:7" x14ac:dyDescent="0.3">
      <c r="C211" s="28"/>
      <c r="D211" s="4">
        <v>104</v>
      </c>
      <c r="E211" s="10">
        <v>35</v>
      </c>
      <c r="F211" s="3">
        <f t="shared" si="6"/>
        <v>3540</v>
      </c>
      <c r="G211" s="12">
        <f t="shared" si="7"/>
        <v>17.133586806288136</v>
      </c>
    </row>
    <row r="212" spans="3:7" x14ac:dyDescent="0.3">
      <c r="C212" s="28"/>
      <c r="D212" s="4">
        <v>104.5</v>
      </c>
      <c r="E212" s="10">
        <v>35</v>
      </c>
      <c r="F212" s="3">
        <f t="shared" si="6"/>
        <v>3557.5</v>
      </c>
      <c r="G212" s="12">
        <f t="shared" si="7"/>
        <v>17.17744773132948</v>
      </c>
    </row>
    <row r="213" spans="3:7" x14ac:dyDescent="0.3">
      <c r="C213" s="28"/>
      <c r="D213" s="4">
        <v>105</v>
      </c>
      <c r="E213" s="10">
        <v>35</v>
      </c>
      <c r="F213" s="3">
        <f t="shared" si="6"/>
        <v>3575</v>
      </c>
      <c r="G213" s="12">
        <f t="shared" si="7"/>
        <v>17.221093424887798</v>
      </c>
    </row>
    <row r="214" spans="3:7" x14ac:dyDescent="0.3">
      <c r="C214" s="28"/>
      <c r="D214" s="4">
        <v>105.5</v>
      </c>
      <c r="E214" s="10">
        <v>35</v>
      </c>
      <c r="F214" s="3">
        <f t="shared" si="6"/>
        <v>3592.5</v>
      </c>
      <c r="G214" s="12">
        <f t="shared" si="7"/>
        <v>17.264525988992276</v>
      </c>
    </row>
    <row r="215" spans="3:7" x14ac:dyDescent="0.3">
      <c r="C215" s="28"/>
      <c r="D215" s="4">
        <v>106</v>
      </c>
      <c r="E215" s="10">
        <v>35</v>
      </c>
      <c r="F215" s="3">
        <f t="shared" si="6"/>
        <v>3610</v>
      </c>
      <c r="G215" s="12">
        <f t="shared" si="7"/>
        <v>17.307747495027868</v>
      </c>
    </row>
    <row r="216" spans="3:7" x14ac:dyDescent="0.3">
      <c r="C216" s="28"/>
      <c r="D216" s="4">
        <v>106.5</v>
      </c>
      <c r="E216" s="10">
        <v>35</v>
      </c>
      <c r="F216" s="3">
        <f t="shared" si="6"/>
        <v>3627.5</v>
      </c>
      <c r="G216" s="12">
        <f t="shared" si="7"/>
        <v>17.350759984328164</v>
      </c>
    </row>
    <row r="217" spans="3:7" x14ac:dyDescent="0.3">
      <c r="C217" s="28"/>
      <c r="D217" s="4">
        <v>107</v>
      </c>
      <c r="E217" s="10">
        <v>35</v>
      </c>
      <c r="F217" s="3">
        <f t="shared" si="6"/>
        <v>3645</v>
      </c>
      <c r="G217" s="12">
        <f t="shared" si="7"/>
        <v>17.393565468753792</v>
      </c>
    </row>
    <row r="218" spans="3:7" x14ac:dyDescent="0.3">
      <c r="C218" s="28"/>
      <c r="D218" s="4">
        <v>107.5</v>
      </c>
      <c r="E218" s="10">
        <v>35</v>
      </c>
      <c r="F218" s="3">
        <f t="shared" si="6"/>
        <v>3662.5</v>
      </c>
      <c r="G218" s="12">
        <f t="shared" si="7"/>
        <v>17.436165931257165</v>
      </c>
    </row>
    <row r="219" spans="3:7" x14ac:dyDescent="0.3">
      <c r="C219" s="28"/>
      <c r="D219" s="4">
        <v>108</v>
      </c>
      <c r="E219" s="10">
        <v>35</v>
      </c>
      <c r="F219" s="3">
        <f t="shared" si="6"/>
        <v>3680</v>
      </c>
      <c r="G219" s="12">
        <f t="shared" si="7"/>
        <v>17.478563326433644</v>
      </c>
    </row>
    <row r="220" spans="3:7" x14ac:dyDescent="0.3">
      <c r="C220" s="28"/>
      <c r="D220" s="4">
        <v>108.5</v>
      </c>
      <c r="E220" s="10">
        <v>35</v>
      </c>
      <c r="F220" s="3">
        <f t="shared" si="6"/>
        <v>3697.5</v>
      </c>
      <c r="G220" s="12">
        <f t="shared" si="7"/>
        <v>17.520759581059693</v>
      </c>
    </row>
    <row r="221" spans="3:7" x14ac:dyDescent="0.3">
      <c r="C221" s="28"/>
      <c r="D221" s="4">
        <v>109</v>
      </c>
      <c r="E221" s="10">
        <v>35</v>
      </c>
      <c r="F221" s="3">
        <f t="shared" si="6"/>
        <v>3715</v>
      </c>
      <c r="G221" s="12">
        <f t="shared" si="7"/>
        <v>17.56275659461825</v>
      </c>
    </row>
    <row r="222" spans="3:7" x14ac:dyDescent="0.3">
      <c r="C222" s="28"/>
      <c r="D222" s="4">
        <v>109.5</v>
      </c>
      <c r="E222" s="10">
        <v>35</v>
      </c>
      <c r="F222" s="3">
        <f t="shared" si="6"/>
        <v>3732.5</v>
      </c>
      <c r="G222" s="12">
        <f t="shared" si="7"/>
        <v>17.604556239811856</v>
      </c>
    </row>
    <row r="223" spans="3:7" x14ac:dyDescent="0.3">
      <c r="C223" s="28"/>
      <c r="D223" s="4">
        <v>110</v>
      </c>
      <c r="E223" s="10">
        <v>35</v>
      </c>
      <c r="F223" s="3">
        <f t="shared" si="6"/>
        <v>3750</v>
      </c>
      <c r="G223" s="12">
        <f t="shared" si="7"/>
        <v>17.646160363063686</v>
      </c>
    </row>
    <row r="224" spans="3:7" x14ac:dyDescent="0.3">
      <c r="C224" s="28"/>
      <c r="D224" s="4">
        <v>110.5</v>
      </c>
      <c r="E224" s="10">
        <v>35</v>
      </c>
      <c r="F224" s="3">
        <f t="shared" si="6"/>
        <v>3767.5</v>
      </c>
      <c r="G224" s="12">
        <f t="shared" si="7"/>
        <v>17.687570785006997</v>
      </c>
    </row>
    <row r="225" spans="3:7" x14ac:dyDescent="0.3">
      <c r="C225" s="28"/>
      <c r="D225" s="4">
        <v>111</v>
      </c>
      <c r="E225" s="10">
        <v>35</v>
      </c>
      <c r="F225" s="3">
        <f t="shared" si="6"/>
        <v>3785</v>
      </c>
      <c r="G225" s="12">
        <f t="shared" si="7"/>
        <v>17.728789300963157</v>
      </c>
    </row>
    <row r="226" spans="3:7" x14ac:dyDescent="0.3">
      <c r="C226" s="28"/>
      <c r="D226" s="4">
        <v>111.5</v>
      </c>
      <c r="E226" s="10">
        <v>35</v>
      </c>
      <c r="F226" s="3">
        <f t="shared" si="6"/>
        <v>3802.5</v>
      </c>
      <c r="G226" s="12">
        <f t="shared" si="7"/>
        <v>17.769817681408739</v>
      </c>
    </row>
    <row r="227" spans="3:7" x14ac:dyDescent="0.3">
      <c r="C227" s="28"/>
      <c r="D227" s="4">
        <v>112</v>
      </c>
      <c r="E227" s="10">
        <v>35</v>
      </c>
      <c r="F227" s="3">
        <f t="shared" si="6"/>
        <v>3820</v>
      </c>
      <c r="G227" s="12">
        <f t="shared" si="7"/>
        <v>17.810657672431802</v>
      </c>
    </row>
    <row r="228" spans="3:7" x14ac:dyDescent="0.3">
      <c r="C228" s="28"/>
      <c r="D228" s="4">
        <v>112.5</v>
      </c>
      <c r="E228" s="10">
        <v>35</v>
      </c>
      <c r="F228" s="3">
        <f t="shared" si="6"/>
        <v>3837.5</v>
      </c>
      <c r="G228" s="12">
        <f t="shared" si="7"/>
        <v>17.851310996177773</v>
      </c>
    </row>
    <row r="229" spans="3:7" x14ac:dyDescent="0.3">
      <c r="C229" s="28"/>
      <c r="D229" s="4">
        <v>113</v>
      </c>
      <c r="E229" s="10">
        <v>35</v>
      </c>
      <c r="F229" s="3">
        <f t="shared" si="6"/>
        <v>3855</v>
      </c>
      <c r="G229" s="12">
        <f t="shared" si="7"/>
        <v>17.891779351285265</v>
      </c>
    </row>
    <row r="230" spans="3:7" x14ac:dyDescent="0.3">
      <c r="C230" s="28"/>
      <c r="D230" s="4">
        <v>113.5</v>
      </c>
      <c r="E230" s="10">
        <v>35</v>
      </c>
      <c r="F230" s="3">
        <f t="shared" si="6"/>
        <v>3872.5</v>
      </c>
      <c r="G230" s="12">
        <f t="shared" si="7"/>
        <v>17.932064413311878</v>
      </c>
    </row>
    <row r="231" spans="3:7" x14ac:dyDescent="0.3">
      <c r="C231" s="28"/>
      <c r="D231" s="4">
        <v>114</v>
      </c>
      <c r="E231" s="10">
        <v>35</v>
      </c>
      <c r="F231" s="3">
        <f t="shared" si="6"/>
        <v>3890</v>
      </c>
      <c r="G231" s="12">
        <f t="shared" si="7"/>
        <v>17.972167835150501</v>
      </c>
    </row>
    <row r="232" spans="3:7" x14ac:dyDescent="0.3">
      <c r="C232" s="28"/>
      <c r="D232" s="4">
        <v>114.5</v>
      </c>
      <c r="E232" s="10">
        <v>35</v>
      </c>
      <c r="F232" s="3">
        <f t="shared" si="6"/>
        <v>3907.5</v>
      </c>
      <c r="G232" s="12">
        <f t="shared" si="7"/>
        <v>18.012091247436274</v>
      </c>
    </row>
    <row r="233" spans="3:7" x14ac:dyDescent="0.3">
      <c r="C233" s="28"/>
      <c r="D233" s="4">
        <v>115</v>
      </c>
      <c r="E233" s="10">
        <v>35</v>
      </c>
      <c r="F233" s="3">
        <f t="shared" si="6"/>
        <v>3925</v>
      </c>
      <c r="G233" s="12">
        <f t="shared" si="7"/>
        <v>18.051836258944448</v>
      </c>
    </row>
    <row r="234" spans="3:7" x14ac:dyDescent="0.3">
      <c r="C234" s="28"/>
      <c r="D234" s="4">
        <v>115.5</v>
      </c>
      <c r="E234" s="10">
        <v>35</v>
      </c>
      <c r="F234" s="3">
        <f t="shared" si="6"/>
        <v>3942.5</v>
      </c>
      <c r="G234" s="12">
        <f t="shared" si="7"/>
        <v>18.091404456979262</v>
      </c>
    </row>
    <row r="235" spans="3:7" x14ac:dyDescent="0.3">
      <c r="C235" s="28"/>
      <c r="D235" s="4">
        <v>116</v>
      </c>
      <c r="E235" s="10">
        <v>35</v>
      </c>
      <c r="F235" s="3">
        <f t="shared" si="6"/>
        <v>3960</v>
      </c>
      <c r="G235" s="12">
        <f t="shared" si="7"/>
        <v>18.1307974077545</v>
      </c>
    </row>
    <row r="236" spans="3:7" x14ac:dyDescent="0.3">
      <c r="C236" s="28"/>
      <c r="D236" s="4">
        <v>116.5</v>
      </c>
      <c r="E236" s="10">
        <v>35</v>
      </c>
      <c r="F236" s="3">
        <f t="shared" si="6"/>
        <v>3977.5</v>
      </c>
      <c r="G236" s="12">
        <f t="shared" si="7"/>
        <v>18.170016656765327</v>
      </c>
    </row>
    <row r="237" spans="3:7" x14ac:dyDescent="0.3">
      <c r="C237" s="28"/>
      <c r="D237" s="4">
        <v>117</v>
      </c>
      <c r="E237" s="10">
        <v>35</v>
      </c>
      <c r="F237" s="3">
        <f t="shared" si="6"/>
        <v>3995</v>
      </c>
      <c r="G237" s="12">
        <f t="shared" si="7"/>
        <v>18.20906372915222</v>
      </c>
    </row>
    <row r="238" spans="3:7" x14ac:dyDescent="0.3">
      <c r="C238" s="28"/>
      <c r="D238" s="4">
        <v>117.5</v>
      </c>
      <c r="E238" s="10">
        <v>35</v>
      </c>
      <c r="F238" s="3">
        <f t="shared" si="6"/>
        <v>4012.5</v>
      </c>
      <c r="G238" s="12">
        <f t="shared" si="7"/>
        <v>18.247940130056776</v>
      </c>
    </row>
    <row r="239" spans="3:7" x14ac:dyDescent="0.3">
      <c r="C239" s="28"/>
      <c r="D239" s="4">
        <v>118</v>
      </c>
      <c r="E239" s="10">
        <v>35</v>
      </c>
      <c r="F239" s="3">
        <f t="shared" si="6"/>
        <v>4030</v>
      </c>
      <c r="G239" s="12">
        <f t="shared" si="7"/>
        <v>18.286647344969936</v>
      </c>
    </row>
    <row r="240" spans="3:7" x14ac:dyDescent="0.3">
      <c r="C240" s="28"/>
      <c r="D240" s="4">
        <v>118.5</v>
      </c>
      <c r="E240" s="10">
        <v>35</v>
      </c>
      <c r="F240" s="3">
        <f t="shared" si="6"/>
        <v>4047.5</v>
      </c>
      <c r="G240" s="12">
        <f t="shared" si="7"/>
        <v>18.325186840072433</v>
      </c>
    </row>
    <row r="241" spans="3:7" x14ac:dyDescent="0.3">
      <c r="C241" s="28"/>
      <c r="D241" s="4">
        <v>119</v>
      </c>
      <c r="E241" s="10">
        <v>35</v>
      </c>
      <c r="F241" s="3">
        <f t="shared" si="6"/>
        <v>4065</v>
      </c>
      <c r="G241" s="12">
        <f t="shared" si="7"/>
        <v>18.363560062568183</v>
      </c>
    </row>
    <row r="242" spans="3:7" x14ac:dyDescent="0.3">
      <c r="C242" s="28"/>
      <c r="D242" s="4">
        <v>119.5</v>
      </c>
      <c r="E242" s="10">
        <v>35</v>
      </c>
      <c r="F242" s="3">
        <f t="shared" si="6"/>
        <v>4082.5</v>
      </c>
      <c r="G242" s="12">
        <f t="shared" si="7"/>
        <v>18.40176844101029</v>
      </c>
    </row>
    <row r="243" spans="3:7" x14ac:dyDescent="0.3">
      <c r="C243" s="28"/>
      <c r="D243" s="4">
        <v>120</v>
      </c>
      <c r="E243" s="10">
        <v>35</v>
      </c>
      <c r="F243" s="3">
        <f t="shared" si="6"/>
        <v>4100</v>
      </c>
      <c r="G243" s="12">
        <f t="shared" si="7"/>
        <v>18.439813385620184</v>
      </c>
    </row>
    <row r="244" spans="3:7" x14ac:dyDescent="0.3">
      <c r="C244" s="28" t="s">
        <v>32</v>
      </c>
      <c r="D244" s="4">
        <v>120.5</v>
      </c>
      <c r="E244" s="10">
        <v>35</v>
      </c>
      <c r="F244" s="3">
        <f t="shared" si="6"/>
        <v>4117.5</v>
      </c>
      <c r="G244" s="12">
        <f t="shared" si="7"/>
        <v>18.477696288599901</v>
      </c>
    </row>
    <row r="245" spans="3:7" x14ac:dyDescent="0.3">
      <c r="C245" s="28"/>
      <c r="D245" s="4">
        <v>121</v>
      </c>
      <c r="E245" s="10">
        <v>35</v>
      </c>
      <c r="F245" s="3">
        <f t="shared" si="6"/>
        <v>4135</v>
      </c>
      <c r="G245" s="12">
        <f t="shared" si="7"/>
        <v>18.51541852443782</v>
      </c>
    </row>
    <row r="246" spans="3:7" x14ac:dyDescent="0.3">
      <c r="C246" s="28"/>
      <c r="D246" s="4">
        <v>121.5</v>
      </c>
      <c r="E246" s="10">
        <v>35</v>
      </c>
      <c r="F246" s="3">
        <f t="shared" si="6"/>
        <v>4152.5</v>
      </c>
      <c r="G246" s="12">
        <f t="shared" si="7"/>
        <v>18.552981450207895</v>
      </c>
    </row>
    <row r="247" spans="3:7" x14ac:dyDescent="0.3">
      <c r="C247" s="28"/>
      <c r="D247" s="4">
        <v>122</v>
      </c>
      <c r="E247" s="10">
        <v>35</v>
      </c>
      <c r="F247" s="3">
        <f t="shared" si="6"/>
        <v>4170</v>
      </c>
      <c r="G247" s="12">
        <f t="shared" si="7"/>
        <v>18.59038640586256</v>
      </c>
    </row>
    <row r="248" spans="3:7" x14ac:dyDescent="0.3">
      <c r="C248" s="28"/>
      <c r="D248" s="4">
        <v>122.5</v>
      </c>
      <c r="E248" s="10">
        <v>35</v>
      </c>
      <c r="F248" s="3">
        <f t="shared" si="6"/>
        <v>4187.5</v>
      </c>
      <c r="G248" s="12">
        <f t="shared" si="7"/>
        <v>18.627634714519587</v>
      </c>
    </row>
    <row r="249" spans="3:7" x14ac:dyDescent="0.3">
      <c r="C249" s="28"/>
      <c r="D249" s="4">
        <v>123</v>
      </c>
      <c r="E249" s="10">
        <v>35</v>
      </c>
      <c r="F249" s="3">
        <f t="shared" si="6"/>
        <v>4205</v>
      </c>
      <c r="G249" s="12">
        <f t="shared" si="7"/>
        <v>18.664727682742907</v>
      </c>
    </row>
    <row r="250" spans="3:7" x14ac:dyDescent="0.3">
      <c r="C250" s="28"/>
      <c r="D250" s="4">
        <v>123.5</v>
      </c>
      <c r="E250" s="10">
        <v>35</v>
      </c>
      <c r="F250" s="3">
        <f t="shared" si="6"/>
        <v>4222.5</v>
      </c>
      <c r="G250" s="12">
        <f t="shared" si="7"/>
        <v>18.701666600817589</v>
      </c>
    </row>
    <row r="251" spans="3:7" x14ac:dyDescent="0.3">
      <c r="C251" s="28"/>
      <c r="D251" s="4">
        <v>124</v>
      </c>
      <c r="E251" s="10">
        <v>35</v>
      </c>
      <c r="F251" s="3">
        <f t="shared" si="6"/>
        <v>4240</v>
      </c>
      <c r="G251" s="12">
        <f t="shared" si="7"/>
        <v>18.738452743019167</v>
      </c>
    </row>
    <row r="252" spans="3:7" x14ac:dyDescent="0.3">
      <c r="C252" s="28"/>
      <c r="D252" s="4">
        <v>124.5</v>
      </c>
      <c r="E252" s="10">
        <v>35</v>
      </c>
      <c r="F252" s="3">
        <f t="shared" si="6"/>
        <v>4257.5</v>
      </c>
      <c r="G252" s="12">
        <f t="shared" si="7"/>
        <v>18.775087367877404</v>
      </c>
    </row>
    <row r="253" spans="3:7" x14ac:dyDescent="0.3">
      <c r="C253" s="28"/>
      <c r="D253" s="4">
        <v>125</v>
      </c>
      <c r="E253" s="10">
        <v>35</v>
      </c>
      <c r="F253" s="3">
        <f t="shared" si="6"/>
        <v>4275</v>
      </c>
      <c r="G253" s="12">
        <f t="shared" si="7"/>
        <v>18.811571718434649</v>
      </c>
    </row>
    <row r="254" spans="3:7" x14ac:dyDescent="0.3">
      <c r="C254" s="28"/>
      <c r="D254" s="4">
        <v>125.5</v>
      </c>
      <c r="E254" s="10">
        <v>35</v>
      </c>
      <c r="F254" s="3">
        <f t="shared" si="6"/>
        <v>4292.5</v>
      </c>
      <c r="G254" s="12">
        <f t="shared" si="7"/>
        <v>18.847907022498902</v>
      </c>
    </row>
    <row r="255" spans="3:7" x14ac:dyDescent="0.3">
      <c r="C255" s="28"/>
      <c r="D255" s="4">
        <v>126</v>
      </c>
      <c r="E255" s="10">
        <v>35</v>
      </c>
      <c r="F255" s="3">
        <f t="shared" si="6"/>
        <v>4310</v>
      </c>
      <c r="G255" s="12">
        <f t="shared" si="7"/>
        <v>18.884094492891791</v>
      </c>
    </row>
    <row r="256" spans="3:7" x14ac:dyDescent="0.3">
      <c r="C256" s="28"/>
      <c r="D256" s="4">
        <v>126.5</v>
      </c>
      <c r="E256" s="10">
        <v>35</v>
      </c>
      <c r="F256" s="3">
        <f t="shared" si="6"/>
        <v>4327.5</v>
      </c>
      <c r="G256" s="12">
        <f t="shared" si="7"/>
        <v>18.920135327691398</v>
      </c>
    </row>
    <row r="257" spans="3:7" x14ac:dyDescent="0.3">
      <c r="C257" s="28"/>
      <c r="D257" s="4">
        <v>127</v>
      </c>
      <c r="E257" s="10">
        <v>35</v>
      </c>
      <c r="F257" s="3">
        <f t="shared" si="6"/>
        <v>4345</v>
      </c>
      <c r="G257" s="12">
        <f t="shared" si="7"/>
        <v>18.956030710470358</v>
      </c>
    </row>
    <row r="258" spans="3:7" x14ac:dyDescent="0.3">
      <c r="C258" s="28"/>
      <c r="D258" s="4">
        <v>127.5</v>
      </c>
      <c r="E258" s="10">
        <v>35</v>
      </c>
      <c r="F258" s="3">
        <f t="shared" si="6"/>
        <v>4362.5</v>
      </c>
      <c r="G258" s="12">
        <f t="shared" si="7"/>
        <v>18.991781810529005</v>
      </c>
    </row>
    <row r="259" spans="3:7" x14ac:dyDescent="0.3">
      <c r="C259" s="28"/>
      <c r="D259" s="4">
        <v>128</v>
      </c>
      <c r="E259" s="10">
        <v>35</v>
      </c>
      <c r="F259" s="3">
        <f t="shared" si="6"/>
        <v>4380</v>
      </c>
      <c r="G259" s="12">
        <f t="shared" si="7"/>
        <v>19.027389783123965</v>
      </c>
    </row>
    <row r="260" spans="3:7" x14ac:dyDescent="0.3">
      <c r="C260" s="28"/>
      <c r="D260" s="4">
        <v>128.5</v>
      </c>
      <c r="E260" s="10">
        <v>35</v>
      </c>
      <c r="F260" s="3">
        <f t="shared" si="6"/>
        <v>4397.5</v>
      </c>
      <c r="G260" s="12">
        <f t="shared" si="7"/>
        <v>19.062855769692135</v>
      </c>
    </row>
    <row r="261" spans="3:7" x14ac:dyDescent="0.3">
      <c r="C261" s="28"/>
      <c r="D261" s="4">
        <v>129</v>
      </c>
      <c r="E261" s="10">
        <v>35</v>
      </c>
      <c r="F261" s="3">
        <f t="shared" ref="F261:F324" si="8">(D261-D260)*(E260+E261)*0.5+F260</f>
        <v>4415</v>
      </c>
      <c r="G261" s="12">
        <f t="shared" ref="G261:G324" si="9">IF($B$3*LOG10(F261)+$A$3&lt;0,0,$B$3*LOG10(F261)+$A$3)</f>
        <v>19.098180898070268</v>
      </c>
    </row>
    <row r="262" spans="3:7" x14ac:dyDescent="0.3">
      <c r="C262" s="28"/>
      <c r="D262" s="4">
        <v>129.5</v>
      </c>
      <c r="E262" s="10">
        <v>35</v>
      </c>
      <c r="F262" s="3">
        <f t="shared" si="8"/>
        <v>4432.5</v>
      </c>
      <c r="G262" s="12">
        <f t="shared" si="9"/>
        <v>19.133366282710142</v>
      </c>
    </row>
    <row r="263" spans="3:7" x14ac:dyDescent="0.3">
      <c r="C263" s="28"/>
      <c r="D263" s="4">
        <v>130</v>
      </c>
      <c r="E263" s="10">
        <v>35</v>
      </c>
      <c r="F263" s="3">
        <f t="shared" si="8"/>
        <v>4450</v>
      </c>
      <c r="G263" s="12">
        <f t="shared" si="9"/>
        <v>19.168413024889489</v>
      </c>
    </row>
    <row r="264" spans="3:7" x14ac:dyDescent="0.3">
      <c r="C264" s="28"/>
      <c r="D264" s="4">
        <v>130.5</v>
      </c>
      <c r="E264" s="10">
        <v>35</v>
      </c>
      <c r="F264" s="3">
        <f t="shared" si="8"/>
        <v>4467.5</v>
      </c>
      <c r="G264" s="12">
        <f t="shared" si="9"/>
        <v>19.20332221291892</v>
      </c>
    </row>
    <row r="265" spans="3:7" x14ac:dyDescent="0.3">
      <c r="C265" s="28"/>
      <c r="D265" s="4">
        <v>131</v>
      </c>
      <c r="E265" s="10">
        <v>35</v>
      </c>
      <c r="F265" s="3">
        <f t="shared" si="8"/>
        <v>4485</v>
      </c>
      <c r="G265" s="12">
        <f t="shared" si="9"/>
        <v>19.238094922344672</v>
      </c>
    </row>
    <row r="266" spans="3:7" x14ac:dyDescent="0.3">
      <c r="C266" s="28"/>
      <c r="D266" s="4">
        <v>131.5</v>
      </c>
      <c r="E266" s="10">
        <v>35</v>
      </c>
      <c r="F266" s="3">
        <f t="shared" si="8"/>
        <v>4502.5</v>
      </c>
      <c r="G266" s="12">
        <f t="shared" si="9"/>
        <v>19.272732216147375</v>
      </c>
    </row>
    <row r="267" spans="3:7" x14ac:dyDescent="0.3">
      <c r="C267" s="28"/>
      <c r="D267" s="4">
        <v>132</v>
      </c>
      <c r="E267" s="10">
        <v>35</v>
      </c>
      <c r="F267" s="3">
        <f t="shared" si="8"/>
        <v>4520</v>
      </c>
      <c r="G267" s="12">
        <f t="shared" si="9"/>
        <v>19.30723514493711</v>
      </c>
    </row>
    <row r="268" spans="3:7" x14ac:dyDescent="0.3">
      <c r="C268" s="28"/>
      <c r="D268" s="4">
        <v>132.5</v>
      </c>
      <c r="E268" s="10">
        <v>35</v>
      </c>
      <c r="F268" s="3">
        <f t="shared" si="8"/>
        <v>4537.5</v>
      </c>
      <c r="G268" s="12">
        <f t="shared" si="9"/>
        <v>19.341604747144586</v>
      </c>
    </row>
    <row r="269" spans="3:7" x14ac:dyDescent="0.3">
      <c r="C269" s="28"/>
      <c r="D269" s="4">
        <v>133</v>
      </c>
      <c r="E269" s="10">
        <v>35</v>
      </c>
      <c r="F269" s="3">
        <f t="shared" si="8"/>
        <v>4555</v>
      </c>
      <c r="G269" s="12">
        <f t="shared" si="9"/>
        <v>19.375842049208671</v>
      </c>
    </row>
    <row r="270" spans="3:7" x14ac:dyDescent="0.3">
      <c r="C270" s="28"/>
      <c r="D270" s="4">
        <v>133.5</v>
      </c>
      <c r="E270" s="10">
        <v>35</v>
      </c>
      <c r="F270" s="3">
        <f t="shared" si="8"/>
        <v>4572.5</v>
      </c>
      <c r="G270" s="12">
        <f t="shared" si="9"/>
        <v>19.409948065760346</v>
      </c>
    </row>
    <row r="271" spans="3:7" x14ac:dyDescent="0.3">
      <c r="C271" s="28"/>
      <c r="D271" s="4">
        <v>134</v>
      </c>
      <c r="E271" s="10">
        <v>35</v>
      </c>
      <c r="F271" s="3">
        <f t="shared" si="8"/>
        <v>4590</v>
      </c>
      <c r="G271" s="12">
        <f t="shared" si="9"/>
        <v>19.443923799803116</v>
      </c>
    </row>
    <row r="272" spans="3:7" x14ac:dyDescent="0.3">
      <c r="C272" s="28"/>
      <c r="D272" s="4">
        <v>134.5</v>
      </c>
      <c r="E272" s="10">
        <v>35</v>
      </c>
      <c r="F272" s="3">
        <f t="shared" si="8"/>
        <v>4607.5</v>
      </c>
      <c r="G272" s="12">
        <f t="shared" si="9"/>
        <v>19.477770242889974</v>
      </c>
    </row>
    <row r="273" spans="3:7" x14ac:dyDescent="0.3">
      <c r="C273" s="28"/>
      <c r="D273" s="4">
        <v>135</v>
      </c>
      <c r="E273" s="10">
        <v>35</v>
      </c>
      <c r="F273" s="3">
        <f t="shared" si="8"/>
        <v>4625</v>
      </c>
      <c r="G273" s="12">
        <f t="shared" si="9"/>
        <v>19.511488375297048</v>
      </c>
    </row>
    <row r="274" spans="3:7" x14ac:dyDescent="0.3">
      <c r="C274" s="28"/>
      <c r="D274" s="4">
        <v>135.5</v>
      </c>
      <c r="E274" s="10">
        <v>35</v>
      </c>
      <c r="F274" s="3">
        <f t="shared" si="8"/>
        <v>4642.5</v>
      </c>
      <c r="G274" s="12">
        <f t="shared" si="9"/>
        <v>19.545079166194043</v>
      </c>
    </row>
    <row r="275" spans="3:7" x14ac:dyDescent="0.3">
      <c r="C275" s="28"/>
      <c r="D275" s="4">
        <v>136</v>
      </c>
      <c r="E275" s="10">
        <v>35</v>
      </c>
      <c r="F275" s="3">
        <f t="shared" si="8"/>
        <v>4660</v>
      </c>
      <c r="G275" s="12">
        <f t="shared" si="9"/>
        <v>19.578543573811203</v>
      </c>
    </row>
    <row r="276" spans="3:7" x14ac:dyDescent="0.3">
      <c r="C276" s="28"/>
      <c r="D276" s="4">
        <v>136.5</v>
      </c>
      <c r="E276" s="10">
        <v>35</v>
      </c>
      <c r="F276" s="3">
        <f t="shared" si="8"/>
        <v>4677.5</v>
      </c>
      <c r="G276" s="12">
        <f t="shared" si="9"/>
        <v>19.611882545603535</v>
      </c>
    </row>
    <row r="277" spans="3:7" x14ac:dyDescent="0.3">
      <c r="C277" s="28"/>
      <c r="D277" s="4">
        <v>137</v>
      </c>
      <c r="E277" s="10">
        <v>35</v>
      </c>
      <c r="F277" s="3">
        <f t="shared" si="8"/>
        <v>4695</v>
      </c>
      <c r="G277" s="12">
        <f t="shared" si="9"/>
        <v>19.645097018411619</v>
      </c>
    </row>
    <row r="278" spans="3:7" x14ac:dyDescent="0.3">
      <c r="C278" s="28"/>
      <c r="D278" s="4">
        <v>137.5</v>
      </c>
      <c r="E278" s="10">
        <v>35</v>
      </c>
      <c r="F278" s="3">
        <f t="shared" si="8"/>
        <v>4712.5</v>
      </c>
      <c r="G278" s="12">
        <f t="shared" si="9"/>
        <v>19.678187918619642</v>
      </c>
    </row>
    <row r="279" spans="3:7" x14ac:dyDescent="0.3">
      <c r="C279" s="28"/>
      <c r="D279" s="4">
        <v>138</v>
      </c>
      <c r="E279" s="10">
        <v>35</v>
      </c>
      <c r="F279" s="3">
        <f t="shared" si="8"/>
        <v>4730</v>
      </c>
      <c r="G279" s="12">
        <f t="shared" si="9"/>
        <v>19.711156162310388</v>
      </c>
    </row>
    <row r="280" spans="3:7" x14ac:dyDescent="0.3">
      <c r="C280" s="28"/>
      <c r="D280" s="4">
        <v>138.5</v>
      </c>
      <c r="E280" s="10">
        <v>35</v>
      </c>
      <c r="F280" s="3">
        <f t="shared" si="8"/>
        <v>4747.5</v>
      </c>
      <c r="G280" s="12">
        <f t="shared" si="9"/>
        <v>19.744002655417461</v>
      </c>
    </row>
    <row r="281" spans="3:7" x14ac:dyDescent="0.3">
      <c r="C281" s="28"/>
      <c r="D281" s="4">
        <v>139</v>
      </c>
      <c r="E281" s="10">
        <v>35</v>
      </c>
      <c r="F281" s="3">
        <f t="shared" si="8"/>
        <v>4765</v>
      </c>
      <c r="G281" s="12">
        <f t="shared" si="9"/>
        <v>19.776728293874598</v>
      </c>
    </row>
    <row r="282" spans="3:7" x14ac:dyDescent="0.3">
      <c r="C282" s="28"/>
      <c r="D282" s="4">
        <v>139.5</v>
      </c>
      <c r="E282" s="10">
        <v>35</v>
      </c>
      <c r="F282" s="3">
        <f t="shared" si="8"/>
        <v>4782.5</v>
      </c>
      <c r="G282" s="12">
        <f t="shared" si="9"/>
        <v>19.809333963762356</v>
      </c>
    </row>
    <row r="283" spans="3:7" x14ac:dyDescent="0.3">
      <c r="C283" s="28"/>
      <c r="D283" s="4">
        <v>140</v>
      </c>
      <c r="E283" s="10">
        <v>35</v>
      </c>
      <c r="F283" s="3">
        <f t="shared" si="8"/>
        <v>4800</v>
      </c>
      <c r="G283" s="12">
        <f t="shared" si="9"/>
        <v>19.841820541452023</v>
      </c>
    </row>
    <row r="284" spans="3:7" x14ac:dyDescent="0.3">
      <c r="C284" s="28"/>
      <c r="D284" s="4">
        <v>140.5</v>
      </c>
      <c r="E284" s="10">
        <v>35</v>
      </c>
      <c r="F284" s="3">
        <f t="shared" si="8"/>
        <v>4817.5</v>
      </c>
      <c r="G284" s="12">
        <f t="shared" si="9"/>
        <v>19.874188893747004</v>
      </c>
    </row>
    <row r="285" spans="3:7" x14ac:dyDescent="0.3">
      <c r="C285" s="28"/>
      <c r="D285" s="4">
        <v>141</v>
      </c>
      <c r="E285" s="10">
        <v>35</v>
      </c>
      <c r="F285" s="3">
        <f t="shared" si="8"/>
        <v>4835</v>
      </c>
      <c r="G285" s="12">
        <f t="shared" si="9"/>
        <v>19.906439878021544</v>
      </c>
    </row>
    <row r="286" spans="3:7" x14ac:dyDescent="0.3">
      <c r="C286" s="28"/>
      <c r="D286" s="4">
        <v>141.5</v>
      </c>
      <c r="E286" s="10">
        <v>35</v>
      </c>
      <c r="F286" s="3">
        <f t="shared" si="8"/>
        <v>4852.5</v>
      </c>
      <c r="G286" s="12">
        <f t="shared" si="9"/>
        <v>19.938574342357001</v>
      </c>
    </row>
    <row r="287" spans="3:7" x14ac:dyDescent="0.3">
      <c r="C287" s="28"/>
      <c r="D287" s="4">
        <v>142</v>
      </c>
      <c r="E287" s="10">
        <v>35</v>
      </c>
      <c r="F287" s="3">
        <f t="shared" si="8"/>
        <v>4870</v>
      </c>
      <c r="G287" s="12">
        <f t="shared" si="9"/>
        <v>19.97059312567572</v>
      </c>
    </row>
    <row r="288" spans="3:7" x14ac:dyDescent="0.3">
      <c r="C288" s="28"/>
      <c r="D288" s="4">
        <v>142.5</v>
      </c>
      <c r="E288" s="10">
        <v>35</v>
      </c>
      <c r="F288" s="3">
        <f t="shared" si="8"/>
        <v>4887.5</v>
      </c>
      <c r="G288" s="12">
        <f t="shared" si="9"/>
        <v>20.002497057872361</v>
      </c>
    </row>
    <row r="289" spans="3:7" x14ac:dyDescent="0.3">
      <c r="C289" s="28"/>
      <c r="D289" s="4">
        <v>143</v>
      </c>
      <c r="E289" s="10">
        <v>35</v>
      </c>
      <c r="F289" s="3">
        <f t="shared" si="8"/>
        <v>4905</v>
      </c>
      <c r="G289" s="12">
        <f t="shared" si="9"/>
        <v>20.034286959943017</v>
      </c>
    </row>
    <row r="290" spans="3:7" x14ac:dyDescent="0.3">
      <c r="C290" s="28"/>
      <c r="D290" s="4">
        <v>143.5</v>
      </c>
      <c r="E290" s="10">
        <v>35</v>
      </c>
      <c r="F290" s="3">
        <f t="shared" si="8"/>
        <v>4922.5</v>
      </c>
      <c r="G290" s="12">
        <f t="shared" si="9"/>
        <v>20.065963644111989</v>
      </c>
    </row>
    <row r="291" spans="3:7" x14ac:dyDescent="0.3">
      <c r="C291" s="28"/>
      <c r="D291" s="4">
        <v>144</v>
      </c>
      <c r="E291" s="10">
        <v>35</v>
      </c>
      <c r="F291" s="3">
        <f t="shared" si="8"/>
        <v>4940</v>
      </c>
      <c r="G291" s="12">
        <f t="shared" si="9"/>
        <v>20.097527913956299</v>
      </c>
    </row>
    <row r="292" spans="3:7" x14ac:dyDescent="0.3">
      <c r="C292" s="28" t="s">
        <v>33</v>
      </c>
      <c r="D292" s="4">
        <v>144.5</v>
      </c>
      <c r="E292" s="10">
        <v>35</v>
      </c>
      <c r="F292" s="3">
        <f t="shared" si="8"/>
        <v>4957.5</v>
      </c>
      <c r="G292" s="12">
        <f t="shared" si="9"/>
        <v>20.128980564527936</v>
      </c>
    </row>
    <row r="293" spans="3:7" x14ac:dyDescent="0.3">
      <c r="C293" s="28"/>
      <c r="D293" s="4">
        <v>145</v>
      </c>
      <c r="E293" s="10">
        <v>35</v>
      </c>
      <c r="F293" s="3">
        <f t="shared" si="8"/>
        <v>4975</v>
      </c>
      <c r="G293" s="12">
        <f t="shared" si="9"/>
        <v>20.160322382474135</v>
      </c>
    </row>
    <row r="294" spans="3:7" x14ac:dyDescent="0.3">
      <c r="C294" s="28"/>
      <c r="D294" s="4">
        <v>145.5</v>
      </c>
      <c r="E294" s="10">
        <v>35</v>
      </c>
      <c r="F294" s="3">
        <f t="shared" si="8"/>
        <v>4992.5</v>
      </c>
      <c r="G294" s="12">
        <f t="shared" si="9"/>
        <v>20.191554146155326</v>
      </c>
    </row>
    <row r="295" spans="3:7" x14ac:dyDescent="0.3">
      <c r="C295" s="28"/>
      <c r="D295" s="4">
        <v>146</v>
      </c>
      <c r="E295" s="10">
        <v>35</v>
      </c>
      <c r="F295" s="3">
        <f t="shared" si="8"/>
        <v>5010</v>
      </c>
      <c r="G295" s="12">
        <f t="shared" si="9"/>
        <v>20.222676625761196</v>
      </c>
    </row>
    <row r="296" spans="3:7" x14ac:dyDescent="0.3">
      <c r="C296" s="28"/>
      <c r="D296" s="4">
        <v>146.5</v>
      </c>
      <c r="E296" s="10">
        <v>35</v>
      </c>
      <c r="F296" s="3">
        <f t="shared" si="8"/>
        <v>5027.5</v>
      </c>
      <c r="G296" s="12">
        <f t="shared" si="9"/>
        <v>20.253690583424614</v>
      </c>
    </row>
    <row r="297" spans="3:7" x14ac:dyDescent="0.3">
      <c r="C297" s="28"/>
      <c r="D297" s="4">
        <v>147</v>
      </c>
      <c r="E297" s="10">
        <v>35</v>
      </c>
      <c r="F297" s="3">
        <f t="shared" si="8"/>
        <v>5045</v>
      </c>
      <c r="G297" s="12">
        <f t="shared" si="9"/>
        <v>20.284596773333604</v>
      </c>
    </row>
    <row r="298" spans="3:7" x14ac:dyDescent="0.3">
      <c r="C298" s="28"/>
      <c r="D298" s="4">
        <v>147.5</v>
      </c>
      <c r="E298" s="10">
        <v>35</v>
      </c>
      <c r="F298" s="3">
        <f t="shared" si="8"/>
        <v>5062.5</v>
      </c>
      <c r="G298" s="12">
        <f t="shared" si="9"/>
        <v>20.315395941841416</v>
      </c>
    </row>
    <row r="299" spans="3:7" x14ac:dyDescent="0.3">
      <c r="C299" s="28"/>
      <c r="D299" s="4">
        <v>148</v>
      </c>
      <c r="E299" s="10">
        <v>35</v>
      </c>
      <c r="F299" s="3">
        <f t="shared" si="8"/>
        <v>5080</v>
      </c>
      <c r="G299" s="12">
        <f t="shared" si="9"/>
        <v>20.346088827574675</v>
      </c>
    </row>
    <row r="300" spans="3:7" x14ac:dyDescent="0.3">
      <c r="C300" s="28"/>
      <c r="D300" s="4">
        <v>148.5</v>
      </c>
      <c r="E300" s="10">
        <v>35</v>
      </c>
      <c r="F300" s="3">
        <f t="shared" si="8"/>
        <v>5097.5</v>
      </c>
      <c r="G300" s="12">
        <f t="shared" si="9"/>
        <v>20.376676161539635</v>
      </c>
    </row>
    <row r="301" spans="3:7" x14ac:dyDescent="0.3">
      <c r="C301" s="28"/>
      <c r="D301" s="4">
        <v>149</v>
      </c>
      <c r="E301" s="10">
        <v>35</v>
      </c>
      <c r="F301" s="3">
        <f t="shared" si="8"/>
        <v>5115</v>
      </c>
      <c r="G301" s="12">
        <f t="shared" si="9"/>
        <v>20.40715866722671</v>
      </c>
    </row>
    <row r="302" spans="3:7" x14ac:dyDescent="0.3">
      <c r="C302" s="28"/>
      <c r="D302" s="4">
        <v>149.5</v>
      </c>
      <c r="E302" s="10">
        <v>35</v>
      </c>
      <c r="F302" s="3">
        <f t="shared" si="8"/>
        <v>5132.5</v>
      </c>
      <c r="G302" s="12">
        <f t="shared" si="9"/>
        <v>20.437537060713055</v>
      </c>
    </row>
    <row r="303" spans="3:7" x14ac:dyDescent="0.3">
      <c r="C303" s="28"/>
      <c r="D303" s="4">
        <v>150</v>
      </c>
      <c r="E303" s="10">
        <v>35</v>
      </c>
      <c r="F303" s="3">
        <f t="shared" si="8"/>
        <v>5150</v>
      </c>
      <c r="G303" s="12">
        <f t="shared" si="9"/>
        <v>20.467812050763598</v>
      </c>
    </row>
    <row r="304" spans="3:7" x14ac:dyDescent="0.3">
      <c r="C304" s="28"/>
      <c r="D304" s="4">
        <v>150.5</v>
      </c>
      <c r="E304" s="10">
        <v>35</v>
      </c>
      <c r="F304" s="3">
        <f t="shared" si="8"/>
        <v>5167.5</v>
      </c>
      <c r="G304" s="12">
        <f t="shared" si="9"/>
        <v>20.497984338930195</v>
      </c>
    </row>
    <row r="305" spans="3:7" x14ac:dyDescent="0.3">
      <c r="C305" s="28"/>
      <c r="D305" s="4">
        <v>151</v>
      </c>
      <c r="E305" s="10">
        <v>35</v>
      </c>
      <c r="F305" s="3">
        <f t="shared" si="8"/>
        <v>5185</v>
      </c>
      <c r="G305" s="12">
        <f t="shared" si="9"/>
        <v>20.528054619649225</v>
      </c>
    </row>
    <row r="306" spans="3:7" x14ac:dyDescent="0.3">
      <c r="C306" s="28"/>
      <c r="D306" s="4">
        <v>151.5</v>
      </c>
      <c r="E306" s="10">
        <v>35</v>
      </c>
      <c r="F306" s="3">
        <f t="shared" si="8"/>
        <v>5202.5</v>
      </c>
      <c r="G306" s="12">
        <f t="shared" si="9"/>
        <v>20.558023580337448</v>
      </c>
    </row>
    <row r="307" spans="3:7" x14ac:dyDescent="0.3">
      <c r="C307" s="28"/>
      <c r="D307" s="4">
        <v>152</v>
      </c>
      <c r="E307" s="10">
        <v>35</v>
      </c>
      <c r="F307" s="3">
        <f t="shared" si="8"/>
        <v>5220</v>
      </c>
      <c r="G307" s="12">
        <f t="shared" si="9"/>
        <v>20.58789190148633</v>
      </c>
    </row>
    <row r="308" spans="3:7" x14ac:dyDescent="0.3">
      <c r="C308" s="28"/>
      <c r="D308" s="4">
        <v>152.5</v>
      </c>
      <c r="E308" s="10">
        <v>35</v>
      </c>
      <c r="F308" s="3">
        <f t="shared" si="8"/>
        <v>5237.5</v>
      </c>
      <c r="G308" s="12">
        <f t="shared" si="9"/>
        <v>20.617660256754732</v>
      </c>
    </row>
    <row r="309" spans="3:7" x14ac:dyDescent="0.3">
      <c r="C309" s="28"/>
      <c r="D309" s="4">
        <v>153</v>
      </c>
      <c r="E309" s="10">
        <v>35</v>
      </c>
      <c r="F309" s="3">
        <f t="shared" si="8"/>
        <v>5255</v>
      </c>
      <c r="G309" s="12">
        <f t="shared" si="9"/>
        <v>20.647329313060069</v>
      </c>
    </row>
    <row r="310" spans="3:7" x14ac:dyDescent="0.3">
      <c r="C310" s="28"/>
      <c r="D310" s="4">
        <v>153.5</v>
      </c>
      <c r="E310" s="10">
        <v>35</v>
      </c>
      <c r="F310" s="3">
        <f t="shared" si="8"/>
        <v>5272.5</v>
      </c>
      <c r="G310" s="12">
        <f t="shared" si="9"/>
        <v>20.676899730668012</v>
      </c>
    </row>
    <row r="311" spans="3:7" x14ac:dyDescent="0.3">
      <c r="C311" s="28"/>
      <c r="D311" s="4">
        <v>154</v>
      </c>
      <c r="E311" s="10">
        <v>35</v>
      </c>
      <c r="F311" s="3">
        <f t="shared" si="8"/>
        <v>5290</v>
      </c>
      <c r="G311" s="12">
        <f t="shared" si="9"/>
        <v>20.706372163280605</v>
      </c>
    </row>
    <row r="312" spans="3:7" x14ac:dyDescent="0.3">
      <c r="C312" s="28"/>
      <c r="D312" s="4">
        <v>154.5</v>
      </c>
      <c r="E312" s="10">
        <v>35</v>
      </c>
      <c r="F312" s="3">
        <f t="shared" si="8"/>
        <v>5307.5</v>
      </c>
      <c r="G312" s="12">
        <f t="shared" si="9"/>
        <v>20.735747258122984</v>
      </c>
    </row>
    <row r="313" spans="3:7" x14ac:dyDescent="0.3">
      <c r="C313" s="28"/>
      <c r="D313" s="4">
        <v>155</v>
      </c>
      <c r="E313" s="10">
        <v>35</v>
      </c>
      <c r="F313" s="3">
        <f t="shared" si="8"/>
        <v>5325</v>
      </c>
      <c r="G313" s="12">
        <f t="shared" si="9"/>
        <v>20.765025656028683</v>
      </c>
    </row>
    <row r="314" spans="3:7" x14ac:dyDescent="0.3">
      <c r="C314" s="28"/>
      <c r="D314" s="4">
        <v>155.5</v>
      </c>
      <c r="E314" s="10">
        <v>35</v>
      </c>
      <c r="F314" s="3">
        <f t="shared" si="8"/>
        <v>5342.5</v>
      </c>
      <c r="G314" s="12">
        <f t="shared" si="9"/>
        <v>20.794207991523479</v>
      </c>
    </row>
    <row r="315" spans="3:7" x14ac:dyDescent="0.3">
      <c r="C315" s="28"/>
      <c r="D315" s="4">
        <v>156</v>
      </c>
      <c r="E315" s="10">
        <v>35</v>
      </c>
      <c r="F315" s="3">
        <f t="shared" si="8"/>
        <v>5360</v>
      </c>
      <c r="G315" s="12">
        <f t="shared" si="9"/>
        <v>20.823294892907938</v>
      </c>
    </row>
    <row r="316" spans="3:7" x14ac:dyDescent="0.3">
      <c r="C316" s="28"/>
      <c r="D316" s="4">
        <v>156.5</v>
      </c>
      <c r="E316" s="10">
        <v>35</v>
      </c>
      <c r="F316" s="3">
        <f t="shared" si="8"/>
        <v>5377.5</v>
      </c>
      <c r="G316" s="12">
        <f t="shared" si="9"/>
        <v>20.852286982338569</v>
      </c>
    </row>
    <row r="317" spans="3:7" x14ac:dyDescent="0.3">
      <c r="C317" s="28"/>
      <c r="D317" s="4">
        <v>157</v>
      </c>
      <c r="E317" s="10">
        <v>35</v>
      </c>
      <c r="F317" s="3">
        <f t="shared" si="8"/>
        <v>5395</v>
      </c>
      <c r="G317" s="12">
        <f t="shared" si="9"/>
        <v>20.881184875907678</v>
      </c>
    </row>
    <row r="318" spans="3:7" x14ac:dyDescent="0.3">
      <c r="C318" s="28"/>
      <c r="D318" s="4">
        <v>157.5</v>
      </c>
      <c r="E318" s="10">
        <v>35</v>
      </c>
      <c r="F318" s="3">
        <f t="shared" si="8"/>
        <v>5412.5</v>
      </c>
      <c r="G318" s="12">
        <f t="shared" si="9"/>
        <v>20.909989183721919</v>
      </c>
    </row>
    <row r="319" spans="3:7" x14ac:dyDescent="0.3">
      <c r="C319" s="28"/>
      <c r="D319" s="4">
        <v>158</v>
      </c>
      <c r="E319" s="10">
        <v>35</v>
      </c>
      <c r="F319" s="3">
        <f t="shared" si="8"/>
        <v>5430</v>
      </c>
      <c r="G319" s="12">
        <f t="shared" si="9"/>
        <v>20.938700509979597</v>
      </c>
    </row>
    <row r="320" spans="3:7" x14ac:dyDescent="0.3">
      <c r="C320" s="28"/>
      <c r="D320" s="4">
        <v>158.5</v>
      </c>
      <c r="E320" s="10">
        <v>35</v>
      </c>
      <c r="F320" s="3">
        <f t="shared" si="8"/>
        <v>5447.5</v>
      </c>
      <c r="G320" s="12">
        <f t="shared" si="9"/>
        <v>20.967319453046656</v>
      </c>
    </row>
    <row r="321" spans="3:7" x14ac:dyDescent="0.3">
      <c r="C321" s="28"/>
      <c r="D321" s="4">
        <v>159</v>
      </c>
      <c r="E321" s="10">
        <v>35</v>
      </c>
      <c r="F321" s="3">
        <f t="shared" si="8"/>
        <v>5465</v>
      </c>
      <c r="G321" s="12">
        <f t="shared" si="9"/>
        <v>20.995846605531582</v>
      </c>
    </row>
    <row r="322" spans="3:7" x14ac:dyDescent="0.3">
      <c r="C322" s="28"/>
      <c r="D322" s="4">
        <v>159.5</v>
      </c>
      <c r="E322" s="10">
        <v>35</v>
      </c>
      <c r="F322" s="3">
        <f t="shared" si="8"/>
        <v>5482.5</v>
      </c>
      <c r="G322" s="12">
        <f t="shared" si="9"/>
        <v>21.024282554359004</v>
      </c>
    </row>
    <row r="323" spans="3:7" x14ac:dyDescent="0.3">
      <c r="C323" s="28"/>
      <c r="D323" s="4">
        <v>160</v>
      </c>
      <c r="E323" s="10">
        <v>35</v>
      </c>
      <c r="F323" s="3">
        <f t="shared" si="8"/>
        <v>5500</v>
      </c>
      <c r="G323" s="12">
        <f t="shared" si="9"/>
        <v>21.05262788084211</v>
      </c>
    </row>
    <row r="324" spans="3:7" x14ac:dyDescent="0.3">
      <c r="C324" s="28"/>
      <c r="D324" s="4">
        <v>160.5</v>
      </c>
      <c r="E324" s="10">
        <v>35</v>
      </c>
      <c r="F324" s="3">
        <f t="shared" si="8"/>
        <v>5517.5</v>
      </c>
      <c r="G324" s="12">
        <f t="shared" si="9"/>
        <v>21.080883160754027</v>
      </c>
    </row>
    <row r="325" spans="3:7" x14ac:dyDescent="0.3">
      <c r="C325" s="28"/>
      <c r="D325" s="4">
        <v>161</v>
      </c>
      <c r="E325" s="10">
        <v>35</v>
      </c>
      <c r="F325" s="3">
        <f t="shared" ref="F325:F388" si="10">(D325-D324)*(E324+E325)*0.5+F324</f>
        <v>5535</v>
      </c>
      <c r="G325" s="12">
        <f t="shared" ref="G325:G388" si="11">IF($B$3*LOG10(F325)+$A$3&lt;0,0,$B$3*LOG10(F325)+$A$3)</f>
        <v>21.109048964397914</v>
      </c>
    </row>
    <row r="326" spans="3:7" x14ac:dyDescent="0.3">
      <c r="C326" s="28"/>
      <c r="D326" s="4">
        <v>161.5</v>
      </c>
      <c r="E326" s="10">
        <v>35</v>
      </c>
      <c r="F326" s="3">
        <f t="shared" si="10"/>
        <v>5552.5</v>
      </c>
      <c r="G326" s="12">
        <f t="shared" si="11"/>
        <v>21.137125856676079</v>
      </c>
    </row>
    <row r="327" spans="3:7" x14ac:dyDescent="0.3">
      <c r="C327" s="28"/>
      <c r="D327" s="4">
        <v>162</v>
      </c>
      <c r="E327" s="10">
        <v>35</v>
      </c>
      <c r="F327" s="3">
        <f t="shared" si="10"/>
        <v>5570</v>
      </c>
      <c r="G327" s="12">
        <f t="shared" si="11"/>
        <v>21.165114397157978</v>
      </c>
    </row>
    <row r="328" spans="3:7" x14ac:dyDescent="0.3">
      <c r="C328" s="28"/>
      <c r="D328" s="4">
        <v>162.5</v>
      </c>
      <c r="E328" s="10">
        <v>35</v>
      </c>
      <c r="F328" s="3">
        <f t="shared" si="10"/>
        <v>5587.5</v>
      </c>
      <c r="G328" s="12">
        <f t="shared" si="11"/>
        <v>21.193015140147054</v>
      </c>
    </row>
    <row r="329" spans="3:7" x14ac:dyDescent="0.3">
      <c r="C329" s="28"/>
      <c r="D329" s="4">
        <v>163</v>
      </c>
      <c r="E329" s="10">
        <v>35</v>
      </c>
      <c r="F329" s="3">
        <f t="shared" si="10"/>
        <v>5605</v>
      </c>
      <c r="G329" s="12">
        <f t="shared" si="11"/>
        <v>21.220828634746724</v>
      </c>
    </row>
    <row r="330" spans="3:7" x14ac:dyDescent="0.3">
      <c r="C330" s="28"/>
      <c r="D330" s="4">
        <v>163.5</v>
      </c>
      <c r="E330" s="10">
        <v>35</v>
      </c>
      <c r="F330" s="3">
        <f t="shared" si="10"/>
        <v>5622.5</v>
      </c>
      <c r="G330" s="12">
        <f t="shared" si="11"/>
        <v>21.248555424925087</v>
      </c>
    </row>
    <row r="331" spans="3:7" x14ac:dyDescent="0.3">
      <c r="C331" s="28"/>
      <c r="D331" s="4">
        <v>164</v>
      </c>
      <c r="E331" s="10">
        <v>35</v>
      </c>
      <c r="F331" s="3">
        <f t="shared" si="10"/>
        <v>5640</v>
      </c>
      <c r="G331" s="12">
        <f t="shared" si="11"/>
        <v>21.276196049578857</v>
      </c>
    </row>
    <row r="332" spans="3:7" x14ac:dyDescent="0.3">
      <c r="C332" s="28"/>
      <c r="D332" s="4">
        <v>164.5</v>
      </c>
      <c r="E332" s="10">
        <v>35</v>
      </c>
      <c r="F332" s="3">
        <f t="shared" si="10"/>
        <v>5657.5</v>
      </c>
      <c r="G332" s="12">
        <f t="shared" si="11"/>
        <v>21.303751042596176</v>
      </c>
    </row>
    <row r="333" spans="3:7" x14ac:dyDescent="0.3">
      <c r="C333" s="28"/>
      <c r="D333" s="4">
        <v>165</v>
      </c>
      <c r="E333" s="10">
        <v>35</v>
      </c>
      <c r="F333" s="3">
        <f t="shared" si="10"/>
        <v>5675</v>
      </c>
      <c r="G333" s="12">
        <f t="shared" si="11"/>
        <v>21.331220932918484</v>
      </c>
    </row>
    <row r="334" spans="3:7" x14ac:dyDescent="0.3">
      <c r="C334" s="28"/>
      <c r="D334" s="4">
        <v>165.5</v>
      </c>
      <c r="E334" s="10">
        <v>35</v>
      </c>
      <c r="F334" s="3">
        <f t="shared" si="10"/>
        <v>5692.5</v>
      </c>
      <c r="G334" s="12">
        <f t="shared" si="11"/>
        <v>21.358606244601461</v>
      </c>
    </row>
    <row r="335" spans="3:7" x14ac:dyDescent="0.3">
      <c r="C335" s="28"/>
      <c r="D335" s="4">
        <v>166</v>
      </c>
      <c r="E335" s="10">
        <v>35</v>
      </c>
      <c r="F335" s="3">
        <f t="shared" si="10"/>
        <v>5710</v>
      </c>
      <c r="G335" s="12">
        <f t="shared" si="11"/>
        <v>21.385907496874978</v>
      </c>
    </row>
    <row r="336" spans="3:7" x14ac:dyDescent="0.3">
      <c r="C336" s="28"/>
      <c r="D336" s="4">
        <v>166.5</v>
      </c>
      <c r="E336" s="10">
        <v>35</v>
      </c>
      <c r="F336" s="3">
        <f t="shared" si="10"/>
        <v>5727.5</v>
      </c>
      <c r="G336" s="12">
        <f t="shared" si="11"/>
        <v>21.413125204202188</v>
      </c>
    </row>
    <row r="337" spans="3:7" x14ac:dyDescent="0.3">
      <c r="C337" s="28"/>
      <c r="D337" s="4">
        <v>167</v>
      </c>
      <c r="E337" s="10">
        <v>35</v>
      </c>
      <c r="F337" s="3">
        <f t="shared" si="10"/>
        <v>5745</v>
      </c>
      <c r="G337" s="12">
        <f t="shared" si="11"/>
        <v>21.440259876337748</v>
      </c>
    </row>
    <row r="338" spans="3:7" x14ac:dyDescent="0.3">
      <c r="C338" s="28"/>
      <c r="D338" s="4">
        <v>167.5</v>
      </c>
      <c r="E338" s="10">
        <v>35</v>
      </c>
      <c r="F338" s="3">
        <f t="shared" si="10"/>
        <v>5762.5</v>
      </c>
      <c r="G338" s="12">
        <f t="shared" si="11"/>
        <v>21.467312018385002</v>
      </c>
    </row>
    <row r="339" spans="3:7" x14ac:dyDescent="0.3">
      <c r="C339" s="28"/>
      <c r="D339" s="4">
        <v>168</v>
      </c>
      <c r="E339" s="10">
        <v>35</v>
      </c>
      <c r="F339" s="3">
        <f t="shared" si="10"/>
        <v>5780</v>
      </c>
      <c r="G339" s="12">
        <f t="shared" si="11"/>
        <v>21.49428213085244</v>
      </c>
    </row>
    <row r="340" spans="3:7" x14ac:dyDescent="0.3">
      <c r="C340" s="28" t="s">
        <v>34</v>
      </c>
      <c r="D340" s="4">
        <v>169</v>
      </c>
      <c r="E340" s="10">
        <v>35</v>
      </c>
      <c r="F340" s="3">
        <f t="shared" si="10"/>
        <v>5815</v>
      </c>
      <c r="G340" s="12">
        <f t="shared" si="11"/>
        <v>21.547978246440294</v>
      </c>
    </row>
    <row r="341" spans="3:7" x14ac:dyDescent="0.3">
      <c r="C341" s="28"/>
      <c r="D341" s="4">
        <v>170</v>
      </c>
      <c r="E341" s="10">
        <v>35</v>
      </c>
      <c r="F341" s="3">
        <f t="shared" si="10"/>
        <v>5850</v>
      </c>
      <c r="G341" s="12">
        <f t="shared" si="11"/>
        <v>21.601352137363065</v>
      </c>
    </row>
    <row r="342" spans="3:7" x14ac:dyDescent="0.3">
      <c r="C342" s="28"/>
      <c r="D342" s="4">
        <v>171</v>
      </c>
      <c r="E342" s="10">
        <v>35</v>
      </c>
      <c r="F342" s="3">
        <f t="shared" si="10"/>
        <v>5885</v>
      </c>
      <c r="G342" s="12">
        <f t="shared" si="11"/>
        <v>21.654407647835214</v>
      </c>
    </row>
    <row r="343" spans="3:7" x14ac:dyDescent="0.3">
      <c r="C343" s="28"/>
      <c r="D343" s="4">
        <v>172</v>
      </c>
      <c r="E343" s="10">
        <v>35</v>
      </c>
      <c r="F343" s="3">
        <f t="shared" si="10"/>
        <v>5920</v>
      </c>
      <c r="G343" s="12">
        <f t="shared" si="11"/>
        <v>21.7071485536854</v>
      </c>
    </row>
    <row r="344" spans="3:7" x14ac:dyDescent="0.3">
      <c r="C344" s="28"/>
      <c r="D344" s="4">
        <v>173</v>
      </c>
      <c r="E344" s="10">
        <v>35</v>
      </c>
      <c r="F344" s="3">
        <f t="shared" si="10"/>
        <v>5955</v>
      </c>
      <c r="G344" s="12">
        <f t="shared" si="11"/>
        <v>21.759578563968944</v>
      </c>
    </row>
    <row r="345" spans="3:7" x14ac:dyDescent="0.3">
      <c r="C345" s="28"/>
      <c r="D345" s="4">
        <v>174</v>
      </c>
      <c r="E345" s="10">
        <v>35</v>
      </c>
      <c r="F345" s="3">
        <f t="shared" si="10"/>
        <v>5990</v>
      </c>
      <c r="G345" s="12">
        <f t="shared" si="11"/>
        <v>21.811701322533111</v>
      </c>
    </row>
    <row r="346" spans="3:7" x14ac:dyDescent="0.3">
      <c r="C346" s="28"/>
      <c r="D346" s="4">
        <v>175</v>
      </c>
      <c r="E346" s="10">
        <v>35</v>
      </c>
      <c r="F346" s="3">
        <f t="shared" si="10"/>
        <v>6025</v>
      </c>
      <c r="G346" s="12">
        <f t="shared" si="11"/>
        <v>21.863520409536633</v>
      </c>
    </row>
    <row r="347" spans="3:7" x14ac:dyDescent="0.3">
      <c r="C347" s="28"/>
      <c r="D347" s="4">
        <v>176</v>
      </c>
      <c r="E347" s="10">
        <v>35</v>
      </c>
      <c r="F347" s="3">
        <f t="shared" si="10"/>
        <v>6060</v>
      </c>
      <c r="G347" s="12">
        <f t="shared" si="11"/>
        <v>21.915039342925539</v>
      </c>
    </row>
    <row r="348" spans="3:7" x14ac:dyDescent="0.3">
      <c r="C348" s="28"/>
      <c r="D348" s="4">
        <v>177</v>
      </c>
      <c r="E348" s="10">
        <v>35</v>
      </c>
      <c r="F348" s="3">
        <f t="shared" si="10"/>
        <v>6095</v>
      </c>
      <c r="G348" s="12">
        <f t="shared" si="11"/>
        <v>21.966261579866128</v>
      </c>
    </row>
    <row r="349" spans="3:7" x14ac:dyDescent="0.3">
      <c r="C349" s="28"/>
      <c r="D349" s="4">
        <v>178</v>
      </c>
      <c r="E349" s="10">
        <v>35</v>
      </c>
      <c r="F349" s="3">
        <f t="shared" si="10"/>
        <v>6130</v>
      </c>
      <c r="G349" s="12">
        <f t="shared" si="11"/>
        <v>22.017190518137141</v>
      </c>
    </row>
    <row r="350" spans="3:7" x14ac:dyDescent="0.3">
      <c r="C350" s="28"/>
      <c r="D350" s="4">
        <v>179</v>
      </c>
      <c r="E350" s="10">
        <v>35</v>
      </c>
      <c r="F350" s="3">
        <f t="shared" si="10"/>
        <v>6165</v>
      </c>
      <c r="G350" s="12">
        <f t="shared" si="11"/>
        <v>22.067829497482251</v>
      </c>
    </row>
    <row r="351" spans="3:7" x14ac:dyDescent="0.3">
      <c r="C351" s="28"/>
      <c r="D351" s="4">
        <v>180</v>
      </c>
      <c r="E351" s="10">
        <v>35</v>
      </c>
      <c r="F351" s="3">
        <f t="shared" si="10"/>
        <v>6200</v>
      </c>
      <c r="G351" s="12">
        <f t="shared" si="11"/>
        <v>22.118181800924248</v>
      </c>
    </row>
    <row r="352" spans="3:7" x14ac:dyDescent="0.3">
      <c r="C352" s="28"/>
      <c r="D352" s="4">
        <v>181</v>
      </c>
      <c r="E352" s="10">
        <v>35</v>
      </c>
      <c r="F352" s="3">
        <f t="shared" si="10"/>
        <v>6235</v>
      </c>
      <c r="G352" s="12">
        <f t="shared" si="11"/>
        <v>22.168250656042218</v>
      </c>
    </row>
    <row r="353" spans="3:7" x14ac:dyDescent="0.3">
      <c r="C353" s="28"/>
      <c r="D353" s="4">
        <v>182</v>
      </c>
      <c r="E353" s="10">
        <v>35</v>
      </c>
      <c r="F353" s="3">
        <f t="shared" si="10"/>
        <v>6270</v>
      </c>
      <c r="G353" s="12">
        <f t="shared" si="11"/>
        <v>22.218039236213073</v>
      </c>
    </row>
    <row r="354" spans="3:7" x14ac:dyDescent="0.3">
      <c r="C354" s="28"/>
      <c r="D354" s="4">
        <v>183</v>
      </c>
      <c r="E354" s="10">
        <v>35</v>
      </c>
      <c r="F354" s="3">
        <f t="shared" si="10"/>
        <v>6305</v>
      </c>
      <c r="G354" s="12">
        <f t="shared" si="11"/>
        <v>22.267550661818376</v>
      </c>
    </row>
    <row r="355" spans="3:7" x14ac:dyDescent="0.3">
      <c r="C355" s="28"/>
      <c r="D355" s="4">
        <v>184</v>
      </c>
      <c r="E355" s="10">
        <v>35</v>
      </c>
      <c r="F355" s="3">
        <f t="shared" si="10"/>
        <v>6340</v>
      </c>
      <c r="G355" s="12">
        <f t="shared" si="11"/>
        <v>22.316788001417891</v>
      </c>
    </row>
    <row r="356" spans="3:7" x14ac:dyDescent="0.3">
      <c r="C356" s="28"/>
      <c r="D356" s="4">
        <v>185</v>
      </c>
      <c r="E356" s="10">
        <v>35</v>
      </c>
      <c r="F356" s="3">
        <f t="shared" si="10"/>
        <v>6375</v>
      </c>
      <c r="G356" s="12">
        <f t="shared" si="11"/>
        <v>22.36575427289074</v>
      </c>
    </row>
    <row r="357" spans="3:7" x14ac:dyDescent="0.3">
      <c r="C357" s="28"/>
      <c r="D357" s="4">
        <v>186</v>
      </c>
      <c r="E357" s="10">
        <v>35</v>
      </c>
      <c r="F357" s="3">
        <f t="shared" si="10"/>
        <v>6410</v>
      </c>
      <c r="G357" s="12">
        <f t="shared" si="11"/>
        <v>22.414452444545375</v>
      </c>
    </row>
    <row r="358" spans="3:7" x14ac:dyDescent="0.3">
      <c r="C358" s="28"/>
      <c r="D358" s="4">
        <v>187</v>
      </c>
      <c r="E358" s="10">
        <v>35</v>
      </c>
      <c r="F358" s="3">
        <f t="shared" si="10"/>
        <v>6445</v>
      </c>
      <c r="G358" s="12">
        <f t="shared" si="11"/>
        <v>22.462885436199358</v>
      </c>
    </row>
    <row r="359" spans="3:7" x14ac:dyDescent="0.3">
      <c r="C359" s="28"/>
      <c r="D359" s="4">
        <v>188</v>
      </c>
      <c r="E359" s="10">
        <v>35</v>
      </c>
      <c r="F359" s="3">
        <f t="shared" si="10"/>
        <v>6480</v>
      </c>
      <c r="G359" s="12">
        <f t="shared" si="11"/>
        <v>22.511056120229753</v>
      </c>
    </row>
    <row r="360" spans="3:7" x14ac:dyDescent="0.3">
      <c r="C360" s="28"/>
      <c r="D360" s="4">
        <v>189</v>
      </c>
      <c r="E360" s="10">
        <v>35</v>
      </c>
      <c r="F360" s="3">
        <f t="shared" si="10"/>
        <v>6515</v>
      </c>
      <c r="G360" s="12">
        <f t="shared" si="11"/>
        <v>22.558967322595407</v>
      </c>
    </row>
    <row r="361" spans="3:7" x14ac:dyDescent="0.3">
      <c r="C361" s="28"/>
      <c r="D361" s="4">
        <v>190</v>
      </c>
      <c r="E361" s="10">
        <v>35</v>
      </c>
      <c r="F361" s="3">
        <f t="shared" si="10"/>
        <v>6550</v>
      </c>
      <c r="G361" s="12">
        <f t="shared" si="11"/>
        <v>22.60662182383173</v>
      </c>
    </row>
    <row r="362" spans="3:7" x14ac:dyDescent="0.3">
      <c r="C362" s="28"/>
      <c r="D362" s="4">
        <v>191</v>
      </c>
      <c r="E362" s="10">
        <v>35</v>
      </c>
      <c r="F362" s="3">
        <f t="shared" si="10"/>
        <v>6585</v>
      </c>
      <c r="G362" s="12">
        <f t="shared" si="11"/>
        <v>22.654022360018999</v>
      </c>
    </row>
    <row r="363" spans="3:7" x14ac:dyDescent="0.3">
      <c r="C363" s="28"/>
      <c r="D363" s="4">
        <v>192</v>
      </c>
      <c r="E363" s="10">
        <v>35</v>
      </c>
      <c r="F363" s="3">
        <f t="shared" si="10"/>
        <v>6620</v>
      </c>
      <c r="G363" s="12">
        <f t="shared" si="11"/>
        <v>22.70117162372506</v>
      </c>
    </row>
    <row r="364" spans="3:7" x14ac:dyDescent="0.3">
      <c r="C364" s="28" t="s">
        <v>35</v>
      </c>
      <c r="D364" s="4">
        <v>193</v>
      </c>
      <c r="E364" s="10">
        <v>35</v>
      </c>
      <c r="F364" s="3">
        <f t="shared" si="10"/>
        <v>6655</v>
      </c>
      <c r="G364" s="12">
        <f t="shared" si="11"/>
        <v>22.74807226492301</v>
      </c>
    </row>
    <row r="365" spans="3:7" x14ac:dyDescent="0.3">
      <c r="C365" s="28"/>
      <c r="D365" s="4">
        <v>194</v>
      </c>
      <c r="E365" s="10">
        <v>35</v>
      </c>
      <c r="F365" s="3">
        <f t="shared" si="10"/>
        <v>6690</v>
      </c>
      <c r="G365" s="12">
        <f t="shared" si="11"/>
        <v>22.79472689188502</v>
      </c>
    </row>
    <row r="366" spans="3:7" x14ac:dyDescent="0.3">
      <c r="C366" s="28"/>
      <c r="D366" s="4">
        <v>195</v>
      </c>
      <c r="E366" s="10">
        <v>35</v>
      </c>
      <c r="F366" s="3">
        <f t="shared" si="10"/>
        <v>6725</v>
      </c>
      <c r="G366" s="12">
        <f t="shared" si="11"/>
        <v>22.841138072052644</v>
      </c>
    </row>
    <row r="367" spans="3:7" x14ac:dyDescent="0.3">
      <c r="C367" s="28"/>
      <c r="D367" s="4">
        <v>196</v>
      </c>
      <c r="E367" s="10">
        <v>35</v>
      </c>
      <c r="F367" s="3">
        <f t="shared" si="10"/>
        <v>6760</v>
      </c>
      <c r="G367" s="12">
        <f t="shared" si="11"/>
        <v>22.887308332884714</v>
      </c>
    </row>
    <row r="368" spans="3:7" x14ac:dyDescent="0.3">
      <c r="C368" s="28"/>
      <c r="D368" s="4">
        <v>197</v>
      </c>
      <c r="E368" s="10">
        <v>35</v>
      </c>
      <c r="F368" s="3">
        <f t="shared" si="10"/>
        <v>6795</v>
      </c>
      <c r="G368" s="12">
        <f t="shared" si="11"/>
        <v>22.933240162683148</v>
      </c>
    </row>
    <row r="369" spans="3:7" x14ac:dyDescent="0.3">
      <c r="C369" s="28"/>
      <c r="D369" s="4">
        <v>198</v>
      </c>
      <c r="E369" s="10">
        <v>35</v>
      </c>
      <c r="F369" s="3">
        <f t="shared" si="10"/>
        <v>6830</v>
      </c>
      <c r="G369" s="12">
        <f t="shared" si="11"/>
        <v>22.978936011397792</v>
      </c>
    </row>
    <row r="370" spans="3:7" x14ac:dyDescent="0.3">
      <c r="C370" s="28"/>
      <c r="D370" s="4">
        <v>199</v>
      </c>
      <c r="E370" s="10">
        <v>35</v>
      </c>
      <c r="F370" s="3">
        <f t="shared" si="10"/>
        <v>6865</v>
      </c>
      <c r="G370" s="12">
        <f t="shared" si="11"/>
        <v>23.024398291410407</v>
      </c>
    </row>
    <row r="371" spans="3:7" x14ac:dyDescent="0.3">
      <c r="C371" s="28"/>
      <c r="D371" s="4">
        <v>200</v>
      </c>
      <c r="E371" s="10">
        <v>35</v>
      </c>
      <c r="F371" s="3">
        <f t="shared" si="10"/>
        <v>6900</v>
      </c>
      <c r="G371" s="12">
        <f t="shared" si="11"/>
        <v>23.069629378298998</v>
      </c>
    </row>
    <row r="372" spans="3:7" x14ac:dyDescent="0.3">
      <c r="C372" s="28"/>
      <c r="D372" s="4">
        <v>201</v>
      </c>
      <c r="E372" s="10">
        <v>35</v>
      </c>
      <c r="F372" s="3">
        <f t="shared" si="10"/>
        <v>6935</v>
      </c>
      <c r="G372" s="12">
        <f t="shared" si="11"/>
        <v>23.114631611582539</v>
      </c>
    </row>
    <row r="373" spans="3:7" x14ac:dyDescent="0.3">
      <c r="C373" s="28"/>
      <c r="D373" s="4">
        <v>202</v>
      </c>
      <c r="E373" s="10">
        <v>35</v>
      </c>
      <c r="F373" s="3">
        <f t="shared" si="10"/>
        <v>6970</v>
      </c>
      <c r="G373" s="12">
        <f t="shared" si="11"/>
        <v>23.159407295447238</v>
      </c>
    </row>
    <row r="374" spans="3:7" x14ac:dyDescent="0.3">
      <c r="C374" s="28"/>
      <c r="D374" s="4">
        <v>203</v>
      </c>
      <c r="E374" s="10">
        <v>35</v>
      </c>
      <c r="F374" s="3">
        <f t="shared" si="10"/>
        <v>7005</v>
      </c>
      <c r="G374" s="12">
        <f t="shared" si="11"/>
        <v>23.203958699454333</v>
      </c>
    </row>
    <row r="375" spans="3:7" x14ac:dyDescent="0.3">
      <c r="C375" s="28"/>
      <c r="D375" s="4">
        <v>204</v>
      </c>
      <c r="E375" s="10">
        <v>35</v>
      </c>
      <c r="F375" s="3">
        <f t="shared" si="10"/>
        <v>7040</v>
      </c>
      <c r="G375" s="12">
        <f t="shared" si="11"/>
        <v>23.248288059230461</v>
      </c>
    </row>
    <row r="376" spans="3:7" x14ac:dyDescent="0.3">
      <c r="C376" s="28"/>
      <c r="D376" s="4">
        <v>205</v>
      </c>
      <c r="E376" s="10">
        <v>35</v>
      </c>
      <c r="F376" s="3">
        <f t="shared" si="10"/>
        <v>7075</v>
      </c>
      <c r="G376" s="12">
        <f t="shared" si="11"/>
        <v>23.29239757714079</v>
      </c>
    </row>
    <row r="377" spans="3:7" x14ac:dyDescent="0.3">
      <c r="C377" s="28"/>
      <c r="D377" s="4">
        <v>206</v>
      </c>
      <c r="E377" s="10">
        <v>35</v>
      </c>
      <c r="F377" s="3">
        <f t="shared" si="10"/>
        <v>7110</v>
      </c>
      <c r="G377" s="12">
        <f t="shared" si="11"/>
        <v>23.336289422945612</v>
      </c>
    </row>
    <row r="378" spans="3:7" x14ac:dyDescent="0.3">
      <c r="C378" s="28"/>
      <c r="D378" s="4">
        <v>207</v>
      </c>
      <c r="E378" s="10">
        <v>35</v>
      </c>
      <c r="F378" s="3">
        <f t="shared" si="10"/>
        <v>7145</v>
      </c>
      <c r="G378" s="12">
        <f t="shared" si="11"/>
        <v>23.379965734440745</v>
      </c>
    </row>
    <row r="379" spans="3:7" x14ac:dyDescent="0.3">
      <c r="C379" s="28"/>
      <c r="D379" s="4">
        <v>208</v>
      </c>
      <c r="E379" s="10">
        <v>35</v>
      </c>
      <c r="F379" s="3">
        <f t="shared" si="10"/>
        <v>7180</v>
      </c>
      <c r="G379" s="12">
        <f t="shared" si="11"/>
        <v>23.423428618082312</v>
      </c>
    </row>
    <row r="380" spans="3:7" x14ac:dyDescent="0.3">
      <c r="C380" s="28"/>
      <c r="D380" s="4">
        <v>209</v>
      </c>
      <c r="E380" s="10">
        <v>35</v>
      </c>
      <c r="F380" s="3">
        <f t="shared" si="10"/>
        <v>7215</v>
      </c>
      <c r="G380" s="12">
        <f t="shared" si="11"/>
        <v>23.466680149596428</v>
      </c>
    </row>
    <row r="381" spans="3:7" x14ac:dyDescent="0.3">
      <c r="C381" s="28"/>
      <c r="D381" s="4">
        <v>210</v>
      </c>
      <c r="E381" s="10">
        <v>35</v>
      </c>
      <c r="F381" s="3">
        <f t="shared" si="10"/>
        <v>7250</v>
      </c>
      <c r="G381" s="12">
        <f t="shared" si="11"/>
        <v>23.509722374573954</v>
      </c>
    </row>
    <row r="382" spans="3:7" x14ac:dyDescent="0.3">
      <c r="C382" s="28"/>
      <c r="D382" s="4">
        <v>211</v>
      </c>
      <c r="E382" s="10">
        <v>35</v>
      </c>
      <c r="F382" s="3">
        <f t="shared" si="10"/>
        <v>7285</v>
      </c>
      <c r="G382" s="12">
        <f t="shared" si="11"/>
        <v>23.552557309051068</v>
      </c>
    </row>
    <row r="383" spans="3:7" x14ac:dyDescent="0.3">
      <c r="C383" s="28"/>
      <c r="D383" s="4">
        <v>212</v>
      </c>
      <c r="E383" s="10">
        <v>35</v>
      </c>
      <c r="F383" s="3">
        <f t="shared" si="10"/>
        <v>7320</v>
      </c>
      <c r="G383" s="12">
        <f t="shared" si="11"/>
        <v>23.595186940075862</v>
      </c>
    </row>
    <row r="384" spans="3:7" x14ac:dyDescent="0.3">
      <c r="C384" s="28"/>
      <c r="D384" s="4">
        <v>213</v>
      </c>
      <c r="E384" s="10">
        <v>35</v>
      </c>
      <c r="F384" s="3">
        <f t="shared" si="10"/>
        <v>7355</v>
      </c>
      <c r="G384" s="12">
        <f t="shared" si="11"/>
        <v>23.637613226261493</v>
      </c>
    </row>
    <row r="385" spans="3:7" x14ac:dyDescent="0.3">
      <c r="C385" s="28"/>
      <c r="D385" s="4">
        <v>214</v>
      </c>
      <c r="E385" s="10">
        <v>35</v>
      </c>
      <c r="F385" s="3">
        <f t="shared" si="10"/>
        <v>7390</v>
      </c>
      <c r="G385" s="12">
        <f t="shared" si="11"/>
        <v>23.67983809832603</v>
      </c>
    </row>
    <row r="386" spans="3:7" x14ac:dyDescent="0.3">
      <c r="C386" s="28"/>
      <c r="D386" s="4">
        <v>215</v>
      </c>
      <c r="E386" s="10">
        <v>35</v>
      </c>
      <c r="F386" s="3">
        <f t="shared" si="10"/>
        <v>7425</v>
      </c>
      <c r="G386" s="12">
        <f t="shared" si="11"/>
        <v>23.72186345961984</v>
      </c>
    </row>
    <row r="387" spans="3:7" x14ac:dyDescent="0.3">
      <c r="C387" s="28"/>
      <c r="D387" s="4">
        <v>216</v>
      </c>
      <c r="E387" s="10">
        <v>35</v>
      </c>
      <c r="F387" s="3">
        <f t="shared" si="10"/>
        <v>7460</v>
      </c>
      <c r="G387" s="12">
        <f t="shared" si="11"/>
        <v>23.763691186640258</v>
      </c>
    </row>
    <row r="388" spans="3:7" x14ac:dyDescent="0.3">
      <c r="C388" s="28" t="s">
        <v>4</v>
      </c>
      <c r="D388" s="4">
        <v>217</v>
      </c>
      <c r="E388" s="10">
        <v>35</v>
      </c>
      <c r="F388" s="3">
        <f t="shared" si="10"/>
        <v>7495</v>
      </c>
      <c r="G388" s="12">
        <f t="shared" si="11"/>
        <v>23.805323129534429</v>
      </c>
    </row>
    <row r="389" spans="3:7" x14ac:dyDescent="0.3">
      <c r="C389" s="28"/>
      <c r="D389" s="4">
        <v>218</v>
      </c>
      <c r="E389" s="10">
        <v>35</v>
      </c>
      <c r="F389" s="3">
        <f t="shared" ref="F389:F452" si="12">(D389-D388)*(E388+E389)*0.5+F388</f>
        <v>7530</v>
      </c>
      <c r="G389" s="12">
        <f t="shared" ref="G389:G452" si="13">IF($B$3*LOG10(F389)+$A$3&lt;0,0,$B$3*LOG10(F389)+$A$3)</f>
        <v>23.846761112590357</v>
      </c>
    </row>
    <row r="390" spans="3:7" x14ac:dyDescent="0.3">
      <c r="C390" s="28"/>
      <c r="D390" s="4">
        <v>219</v>
      </c>
      <c r="E390" s="10">
        <v>35</v>
      </c>
      <c r="F390" s="3">
        <f t="shared" si="12"/>
        <v>7565</v>
      </c>
      <c r="G390" s="12">
        <f t="shared" si="13"/>
        <v>23.888006934716543</v>
      </c>
    </row>
    <row r="391" spans="3:7" x14ac:dyDescent="0.3">
      <c r="C391" s="28"/>
      <c r="D391" s="4">
        <v>220</v>
      </c>
      <c r="E391" s="10">
        <v>35</v>
      </c>
      <c r="F391" s="3">
        <f t="shared" si="12"/>
        <v>7600</v>
      </c>
      <c r="G391" s="12">
        <f t="shared" si="13"/>
        <v>23.929062369910611</v>
      </c>
    </row>
    <row r="392" spans="3:7" x14ac:dyDescent="0.3">
      <c r="C392" s="28"/>
      <c r="D392" s="4">
        <v>221</v>
      </c>
      <c r="E392" s="10">
        <v>35</v>
      </c>
      <c r="F392" s="3">
        <f t="shared" si="12"/>
        <v>7635</v>
      </c>
      <c r="G392" s="12">
        <f t="shared" si="13"/>
        <v>23.969929167717183</v>
      </c>
    </row>
    <row r="393" spans="3:7" x14ac:dyDescent="0.3">
      <c r="C393" s="28"/>
      <c r="D393" s="4">
        <v>222</v>
      </c>
      <c r="E393" s="10">
        <v>35</v>
      </c>
      <c r="F393" s="3">
        <f t="shared" si="12"/>
        <v>7670</v>
      </c>
      <c r="G393" s="12">
        <f t="shared" si="13"/>
        <v>24.01060905367514</v>
      </c>
    </row>
    <row r="394" spans="3:7" x14ac:dyDescent="0.3">
      <c r="C394" s="28"/>
      <c r="D394" s="4">
        <v>223</v>
      </c>
      <c r="E394" s="10">
        <v>35</v>
      </c>
      <c r="F394" s="3">
        <f t="shared" si="12"/>
        <v>7705</v>
      </c>
      <c r="G394" s="12">
        <f t="shared" si="13"/>
        <v>24.0511037297549</v>
      </c>
    </row>
    <row r="395" spans="3:7" x14ac:dyDescent="0.3">
      <c r="C395" s="28"/>
      <c r="D395" s="4">
        <v>224</v>
      </c>
      <c r="E395" s="10">
        <v>35</v>
      </c>
      <c r="F395" s="3">
        <f t="shared" si="12"/>
        <v>7740</v>
      </c>
      <c r="G395" s="12">
        <f t="shared" si="13"/>
        <v>24.091414874785642</v>
      </c>
    </row>
    <row r="396" spans="3:7" x14ac:dyDescent="0.3">
      <c r="C396" s="28"/>
      <c r="D396" s="4">
        <v>225</v>
      </c>
      <c r="E396" s="10">
        <v>35</v>
      </c>
      <c r="F396" s="3">
        <f t="shared" si="12"/>
        <v>7775</v>
      </c>
      <c r="G396" s="12">
        <f t="shared" si="13"/>
        <v>24.131544144872962</v>
      </c>
    </row>
    <row r="397" spans="3:7" x14ac:dyDescent="0.3">
      <c r="C397" s="28"/>
      <c r="D397" s="4">
        <v>226</v>
      </c>
      <c r="E397" s="10">
        <v>35</v>
      </c>
      <c r="F397" s="3">
        <f t="shared" si="12"/>
        <v>7810</v>
      </c>
      <c r="G397" s="12">
        <f t="shared" si="13"/>
        <v>24.171493173807121</v>
      </c>
    </row>
    <row r="398" spans="3:7" x14ac:dyDescent="0.3">
      <c r="C398" s="28"/>
      <c r="D398" s="4">
        <v>227</v>
      </c>
      <c r="E398" s="10">
        <v>35</v>
      </c>
      <c r="F398" s="3">
        <f t="shared" si="12"/>
        <v>7845</v>
      </c>
      <c r="G398" s="12">
        <f t="shared" si="13"/>
        <v>24.211263573462134</v>
      </c>
    </row>
    <row r="399" spans="3:7" x14ac:dyDescent="0.3">
      <c r="C399" s="28"/>
      <c r="D399" s="4">
        <v>228</v>
      </c>
      <c r="E399" s="10">
        <v>35</v>
      </c>
      <c r="F399" s="3">
        <f t="shared" si="12"/>
        <v>7880</v>
      </c>
      <c r="G399" s="12">
        <f t="shared" si="13"/>
        <v>24.250856934186103</v>
      </c>
    </row>
    <row r="400" spans="3:7" x14ac:dyDescent="0.3">
      <c r="C400" s="28"/>
      <c r="D400" s="4">
        <v>229</v>
      </c>
      <c r="E400" s="10">
        <v>35</v>
      </c>
      <c r="F400" s="3">
        <f t="shared" si="12"/>
        <v>7915</v>
      </c>
      <c r="G400" s="12">
        <f t="shared" si="13"/>
        <v>24.290274825182721</v>
      </c>
    </row>
    <row r="401" spans="3:7" x14ac:dyDescent="0.3">
      <c r="C401" s="28"/>
      <c r="D401" s="4">
        <v>230</v>
      </c>
      <c r="E401" s="10">
        <v>35</v>
      </c>
      <c r="F401" s="3">
        <f t="shared" si="12"/>
        <v>7950</v>
      </c>
      <c r="G401" s="12">
        <f t="shared" si="13"/>
        <v>24.329518794884521</v>
      </c>
    </row>
    <row r="402" spans="3:7" x14ac:dyDescent="0.3">
      <c r="C402" s="28"/>
      <c r="D402" s="4">
        <v>231</v>
      </c>
      <c r="E402" s="10">
        <v>35</v>
      </c>
      <c r="F402" s="3">
        <f t="shared" si="12"/>
        <v>7985</v>
      </c>
      <c r="G402" s="12">
        <f t="shared" si="13"/>
        <v>24.368590371317794</v>
      </c>
    </row>
    <row r="403" spans="3:7" x14ac:dyDescent="0.3">
      <c r="C403" s="28"/>
      <c r="D403" s="4">
        <v>232</v>
      </c>
      <c r="E403" s="10">
        <v>35</v>
      </c>
      <c r="F403" s="3">
        <f t="shared" si="12"/>
        <v>8020</v>
      </c>
      <c r="G403" s="12">
        <f t="shared" si="13"/>
        <v>24.40749106245967</v>
      </c>
    </row>
    <row r="404" spans="3:7" x14ac:dyDescent="0.3">
      <c r="C404" s="28"/>
      <c r="D404" s="4">
        <v>233</v>
      </c>
      <c r="E404" s="10">
        <v>35</v>
      </c>
      <c r="F404" s="3">
        <f t="shared" si="12"/>
        <v>8055</v>
      </c>
      <c r="G404" s="12">
        <f t="shared" si="13"/>
        <v>24.446222356587256</v>
      </c>
    </row>
    <row r="405" spans="3:7" x14ac:dyDescent="0.3">
      <c r="C405" s="28"/>
      <c r="D405" s="4">
        <v>234</v>
      </c>
      <c r="E405" s="10">
        <v>35</v>
      </c>
      <c r="F405" s="3">
        <f t="shared" si="12"/>
        <v>8090</v>
      </c>
      <c r="G405" s="12">
        <f t="shared" si="13"/>
        <v>24.484785722619336</v>
      </c>
    </row>
    <row r="406" spans="3:7" x14ac:dyDescent="0.3">
      <c r="C406" s="28"/>
      <c r="D406" s="4">
        <v>235</v>
      </c>
      <c r="E406" s="10">
        <v>35</v>
      </c>
      <c r="F406" s="3">
        <f t="shared" si="12"/>
        <v>8125</v>
      </c>
      <c r="G406" s="12">
        <f t="shared" si="13"/>
        <v>24.523182610450675</v>
      </c>
    </row>
    <row r="407" spans="3:7" x14ac:dyDescent="0.3">
      <c r="C407" s="28"/>
      <c r="D407" s="4">
        <v>236</v>
      </c>
      <c r="E407" s="10">
        <v>35</v>
      </c>
      <c r="F407" s="3">
        <f t="shared" si="12"/>
        <v>8160</v>
      </c>
      <c r="G407" s="12">
        <f t="shared" si="13"/>
        <v>24.561414451279077</v>
      </c>
    </row>
    <row r="408" spans="3:7" x14ac:dyDescent="0.3">
      <c r="C408" s="28"/>
      <c r="D408" s="4">
        <v>237</v>
      </c>
      <c r="E408" s="10">
        <v>35</v>
      </c>
      <c r="F408" s="3">
        <f t="shared" si="12"/>
        <v>8195</v>
      </c>
      <c r="G408" s="12">
        <f t="shared" si="13"/>
        <v>24.599482657925492</v>
      </c>
    </row>
    <row r="409" spans="3:7" x14ac:dyDescent="0.3">
      <c r="C409" s="28"/>
      <c r="D409" s="4">
        <v>238</v>
      </c>
      <c r="E409" s="10">
        <v>35</v>
      </c>
      <c r="F409" s="3">
        <f t="shared" si="12"/>
        <v>8230</v>
      </c>
      <c r="G409" s="12">
        <f t="shared" si="13"/>
        <v>24.637388625147295</v>
      </c>
    </row>
    <row r="410" spans="3:7" x14ac:dyDescent="0.3">
      <c r="C410" s="28"/>
      <c r="D410" s="4">
        <v>239</v>
      </c>
      <c r="E410" s="10">
        <v>35</v>
      </c>
      <c r="F410" s="3">
        <f t="shared" si="12"/>
        <v>8265</v>
      </c>
      <c r="G410" s="12">
        <f t="shared" si="13"/>
        <v>24.675133729944918</v>
      </c>
    </row>
    <row r="411" spans="3:7" x14ac:dyDescent="0.3">
      <c r="C411" s="28"/>
      <c r="D411" s="4">
        <v>240</v>
      </c>
      <c r="E411" s="10">
        <v>35</v>
      </c>
      <c r="F411" s="3">
        <f t="shared" si="12"/>
        <v>8300</v>
      </c>
      <c r="G411" s="12">
        <f t="shared" si="13"/>
        <v>24.71271933186199</v>
      </c>
    </row>
    <row r="412" spans="3:7" x14ac:dyDescent="0.3">
      <c r="C412" s="28" t="s">
        <v>5</v>
      </c>
      <c r="D412" s="4">
        <v>241</v>
      </c>
      <c r="E412" s="10">
        <v>35</v>
      </c>
      <c r="F412" s="3">
        <f t="shared" si="12"/>
        <v>8335</v>
      </c>
      <c r="G412" s="12">
        <f t="shared" si="13"/>
        <v>24.750146773279212</v>
      </c>
    </row>
    <row r="413" spans="3:7" x14ac:dyDescent="0.3">
      <c r="C413" s="28"/>
      <c r="D413" s="4">
        <v>242</v>
      </c>
      <c r="E413" s="10">
        <v>35</v>
      </c>
      <c r="F413" s="3">
        <f t="shared" si="12"/>
        <v>8370</v>
      </c>
      <c r="G413" s="12">
        <f t="shared" si="13"/>
        <v>24.787417379701964</v>
      </c>
    </row>
    <row r="414" spans="3:7" x14ac:dyDescent="0.3">
      <c r="C414" s="28"/>
      <c r="D414" s="4">
        <v>243</v>
      </c>
      <c r="E414" s="10">
        <v>35</v>
      </c>
      <c r="F414" s="3">
        <f t="shared" si="12"/>
        <v>8405</v>
      </c>
      <c r="G414" s="12">
        <f t="shared" si="13"/>
        <v>24.824532460042036</v>
      </c>
    </row>
    <row r="415" spans="3:7" x14ac:dyDescent="0.3">
      <c r="C415" s="28"/>
      <c r="D415" s="4">
        <v>244</v>
      </c>
      <c r="E415" s="10">
        <v>35</v>
      </c>
      <c r="F415" s="3">
        <f t="shared" si="12"/>
        <v>8440</v>
      </c>
      <c r="G415" s="12">
        <f t="shared" si="13"/>
        <v>24.861493306893422</v>
      </c>
    </row>
    <row r="416" spans="3:7" x14ac:dyDescent="0.3">
      <c r="C416" s="28"/>
      <c r="D416" s="4">
        <v>245</v>
      </c>
      <c r="E416" s="10">
        <v>35</v>
      </c>
      <c r="F416" s="3">
        <f t="shared" si="12"/>
        <v>8475</v>
      </c>
      <c r="G416" s="12">
        <f t="shared" si="13"/>
        <v>24.89830119680245</v>
      </c>
    </row>
    <row r="417" spans="3:7" x14ac:dyDescent="0.3">
      <c r="C417" s="28"/>
      <c r="D417" s="4">
        <v>246</v>
      </c>
      <c r="E417" s="10">
        <v>35</v>
      </c>
      <c r="F417" s="3">
        <f t="shared" si="12"/>
        <v>8510</v>
      </c>
      <c r="G417" s="12">
        <f t="shared" si="13"/>
        <v>24.934957390532361</v>
      </c>
    </row>
    <row r="418" spans="3:7" x14ac:dyDescent="0.3">
      <c r="C418" s="28"/>
      <c r="D418" s="4">
        <v>247</v>
      </c>
      <c r="E418" s="10">
        <v>35</v>
      </c>
      <c r="F418" s="3">
        <f t="shared" si="12"/>
        <v>8545</v>
      </c>
      <c r="G418" s="12">
        <f t="shared" si="13"/>
        <v>24.971463133322359</v>
      </c>
    </row>
    <row r="419" spans="3:7" x14ac:dyDescent="0.3">
      <c r="C419" s="28"/>
      <c r="D419" s="4">
        <v>248</v>
      </c>
      <c r="E419" s="10">
        <v>35</v>
      </c>
      <c r="F419" s="3">
        <f t="shared" si="12"/>
        <v>8580</v>
      </c>
      <c r="G419" s="12">
        <f t="shared" si="13"/>
        <v>25.007819655141489</v>
      </c>
    </row>
    <row r="420" spans="3:7" x14ac:dyDescent="0.3">
      <c r="C420" s="28"/>
      <c r="D420" s="4">
        <v>249</v>
      </c>
      <c r="E420" s="10">
        <v>35</v>
      </c>
      <c r="F420" s="3">
        <f t="shared" si="12"/>
        <v>8615</v>
      </c>
      <c r="G420" s="12">
        <f t="shared" si="13"/>
        <v>25.044028170937295</v>
      </c>
    </row>
    <row r="421" spans="3:7" x14ac:dyDescent="0.3">
      <c r="C421" s="28"/>
      <c r="D421" s="4">
        <v>250</v>
      </c>
      <c r="E421" s="10">
        <v>35</v>
      </c>
      <c r="F421" s="3">
        <f t="shared" si="12"/>
        <v>8650</v>
      </c>
      <c r="G421" s="12">
        <f t="shared" si="13"/>
        <v>25.080089880879399</v>
      </c>
    </row>
    <row r="422" spans="3:7" x14ac:dyDescent="0.3">
      <c r="C422" s="28"/>
      <c r="D422" s="4">
        <v>251</v>
      </c>
      <c r="E422" s="10">
        <v>35</v>
      </c>
      <c r="F422" s="3">
        <f t="shared" si="12"/>
        <v>8685</v>
      </c>
      <c r="G422" s="12">
        <f t="shared" si="13"/>
        <v>25.116005970598252</v>
      </c>
    </row>
    <row r="423" spans="3:7" x14ac:dyDescent="0.3">
      <c r="C423" s="28"/>
      <c r="D423" s="4">
        <v>252</v>
      </c>
      <c r="E423" s="10">
        <v>35</v>
      </c>
      <c r="F423" s="3">
        <f t="shared" si="12"/>
        <v>8720</v>
      </c>
      <c r="G423" s="12">
        <f t="shared" si="13"/>
        <v>25.151777611418979</v>
      </c>
    </row>
    <row r="424" spans="3:7" x14ac:dyDescent="0.3">
      <c r="C424" s="28"/>
      <c r="D424" s="4">
        <v>253</v>
      </c>
      <c r="E424" s="10">
        <v>35</v>
      </c>
      <c r="F424" s="3">
        <f t="shared" si="12"/>
        <v>8755</v>
      </c>
      <c r="G424" s="12">
        <f t="shared" si="13"/>
        <v>25.187405960590638</v>
      </c>
    </row>
    <row r="425" spans="3:7" x14ac:dyDescent="0.3">
      <c r="C425" s="28"/>
      <c r="D425" s="4">
        <v>254</v>
      </c>
      <c r="E425" s="10">
        <v>35</v>
      </c>
      <c r="F425" s="3">
        <f t="shared" si="12"/>
        <v>8790</v>
      </c>
      <c r="G425" s="12">
        <f t="shared" si="13"/>
        <v>25.222892161510856</v>
      </c>
    </row>
    <row r="426" spans="3:7" x14ac:dyDescent="0.3">
      <c r="C426" s="28"/>
      <c r="D426" s="4">
        <v>255</v>
      </c>
      <c r="E426" s="10">
        <v>35</v>
      </c>
      <c r="F426" s="3">
        <f t="shared" si="12"/>
        <v>8825</v>
      </c>
      <c r="G426" s="12">
        <f t="shared" si="13"/>
        <v>25.25823734394595</v>
      </c>
    </row>
    <row r="427" spans="3:7" x14ac:dyDescent="0.3">
      <c r="C427" s="28"/>
      <c r="D427" s="4">
        <v>256</v>
      </c>
      <c r="E427" s="10">
        <v>35</v>
      </c>
      <c r="F427" s="3">
        <f t="shared" si="12"/>
        <v>8860</v>
      </c>
      <c r="G427" s="12">
        <f t="shared" si="13"/>
        <v>25.293442624246808</v>
      </c>
    </row>
    <row r="428" spans="3:7" x14ac:dyDescent="0.3">
      <c r="C428" s="28"/>
      <c r="D428" s="4">
        <v>257</v>
      </c>
      <c r="E428" s="10">
        <v>35</v>
      </c>
      <c r="F428" s="3">
        <f t="shared" si="12"/>
        <v>8895</v>
      </c>
      <c r="G428" s="12">
        <f t="shared" si="13"/>
        <v>25.328509105560457</v>
      </c>
    </row>
    <row r="429" spans="3:7" x14ac:dyDescent="0.3">
      <c r="C429" s="28"/>
      <c r="D429" s="4">
        <v>258</v>
      </c>
      <c r="E429" s="10">
        <v>35</v>
      </c>
      <c r="F429" s="3">
        <f t="shared" si="12"/>
        <v>8930</v>
      </c>
      <c r="G429" s="12">
        <f t="shared" si="13"/>
        <v>25.363437878037431</v>
      </c>
    </row>
    <row r="430" spans="3:7" x14ac:dyDescent="0.3">
      <c r="C430" s="28"/>
      <c r="D430" s="4">
        <v>259</v>
      </c>
      <c r="E430" s="10">
        <v>35</v>
      </c>
      <c r="F430" s="3">
        <f t="shared" si="12"/>
        <v>8965</v>
      </c>
      <c r="G430" s="12">
        <f t="shared" si="13"/>
        <v>25.398230019035182</v>
      </c>
    </row>
    <row r="431" spans="3:7" x14ac:dyDescent="0.3">
      <c r="C431" s="28"/>
      <c r="D431" s="4">
        <v>260</v>
      </c>
      <c r="E431" s="10">
        <v>35</v>
      </c>
      <c r="F431" s="3">
        <f t="shared" si="12"/>
        <v>9000</v>
      </c>
      <c r="G431" s="12">
        <f t="shared" si="13"/>
        <v>25.432886593317377</v>
      </c>
    </row>
    <row r="432" spans="3:7" x14ac:dyDescent="0.3">
      <c r="C432" s="28"/>
      <c r="D432" s="4">
        <v>261</v>
      </c>
      <c r="E432" s="10">
        <v>35</v>
      </c>
      <c r="F432" s="3">
        <f t="shared" si="12"/>
        <v>9035</v>
      </c>
      <c r="G432" s="12">
        <f t="shared" si="13"/>
        <v>25.467408653249549</v>
      </c>
    </row>
    <row r="433" spans="3:7" x14ac:dyDescent="0.3">
      <c r="C433" s="28"/>
      <c r="D433" s="4">
        <v>262</v>
      </c>
      <c r="E433" s="10">
        <v>35</v>
      </c>
      <c r="F433" s="3">
        <f t="shared" si="12"/>
        <v>9070</v>
      </c>
      <c r="G433" s="12">
        <f t="shared" si="13"/>
        <v>25.501797238990747</v>
      </c>
    </row>
    <row r="434" spans="3:7" x14ac:dyDescent="0.3">
      <c r="C434" s="28"/>
      <c r="D434" s="4">
        <v>263</v>
      </c>
      <c r="E434" s="10">
        <v>35</v>
      </c>
      <c r="F434" s="3">
        <f t="shared" si="12"/>
        <v>9105</v>
      </c>
      <c r="G434" s="12">
        <f t="shared" si="13"/>
        <v>25.536053378681629</v>
      </c>
    </row>
    <row r="435" spans="3:7" x14ac:dyDescent="0.3">
      <c r="C435" s="28"/>
      <c r="D435" s="4">
        <v>264</v>
      </c>
      <c r="E435" s="10">
        <v>35</v>
      </c>
      <c r="F435" s="3">
        <f t="shared" si="12"/>
        <v>9140</v>
      </c>
      <c r="G435" s="12">
        <f t="shared" si="13"/>
        <v>25.570178088628865</v>
      </c>
    </row>
    <row r="436" spans="3:7" x14ac:dyDescent="0.3">
      <c r="C436" s="28" t="s">
        <v>6</v>
      </c>
      <c r="D436" s="4">
        <v>265</v>
      </c>
      <c r="E436" s="10">
        <v>35</v>
      </c>
      <c r="F436" s="3">
        <f t="shared" si="12"/>
        <v>9175</v>
      </c>
      <c r="G436" s="12">
        <f t="shared" si="13"/>
        <v>25.604172373486122</v>
      </c>
    </row>
    <row r="437" spans="3:7" x14ac:dyDescent="0.3">
      <c r="C437" s="28"/>
      <c r="D437" s="4">
        <v>266</v>
      </c>
      <c r="E437" s="10">
        <v>35</v>
      </c>
      <c r="F437" s="3">
        <f t="shared" si="12"/>
        <v>9210</v>
      </c>
      <c r="G437" s="12">
        <f t="shared" si="13"/>
        <v>25.638037226431479</v>
      </c>
    </row>
    <row r="438" spans="3:7" x14ac:dyDescent="0.3">
      <c r="C438" s="28"/>
      <c r="D438" s="4">
        <v>267</v>
      </c>
      <c r="E438" s="10">
        <v>35</v>
      </c>
      <c r="F438" s="3">
        <f t="shared" si="12"/>
        <v>9245</v>
      </c>
      <c r="G438" s="12">
        <f t="shared" si="13"/>
        <v>25.671773629341544</v>
      </c>
    </row>
    <row r="439" spans="3:7" x14ac:dyDescent="0.3">
      <c r="C439" s="28"/>
      <c r="D439" s="4">
        <v>268</v>
      </c>
      <c r="E439" s="10">
        <v>35</v>
      </c>
      <c r="F439" s="3">
        <f t="shared" si="12"/>
        <v>9280</v>
      </c>
      <c r="G439" s="12">
        <f t="shared" si="13"/>
        <v>25.705382552962291</v>
      </c>
    </row>
    <row r="440" spans="3:7" x14ac:dyDescent="0.3">
      <c r="C440" s="28"/>
      <c r="D440" s="4">
        <v>269</v>
      </c>
      <c r="E440" s="10">
        <v>35</v>
      </c>
      <c r="F440" s="3">
        <f t="shared" si="12"/>
        <v>9315</v>
      </c>
      <c r="G440" s="12">
        <f t="shared" si="13"/>
        <v>25.738864957076714</v>
      </c>
    </row>
    <row r="441" spans="3:7" x14ac:dyDescent="0.3">
      <c r="C441" s="28"/>
      <c r="D441" s="4">
        <v>270</v>
      </c>
      <c r="E441" s="10">
        <v>35</v>
      </c>
      <c r="F441" s="3">
        <f t="shared" si="12"/>
        <v>9350</v>
      </c>
      <c r="G441" s="12">
        <f t="shared" si="13"/>
        <v>25.772221790669164</v>
      </c>
    </row>
    <row r="442" spans="3:7" x14ac:dyDescent="0.3">
      <c r="C442" s="28"/>
      <c r="D442" s="4">
        <v>271</v>
      </c>
      <c r="E442" s="10">
        <v>35</v>
      </c>
      <c r="F442" s="3">
        <f t="shared" si="12"/>
        <v>9385</v>
      </c>
      <c r="G442" s="12">
        <f t="shared" si="13"/>
        <v>25.805453992086839</v>
      </c>
    </row>
    <row r="443" spans="3:7" x14ac:dyDescent="0.3">
      <c r="C443" s="28"/>
      <c r="D443" s="4">
        <v>272</v>
      </c>
      <c r="E443" s="10">
        <v>35</v>
      </c>
      <c r="F443" s="3">
        <f t="shared" si="12"/>
        <v>9420</v>
      </c>
      <c r="G443" s="12">
        <f t="shared" si="13"/>
        <v>25.838562489198139</v>
      </c>
    </row>
    <row r="444" spans="3:7" x14ac:dyDescent="0.3">
      <c r="C444" s="28"/>
      <c r="D444" s="4">
        <v>273</v>
      </c>
      <c r="E444" s="10">
        <v>35</v>
      </c>
      <c r="F444" s="3">
        <f t="shared" si="12"/>
        <v>9455</v>
      </c>
      <c r="G444" s="12">
        <f t="shared" si="13"/>
        <v>25.871548199548087</v>
      </c>
    </row>
    <row r="445" spans="3:7" x14ac:dyDescent="0.3">
      <c r="C445" s="28"/>
      <c r="D445" s="4">
        <v>274</v>
      </c>
      <c r="E445" s="10">
        <v>35</v>
      </c>
      <c r="F445" s="3">
        <f t="shared" si="12"/>
        <v>9490</v>
      </c>
      <c r="G445" s="12">
        <f t="shared" si="13"/>
        <v>25.904412030510969</v>
      </c>
    </row>
    <row r="446" spans="3:7" x14ac:dyDescent="0.3">
      <c r="C446" s="28"/>
      <c r="D446" s="4">
        <v>275</v>
      </c>
      <c r="E446" s="10">
        <v>35</v>
      </c>
      <c r="F446" s="3">
        <f t="shared" si="12"/>
        <v>9525</v>
      </c>
      <c r="G446" s="12">
        <f t="shared" si="13"/>
        <v>25.937154879440016</v>
      </c>
    </row>
    <row r="447" spans="3:7" x14ac:dyDescent="0.3">
      <c r="C447" s="28"/>
      <c r="D447" s="4">
        <v>276</v>
      </c>
      <c r="E447" s="10">
        <v>35</v>
      </c>
      <c r="F447" s="3">
        <f t="shared" si="12"/>
        <v>9560</v>
      </c>
      <c r="G447" s="12">
        <f t="shared" si="13"/>
        <v>25.96977763381453</v>
      </c>
    </row>
    <row r="448" spans="3:7" x14ac:dyDescent="0.3">
      <c r="C448" s="28"/>
      <c r="D448" s="4">
        <v>277</v>
      </c>
      <c r="E448" s="10">
        <v>35</v>
      </c>
      <c r="F448" s="3">
        <f t="shared" si="12"/>
        <v>9595</v>
      </c>
      <c r="G448" s="12">
        <f t="shared" si="13"/>
        <v>26.002281171384126</v>
      </c>
    </row>
    <row r="449" spans="3:7" x14ac:dyDescent="0.3">
      <c r="C449" s="28"/>
      <c r="D449" s="4">
        <v>278</v>
      </c>
      <c r="E449" s="10">
        <v>35</v>
      </c>
      <c r="F449" s="3">
        <f t="shared" si="12"/>
        <v>9630</v>
      </c>
      <c r="G449" s="12">
        <f t="shared" si="13"/>
        <v>26.034666360310467</v>
      </c>
    </row>
    <row r="450" spans="3:7" x14ac:dyDescent="0.3">
      <c r="C450" s="28"/>
      <c r="D450" s="4">
        <v>279</v>
      </c>
      <c r="E450" s="10">
        <v>35</v>
      </c>
      <c r="F450" s="3">
        <f t="shared" si="12"/>
        <v>9665</v>
      </c>
      <c r="G450" s="12">
        <f t="shared" si="13"/>
        <v>26.066934059306433</v>
      </c>
    </row>
    <row r="451" spans="3:7" x14ac:dyDescent="0.3">
      <c r="C451" s="28"/>
      <c r="D451" s="4">
        <v>280</v>
      </c>
      <c r="E451" s="10">
        <v>35</v>
      </c>
      <c r="F451" s="3">
        <f t="shared" si="12"/>
        <v>9700</v>
      </c>
      <c r="G451" s="12">
        <f t="shared" si="13"/>
        <v>26.099085117772702</v>
      </c>
    </row>
    <row r="452" spans="3:7" x14ac:dyDescent="0.3">
      <c r="C452" s="28"/>
      <c r="D452" s="4">
        <v>281</v>
      </c>
      <c r="E452" s="10">
        <v>35</v>
      </c>
      <c r="F452" s="3">
        <f t="shared" si="12"/>
        <v>9735</v>
      </c>
      <c r="G452" s="12">
        <f t="shared" si="13"/>
        <v>26.131120375931914</v>
      </c>
    </row>
    <row r="453" spans="3:7" x14ac:dyDescent="0.3">
      <c r="C453" s="28"/>
      <c r="D453" s="4">
        <v>282</v>
      </c>
      <c r="E453" s="10">
        <v>35</v>
      </c>
      <c r="F453" s="3">
        <f t="shared" ref="F453:F516" si="14">(D453-D452)*(E452+E453)*0.5+F452</f>
        <v>9770</v>
      </c>
      <c r="G453" s="12">
        <f t="shared" ref="G453:G516" si="15">IF($B$3*LOG10(F453)+$A$3&lt;0,0,$B$3*LOG10(F453)+$A$3)</f>
        <v>26.163040664960477</v>
      </c>
    </row>
    <row r="454" spans="3:7" x14ac:dyDescent="0.3">
      <c r="C454" s="28"/>
      <c r="D454" s="4">
        <v>283</v>
      </c>
      <c r="E454" s="10">
        <v>35</v>
      </c>
      <c r="F454" s="3">
        <f t="shared" si="14"/>
        <v>9805</v>
      </c>
      <c r="G454" s="12">
        <f t="shared" si="15"/>
        <v>26.194846807117884</v>
      </c>
    </row>
    <row r="455" spans="3:7" x14ac:dyDescent="0.3">
      <c r="C455" s="28"/>
      <c r="D455" s="4">
        <v>284</v>
      </c>
      <c r="E455" s="10">
        <v>35</v>
      </c>
      <c r="F455" s="3">
        <f t="shared" si="14"/>
        <v>9840</v>
      </c>
      <c r="G455" s="12">
        <f t="shared" si="15"/>
        <v>26.226539615873875</v>
      </c>
    </row>
    <row r="456" spans="3:7" x14ac:dyDescent="0.3">
      <c r="C456" s="28"/>
      <c r="D456" s="4">
        <v>285</v>
      </c>
      <c r="E456" s="10">
        <v>35</v>
      </c>
      <c r="F456" s="3">
        <f t="shared" si="14"/>
        <v>9875</v>
      </c>
      <c r="G456" s="12">
        <f t="shared" si="15"/>
        <v>26.258119896033236</v>
      </c>
    </row>
    <row r="457" spans="3:7" x14ac:dyDescent="0.3">
      <c r="C457" s="28"/>
      <c r="D457" s="4">
        <v>286</v>
      </c>
      <c r="E457" s="10">
        <v>35</v>
      </c>
      <c r="F457" s="3">
        <f t="shared" si="14"/>
        <v>9910</v>
      </c>
      <c r="G457" s="12">
        <f t="shared" si="15"/>
        <v>26.289588443858449</v>
      </c>
    </row>
    <row r="458" spans="3:7" x14ac:dyDescent="0.3">
      <c r="C458" s="28"/>
      <c r="D458" s="4">
        <v>287</v>
      </c>
      <c r="E458" s="10">
        <v>35</v>
      </c>
      <c r="F458" s="3">
        <f t="shared" si="14"/>
        <v>9945</v>
      </c>
      <c r="G458" s="12">
        <f t="shared" si="15"/>
        <v>26.32094604719012</v>
      </c>
    </row>
    <row r="459" spans="3:7" x14ac:dyDescent="0.3">
      <c r="C459" s="28"/>
      <c r="D459" s="4">
        <v>288</v>
      </c>
      <c r="E459" s="10">
        <v>35</v>
      </c>
      <c r="F459" s="3">
        <f t="shared" si="14"/>
        <v>9980</v>
      </c>
      <c r="G459" s="12">
        <f t="shared" si="15"/>
        <v>26.352193485565365</v>
      </c>
    </row>
    <row r="460" spans="3:7" x14ac:dyDescent="0.3">
      <c r="C460" s="28" t="s">
        <v>7</v>
      </c>
      <c r="D460" s="4">
        <v>289</v>
      </c>
      <c r="E460" s="10">
        <v>35</v>
      </c>
      <c r="F460" s="3">
        <f t="shared" si="14"/>
        <v>10015</v>
      </c>
      <c r="G460" s="12">
        <f t="shared" si="15"/>
        <v>26.383331530334118</v>
      </c>
    </row>
    <row r="461" spans="3:7" x14ac:dyDescent="0.3">
      <c r="C461" s="28"/>
      <c r="D461" s="4">
        <v>290</v>
      </c>
      <c r="E461" s="10">
        <v>35</v>
      </c>
      <c r="F461" s="3">
        <f t="shared" si="14"/>
        <v>10050</v>
      </c>
      <c r="G461" s="12">
        <f t="shared" si="15"/>
        <v>26.414360944773279</v>
      </c>
    </row>
    <row r="462" spans="3:7" x14ac:dyDescent="0.3">
      <c r="C462" s="28"/>
      <c r="D462" s="4">
        <v>291</v>
      </c>
      <c r="E462" s="10">
        <v>35</v>
      </c>
      <c r="F462" s="3">
        <f t="shared" si="14"/>
        <v>10085</v>
      </c>
      <c r="G462" s="12">
        <f t="shared" si="15"/>
        <v>26.445282484199112</v>
      </c>
    </row>
    <row r="463" spans="3:7" x14ac:dyDescent="0.3">
      <c r="C463" s="28"/>
      <c r="D463" s="4">
        <v>292</v>
      </c>
      <c r="E463" s="10">
        <v>35</v>
      </c>
      <c r="F463" s="3">
        <f t="shared" si="14"/>
        <v>10120</v>
      </c>
      <c r="G463" s="12">
        <f t="shared" si="15"/>
        <v>26.476096896077422</v>
      </c>
    </row>
    <row r="464" spans="3:7" x14ac:dyDescent="0.3">
      <c r="C464" s="28"/>
      <c r="D464" s="4">
        <v>293</v>
      </c>
      <c r="E464" s="10">
        <v>35</v>
      </c>
      <c r="F464" s="3">
        <f t="shared" si="14"/>
        <v>10155</v>
      </c>
      <c r="G464" s="12">
        <f t="shared" si="15"/>
        <v>26.506804920132112</v>
      </c>
    </row>
    <row r="465" spans="3:7" x14ac:dyDescent="0.3">
      <c r="C465" s="28"/>
      <c r="D465" s="4">
        <v>294</v>
      </c>
      <c r="E465" s="10">
        <v>35</v>
      </c>
      <c r="F465" s="3">
        <f t="shared" si="14"/>
        <v>10190</v>
      </c>
      <c r="G465" s="12">
        <f t="shared" si="15"/>
        <v>26.537407288451618</v>
      </c>
    </row>
    <row r="466" spans="3:7" x14ac:dyDescent="0.3">
      <c r="C466" s="28"/>
      <c r="D466" s="4">
        <v>295</v>
      </c>
      <c r="E466" s="10">
        <v>35</v>
      </c>
      <c r="F466" s="3">
        <f t="shared" si="14"/>
        <v>10225</v>
      </c>
      <c r="G466" s="12">
        <f t="shared" si="15"/>
        <v>26.567904725593692</v>
      </c>
    </row>
    <row r="467" spans="3:7" x14ac:dyDescent="0.3">
      <c r="C467" s="28"/>
      <c r="D467" s="4">
        <v>296</v>
      </c>
      <c r="E467" s="10">
        <v>35</v>
      </c>
      <c r="F467" s="3">
        <f t="shared" si="14"/>
        <v>10260</v>
      </c>
      <c r="G467" s="12">
        <f t="shared" si="15"/>
        <v>26.598297948688327</v>
      </c>
    </row>
    <row r="468" spans="3:7" x14ac:dyDescent="0.3">
      <c r="C468" s="28"/>
      <c r="D468" s="4">
        <v>297</v>
      </c>
      <c r="E468" s="10">
        <v>35</v>
      </c>
      <c r="F468" s="3">
        <f t="shared" si="14"/>
        <v>10295</v>
      </c>
      <c r="G468" s="12">
        <f t="shared" si="15"/>
        <v>26.628587667538952</v>
      </c>
    </row>
    <row r="469" spans="3:7" x14ac:dyDescent="0.3">
      <c r="C469" s="28"/>
      <c r="D469" s="4">
        <v>298</v>
      </c>
      <c r="E469" s="10">
        <v>35</v>
      </c>
      <c r="F469" s="3">
        <f t="shared" si="14"/>
        <v>10330</v>
      </c>
      <c r="G469" s="12">
        <f t="shared" si="15"/>
        <v>26.65877458472184</v>
      </c>
    </row>
    <row r="470" spans="3:7" x14ac:dyDescent="0.3">
      <c r="C470" s="28"/>
      <c r="D470" s="4">
        <v>299</v>
      </c>
      <c r="E470" s="10">
        <v>35</v>
      </c>
      <c r="F470" s="3">
        <f t="shared" si="14"/>
        <v>10365</v>
      </c>
      <c r="G470" s="12">
        <f t="shared" si="15"/>
        <v>26.688859395683949</v>
      </c>
    </row>
    <row r="471" spans="3:7" x14ac:dyDescent="0.3">
      <c r="C471" s="28"/>
      <c r="D471" s="4">
        <v>300</v>
      </c>
      <c r="E471" s="10">
        <v>35</v>
      </c>
      <c r="F471" s="3">
        <f t="shared" si="14"/>
        <v>10400</v>
      </c>
      <c r="G471" s="12">
        <f t="shared" si="15"/>
        <v>26.718842788839027</v>
      </c>
    </row>
    <row r="472" spans="3:7" x14ac:dyDescent="0.3">
      <c r="C472" s="28"/>
      <c r="D472" s="4">
        <v>301</v>
      </c>
      <c r="E472" s="10">
        <v>35</v>
      </c>
      <c r="F472" s="3">
        <f t="shared" si="14"/>
        <v>10435</v>
      </c>
      <c r="G472" s="12">
        <f t="shared" si="15"/>
        <v>26.748725445662174</v>
      </c>
    </row>
    <row r="473" spans="3:7" x14ac:dyDescent="0.3">
      <c r="C473" s="28"/>
      <c r="D473" s="4">
        <v>302</v>
      </c>
      <c r="E473" s="10">
        <v>35</v>
      </c>
      <c r="F473" s="3">
        <f t="shared" si="14"/>
        <v>10470</v>
      </c>
      <c r="G473" s="12">
        <f t="shared" si="15"/>
        <v>26.778508040782697</v>
      </c>
    </row>
    <row r="474" spans="3:7" x14ac:dyDescent="0.3">
      <c r="C474" s="28"/>
      <c r="D474" s="4">
        <v>303</v>
      </c>
      <c r="E474" s="10">
        <v>35</v>
      </c>
      <c r="F474" s="3">
        <f t="shared" si="14"/>
        <v>10505</v>
      </c>
      <c r="G474" s="12">
        <f t="shared" si="15"/>
        <v>26.80819124207558</v>
      </c>
    </row>
    <row r="475" spans="3:7" x14ac:dyDescent="0.3">
      <c r="C475" s="28"/>
      <c r="D475" s="4">
        <v>304</v>
      </c>
      <c r="E475" s="10">
        <v>35</v>
      </c>
      <c r="F475" s="3">
        <f t="shared" si="14"/>
        <v>10540</v>
      </c>
      <c r="G475" s="12">
        <f t="shared" si="15"/>
        <v>26.837775710751288</v>
      </c>
    </row>
    <row r="476" spans="3:7" x14ac:dyDescent="0.3">
      <c r="C476" s="28"/>
      <c r="D476" s="4">
        <v>305</v>
      </c>
      <c r="E476" s="10">
        <v>35</v>
      </c>
      <c r="F476" s="3">
        <f t="shared" si="14"/>
        <v>10575</v>
      </c>
      <c r="G476" s="12">
        <f t="shared" si="15"/>
        <v>26.867262101444197</v>
      </c>
    </row>
    <row r="477" spans="3:7" x14ac:dyDescent="0.3">
      <c r="C477" s="28"/>
      <c r="D477" s="4">
        <v>306</v>
      </c>
      <c r="E477" s="10">
        <v>35</v>
      </c>
      <c r="F477" s="3">
        <f t="shared" si="14"/>
        <v>10610</v>
      </c>
      <c r="G477" s="12">
        <f t="shared" si="15"/>
        <v>26.896651062299469</v>
      </c>
    </row>
    <row r="478" spans="3:7" x14ac:dyDescent="0.3">
      <c r="C478" s="28"/>
      <c r="D478" s="4">
        <v>307</v>
      </c>
      <c r="E478" s="10">
        <v>35</v>
      </c>
      <c r="F478" s="3">
        <f t="shared" si="14"/>
        <v>10645</v>
      </c>
      <c r="G478" s="12">
        <f t="shared" si="15"/>
        <v>26.925943235058512</v>
      </c>
    </row>
    <row r="479" spans="3:7" x14ac:dyDescent="0.3">
      <c r="C479" s="28"/>
      <c r="D479" s="4">
        <v>308</v>
      </c>
      <c r="E479" s="10">
        <v>35</v>
      </c>
      <c r="F479" s="3">
        <f t="shared" si="14"/>
        <v>10680</v>
      </c>
      <c r="G479" s="12">
        <f t="shared" si="15"/>
        <v>26.955139255143166</v>
      </c>
    </row>
    <row r="480" spans="3:7" x14ac:dyDescent="0.3">
      <c r="C480" s="28"/>
      <c r="D480" s="4">
        <v>309</v>
      </c>
      <c r="E480" s="10">
        <v>35</v>
      </c>
      <c r="F480" s="3">
        <f t="shared" si="14"/>
        <v>10715</v>
      </c>
      <c r="G480" s="12">
        <f t="shared" si="15"/>
        <v>26.984239751738315</v>
      </c>
    </row>
    <row r="481" spans="3:7" x14ac:dyDescent="0.3">
      <c r="C481" s="28"/>
      <c r="D481" s="4">
        <v>310</v>
      </c>
      <c r="E481" s="10">
        <v>35</v>
      </c>
      <c r="F481" s="3">
        <f t="shared" si="14"/>
        <v>10750</v>
      </c>
      <c r="G481" s="12">
        <f t="shared" si="15"/>
        <v>27.01324534787328</v>
      </c>
    </row>
    <row r="482" spans="3:7" x14ac:dyDescent="0.3">
      <c r="C482" s="28"/>
      <c r="D482" s="4">
        <v>311</v>
      </c>
      <c r="E482" s="10">
        <v>35</v>
      </c>
      <c r="F482" s="3">
        <f t="shared" si="14"/>
        <v>10785</v>
      </c>
      <c r="G482" s="12">
        <f t="shared" si="15"/>
        <v>27.042156660501789</v>
      </c>
    </row>
    <row r="483" spans="3:7" x14ac:dyDescent="0.3">
      <c r="C483" s="28"/>
      <c r="D483" s="4">
        <v>312</v>
      </c>
      <c r="E483" s="10">
        <v>35</v>
      </c>
      <c r="F483" s="3">
        <f t="shared" si="14"/>
        <v>10820</v>
      </c>
      <c r="G483" s="12">
        <f t="shared" si="15"/>
        <v>27.070974300580872</v>
      </c>
    </row>
    <row r="484" spans="3:7" x14ac:dyDescent="0.3">
      <c r="C484" s="28" t="s">
        <v>8</v>
      </c>
      <c r="D484" s="4">
        <v>313</v>
      </c>
      <c r="E484" s="10">
        <v>35</v>
      </c>
      <c r="F484" s="3">
        <f t="shared" si="14"/>
        <v>10855</v>
      </c>
      <c r="G484" s="12">
        <f t="shared" si="15"/>
        <v>27.099698873148199</v>
      </c>
    </row>
    <row r="485" spans="3:7" x14ac:dyDescent="0.3">
      <c r="C485" s="28"/>
      <c r="D485" s="4">
        <v>314</v>
      </c>
      <c r="E485" s="10">
        <v>35</v>
      </c>
      <c r="F485" s="3">
        <f t="shared" si="14"/>
        <v>10890</v>
      </c>
      <c r="G485" s="12">
        <f t="shared" si="15"/>
        <v>27.128330977398278</v>
      </c>
    </row>
    <row r="486" spans="3:7" x14ac:dyDescent="0.3">
      <c r="C486" s="28"/>
      <c r="D486" s="4">
        <v>315</v>
      </c>
      <c r="E486" s="10">
        <v>35</v>
      </c>
      <c r="F486" s="3">
        <f t="shared" si="14"/>
        <v>10925</v>
      </c>
      <c r="G486" s="12">
        <f t="shared" si="15"/>
        <v>27.156871206757572</v>
      </c>
    </row>
    <row r="487" spans="3:7" x14ac:dyDescent="0.3">
      <c r="C487" s="28"/>
      <c r="D487" s="4">
        <v>316</v>
      </c>
      <c r="E487" s="10">
        <v>35</v>
      </c>
      <c r="F487" s="3">
        <f t="shared" si="14"/>
        <v>10960</v>
      </c>
      <c r="G487" s="12">
        <f t="shared" si="15"/>
        <v>27.185320148958226</v>
      </c>
    </row>
    <row r="488" spans="3:7" x14ac:dyDescent="0.3">
      <c r="C488" s="28"/>
      <c r="D488" s="4">
        <v>317</v>
      </c>
      <c r="E488" s="10">
        <v>35</v>
      </c>
      <c r="F488" s="3">
        <f t="shared" si="14"/>
        <v>10995</v>
      </c>
      <c r="G488" s="12">
        <f t="shared" si="15"/>
        <v>27.213678386110658</v>
      </c>
    </row>
    <row r="489" spans="3:7" x14ac:dyDescent="0.3">
      <c r="C489" s="28"/>
      <c r="D489" s="4">
        <v>318</v>
      </c>
      <c r="E489" s="10">
        <v>35</v>
      </c>
      <c r="F489" s="3">
        <f t="shared" si="14"/>
        <v>11030</v>
      </c>
      <c r="G489" s="12">
        <f t="shared" si="15"/>
        <v>27.241946494775121</v>
      </c>
    </row>
    <row r="490" spans="3:7" x14ac:dyDescent="0.3">
      <c r="C490" s="28"/>
      <c r="D490" s="4">
        <v>319</v>
      </c>
      <c r="E490" s="10">
        <v>35</v>
      </c>
      <c r="F490" s="3">
        <f t="shared" si="14"/>
        <v>11065</v>
      </c>
      <c r="G490" s="12">
        <f t="shared" si="15"/>
        <v>27.270125046031907</v>
      </c>
    </row>
    <row r="491" spans="3:7" x14ac:dyDescent="0.3">
      <c r="C491" s="28"/>
      <c r="D491" s="4">
        <v>320</v>
      </c>
      <c r="E491" s="10">
        <v>35</v>
      </c>
      <c r="F491" s="3">
        <f t="shared" si="14"/>
        <v>11100</v>
      </c>
      <c r="G491" s="12">
        <f t="shared" si="15"/>
        <v>27.298214605550754</v>
      </c>
    </row>
    <row r="492" spans="3:7" x14ac:dyDescent="0.3">
      <c r="C492" s="28"/>
      <c r="D492" s="4">
        <v>321</v>
      </c>
      <c r="E492" s="10">
        <v>35</v>
      </c>
      <c r="F492" s="3">
        <f t="shared" si="14"/>
        <v>11135</v>
      </c>
      <c r="G492" s="12">
        <f t="shared" si="15"/>
        <v>27.326215733658785</v>
      </c>
    </row>
    <row r="493" spans="3:7" x14ac:dyDescent="0.3">
      <c r="C493" s="28"/>
      <c r="D493" s="4">
        <v>322</v>
      </c>
      <c r="E493" s="10">
        <v>35</v>
      </c>
      <c r="F493" s="3">
        <f t="shared" si="14"/>
        <v>11170</v>
      </c>
      <c r="G493" s="12">
        <f t="shared" si="15"/>
        <v>27.354128985407684</v>
      </c>
    </row>
    <row r="494" spans="3:7" x14ac:dyDescent="0.3">
      <c r="C494" s="28"/>
      <c r="D494" s="4">
        <v>323</v>
      </c>
      <c r="E494" s="10">
        <v>35</v>
      </c>
      <c r="F494" s="3">
        <f t="shared" si="14"/>
        <v>11205</v>
      </c>
      <c r="G494" s="12">
        <f t="shared" si="15"/>
        <v>27.381954910639735</v>
      </c>
    </row>
    <row r="495" spans="3:7" x14ac:dyDescent="0.3">
      <c r="C495" s="28"/>
      <c r="D495" s="4">
        <v>324</v>
      </c>
      <c r="E495" s="10">
        <v>35</v>
      </c>
      <c r="F495" s="3">
        <f t="shared" si="14"/>
        <v>11240</v>
      </c>
      <c r="G495" s="12">
        <f t="shared" si="15"/>
        <v>27.409694054052707</v>
      </c>
    </row>
    <row r="496" spans="3:7" x14ac:dyDescent="0.3">
      <c r="C496" s="28"/>
      <c r="D496" s="4">
        <v>325</v>
      </c>
      <c r="E496" s="10">
        <v>35</v>
      </c>
      <c r="F496" s="3">
        <f t="shared" si="14"/>
        <v>11275</v>
      </c>
      <c r="G496" s="12">
        <f t="shared" si="15"/>
        <v>27.437346955263976</v>
      </c>
    </row>
    <row r="497" spans="3:7" x14ac:dyDescent="0.3">
      <c r="C497" s="28"/>
      <c r="D497" s="4">
        <v>326</v>
      </c>
      <c r="E497" s="10">
        <v>35</v>
      </c>
      <c r="F497" s="3">
        <f t="shared" si="14"/>
        <v>11310</v>
      </c>
      <c r="G497" s="12">
        <f t="shared" si="15"/>
        <v>27.464914148873333</v>
      </c>
    </row>
    <row r="498" spans="3:7" x14ac:dyDescent="0.3">
      <c r="C498" s="28"/>
      <c r="D498" s="4">
        <v>327</v>
      </c>
      <c r="E498" s="10">
        <v>35</v>
      </c>
      <c r="F498" s="3">
        <f t="shared" si="14"/>
        <v>11345</v>
      </c>
      <c r="G498" s="12">
        <f t="shared" si="15"/>
        <v>27.492396164525161</v>
      </c>
    </row>
    <row r="499" spans="3:7" x14ac:dyDescent="0.3">
      <c r="C499" s="28"/>
      <c r="D499" s="4">
        <v>328</v>
      </c>
      <c r="E499" s="10">
        <v>35</v>
      </c>
      <c r="F499" s="3">
        <f t="shared" si="14"/>
        <v>11380</v>
      </c>
      <c r="G499" s="12">
        <f t="shared" si="15"/>
        <v>27.519793526969394</v>
      </c>
    </row>
    <row r="500" spans="3:7" x14ac:dyDescent="0.3">
      <c r="C500" s="28"/>
      <c r="D500" s="4">
        <v>329</v>
      </c>
      <c r="E500" s="10">
        <v>35</v>
      </c>
      <c r="F500" s="3">
        <f t="shared" si="14"/>
        <v>11415</v>
      </c>
      <c r="G500" s="12">
        <f t="shared" si="15"/>
        <v>27.547106756121693</v>
      </c>
    </row>
    <row r="501" spans="3:7" x14ac:dyDescent="0.3">
      <c r="C501" s="28"/>
      <c r="D501" s="4">
        <v>330</v>
      </c>
      <c r="E501" s="10">
        <v>35</v>
      </c>
      <c r="F501" s="3">
        <f t="shared" si="14"/>
        <v>11450</v>
      </c>
      <c r="G501" s="12">
        <f t="shared" si="15"/>
        <v>27.574336367122584</v>
      </c>
    </row>
    <row r="502" spans="3:7" x14ac:dyDescent="0.3">
      <c r="C502" s="28"/>
      <c r="D502" s="4">
        <v>331</v>
      </c>
      <c r="E502" s="10">
        <v>35</v>
      </c>
      <c r="F502" s="3">
        <f t="shared" si="14"/>
        <v>11485</v>
      </c>
      <c r="G502" s="12">
        <f t="shared" si="15"/>
        <v>27.601482870395799</v>
      </c>
    </row>
    <row r="503" spans="3:7" x14ac:dyDescent="0.3">
      <c r="C503" s="28"/>
      <c r="D503" s="4">
        <v>332</v>
      </c>
      <c r="E503" s="10">
        <v>35</v>
      </c>
      <c r="F503" s="3">
        <f t="shared" si="14"/>
        <v>11520</v>
      </c>
      <c r="G503" s="12">
        <f t="shared" si="15"/>
        <v>27.628546771705714</v>
      </c>
    </row>
    <row r="504" spans="3:7" x14ac:dyDescent="0.3">
      <c r="C504" s="28"/>
      <c r="D504" s="4">
        <v>333</v>
      </c>
      <c r="E504" s="10">
        <v>35</v>
      </c>
      <c r="F504" s="3">
        <f t="shared" si="14"/>
        <v>11555</v>
      </c>
      <c r="G504" s="12">
        <f t="shared" si="15"/>
        <v>27.655528572213825</v>
      </c>
    </row>
    <row r="505" spans="3:7" x14ac:dyDescent="0.3">
      <c r="C505" s="28"/>
      <c r="D505" s="4">
        <v>334</v>
      </c>
      <c r="E505" s="10">
        <v>35</v>
      </c>
      <c r="F505" s="3">
        <f t="shared" si="14"/>
        <v>11590</v>
      </c>
      <c r="G505" s="12">
        <f t="shared" si="15"/>
        <v>27.68242876853445</v>
      </c>
    </row>
    <row r="506" spans="3:7" x14ac:dyDescent="0.3">
      <c r="C506" s="28"/>
      <c r="D506" s="4">
        <v>335</v>
      </c>
      <c r="E506" s="10">
        <v>35</v>
      </c>
      <c r="F506" s="3">
        <f t="shared" si="14"/>
        <v>11625</v>
      </c>
      <c r="G506" s="12">
        <f t="shared" si="15"/>
        <v>27.709247852789602</v>
      </c>
    </row>
    <row r="507" spans="3:7" x14ac:dyDescent="0.3">
      <c r="C507" s="28"/>
      <c r="D507" s="4">
        <v>336</v>
      </c>
      <c r="E507" s="10">
        <v>35</v>
      </c>
      <c r="F507" s="3">
        <f t="shared" si="14"/>
        <v>11660</v>
      </c>
      <c r="G507" s="12">
        <f t="shared" si="15"/>
        <v>27.735986312662945</v>
      </c>
    </row>
    <row r="508" spans="3:7" x14ac:dyDescent="0.3">
      <c r="C508" s="28" t="s">
        <v>9</v>
      </c>
      <c r="D508" s="4">
        <v>337</v>
      </c>
      <c r="E508" s="10">
        <v>35</v>
      </c>
      <c r="F508" s="3">
        <f t="shared" si="14"/>
        <v>11695</v>
      </c>
      <c r="G508" s="12">
        <f t="shared" si="15"/>
        <v>27.762644631453114</v>
      </c>
    </row>
    <row r="509" spans="3:7" x14ac:dyDescent="0.3">
      <c r="C509" s="28"/>
      <c r="D509" s="4">
        <v>338</v>
      </c>
      <c r="E509" s="10">
        <v>35</v>
      </c>
      <c r="F509" s="3">
        <f t="shared" si="14"/>
        <v>11730</v>
      </c>
      <c r="G509" s="12">
        <f t="shared" si="15"/>
        <v>27.789223288126038</v>
      </c>
    </row>
    <row r="510" spans="3:7" x14ac:dyDescent="0.3">
      <c r="C510" s="28"/>
      <c r="D510" s="4">
        <v>339</v>
      </c>
      <c r="E510" s="10">
        <v>35</v>
      </c>
      <c r="F510" s="3">
        <f t="shared" si="14"/>
        <v>11765</v>
      </c>
      <c r="G510" s="12">
        <f t="shared" si="15"/>
        <v>27.815722757366586</v>
      </c>
    </row>
    <row r="511" spans="3:7" x14ac:dyDescent="0.3">
      <c r="C511" s="28"/>
      <c r="D511" s="4">
        <v>340</v>
      </c>
      <c r="E511" s="10">
        <v>35</v>
      </c>
      <c r="F511" s="3">
        <f t="shared" si="14"/>
        <v>11800</v>
      </c>
      <c r="G511" s="12">
        <f t="shared" si="15"/>
        <v>27.842143509629452</v>
      </c>
    </row>
    <row r="512" spans="3:7" x14ac:dyDescent="0.3">
      <c r="C512" s="28"/>
      <c r="D512" s="4">
        <v>341</v>
      </c>
      <c r="E512" s="10">
        <v>35</v>
      </c>
      <c r="F512" s="3">
        <f t="shared" si="14"/>
        <v>11835</v>
      </c>
      <c r="G512" s="12">
        <f t="shared" si="15"/>
        <v>27.86848601118929</v>
      </c>
    </row>
    <row r="513" spans="3:7" x14ac:dyDescent="0.3">
      <c r="C513" s="28"/>
      <c r="D513" s="4">
        <v>342</v>
      </c>
      <c r="E513" s="10">
        <v>35</v>
      </c>
      <c r="F513" s="3">
        <f t="shared" si="14"/>
        <v>11870</v>
      </c>
      <c r="G513" s="12">
        <f t="shared" si="15"/>
        <v>27.894750724190033</v>
      </c>
    </row>
    <row r="514" spans="3:7" x14ac:dyDescent="0.3">
      <c r="C514" s="28"/>
      <c r="D514" s="4">
        <v>343</v>
      </c>
      <c r="E514" s="10">
        <v>35</v>
      </c>
      <c r="F514" s="3">
        <f t="shared" si="14"/>
        <v>11905</v>
      </c>
      <c r="G514" s="12">
        <f t="shared" si="15"/>
        <v>27.920938106693612</v>
      </c>
    </row>
    <row r="515" spans="3:7" x14ac:dyDescent="0.3">
      <c r="C515" s="28"/>
      <c r="D515" s="4">
        <v>344</v>
      </c>
      <c r="E515" s="10">
        <v>35</v>
      </c>
      <c r="F515" s="3">
        <f t="shared" si="14"/>
        <v>11940</v>
      </c>
      <c r="G515" s="12">
        <f t="shared" si="15"/>
        <v>27.947048612727812</v>
      </c>
    </row>
    <row r="516" spans="3:7" x14ac:dyDescent="0.3">
      <c r="C516" s="28"/>
      <c r="D516" s="4">
        <v>345</v>
      </c>
      <c r="E516" s="10">
        <v>35</v>
      </c>
      <c r="F516" s="3">
        <f t="shared" si="14"/>
        <v>11975</v>
      </c>
      <c r="G516" s="12">
        <f t="shared" si="15"/>
        <v>27.973082692333591</v>
      </c>
    </row>
    <row r="517" spans="3:7" x14ac:dyDescent="0.3">
      <c r="C517" s="28"/>
      <c r="D517" s="4">
        <v>346</v>
      </c>
      <c r="E517" s="10">
        <v>35</v>
      </c>
      <c r="F517" s="3">
        <f t="shared" ref="F517:F580" si="16">(D517-D516)*(E516+E517)*0.5+F516</f>
        <v>12010</v>
      </c>
      <c r="G517" s="12">
        <f t="shared" ref="G517:G580" si="17">IF($B$3*LOG10(F517)+$A$3&lt;0,0,$B$3*LOG10(F517)+$A$3)</f>
        <v>27.99904079161152</v>
      </c>
    </row>
    <row r="518" spans="3:7" x14ac:dyDescent="0.3">
      <c r="C518" s="28"/>
      <c r="D518" s="4">
        <v>347</v>
      </c>
      <c r="E518" s="10">
        <v>35</v>
      </c>
      <c r="F518" s="3">
        <f t="shared" si="16"/>
        <v>12045</v>
      </c>
      <c r="G518" s="12">
        <f t="shared" si="17"/>
        <v>28.024923352767757</v>
      </c>
    </row>
    <row r="519" spans="3:7" x14ac:dyDescent="0.3">
      <c r="C519" s="28"/>
      <c r="D519" s="4">
        <v>348</v>
      </c>
      <c r="E519" s="10">
        <v>35</v>
      </c>
      <c r="F519" s="3">
        <f t="shared" si="16"/>
        <v>12080</v>
      </c>
      <c r="G519" s="12">
        <f t="shared" si="17"/>
        <v>28.05073081415911</v>
      </c>
    </row>
    <row r="520" spans="3:7" x14ac:dyDescent="0.3">
      <c r="C520" s="28"/>
      <c r="D520" s="4">
        <v>349</v>
      </c>
      <c r="E520" s="10">
        <v>35</v>
      </c>
      <c r="F520" s="3">
        <f t="shared" si="16"/>
        <v>12115</v>
      </c>
      <c r="G520" s="12">
        <f t="shared" si="17"/>
        <v>28.076463610337797</v>
      </c>
    </row>
    <row r="521" spans="3:7" x14ac:dyDescent="0.3">
      <c r="C521" s="28"/>
      <c r="D521" s="4">
        <v>350</v>
      </c>
      <c r="E521" s="10">
        <v>35</v>
      </c>
      <c r="F521" s="3">
        <f t="shared" si="16"/>
        <v>12150</v>
      </c>
      <c r="G521" s="12">
        <f t="shared" si="17"/>
        <v>28.102122172095108</v>
      </c>
    </row>
    <row r="522" spans="3:7" x14ac:dyDescent="0.3">
      <c r="C522" s="28"/>
      <c r="D522" s="4">
        <v>351</v>
      </c>
      <c r="E522" s="10">
        <v>35</v>
      </c>
      <c r="F522" s="3">
        <f t="shared" si="16"/>
        <v>12185</v>
      </c>
      <c r="G522" s="12">
        <f t="shared" si="17"/>
        <v>28.127706926504814</v>
      </c>
    </row>
    <row r="523" spans="3:7" x14ac:dyDescent="0.3">
      <c r="C523" s="28"/>
      <c r="D523" s="4">
        <v>352</v>
      </c>
      <c r="E523" s="10">
        <v>35</v>
      </c>
      <c r="F523" s="3">
        <f t="shared" si="16"/>
        <v>12220</v>
      </c>
      <c r="G523" s="12">
        <f t="shared" si="17"/>
        <v>28.153218296965846</v>
      </c>
    </row>
    <row r="524" spans="3:7" x14ac:dyDescent="0.3">
      <c r="C524" s="28"/>
      <c r="D524" s="4">
        <v>353</v>
      </c>
      <c r="E524" s="10">
        <v>35</v>
      </c>
      <c r="F524" s="3">
        <f t="shared" si="16"/>
        <v>12255</v>
      </c>
      <c r="G524" s="12">
        <f t="shared" si="17"/>
        <v>28.178656703244215</v>
      </c>
    </row>
    <row r="525" spans="3:7" x14ac:dyDescent="0.3">
      <c r="C525" s="28"/>
      <c r="D525" s="4">
        <v>354</v>
      </c>
      <c r="E525" s="10">
        <v>35</v>
      </c>
      <c r="F525" s="3">
        <f t="shared" si="16"/>
        <v>12290</v>
      </c>
      <c r="G525" s="12">
        <f t="shared" si="17"/>
        <v>28.204022561514577</v>
      </c>
    </row>
    <row r="526" spans="3:7" x14ac:dyDescent="0.3">
      <c r="C526" s="28"/>
      <c r="D526" s="4">
        <v>355</v>
      </c>
      <c r="E526" s="10">
        <v>35</v>
      </c>
      <c r="F526" s="3">
        <f t="shared" si="16"/>
        <v>12325</v>
      </c>
      <c r="G526" s="12">
        <f t="shared" si="17"/>
        <v>28.229316284400994</v>
      </c>
    </row>
    <row r="527" spans="3:7" x14ac:dyDescent="0.3">
      <c r="C527" s="28"/>
      <c r="D527" s="4">
        <v>356</v>
      </c>
      <c r="E527" s="10">
        <v>35</v>
      </c>
      <c r="F527" s="3">
        <f t="shared" si="16"/>
        <v>12360</v>
      </c>
      <c r="G527" s="12">
        <f t="shared" si="17"/>
        <v>28.25453828101729</v>
      </c>
    </row>
    <row r="528" spans="3:7" x14ac:dyDescent="0.3">
      <c r="C528" s="28"/>
      <c r="D528" s="4">
        <v>357</v>
      </c>
      <c r="E528" s="10">
        <v>35</v>
      </c>
      <c r="F528" s="3">
        <f t="shared" si="16"/>
        <v>12395</v>
      </c>
      <c r="G528" s="12">
        <f t="shared" si="17"/>
        <v>28.279688957006655</v>
      </c>
    </row>
    <row r="529" spans="3:7" x14ac:dyDescent="0.3">
      <c r="C529" s="28"/>
      <c r="D529" s="4">
        <v>358</v>
      </c>
      <c r="E529" s="10">
        <v>35</v>
      </c>
      <c r="F529" s="3">
        <f t="shared" si="16"/>
        <v>12430</v>
      </c>
      <c r="G529" s="12">
        <f t="shared" si="17"/>
        <v>28.304768714580888</v>
      </c>
    </row>
    <row r="530" spans="3:7" x14ac:dyDescent="0.3">
      <c r="C530" s="28"/>
      <c r="D530" s="4">
        <v>359</v>
      </c>
      <c r="E530" s="10">
        <v>35</v>
      </c>
      <c r="F530" s="3">
        <f t="shared" si="16"/>
        <v>12465</v>
      </c>
      <c r="G530" s="12">
        <f t="shared" si="17"/>
        <v>28.329777952558942</v>
      </c>
    </row>
    <row r="531" spans="3:7" x14ac:dyDescent="0.3">
      <c r="C531" s="28"/>
      <c r="D531" s="4">
        <v>360</v>
      </c>
      <c r="E531" s="10">
        <v>35</v>
      </c>
      <c r="F531" s="3">
        <f t="shared" si="16"/>
        <v>12500</v>
      </c>
      <c r="G531" s="12">
        <f t="shared" si="17"/>
        <v>28.354717066405001</v>
      </c>
    </row>
    <row r="532" spans="3:7" x14ac:dyDescent="0.3">
      <c r="C532" s="28" t="s">
        <v>10</v>
      </c>
      <c r="D532" s="4">
        <v>361</v>
      </c>
      <c r="E532" s="10">
        <v>35</v>
      </c>
      <c r="F532" s="3">
        <f t="shared" si="16"/>
        <v>12535</v>
      </c>
      <c r="G532" s="12">
        <f t="shared" si="17"/>
        <v>28.379586448265954</v>
      </c>
    </row>
    <row r="533" spans="3:7" x14ac:dyDescent="0.3">
      <c r="C533" s="28"/>
      <c r="D533" s="4">
        <v>362</v>
      </c>
      <c r="E533" s="10">
        <v>35</v>
      </c>
      <c r="F533" s="3">
        <f t="shared" si="16"/>
        <v>12570</v>
      </c>
      <c r="G533" s="12">
        <f t="shared" si="17"/>
        <v>28.404386487008424</v>
      </c>
    </row>
    <row r="534" spans="3:7" x14ac:dyDescent="0.3">
      <c r="C534" s="28"/>
      <c r="D534" s="4">
        <v>363</v>
      </c>
      <c r="E534" s="10">
        <v>35</v>
      </c>
      <c r="F534" s="3">
        <f t="shared" si="16"/>
        <v>12605</v>
      </c>
      <c r="G534" s="12">
        <f t="shared" si="17"/>
        <v>28.429117568255279</v>
      </c>
    </row>
    <row r="535" spans="3:7" x14ac:dyDescent="0.3">
      <c r="C535" s="28"/>
      <c r="D535" s="4">
        <v>364</v>
      </c>
      <c r="E535" s="10">
        <v>35</v>
      </c>
      <c r="F535" s="3">
        <f t="shared" si="16"/>
        <v>12640</v>
      </c>
      <c r="G535" s="12">
        <f t="shared" si="17"/>
        <v>28.453780074421573</v>
      </c>
    </row>
    <row r="536" spans="3:7" x14ac:dyDescent="0.3">
      <c r="C536" s="28"/>
      <c r="D536" s="4">
        <v>365</v>
      </c>
      <c r="E536" s="10">
        <v>35</v>
      </c>
      <c r="F536" s="3">
        <f t="shared" si="16"/>
        <v>12675</v>
      </c>
      <c r="G536" s="12">
        <f t="shared" si="17"/>
        <v>28.478374384750069</v>
      </c>
    </row>
    <row r="537" spans="3:7" x14ac:dyDescent="0.3">
      <c r="C537" s="28"/>
      <c r="D537" s="4">
        <v>366</v>
      </c>
      <c r="E537" s="10">
        <v>35</v>
      </c>
      <c r="F537" s="3">
        <f t="shared" si="16"/>
        <v>12710</v>
      </c>
      <c r="G537" s="12">
        <f t="shared" si="17"/>
        <v>28.5029008753461</v>
      </c>
    </row>
    <row r="538" spans="3:7" x14ac:dyDescent="0.3">
      <c r="C538" s="28"/>
      <c r="D538" s="4">
        <v>367</v>
      </c>
      <c r="E538" s="10">
        <v>35</v>
      </c>
      <c r="F538" s="3">
        <f t="shared" si="16"/>
        <v>12745</v>
      </c>
      <c r="G538" s="12">
        <f t="shared" si="17"/>
        <v>28.527359919212273</v>
      </c>
    </row>
    <row r="539" spans="3:7" x14ac:dyDescent="0.3">
      <c r="C539" s="28"/>
      <c r="D539" s="4">
        <v>368</v>
      </c>
      <c r="E539" s="10">
        <v>35</v>
      </c>
      <c r="F539" s="3">
        <f t="shared" si="16"/>
        <v>12780</v>
      </c>
      <c r="G539" s="12">
        <f t="shared" si="17"/>
        <v>28.551751886282375</v>
      </c>
    </row>
    <row r="540" spans="3:7" x14ac:dyDescent="0.3">
      <c r="C540" s="28"/>
      <c r="D540" s="4">
        <v>369</v>
      </c>
      <c r="E540" s="10">
        <v>35</v>
      </c>
      <c r="F540" s="3">
        <f t="shared" si="16"/>
        <v>12815</v>
      </c>
      <c r="G540" s="12">
        <f t="shared" si="17"/>
        <v>28.576077143454995</v>
      </c>
    </row>
    <row r="541" spans="3:7" x14ac:dyDescent="0.3">
      <c r="C541" s="28"/>
      <c r="D541" s="4">
        <v>370</v>
      </c>
      <c r="E541" s="10">
        <v>35</v>
      </c>
      <c r="F541" s="3">
        <f t="shared" si="16"/>
        <v>12850</v>
      </c>
      <c r="G541" s="12">
        <f t="shared" si="17"/>
        <v>28.600336054626567</v>
      </c>
    </row>
    <row r="542" spans="3:7" x14ac:dyDescent="0.3">
      <c r="C542" s="28"/>
      <c r="D542" s="4">
        <v>371</v>
      </c>
      <c r="E542" s="10">
        <v>35</v>
      </c>
      <c r="F542" s="3">
        <f t="shared" si="16"/>
        <v>12885</v>
      </c>
      <c r="G542" s="12">
        <f t="shared" si="17"/>
        <v>28.624528980724193</v>
      </c>
    </row>
    <row r="543" spans="3:7" x14ac:dyDescent="0.3">
      <c r="C543" s="28"/>
      <c r="D543" s="4">
        <v>372</v>
      </c>
      <c r="E543" s="10">
        <v>35</v>
      </c>
      <c r="F543" s="3">
        <f t="shared" si="16"/>
        <v>12920</v>
      </c>
      <c r="G543" s="12">
        <f t="shared" si="17"/>
        <v>28.648656279737665</v>
      </c>
    </row>
    <row r="544" spans="3:7" x14ac:dyDescent="0.3">
      <c r="C544" s="28"/>
      <c r="D544" s="4">
        <v>373</v>
      </c>
      <c r="E544" s="10">
        <v>35</v>
      </c>
      <c r="F544" s="3">
        <f t="shared" si="16"/>
        <v>12955</v>
      </c>
      <c r="G544" s="12">
        <f t="shared" si="17"/>
        <v>28.672718306751364</v>
      </c>
    </row>
    <row r="545" spans="3:7" x14ac:dyDescent="0.3">
      <c r="C545" s="28"/>
      <c r="D545" s="4">
        <v>374</v>
      </c>
      <c r="E545" s="10">
        <v>35</v>
      </c>
      <c r="F545" s="3">
        <f t="shared" si="16"/>
        <v>12990</v>
      </c>
      <c r="G545" s="12">
        <f t="shared" si="17"/>
        <v>28.696715413975625</v>
      </c>
    </row>
    <row r="546" spans="3:7" x14ac:dyDescent="0.3">
      <c r="C546" s="28"/>
      <c r="D546" s="4">
        <v>375</v>
      </c>
      <c r="E546" s="10">
        <v>35</v>
      </c>
      <c r="F546" s="3">
        <f t="shared" si="16"/>
        <v>13025</v>
      </c>
      <c r="G546" s="12">
        <f t="shared" si="17"/>
        <v>28.72064795077759</v>
      </c>
    </row>
    <row r="547" spans="3:7" x14ac:dyDescent="0.3">
      <c r="C547" s="28"/>
      <c r="D547" s="4">
        <v>376</v>
      </c>
      <c r="E547" s="10">
        <v>35</v>
      </c>
      <c r="F547" s="3">
        <f t="shared" si="16"/>
        <v>13060</v>
      </c>
      <c r="G547" s="12">
        <f t="shared" si="17"/>
        <v>28.744516263711859</v>
      </c>
    </row>
    <row r="548" spans="3:7" x14ac:dyDescent="0.3">
      <c r="C548" s="28"/>
      <c r="D548" s="4">
        <v>377</v>
      </c>
      <c r="E548" s="10">
        <v>35</v>
      </c>
      <c r="F548" s="3">
        <f t="shared" si="16"/>
        <v>13095</v>
      </c>
      <c r="G548" s="12">
        <f t="shared" si="17"/>
        <v>28.768320696550418</v>
      </c>
    </row>
    <row r="549" spans="3:7" x14ac:dyDescent="0.3">
      <c r="C549" s="28"/>
      <c r="D549" s="4">
        <v>378</v>
      </c>
      <c r="E549" s="10">
        <v>35</v>
      </c>
      <c r="F549" s="3">
        <f t="shared" si="16"/>
        <v>13130</v>
      </c>
      <c r="G549" s="12">
        <f t="shared" si="17"/>
        <v>28.792061590312542</v>
      </c>
    </row>
    <row r="550" spans="3:7" x14ac:dyDescent="0.3">
      <c r="C550" s="28"/>
      <c r="D550" s="4">
        <v>379</v>
      </c>
      <c r="E550" s="10">
        <v>35</v>
      </c>
      <c r="F550" s="3">
        <f t="shared" si="16"/>
        <v>13165</v>
      </c>
      <c r="G550" s="12">
        <f t="shared" si="17"/>
        <v>28.815739283293937</v>
      </c>
    </row>
    <row r="551" spans="3:7" x14ac:dyDescent="0.3">
      <c r="C551" s="28"/>
      <c r="D551" s="4">
        <v>380</v>
      </c>
      <c r="E551" s="10">
        <v>35</v>
      </c>
      <c r="F551" s="3">
        <f t="shared" si="16"/>
        <v>13200</v>
      </c>
      <c r="G551" s="12">
        <f t="shared" si="17"/>
        <v>28.839354111095801</v>
      </c>
    </row>
    <row r="552" spans="3:7" x14ac:dyDescent="0.3">
      <c r="C552" s="28"/>
      <c r="D552" s="4">
        <v>381</v>
      </c>
      <c r="E552" s="10">
        <v>35</v>
      </c>
      <c r="F552" s="3">
        <f t="shared" si="16"/>
        <v>13235</v>
      </c>
      <c r="G552" s="12">
        <f t="shared" si="17"/>
        <v>28.862906406653281</v>
      </c>
    </row>
    <row r="553" spans="3:7" x14ac:dyDescent="0.3">
      <c r="C553" s="28"/>
      <c r="D553" s="4">
        <v>382</v>
      </c>
      <c r="E553" s="10">
        <v>35</v>
      </c>
      <c r="F553" s="3">
        <f t="shared" si="16"/>
        <v>13270</v>
      </c>
      <c r="G553" s="12">
        <f t="shared" si="17"/>
        <v>28.886396500263643</v>
      </c>
    </row>
    <row r="554" spans="3:7" x14ac:dyDescent="0.3">
      <c r="C554" s="28"/>
      <c r="D554" s="4">
        <v>383</v>
      </c>
      <c r="E554" s="10">
        <v>35</v>
      </c>
      <c r="F554" s="3">
        <f t="shared" si="16"/>
        <v>13305</v>
      </c>
      <c r="G554" s="12">
        <f t="shared" si="17"/>
        <v>28.909824719614122</v>
      </c>
    </row>
    <row r="555" spans="3:7" x14ac:dyDescent="0.3">
      <c r="C555" s="28"/>
      <c r="D555" s="4">
        <v>384</v>
      </c>
      <c r="E555" s="10">
        <v>35</v>
      </c>
      <c r="F555" s="3">
        <f t="shared" si="16"/>
        <v>13340</v>
      </c>
      <c r="G555" s="12">
        <f t="shared" si="17"/>
        <v>28.933191389809252</v>
      </c>
    </row>
    <row r="556" spans="3:7" x14ac:dyDescent="0.3">
      <c r="C556" s="28" t="s">
        <v>11</v>
      </c>
      <c r="D556" s="4">
        <v>385</v>
      </c>
      <c r="E556" s="10">
        <v>35</v>
      </c>
      <c r="F556" s="3">
        <f t="shared" si="16"/>
        <v>13375</v>
      </c>
      <c r="G556" s="12">
        <f t="shared" si="17"/>
        <v>28.956496833398091</v>
      </c>
    </row>
    <row r="557" spans="3:7" x14ac:dyDescent="0.3">
      <c r="C557" s="28"/>
      <c r="D557" s="4">
        <v>386</v>
      </c>
      <c r="E557" s="10">
        <v>35</v>
      </c>
      <c r="F557" s="3">
        <f t="shared" si="16"/>
        <v>13410</v>
      </c>
      <c r="G557" s="12">
        <f t="shared" si="17"/>
        <v>28.97974137040076</v>
      </c>
    </row>
    <row r="558" spans="3:7" x14ac:dyDescent="0.3">
      <c r="C558" s="28"/>
      <c r="D558" s="4">
        <v>387</v>
      </c>
      <c r="E558" s="10">
        <v>35</v>
      </c>
      <c r="F558" s="3">
        <f t="shared" si="16"/>
        <v>13445</v>
      </c>
      <c r="G558" s="12">
        <f t="shared" si="17"/>
        <v>29.002925318334874</v>
      </c>
    </row>
    <row r="559" spans="3:7" x14ac:dyDescent="0.3">
      <c r="C559" s="28"/>
      <c r="D559" s="4">
        <v>388</v>
      </c>
      <c r="E559" s="10">
        <v>35</v>
      </c>
      <c r="F559" s="3">
        <f t="shared" si="16"/>
        <v>13480</v>
      </c>
      <c r="G559" s="12">
        <f t="shared" si="17"/>
        <v>29.026048992241684</v>
      </c>
    </row>
    <row r="560" spans="3:7" x14ac:dyDescent="0.3">
      <c r="C560" s="28"/>
      <c r="D560" s="4">
        <v>389</v>
      </c>
      <c r="E560" s="10">
        <v>35</v>
      </c>
      <c r="F560" s="3">
        <f t="shared" si="16"/>
        <v>13515</v>
      </c>
      <c r="G560" s="12">
        <f t="shared" si="17"/>
        <v>29.049112704711575</v>
      </c>
    </row>
    <row r="561" spans="3:7" x14ac:dyDescent="0.3">
      <c r="C561" s="28"/>
      <c r="D561" s="4">
        <v>390</v>
      </c>
      <c r="E561" s="10">
        <v>35</v>
      </c>
      <c r="F561" s="3">
        <f t="shared" si="16"/>
        <v>13550</v>
      </c>
      <c r="G561" s="12">
        <f t="shared" si="17"/>
        <v>29.072116765909485</v>
      </c>
    </row>
    <row r="562" spans="3:7" x14ac:dyDescent="0.3">
      <c r="C562" s="28"/>
      <c r="D562" s="4">
        <v>391</v>
      </c>
      <c r="E562" s="10">
        <v>35</v>
      </c>
      <c r="F562" s="3">
        <f t="shared" si="16"/>
        <v>13585</v>
      </c>
      <c r="G562" s="12">
        <f t="shared" si="17"/>
        <v>29.095061483600077</v>
      </c>
    </row>
    <row r="563" spans="3:7" x14ac:dyDescent="0.3">
      <c r="C563" s="28"/>
      <c r="D563" s="4">
        <v>392</v>
      </c>
      <c r="E563" s="10">
        <v>35</v>
      </c>
      <c r="F563" s="3">
        <f t="shared" si="16"/>
        <v>13620</v>
      </c>
      <c r="G563" s="12">
        <f t="shared" si="17"/>
        <v>29.117947163172175</v>
      </c>
    </row>
    <row r="564" spans="3:7" x14ac:dyDescent="0.3">
      <c r="C564" s="28"/>
      <c r="D564" s="4">
        <v>393</v>
      </c>
      <c r="E564" s="10">
        <v>35</v>
      </c>
      <c r="F564" s="3">
        <f t="shared" si="16"/>
        <v>13655</v>
      </c>
      <c r="G564" s="12">
        <f t="shared" si="17"/>
        <v>29.140774107663404</v>
      </c>
    </row>
    <row r="565" spans="3:7" x14ac:dyDescent="0.3">
      <c r="C565" s="28"/>
      <c r="D565" s="4">
        <v>394</v>
      </c>
      <c r="E565" s="10">
        <v>35</v>
      </c>
      <c r="F565" s="3">
        <f t="shared" si="16"/>
        <v>13690</v>
      </c>
      <c r="G565" s="12">
        <f t="shared" si="17"/>
        <v>29.163542617784117</v>
      </c>
    </row>
    <row r="566" spans="3:7" x14ac:dyDescent="0.3">
      <c r="C566" s="28"/>
      <c r="D566" s="4">
        <v>395</v>
      </c>
      <c r="E566" s="10">
        <v>35</v>
      </c>
      <c r="F566" s="3">
        <f t="shared" si="16"/>
        <v>13725</v>
      </c>
      <c r="G566" s="12">
        <f t="shared" si="17"/>
        <v>29.186252991941217</v>
      </c>
    </row>
    <row r="567" spans="3:7" x14ac:dyDescent="0.3">
      <c r="C567" s="28"/>
      <c r="D567" s="4">
        <v>396</v>
      </c>
      <c r="E567" s="10">
        <v>35</v>
      </c>
      <c r="F567" s="3">
        <f t="shared" si="16"/>
        <v>13760</v>
      </c>
      <c r="G567" s="12">
        <f t="shared" si="17"/>
        <v>29.208905526261617</v>
      </c>
    </row>
    <row r="568" spans="3:7" x14ac:dyDescent="0.3">
      <c r="C568" s="28"/>
      <c r="D568" s="4">
        <v>397</v>
      </c>
      <c r="E568" s="10">
        <v>35</v>
      </c>
      <c r="F568" s="3">
        <f t="shared" si="16"/>
        <v>13795</v>
      </c>
      <c r="G568" s="12">
        <f t="shared" si="17"/>
        <v>29.231500514615391</v>
      </c>
    </row>
    <row r="569" spans="3:7" x14ac:dyDescent="0.3">
      <c r="C569" s="28"/>
      <c r="D569" s="4">
        <v>398</v>
      </c>
      <c r="E569" s="10">
        <v>35</v>
      </c>
      <c r="F569" s="3">
        <f t="shared" si="16"/>
        <v>13830</v>
      </c>
      <c r="G569" s="12">
        <f t="shared" si="17"/>
        <v>29.254038248638679</v>
      </c>
    </row>
    <row r="570" spans="3:7" x14ac:dyDescent="0.3">
      <c r="C570" s="28"/>
      <c r="D570" s="4">
        <v>399</v>
      </c>
      <c r="E570" s="10">
        <v>35</v>
      </c>
      <c r="F570" s="3">
        <f t="shared" si="16"/>
        <v>13865</v>
      </c>
      <c r="G570" s="12">
        <f t="shared" si="17"/>
        <v>29.276519017756272</v>
      </c>
    </row>
    <row r="571" spans="3:7" x14ac:dyDescent="0.3">
      <c r="C571" s="28"/>
      <c r="D571" s="4">
        <v>400</v>
      </c>
      <c r="E571" s="10">
        <v>35</v>
      </c>
      <c r="F571" s="3">
        <f t="shared" si="16"/>
        <v>13900</v>
      </c>
      <c r="G571" s="12">
        <f t="shared" si="17"/>
        <v>29.298943109203876</v>
      </c>
    </row>
    <row r="572" spans="3:7" x14ac:dyDescent="0.3">
      <c r="C572" s="28"/>
      <c r="D572" s="4">
        <v>401</v>
      </c>
      <c r="E572" s="10">
        <v>35</v>
      </c>
      <c r="F572" s="3">
        <f t="shared" si="16"/>
        <v>13935</v>
      </c>
      <c r="G572" s="12">
        <f t="shared" si="17"/>
        <v>29.321310808050129</v>
      </c>
    </row>
    <row r="573" spans="3:7" x14ac:dyDescent="0.3">
      <c r="C573" s="28"/>
      <c r="D573" s="4">
        <v>402</v>
      </c>
      <c r="E573" s="10">
        <v>35</v>
      </c>
      <c r="F573" s="3">
        <f t="shared" si="16"/>
        <v>13970</v>
      </c>
      <c r="G573" s="12">
        <f t="shared" si="17"/>
        <v>29.343622397218439</v>
      </c>
    </row>
    <row r="574" spans="3:7" x14ac:dyDescent="0.3">
      <c r="C574" s="28"/>
      <c r="D574" s="4">
        <v>403</v>
      </c>
      <c r="E574" s="10">
        <v>35</v>
      </c>
      <c r="F574" s="3">
        <f t="shared" si="16"/>
        <v>14005</v>
      </c>
      <c r="G574" s="12">
        <f t="shared" si="17"/>
        <v>29.365878157508348</v>
      </c>
    </row>
    <row r="575" spans="3:7" x14ac:dyDescent="0.3">
      <c r="C575" s="28"/>
      <c r="D575" s="4">
        <v>404</v>
      </c>
      <c r="E575" s="10">
        <v>35</v>
      </c>
      <c r="F575" s="3">
        <f t="shared" si="16"/>
        <v>14040</v>
      </c>
      <c r="G575" s="12">
        <f t="shared" si="17"/>
        <v>29.388078367616743</v>
      </c>
    </row>
    <row r="576" spans="3:7" x14ac:dyDescent="0.3">
      <c r="C576" s="28"/>
      <c r="D576" s="4">
        <v>405</v>
      </c>
      <c r="E576" s="10">
        <v>35</v>
      </c>
      <c r="F576" s="3">
        <f t="shared" si="16"/>
        <v>14075</v>
      </c>
      <c r="G576" s="12">
        <f t="shared" si="17"/>
        <v>29.410223304158905</v>
      </c>
    </row>
    <row r="577" spans="3:7" x14ac:dyDescent="0.3">
      <c r="C577" s="28"/>
      <c r="D577" s="4">
        <v>406</v>
      </c>
      <c r="E577" s="10">
        <v>35</v>
      </c>
      <c r="F577" s="3">
        <f t="shared" si="16"/>
        <v>14110</v>
      </c>
      <c r="G577" s="12">
        <f t="shared" si="17"/>
        <v>29.432313241689045</v>
      </c>
    </row>
    <row r="578" spans="3:7" x14ac:dyDescent="0.3">
      <c r="C578" s="28"/>
      <c r="D578" s="4">
        <v>407</v>
      </c>
      <c r="E578" s="10">
        <v>35</v>
      </c>
      <c r="F578" s="3">
        <f t="shared" si="16"/>
        <v>14145</v>
      </c>
      <c r="G578" s="12">
        <f t="shared" si="17"/>
        <v>29.454348452720851</v>
      </c>
    </row>
    <row r="579" spans="3:7" x14ac:dyDescent="0.3">
      <c r="C579" s="28"/>
      <c r="D579" s="4">
        <v>408</v>
      </c>
      <c r="E579" s="10">
        <v>35</v>
      </c>
      <c r="F579" s="3">
        <f t="shared" si="16"/>
        <v>14180</v>
      </c>
      <c r="G579" s="12">
        <f t="shared" si="17"/>
        <v>29.47632920774754</v>
      </c>
    </row>
    <row r="580" spans="3:7" x14ac:dyDescent="0.3">
      <c r="C580" s="28" t="s">
        <v>12</v>
      </c>
      <c r="D580" s="4">
        <v>409</v>
      </c>
      <c r="E580" s="10">
        <v>35</v>
      </c>
      <c r="F580" s="3">
        <f t="shared" si="16"/>
        <v>14215</v>
      </c>
      <c r="G580" s="12">
        <f t="shared" si="17"/>
        <v>29.498255775261924</v>
      </c>
    </row>
    <row r="581" spans="3:7" x14ac:dyDescent="0.3">
      <c r="C581" s="28"/>
      <c r="D581" s="4">
        <v>410</v>
      </c>
      <c r="E581" s="10">
        <v>35</v>
      </c>
      <c r="F581" s="3">
        <f t="shared" ref="F581:F644" si="18">(D581-D580)*(E580+E581)*0.5+F580</f>
        <v>14250</v>
      </c>
      <c r="G581" s="12">
        <f t="shared" ref="G581:G644" si="19">IF($B$3*LOG10(F581)+$A$3&lt;0,0,$B$3*LOG10(F581)+$A$3)</f>
        <v>29.520128421775951</v>
      </c>
    </row>
    <row r="582" spans="3:7" x14ac:dyDescent="0.3">
      <c r="C582" s="28"/>
      <c r="D582" s="4">
        <v>411</v>
      </c>
      <c r="E582" s="10">
        <v>35</v>
      </c>
      <c r="F582" s="3">
        <f t="shared" si="18"/>
        <v>14285</v>
      </c>
      <c r="G582" s="12">
        <f t="shared" si="19"/>
        <v>29.541947411840255</v>
      </c>
    </row>
    <row r="583" spans="3:7" x14ac:dyDescent="0.3">
      <c r="C583" s="28"/>
      <c r="D583" s="4">
        <v>412</v>
      </c>
      <c r="E583" s="10">
        <v>35</v>
      </c>
      <c r="F583" s="3">
        <f t="shared" si="18"/>
        <v>14320</v>
      </c>
      <c r="G583" s="12">
        <f t="shared" si="19"/>
        <v>29.563713008063232</v>
      </c>
    </row>
    <row r="584" spans="3:7" x14ac:dyDescent="0.3">
      <c r="C584" s="28"/>
      <c r="D584" s="4">
        <v>413</v>
      </c>
      <c r="E584" s="10">
        <v>35</v>
      </c>
      <c r="F584" s="3">
        <f t="shared" si="18"/>
        <v>14355</v>
      </c>
      <c r="G584" s="12">
        <f t="shared" si="19"/>
        <v>29.585425471130122</v>
      </c>
    </row>
    <row r="585" spans="3:7" x14ac:dyDescent="0.3">
      <c r="C585" s="28"/>
      <c r="D585" s="4">
        <v>414</v>
      </c>
      <c r="E585" s="10">
        <v>35</v>
      </c>
      <c r="F585" s="3">
        <f t="shared" si="18"/>
        <v>14390</v>
      </c>
      <c r="G585" s="12">
        <f t="shared" si="19"/>
        <v>29.607085059821685</v>
      </c>
    </row>
    <row r="586" spans="3:7" x14ac:dyDescent="0.3">
      <c r="C586" s="28"/>
      <c r="D586" s="4">
        <v>415</v>
      </c>
      <c r="E586" s="10">
        <v>35</v>
      </c>
      <c r="F586" s="3">
        <f t="shared" si="18"/>
        <v>14425</v>
      </c>
      <c r="G586" s="12">
        <f t="shared" si="19"/>
        <v>29.628692031032713</v>
      </c>
    </row>
    <row r="587" spans="3:7" x14ac:dyDescent="0.3">
      <c r="C587" s="28"/>
      <c r="D587" s="4">
        <v>416</v>
      </c>
      <c r="E587" s="10">
        <v>35</v>
      </c>
      <c r="F587" s="3">
        <f t="shared" si="18"/>
        <v>14460</v>
      </c>
      <c r="G587" s="12">
        <f t="shared" si="19"/>
        <v>29.650246639790339</v>
      </c>
    </row>
    <row r="588" spans="3:7" x14ac:dyDescent="0.3">
      <c r="C588" s="28"/>
      <c r="D588" s="4">
        <v>417</v>
      </c>
      <c r="E588" s="10">
        <v>35</v>
      </c>
      <c r="F588" s="3">
        <f t="shared" si="18"/>
        <v>14495</v>
      </c>
      <c r="G588" s="12">
        <f t="shared" si="19"/>
        <v>29.671749139272023</v>
      </c>
    </row>
    <row r="589" spans="3:7" x14ac:dyDescent="0.3">
      <c r="C589" s="28"/>
      <c r="D589" s="4">
        <v>418</v>
      </c>
      <c r="E589" s="10">
        <v>35</v>
      </c>
      <c r="F589" s="3">
        <f t="shared" si="18"/>
        <v>14530</v>
      </c>
      <c r="G589" s="12">
        <f t="shared" si="19"/>
        <v>29.693199780823491</v>
      </c>
    </row>
    <row r="590" spans="3:7" x14ac:dyDescent="0.3">
      <c r="C590" s="28"/>
      <c r="D590" s="4">
        <v>419</v>
      </c>
      <c r="E590" s="10">
        <v>35</v>
      </c>
      <c r="F590" s="3">
        <f t="shared" si="18"/>
        <v>14565</v>
      </c>
      <c r="G590" s="12">
        <f t="shared" si="19"/>
        <v>29.714598813976309</v>
      </c>
    </row>
    <row r="591" spans="3:7" x14ac:dyDescent="0.3">
      <c r="C591" s="28"/>
      <c r="D591" s="4">
        <v>420</v>
      </c>
      <c r="E591" s="10">
        <v>35</v>
      </c>
      <c r="F591" s="3">
        <f t="shared" si="18"/>
        <v>14600</v>
      </c>
      <c r="G591" s="12">
        <f t="shared" si="19"/>
        <v>29.735946486465281</v>
      </c>
    </row>
    <row r="592" spans="3:7" x14ac:dyDescent="0.3">
      <c r="C592" s="28"/>
      <c r="D592" s="4">
        <v>421</v>
      </c>
      <c r="E592" s="10">
        <v>35</v>
      </c>
      <c r="F592" s="3">
        <f t="shared" si="18"/>
        <v>14635</v>
      </c>
      <c r="G592" s="12">
        <f t="shared" si="19"/>
        <v>29.757243044245726</v>
      </c>
    </row>
    <row r="593" spans="3:7" x14ac:dyDescent="0.3">
      <c r="C593" s="28"/>
      <c r="D593" s="4">
        <v>422</v>
      </c>
      <c r="E593" s="10">
        <v>35</v>
      </c>
      <c r="F593" s="3">
        <f t="shared" si="18"/>
        <v>14670</v>
      </c>
      <c r="G593" s="12">
        <f t="shared" si="19"/>
        <v>29.778488731510436</v>
      </c>
    </row>
    <row r="594" spans="3:7" x14ac:dyDescent="0.3">
      <c r="C594" s="28"/>
      <c r="D594" s="4">
        <v>423</v>
      </c>
      <c r="E594" s="10">
        <v>35</v>
      </c>
      <c r="F594" s="3">
        <f t="shared" si="18"/>
        <v>14705</v>
      </c>
      <c r="G594" s="12">
        <f t="shared" si="19"/>
        <v>29.799683790706439</v>
      </c>
    </row>
    <row r="595" spans="3:7" x14ac:dyDescent="0.3">
      <c r="C595" s="28"/>
      <c r="D595" s="4">
        <v>424</v>
      </c>
      <c r="E595" s="10">
        <v>35</v>
      </c>
      <c r="F595" s="3">
        <f t="shared" si="18"/>
        <v>14740</v>
      </c>
      <c r="G595" s="12">
        <f t="shared" si="19"/>
        <v>29.820828462551717</v>
      </c>
    </row>
    <row r="596" spans="3:7" x14ac:dyDescent="0.3">
      <c r="C596" s="28"/>
      <c r="D596" s="4">
        <v>425</v>
      </c>
      <c r="E596" s="10">
        <v>35</v>
      </c>
      <c r="F596" s="3">
        <f t="shared" si="18"/>
        <v>14775</v>
      </c>
      <c r="G596" s="12">
        <f t="shared" si="19"/>
        <v>29.841922986051429</v>
      </c>
    </row>
    <row r="597" spans="3:7" x14ac:dyDescent="0.3">
      <c r="C597" s="28"/>
      <c r="D597" s="4">
        <v>426</v>
      </c>
      <c r="E597" s="10">
        <v>35</v>
      </c>
      <c r="F597" s="3">
        <f t="shared" si="18"/>
        <v>14810</v>
      </c>
      <c r="G597" s="12">
        <f t="shared" si="19"/>
        <v>29.862967598514359</v>
      </c>
    </row>
    <row r="598" spans="3:7" x14ac:dyDescent="0.3">
      <c r="C598" s="28"/>
      <c r="D598" s="4">
        <v>427</v>
      </c>
      <c r="E598" s="10">
        <v>35</v>
      </c>
      <c r="F598" s="3">
        <f t="shared" si="18"/>
        <v>14845</v>
      </c>
      <c r="G598" s="12">
        <f t="shared" si="19"/>
        <v>29.883962535568671</v>
      </c>
    </row>
    <row r="599" spans="3:7" x14ac:dyDescent="0.3">
      <c r="C599" s="28"/>
      <c r="D599" s="4">
        <v>428</v>
      </c>
      <c r="E599" s="10">
        <v>35</v>
      </c>
      <c r="F599" s="3">
        <f t="shared" si="18"/>
        <v>14880</v>
      </c>
      <c r="G599" s="12">
        <f t="shared" si="19"/>
        <v>29.904908031177939</v>
      </c>
    </row>
    <row r="600" spans="3:7" x14ac:dyDescent="0.3">
      <c r="C600" s="28"/>
      <c r="D600" s="4">
        <v>429</v>
      </c>
      <c r="E600" s="10">
        <v>35</v>
      </c>
      <c r="F600" s="3">
        <f t="shared" si="18"/>
        <v>14915</v>
      </c>
      <c r="G600" s="12">
        <f t="shared" si="19"/>
        <v>29.925804317656713</v>
      </c>
    </row>
    <row r="601" spans="3:7" x14ac:dyDescent="0.3">
      <c r="C601" s="28"/>
      <c r="D601" s="4">
        <v>430</v>
      </c>
      <c r="E601" s="10">
        <v>35</v>
      </c>
      <c r="F601" s="3">
        <f t="shared" si="18"/>
        <v>14950</v>
      </c>
      <c r="G601" s="12">
        <f t="shared" si="19"/>
        <v>29.946651625686002</v>
      </c>
    </row>
    <row r="602" spans="3:7" x14ac:dyDescent="0.3">
      <c r="C602" s="28"/>
      <c r="D602" s="4">
        <v>431</v>
      </c>
      <c r="E602" s="10">
        <v>35</v>
      </c>
      <c r="F602" s="3">
        <f t="shared" si="18"/>
        <v>14985</v>
      </c>
      <c r="G602" s="12">
        <f t="shared" si="19"/>
        <v>29.96745018432847</v>
      </c>
    </row>
    <row r="603" spans="3:7" x14ac:dyDescent="0.3">
      <c r="C603" s="28"/>
      <c r="D603" s="4">
        <v>432</v>
      </c>
      <c r="E603" s="10">
        <v>35</v>
      </c>
      <c r="F603" s="3">
        <f t="shared" si="18"/>
        <v>15020</v>
      </c>
      <c r="G603" s="12">
        <f t="shared" si="19"/>
        <v>29.988200221043698</v>
      </c>
    </row>
    <row r="604" spans="3:7" x14ac:dyDescent="0.3">
      <c r="C604" s="28" t="s">
        <v>13</v>
      </c>
      <c r="D604" s="4">
        <v>433</v>
      </c>
      <c r="E604" s="10">
        <v>35</v>
      </c>
      <c r="F604" s="3">
        <f t="shared" si="18"/>
        <v>15055</v>
      </c>
      <c r="G604" s="12">
        <f t="shared" si="19"/>
        <v>30.008901961702975</v>
      </c>
    </row>
    <row r="605" spans="3:7" x14ac:dyDescent="0.3">
      <c r="C605" s="28"/>
      <c r="D605" s="4">
        <v>434</v>
      </c>
      <c r="E605" s="10">
        <v>35</v>
      </c>
      <c r="F605" s="3">
        <f t="shared" si="18"/>
        <v>15090</v>
      </c>
      <c r="G605" s="12">
        <f t="shared" si="19"/>
        <v>30.029555630604079</v>
      </c>
    </row>
    <row r="606" spans="3:7" x14ac:dyDescent="0.3">
      <c r="C606" s="28"/>
      <c r="D606" s="4">
        <v>435</v>
      </c>
      <c r="E606" s="10">
        <v>35</v>
      </c>
      <c r="F606" s="3">
        <f t="shared" si="18"/>
        <v>15125</v>
      </c>
      <c r="G606" s="12">
        <f t="shared" si="19"/>
        <v>30.050161450485888</v>
      </c>
    </row>
    <row r="607" spans="3:7" x14ac:dyDescent="0.3">
      <c r="C607" s="28"/>
      <c r="D607" s="4">
        <v>436</v>
      </c>
      <c r="E607" s="10">
        <v>35</v>
      </c>
      <c r="F607" s="3">
        <f t="shared" si="18"/>
        <v>15160</v>
      </c>
      <c r="G607" s="12">
        <f t="shared" si="19"/>
        <v>30.070719642542798</v>
      </c>
    </row>
    <row r="608" spans="3:7" x14ac:dyDescent="0.3">
      <c r="C608" s="28"/>
      <c r="D608" s="4">
        <v>437</v>
      </c>
      <c r="E608" s="10">
        <v>35</v>
      </c>
      <c r="F608" s="3">
        <f t="shared" si="18"/>
        <v>15195</v>
      </c>
      <c r="G608" s="12">
        <f t="shared" si="19"/>
        <v>30.091230426438898</v>
      </c>
    </row>
    <row r="609" spans="3:7" x14ac:dyDescent="0.3">
      <c r="C609" s="28"/>
      <c r="D609" s="4">
        <v>438</v>
      </c>
      <c r="E609" s="10">
        <v>35</v>
      </c>
      <c r="F609" s="3">
        <f t="shared" si="18"/>
        <v>15230</v>
      </c>
      <c r="G609" s="12">
        <f t="shared" si="19"/>
        <v>30.111694020322162</v>
      </c>
    </row>
    <row r="610" spans="3:7" x14ac:dyDescent="0.3">
      <c r="C610" s="28"/>
      <c r="D610" s="4">
        <v>439</v>
      </c>
      <c r="E610" s="10">
        <v>35</v>
      </c>
      <c r="F610" s="3">
        <f t="shared" si="18"/>
        <v>15265</v>
      </c>
      <c r="G610" s="12">
        <f t="shared" si="19"/>
        <v>30.132110640838263</v>
      </c>
    </row>
    <row r="611" spans="3:7" x14ac:dyDescent="0.3">
      <c r="C611" s="28"/>
      <c r="D611" s="4">
        <v>440</v>
      </c>
      <c r="E611" s="10">
        <v>35</v>
      </c>
      <c r="F611" s="3">
        <f t="shared" si="18"/>
        <v>15300</v>
      </c>
      <c r="G611" s="12">
        <f t="shared" si="19"/>
        <v>30.152480503144417</v>
      </c>
    </row>
    <row r="612" spans="3:7" x14ac:dyDescent="0.3">
      <c r="C612" s="28"/>
      <c r="D612" s="4">
        <v>441</v>
      </c>
      <c r="E612" s="10">
        <v>35</v>
      </c>
      <c r="F612" s="3">
        <f t="shared" si="18"/>
        <v>15335</v>
      </c>
      <c r="G612" s="12">
        <f t="shared" si="19"/>
        <v>30.172803820922965</v>
      </c>
    </row>
    <row r="613" spans="3:7" x14ac:dyDescent="0.3">
      <c r="C613" s="28"/>
      <c r="D613" s="4">
        <v>442</v>
      </c>
      <c r="E613" s="10">
        <v>35</v>
      </c>
      <c r="F613" s="3">
        <f t="shared" si="18"/>
        <v>15370</v>
      </c>
      <c r="G613" s="12">
        <f t="shared" si="19"/>
        <v>30.193080806394775</v>
      </c>
    </row>
    <row r="614" spans="3:7" x14ac:dyDescent="0.3">
      <c r="C614" s="28"/>
      <c r="D614" s="4">
        <v>443</v>
      </c>
      <c r="E614" s="10">
        <v>35</v>
      </c>
      <c r="F614" s="3">
        <f t="shared" si="18"/>
        <v>15405</v>
      </c>
      <c r="G614" s="12">
        <f t="shared" si="19"/>
        <v>30.213311670332615</v>
      </c>
    </row>
    <row r="615" spans="3:7" x14ac:dyDescent="0.3">
      <c r="C615" s="28"/>
      <c r="D615" s="4">
        <v>444</v>
      </c>
      <c r="E615" s="10">
        <v>35</v>
      </c>
      <c r="F615" s="3">
        <f t="shared" si="18"/>
        <v>15440</v>
      </c>
      <c r="G615" s="12">
        <f t="shared" si="19"/>
        <v>30.233496622074227</v>
      </c>
    </row>
    <row r="616" spans="3:7" x14ac:dyDescent="0.3">
      <c r="C616" s="28"/>
      <c r="D616" s="4">
        <v>445</v>
      </c>
      <c r="E616" s="10">
        <v>35</v>
      </c>
      <c r="F616" s="3">
        <f t="shared" si="18"/>
        <v>15475</v>
      </c>
      <c r="G616" s="12">
        <f t="shared" si="19"/>
        <v>30.253635869535344</v>
      </c>
    </row>
    <row r="617" spans="3:7" x14ac:dyDescent="0.3">
      <c r="C617" s="28"/>
      <c r="D617" s="4">
        <v>446</v>
      </c>
      <c r="E617" s="10">
        <v>35</v>
      </c>
      <c r="F617" s="3">
        <f t="shared" si="18"/>
        <v>15510</v>
      </c>
      <c r="G617" s="12">
        <f t="shared" si="19"/>
        <v>30.273729619222635</v>
      </c>
    </row>
    <row r="618" spans="3:7" x14ac:dyDescent="0.3">
      <c r="C618" s="28"/>
      <c r="D618" s="4">
        <v>447</v>
      </c>
      <c r="E618" s="10">
        <v>35</v>
      </c>
      <c r="F618" s="3">
        <f t="shared" si="18"/>
        <v>15545</v>
      </c>
      <c r="G618" s="12">
        <f t="shared" si="19"/>
        <v>30.293778076246241</v>
      </c>
    </row>
    <row r="619" spans="3:7" x14ac:dyDescent="0.3">
      <c r="C619" s="28"/>
      <c r="D619" s="4">
        <v>448</v>
      </c>
      <c r="E619" s="10">
        <v>35</v>
      </c>
      <c r="F619" s="3">
        <f t="shared" si="18"/>
        <v>15580</v>
      </c>
      <c r="G619" s="12">
        <f t="shared" si="19"/>
        <v>30.313781444332463</v>
      </c>
    </row>
    <row r="620" spans="3:7" x14ac:dyDescent="0.3">
      <c r="C620" s="28"/>
      <c r="D620" s="4">
        <v>449</v>
      </c>
      <c r="E620" s="10">
        <v>35</v>
      </c>
      <c r="F620" s="3">
        <f t="shared" si="18"/>
        <v>15615</v>
      </c>
      <c r="G620" s="12">
        <f t="shared" si="19"/>
        <v>30.333739925836127</v>
      </c>
    </row>
    <row r="621" spans="3:7" x14ac:dyDescent="0.3">
      <c r="C621" s="28"/>
      <c r="D621" s="4">
        <v>450</v>
      </c>
      <c r="E621" s="10">
        <v>35</v>
      </c>
      <c r="F621" s="3">
        <f t="shared" si="18"/>
        <v>15650</v>
      </c>
      <c r="G621" s="12">
        <f t="shared" si="19"/>
        <v>30.353653721752934</v>
      </c>
    </row>
    <row r="622" spans="3:7" x14ac:dyDescent="0.3">
      <c r="C622" s="28"/>
      <c r="D622" s="4">
        <v>451</v>
      </c>
      <c r="E622" s="10">
        <v>35</v>
      </c>
      <c r="F622" s="3">
        <f t="shared" si="18"/>
        <v>15685</v>
      </c>
      <c r="G622" s="12">
        <f t="shared" si="19"/>
        <v>30.37352303173148</v>
      </c>
    </row>
    <row r="623" spans="3:7" x14ac:dyDescent="0.3">
      <c r="C623" s="28"/>
      <c r="D623" s="4">
        <v>452</v>
      </c>
      <c r="E623" s="10">
        <v>35</v>
      </c>
      <c r="F623" s="3">
        <f t="shared" si="18"/>
        <v>15720</v>
      </c>
      <c r="G623" s="12">
        <f t="shared" si="19"/>
        <v>30.393348054085408</v>
      </c>
    </row>
    <row r="624" spans="3:7" x14ac:dyDescent="0.3">
      <c r="C624" s="28"/>
      <c r="D624" s="4">
        <v>453</v>
      </c>
      <c r="E624" s="10">
        <v>35</v>
      </c>
      <c r="F624" s="3">
        <f t="shared" si="18"/>
        <v>15755</v>
      </c>
      <c r="G624" s="12">
        <f t="shared" si="19"/>
        <v>30.413128985805187</v>
      </c>
    </row>
    <row r="625" spans="3:7" x14ac:dyDescent="0.3">
      <c r="C625" s="28"/>
      <c r="D625" s="4">
        <v>454</v>
      </c>
      <c r="E625" s="10">
        <v>35</v>
      </c>
      <c r="F625" s="3">
        <f t="shared" si="18"/>
        <v>15790</v>
      </c>
      <c r="G625" s="12">
        <f t="shared" si="19"/>
        <v>30.432866022569868</v>
      </c>
    </row>
    <row r="626" spans="3:7" x14ac:dyDescent="0.3">
      <c r="C626" s="28"/>
      <c r="D626" s="4">
        <v>455</v>
      </c>
      <c r="E626" s="10">
        <v>35</v>
      </c>
      <c r="F626" s="3">
        <f t="shared" si="18"/>
        <v>15825</v>
      </c>
      <c r="G626" s="12">
        <f t="shared" si="19"/>
        <v>30.452559358758762</v>
      </c>
    </row>
    <row r="627" spans="3:7" x14ac:dyDescent="0.3">
      <c r="C627" s="28"/>
      <c r="D627" s="4">
        <v>456</v>
      </c>
      <c r="E627" s="10">
        <v>35</v>
      </c>
      <c r="F627" s="3">
        <f t="shared" si="18"/>
        <v>15860</v>
      </c>
      <c r="G627" s="12">
        <f t="shared" si="19"/>
        <v>30.472209187462866</v>
      </c>
    </row>
    <row r="628" spans="3:7" x14ac:dyDescent="0.3">
      <c r="C628" s="28" t="s">
        <v>14</v>
      </c>
      <c r="D628" s="4">
        <v>457</v>
      </c>
      <c r="E628" s="10">
        <v>35</v>
      </c>
      <c r="F628" s="3">
        <f t="shared" si="18"/>
        <v>15895</v>
      </c>
      <c r="G628" s="12">
        <f t="shared" si="19"/>
        <v>30.491815700496218</v>
      </c>
    </row>
    <row r="629" spans="3:7" x14ac:dyDescent="0.3">
      <c r="C629" s="28"/>
      <c r="D629" s="4">
        <v>458</v>
      </c>
      <c r="E629" s="10">
        <v>35</v>
      </c>
      <c r="F629" s="3">
        <f t="shared" si="18"/>
        <v>15930</v>
      </c>
      <c r="G629" s="12">
        <f t="shared" si="19"/>
        <v>30.511379088407182</v>
      </c>
    </row>
    <row r="630" spans="3:7" x14ac:dyDescent="0.3">
      <c r="C630" s="28"/>
      <c r="D630" s="4">
        <v>459</v>
      </c>
      <c r="E630" s="10">
        <v>35</v>
      </c>
      <c r="F630" s="3">
        <f t="shared" si="18"/>
        <v>15965</v>
      </c>
      <c r="G630" s="12">
        <f t="shared" si="19"/>
        <v>30.5308995404895</v>
      </c>
    </row>
    <row r="631" spans="3:7" x14ac:dyDescent="0.3">
      <c r="C631" s="28"/>
      <c r="D631" s="4">
        <v>460</v>
      </c>
      <c r="E631" s="10">
        <v>35</v>
      </c>
      <c r="F631" s="3">
        <f t="shared" si="18"/>
        <v>16000</v>
      </c>
      <c r="G631" s="12">
        <f t="shared" si="19"/>
        <v>30.550377244793353</v>
      </c>
    </row>
    <row r="632" spans="3:7" x14ac:dyDescent="0.3">
      <c r="C632" s="28"/>
      <c r="D632" s="4">
        <v>461</v>
      </c>
      <c r="E632" s="10">
        <v>35</v>
      </c>
      <c r="F632" s="3">
        <f t="shared" si="18"/>
        <v>16035</v>
      </c>
      <c r="G632" s="12">
        <f t="shared" si="19"/>
        <v>30.569812388136128</v>
      </c>
    </row>
    <row r="633" spans="3:7" x14ac:dyDescent="0.3">
      <c r="C633" s="28"/>
      <c r="D633" s="4">
        <v>462</v>
      </c>
      <c r="E633" s="10">
        <v>35</v>
      </c>
      <c r="F633" s="3">
        <f t="shared" si="18"/>
        <v>16070</v>
      </c>
      <c r="G633" s="12">
        <f t="shared" si="19"/>
        <v>30.589205156113294</v>
      </c>
    </row>
    <row r="634" spans="3:7" x14ac:dyDescent="0.3">
      <c r="C634" s="28"/>
      <c r="D634" s="4">
        <v>463</v>
      </c>
      <c r="E634" s="10">
        <v>35</v>
      </c>
      <c r="F634" s="3">
        <f t="shared" si="18"/>
        <v>16105</v>
      </c>
      <c r="G634" s="12">
        <f t="shared" si="19"/>
        <v>30.608555733108957</v>
      </c>
    </row>
    <row r="635" spans="3:7" x14ac:dyDescent="0.3">
      <c r="C635" s="28"/>
      <c r="D635" s="4">
        <v>464</v>
      </c>
      <c r="E635" s="10">
        <v>35</v>
      </c>
      <c r="F635" s="3">
        <f t="shared" si="18"/>
        <v>16140</v>
      </c>
      <c r="G635" s="12">
        <f t="shared" si="19"/>
        <v>30.627864302306335</v>
      </c>
    </row>
    <row r="636" spans="3:7" x14ac:dyDescent="0.3">
      <c r="C636" s="28"/>
      <c r="D636" s="4">
        <v>465</v>
      </c>
      <c r="E636" s="10">
        <v>35</v>
      </c>
      <c r="F636" s="3">
        <f t="shared" si="18"/>
        <v>16175</v>
      </c>
      <c r="G636" s="12">
        <f t="shared" si="19"/>
        <v>30.647131045698316</v>
      </c>
    </row>
    <row r="637" spans="3:7" x14ac:dyDescent="0.3">
      <c r="C637" s="28"/>
      <c r="D637" s="4">
        <v>466</v>
      </c>
      <c r="E637" s="10">
        <v>35</v>
      </c>
      <c r="F637" s="3">
        <f t="shared" si="18"/>
        <v>16210</v>
      </c>
      <c r="G637" s="12">
        <f t="shared" si="19"/>
        <v>30.666356144097591</v>
      </c>
    </row>
    <row r="638" spans="3:7" x14ac:dyDescent="0.3">
      <c r="C638" s="28"/>
      <c r="D638" s="4">
        <v>467</v>
      </c>
      <c r="E638" s="10">
        <v>35</v>
      </c>
      <c r="F638" s="3">
        <f t="shared" si="18"/>
        <v>16245</v>
      </c>
      <c r="G638" s="12">
        <f t="shared" si="19"/>
        <v>30.685539777146914</v>
      </c>
    </row>
    <row r="639" spans="3:7" x14ac:dyDescent="0.3">
      <c r="C639" s="28"/>
      <c r="D639" s="4">
        <v>468</v>
      </c>
      <c r="E639" s="10">
        <v>35</v>
      </c>
      <c r="F639" s="3">
        <f t="shared" si="18"/>
        <v>16280</v>
      </c>
      <c r="G639" s="12">
        <f t="shared" si="19"/>
        <v>30.704682123329192</v>
      </c>
    </row>
    <row r="640" spans="3:7" x14ac:dyDescent="0.3">
      <c r="C640" s="28"/>
      <c r="D640" s="4">
        <v>469</v>
      </c>
      <c r="E640" s="10">
        <v>35</v>
      </c>
      <c r="F640" s="3">
        <f t="shared" si="18"/>
        <v>16315</v>
      </c>
      <c r="G640" s="12">
        <f t="shared" si="19"/>
        <v>30.723783359977361</v>
      </c>
    </row>
    <row r="641" spans="3:7" x14ac:dyDescent="0.3">
      <c r="C641" s="28"/>
      <c r="D641" s="4">
        <v>470</v>
      </c>
      <c r="E641" s="10">
        <v>35</v>
      </c>
      <c r="F641" s="3">
        <f t="shared" si="18"/>
        <v>16350</v>
      </c>
      <c r="G641" s="12">
        <f t="shared" si="19"/>
        <v>30.742843663284333</v>
      </c>
    </row>
    <row r="642" spans="3:7" x14ac:dyDescent="0.3">
      <c r="C642" s="28"/>
      <c r="D642" s="4">
        <v>471</v>
      </c>
      <c r="E642" s="10">
        <v>35</v>
      </c>
      <c r="F642" s="3">
        <f t="shared" si="18"/>
        <v>16385</v>
      </c>
      <c r="G642" s="12">
        <f t="shared" si="19"/>
        <v>30.761863208312718</v>
      </c>
    </row>
    <row r="643" spans="3:7" x14ac:dyDescent="0.3">
      <c r="C643" s="28"/>
      <c r="D643" s="4">
        <v>472</v>
      </c>
      <c r="E643" s="10">
        <v>35</v>
      </c>
      <c r="F643" s="3">
        <f t="shared" si="18"/>
        <v>16420</v>
      </c>
      <c r="G643" s="12">
        <f t="shared" si="19"/>
        <v>30.780842169004487</v>
      </c>
    </row>
    <row r="644" spans="3:7" x14ac:dyDescent="0.3">
      <c r="C644" s="28"/>
      <c r="D644" s="4">
        <v>473</v>
      </c>
      <c r="E644" s="10">
        <v>35</v>
      </c>
      <c r="F644" s="3">
        <f t="shared" si="18"/>
        <v>16455</v>
      </c>
      <c r="G644" s="12">
        <f t="shared" si="19"/>
        <v>30.799780718190434</v>
      </c>
    </row>
    <row r="645" spans="3:7" x14ac:dyDescent="0.3">
      <c r="C645" s="28"/>
      <c r="D645" s="4">
        <v>474</v>
      </c>
      <c r="E645" s="10">
        <v>35</v>
      </c>
      <c r="F645" s="3">
        <f t="shared" ref="F645:F708" si="20">(D645-D644)*(E644+E645)*0.5+F644</f>
        <v>16490</v>
      </c>
      <c r="G645" s="12">
        <f t="shared" ref="G645:G708" si="21">IF($B$3*LOG10(F645)+$A$3&lt;0,0,$B$3*LOG10(F645)+$A$3)</f>
        <v>30.818679027599742</v>
      </c>
    </row>
    <row r="646" spans="3:7" x14ac:dyDescent="0.3">
      <c r="C646" s="28"/>
      <c r="D646" s="4">
        <v>475</v>
      </c>
      <c r="E646" s="10">
        <v>35</v>
      </c>
      <c r="F646" s="3">
        <f t="shared" si="20"/>
        <v>16525</v>
      </c>
      <c r="G646" s="12">
        <f t="shared" si="21"/>
        <v>30.837537267869251</v>
      </c>
    </row>
    <row r="647" spans="3:7" x14ac:dyDescent="0.3">
      <c r="C647" s="28"/>
      <c r="D647" s="4">
        <v>476</v>
      </c>
      <c r="E647" s="10">
        <v>35</v>
      </c>
      <c r="F647" s="3">
        <f t="shared" si="20"/>
        <v>16560</v>
      </c>
      <c r="G647" s="12">
        <f t="shared" si="21"/>
        <v>30.856355608552676</v>
      </c>
    </row>
    <row r="648" spans="3:7" x14ac:dyDescent="0.3">
      <c r="C648" s="28"/>
      <c r="D648" s="4">
        <v>477</v>
      </c>
      <c r="E648" s="10">
        <v>35</v>
      </c>
      <c r="F648" s="3">
        <f t="shared" si="20"/>
        <v>16595</v>
      </c>
      <c r="G648" s="12">
        <f t="shared" si="21"/>
        <v>30.875134218129887</v>
      </c>
    </row>
    <row r="649" spans="3:7" x14ac:dyDescent="0.3">
      <c r="C649" s="28"/>
      <c r="D649" s="4">
        <v>478</v>
      </c>
      <c r="E649" s="10">
        <v>35</v>
      </c>
      <c r="F649" s="3">
        <f t="shared" si="20"/>
        <v>16630</v>
      </c>
      <c r="G649" s="12">
        <f t="shared" si="21"/>
        <v>30.893873264015753</v>
      </c>
    </row>
    <row r="650" spans="3:7" x14ac:dyDescent="0.3">
      <c r="C650" s="28"/>
      <c r="D650" s="4">
        <v>479</v>
      </c>
      <c r="E650" s="10">
        <v>35</v>
      </c>
      <c r="F650" s="3">
        <f t="shared" si="20"/>
        <v>16665</v>
      </c>
      <c r="G650" s="12">
        <f t="shared" si="21"/>
        <v>30.912572912569331</v>
      </c>
    </row>
    <row r="651" spans="3:7" x14ac:dyDescent="0.3">
      <c r="C651" s="28"/>
      <c r="D651" s="4">
        <v>480</v>
      </c>
      <c r="E651" s="10">
        <v>35</v>
      </c>
      <c r="F651" s="3">
        <f t="shared" si="20"/>
        <v>16700</v>
      </c>
      <c r="G651" s="12">
        <f t="shared" si="21"/>
        <v>30.931233329102511</v>
      </c>
    </row>
    <row r="652" spans="3:7" x14ac:dyDescent="0.3">
      <c r="C652" s="28" t="s">
        <v>15</v>
      </c>
      <c r="D652" s="4">
        <v>481</v>
      </c>
      <c r="E652" s="10">
        <v>35</v>
      </c>
      <c r="F652" s="3">
        <f t="shared" si="20"/>
        <v>16735</v>
      </c>
      <c r="G652" s="12">
        <f t="shared" si="21"/>
        <v>30.949854677888951</v>
      </c>
    </row>
    <row r="653" spans="3:7" x14ac:dyDescent="0.3">
      <c r="C653" s="28"/>
      <c r="D653" s="4">
        <v>482</v>
      </c>
      <c r="E653" s="10">
        <v>35</v>
      </c>
      <c r="F653" s="3">
        <f t="shared" si="20"/>
        <v>16770</v>
      </c>
      <c r="G653" s="12">
        <f t="shared" si="21"/>
        <v>30.968437122172645</v>
      </c>
    </row>
    <row r="654" spans="3:7" x14ac:dyDescent="0.3">
      <c r="C654" s="28"/>
      <c r="D654" s="4">
        <v>483</v>
      </c>
      <c r="E654" s="10">
        <v>35</v>
      </c>
      <c r="F654" s="3">
        <f t="shared" si="20"/>
        <v>16805</v>
      </c>
      <c r="G654" s="12">
        <f t="shared" si="21"/>
        <v>30.98698082417657</v>
      </c>
    </row>
    <row r="655" spans="3:7" x14ac:dyDescent="0.3">
      <c r="C655" s="28"/>
      <c r="D655" s="4">
        <v>484</v>
      </c>
      <c r="E655" s="10">
        <v>35</v>
      </c>
      <c r="F655" s="3">
        <f t="shared" si="20"/>
        <v>16840</v>
      </c>
      <c r="G655" s="12">
        <f t="shared" si="21"/>
        <v>31.005485945111161</v>
      </c>
    </row>
    <row r="656" spans="3:7" x14ac:dyDescent="0.3">
      <c r="C656" s="28"/>
      <c r="D656" s="4">
        <v>485</v>
      </c>
      <c r="E656" s="10">
        <v>35</v>
      </c>
      <c r="F656" s="3">
        <f t="shared" si="20"/>
        <v>16875</v>
      </c>
      <c r="G656" s="12">
        <f t="shared" si="21"/>
        <v>31.023952645182732</v>
      </c>
    </row>
    <row r="657" spans="3:7" x14ac:dyDescent="0.3">
      <c r="C657" s="28"/>
      <c r="D657" s="4">
        <v>486</v>
      </c>
      <c r="E657" s="10">
        <v>35</v>
      </c>
      <c r="F657" s="3">
        <f t="shared" si="20"/>
        <v>16910</v>
      </c>
      <c r="G657" s="12">
        <f t="shared" si="21"/>
        <v>31.042381083601768</v>
      </c>
    </row>
    <row r="658" spans="3:7" x14ac:dyDescent="0.3">
      <c r="C658" s="28"/>
      <c r="D658" s="4">
        <v>487</v>
      </c>
      <c r="E658" s="10">
        <v>35</v>
      </c>
      <c r="F658" s="3">
        <f t="shared" si="20"/>
        <v>16945</v>
      </c>
      <c r="G658" s="12">
        <f t="shared" si="21"/>
        <v>31.060771418591173</v>
      </c>
    </row>
    <row r="659" spans="3:7" x14ac:dyDescent="0.3">
      <c r="C659" s="28"/>
      <c r="D659" s="4">
        <v>488</v>
      </c>
      <c r="E659" s="10">
        <v>35</v>
      </c>
      <c r="F659" s="3">
        <f t="shared" si="20"/>
        <v>16980</v>
      </c>
      <c r="G659" s="12">
        <f t="shared" si="21"/>
        <v>31.079123807394481</v>
      </c>
    </row>
    <row r="660" spans="3:7" x14ac:dyDescent="0.3">
      <c r="C660" s="28"/>
      <c r="D660" s="4">
        <v>489</v>
      </c>
      <c r="E660" s="10">
        <v>35</v>
      </c>
      <c r="F660" s="3">
        <f t="shared" si="20"/>
        <v>17015</v>
      </c>
      <c r="G660" s="12">
        <f t="shared" si="21"/>
        <v>31.097438406283842</v>
      </c>
    </row>
    <row r="661" spans="3:7" x14ac:dyDescent="0.3">
      <c r="C661" s="28"/>
      <c r="D661" s="4">
        <v>490</v>
      </c>
      <c r="E661" s="10">
        <v>35</v>
      </c>
      <c r="F661" s="3">
        <f t="shared" si="20"/>
        <v>17050</v>
      </c>
      <c r="G661" s="12">
        <f t="shared" si="21"/>
        <v>31.115715370568012</v>
      </c>
    </row>
    <row r="662" spans="3:7" x14ac:dyDescent="0.3">
      <c r="C662" s="28"/>
      <c r="D662" s="4">
        <v>491</v>
      </c>
      <c r="E662" s="10">
        <v>35</v>
      </c>
      <c r="F662" s="3">
        <f t="shared" si="20"/>
        <v>17085</v>
      </c>
      <c r="G662" s="12">
        <f t="shared" si="21"/>
        <v>31.133954854600333</v>
      </c>
    </row>
    <row r="663" spans="3:7" x14ac:dyDescent="0.3">
      <c r="C663" s="28"/>
      <c r="D663" s="4">
        <v>492</v>
      </c>
      <c r="E663" s="10">
        <v>35</v>
      </c>
      <c r="F663" s="3">
        <f t="shared" si="20"/>
        <v>17120</v>
      </c>
      <c r="G663" s="12">
        <f t="shared" si="21"/>
        <v>31.152157011786443</v>
      </c>
    </row>
    <row r="664" spans="3:7" x14ac:dyDescent="0.3">
      <c r="C664" s="28"/>
      <c r="D664" s="4">
        <v>493</v>
      </c>
      <c r="E664" s="10">
        <v>35</v>
      </c>
      <c r="F664" s="3">
        <f t="shared" si="20"/>
        <v>17155</v>
      </c>
      <c r="G664" s="12">
        <f t="shared" si="21"/>
        <v>31.170321994592115</v>
      </c>
    </row>
    <row r="665" spans="3:7" x14ac:dyDescent="0.3">
      <c r="C665" s="28"/>
      <c r="D665" s="4">
        <v>494</v>
      </c>
      <c r="E665" s="10">
        <v>35</v>
      </c>
      <c r="F665" s="3">
        <f t="shared" si="20"/>
        <v>17190</v>
      </c>
      <c r="G665" s="12">
        <f t="shared" si="21"/>
        <v>31.188449954550833</v>
      </c>
    </row>
    <row r="666" spans="3:7" x14ac:dyDescent="0.3">
      <c r="C666" s="28"/>
      <c r="D666" s="4">
        <v>495</v>
      </c>
      <c r="E666" s="10">
        <v>35</v>
      </c>
      <c r="F666" s="3">
        <f t="shared" si="20"/>
        <v>17225</v>
      </c>
      <c r="G666" s="12">
        <f t="shared" si="21"/>
        <v>31.20654104227151</v>
      </c>
    </row>
    <row r="667" spans="3:7" x14ac:dyDescent="0.3">
      <c r="C667" s="28"/>
      <c r="D667" s="4">
        <v>496</v>
      </c>
      <c r="E667" s="10">
        <v>35</v>
      </c>
      <c r="F667" s="3">
        <f t="shared" si="20"/>
        <v>17260</v>
      </c>
      <c r="G667" s="12">
        <f t="shared" si="21"/>
        <v>31.224595407445833</v>
      </c>
    </row>
    <row r="668" spans="3:7" x14ac:dyDescent="0.3">
      <c r="C668" s="28"/>
      <c r="D668" s="4">
        <v>497</v>
      </c>
      <c r="E668" s="10">
        <v>35</v>
      </c>
      <c r="F668" s="3">
        <f t="shared" si="20"/>
        <v>17295</v>
      </c>
      <c r="G668" s="12">
        <f t="shared" si="21"/>
        <v>31.242613198855778</v>
      </c>
    </row>
    <row r="669" spans="3:7" x14ac:dyDescent="0.3">
      <c r="C669" s="28"/>
      <c r="D669" s="4">
        <v>498</v>
      </c>
      <c r="E669" s="10">
        <v>35</v>
      </c>
      <c r="F669" s="3">
        <f t="shared" si="20"/>
        <v>17330</v>
      </c>
      <c r="G669" s="12">
        <f t="shared" si="21"/>
        <v>31.260594564381037</v>
      </c>
    </row>
    <row r="670" spans="3:7" x14ac:dyDescent="0.3">
      <c r="C670" s="28"/>
      <c r="D670" s="4">
        <v>499</v>
      </c>
      <c r="E670" s="10">
        <v>35</v>
      </c>
      <c r="F670" s="3">
        <f t="shared" si="20"/>
        <v>17365</v>
      </c>
      <c r="G670" s="12">
        <f t="shared" si="21"/>
        <v>31.278539651006085</v>
      </c>
    </row>
    <row r="671" spans="3:7" x14ac:dyDescent="0.3">
      <c r="C671" s="28"/>
      <c r="D671" s="4">
        <v>500</v>
      </c>
      <c r="E671" s="10">
        <v>35</v>
      </c>
      <c r="F671" s="3">
        <f t="shared" si="20"/>
        <v>17400</v>
      </c>
      <c r="G671" s="12">
        <f t="shared" si="21"/>
        <v>31.296448604827646</v>
      </c>
    </row>
    <row r="672" spans="3:7" x14ac:dyDescent="0.3">
      <c r="C672" s="28"/>
      <c r="D672" s="4">
        <v>501</v>
      </c>
      <c r="E672" s="10">
        <v>35</v>
      </c>
      <c r="F672" s="3">
        <f t="shared" si="20"/>
        <v>17435</v>
      </c>
      <c r="G672" s="12">
        <f t="shared" si="21"/>
        <v>31.314321571061669</v>
      </c>
    </row>
    <row r="673" spans="3:7" x14ac:dyDescent="0.3">
      <c r="C673" s="28"/>
      <c r="D673" s="4">
        <v>502</v>
      </c>
      <c r="E673" s="10">
        <v>35</v>
      </c>
      <c r="F673" s="3">
        <f t="shared" si="20"/>
        <v>17470</v>
      </c>
      <c r="G673" s="12">
        <f t="shared" si="21"/>
        <v>31.332158694050435</v>
      </c>
    </row>
    <row r="674" spans="3:7" x14ac:dyDescent="0.3">
      <c r="C674" s="28"/>
      <c r="D674" s="4">
        <v>503</v>
      </c>
      <c r="E674" s="10">
        <v>35</v>
      </c>
      <c r="F674" s="3">
        <f t="shared" si="20"/>
        <v>17505</v>
      </c>
      <c r="G674" s="12">
        <f t="shared" si="21"/>
        <v>31.349960117269532</v>
      </c>
    </row>
    <row r="675" spans="3:7" x14ac:dyDescent="0.3">
      <c r="C675" s="28"/>
      <c r="D675" s="4">
        <v>504</v>
      </c>
      <c r="E675" s="10">
        <v>35</v>
      </c>
      <c r="F675" s="3">
        <f t="shared" si="20"/>
        <v>17540</v>
      </c>
      <c r="G675" s="12">
        <f t="shared" si="21"/>
        <v>31.36772598333485</v>
      </c>
    </row>
    <row r="676" spans="3:7" x14ac:dyDescent="0.3">
      <c r="C676" s="28" t="s">
        <v>16</v>
      </c>
      <c r="D676" s="4">
        <v>505</v>
      </c>
      <c r="E676" s="10">
        <v>35</v>
      </c>
      <c r="F676" s="3">
        <f t="shared" si="20"/>
        <v>17575</v>
      </c>
      <c r="G676" s="12">
        <f t="shared" si="21"/>
        <v>31.385456434009328</v>
      </c>
    </row>
    <row r="677" spans="3:7" x14ac:dyDescent="0.3">
      <c r="C677" s="28"/>
      <c r="D677" s="4">
        <v>506</v>
      </c>
      <c r="E677" s="10">
        <v>35</v>
      </c>
      <c r="F677" s="3">
        <f t="shared" si="20"/>
        <v>17610</v>
      </c>
      <c r="G677" s="12">
        <f t="shared" si="21"/>
        <v>31.403151610209832</v>
      </c>
    </row>
    <row r="678" spans="3:7" x14ac:dyDescent="0.3">
      <c r="C678" s="28"/>
      <c r="D678" s="4">
        <v>507</v>
      </c>
      <c r="E678" s="10">
        <v>35</v>
      </c>
      <c r="F678" s="3">
        <f t="shared" si="20"/>
        <v>17645</v>
      </c>
      <c r="G678" s="12">
        <f t="shared" si="21"/>
        <v>31.420811652013839</v>
      </c>
    </row>
    <row r="679" spans="3:7" x14ac:dyDescent="0.3">
      <c r="C679" s="28"/>
      <c r="D679" s="4">
        <v>508</v>
      </c>
      <c r="E679" s="10">
        <v>35</v>
      </c>
      <c r="F679" s="3">
        <f t="shared" si="20"/>
        <v>17680</v>
      </c>
      <c r="G679" s="12">
        <f t="shared" si="21"/>
        <v>31.438436698666067</v>
      </c>
    </row>
    <row r="680" spans="3:7" x14ac:dyDescent="0.3">
      <c r="C680" s="28"/>
      <c r="D680" s="4">
        <v>509</v>
      </c>
      <c r="E680" s="10">
        <v>35</v>
      </c>
      <c r="F680" s="3">
        <f t="shared" si="20"/>
        <v>17715</v>
      </c>
      <c r="G680" s="12">
        <f t="shared" si="21"/>
        <v>31.456026888585129</v>
      </c>
    </row>
    <row r="681" spans="3:7" x14ac:dyDescent="0.3">
      <c r="C681" s="28"/>
      <c r="D681" s="4">
        <v>510</v>
      </c>
      <c r="E681" s="10">
        <v>35</v>
      </c>
      <c r="F681" s="3">
        <f t="shared" si="20"/>
        <v>17750</v>
      </c>
      <c r="G681" s="12">
        <f t="shared" si="21"/>
        <v>31.473582359369999</v>
      </c>
    </row>
    <row r="682" spans="3:7" x14ac:dyDescent="0.3">
      <c r="C682" s="28"/>
      <c r="D682" s="4">
        <v>511</v>
      </c>
      <c r="E682" s="10">
        <v>35</v>
      </c>
      <c r="F682" s="3">
        <f t="shared" si="20"/>
        <v>17785</v>
      </c>
      <c r="G682" s="12">
        <f t="shared" si="21"/>
        <v>31.49110324780645</v>
      </c>
    </row>
    <row r="683" spans="3:7" x14ac:dyDescent="0.3">
      <c r="C683" s="28"/>
      <c r="D683" s="4">
        <v>512</v>
      </c>
      <c r="E683" s="10">
        <v>35</v>
      </c>
      <c r="F683" s="3">
        <f t="shared" si="20"/>
        <v>17820</v>
      </c>
      <c r="G683" s="12">
        <f t="shared" si="21"/>
        <v>31.508589689873531</v>
      </c>
    </row>
    <row r="684" spans="3:7" x14ac:dyDescent="0.3">
      <c r="C684" s="28"/>
      <c r="D684" s="4">
        <v>513</v>
      </c>
      <c r="E684" s="10">
        <v>35</v>
      </c>
      <c r="F684" s="3">
        <f t="shared" si="20"/>
        <v>17855</v>
      </c>
      <c r="G684" s="12">
        <f t="shared" si="21"/>
        <v>31.526041820749839</v>
      </c>
    </row>
    <row r="685" spans="3:7" x14ac:dyDescent="0.3">
      <c r="C685" s="28"/>
      <c r="D685" s="4">
        <v>514</v>
      </c>
      <c r="E685" s="10">
        <v>35</v>
      </c>
      <c r="F685" s="3">
        <f t="shared" si="20"/>
        <v>17890</v>
      </c>
      <c r="G685" s="12">
        <f t="shared" si="21"/>
        <v>31.543459774819809</v>
      </c>
    </row>
    <row r="686" spans="3:7" x14ac:dyDescent="0.3">
      <c r="C686" s="28"/>
      <c r="D686" s="4">
        <v>515</v>
      </c>
      <c r="E686" s="10">
        <v>35</v>
      </c>
      <c r="F686" s="3">
        <f t="shared" si="20"/>
        <v>17925</v>
      </c>
      <c r="G686" s="12">
        <f t="shared" si="21"/>
        <v>31.560843685679885</v>
      </c>
    </row>
    <row r="687" spans="3:7" x14ac:dyDescent="0.3">
      <c r="C687" s="28"/>
      <c r="D687" s="4">
        <v>516</v>
      </c>
      <c r="E687" s="10">
        <v>35</v>
      </c>
      <c r="F687" s="3">
        <f t="shared" si="20"/>
        <v>17960</v>
      </c>
      <c r="G687" s="12">
        <f t="shared" si="21"/>
        <v>31.578193686144743</v>
      </c>
    </row>
    <row r="688" spans="3:7" x14ac:dyDescent="0.3">
      <c r="C688" s="28"/>
      <c r="D688" s="4">
        <v>517</v>
      </c>
      <c r="E688" s="10">
        <v>35</v>
      </c>
      <c r="F688" s="3">
        <f t="shared" si="20"/>
        <v>17995</v>
      </c>
      <c r="G688" s="12">
        <f t="shared" si="21"/>
        <v>31.595509908253291</v>
      </c>
    </row>
    <row r="689" spans="3:7" x14ac:dyDescent="0.3">
      <c r="C689" s="28"/>
      <c r="D689" s="4">
        <v>518</v>
      </c>
      <c r="E689" s="10">
        <v>35</v>
      </c>
      <c r="F689" s="3">
        <f t="shared" si="20"/>
        <v>18030</v>
      </c>
      <c r="G689" s="12">
        <f t="shared" si="21"/>
        <v>31.612792483274788</v>
      </c>
    </row>
    <row r="690" spans="3:7" x14ac:dyDescent="0.3">
      <c r="C690" s="28"/>
      <c r="D690" s="4">
        <v>519</v>
      </c>
      <c r="E690" s="10">
        <v>35</v>
      </c>
      <c r="F690" s="3">
        <f t="shared" si="20"/>
        <v>18065</v>
      </c>
      <c r="G690" s="12">
        <f t="shared" si="21"/>
        <v>31.630041541714775</v>
      </c>
    </row>
    <row r="691" spans="3:7" x14ac:dyDescent="0.3">
      <c r="C691" s="28"/>
      <c r="D691" s="4">
        <v>520</v>
      </c>
      <c r="E691" s="10">
        <v>35</v>
      </c>
      <c r="F691" s="3">
        <f t="shared" si="20"/>
        <v>18100</v>
      </c>
      <c r="G691" s="12">
        <f t="shared" si="21"/>
        <v>31.647257213320898</v>
      </c>
    </row>
    <row r="692" spans="3:7" x14ac:dyDescent="0.3">
      <c r="C692" s="28"/>
      <c r="D692" s="4">
        <v>521</v>
      </c>
      <c r="E692" s="10">
        <v>35</v>
      </c>
      <c r="F692" s="3">
        <f t="shared" si="20"/>
        <v>18135</v>
      </c>
      <c r="G692" s="12">
        <f t="shared" si="21"/>
        <v>31.664439627088967</v>
      </c>
    </row>
    <row r="693" spans="3:7" x14ac:dyDescent="0.3">
      <c r="C693" s="28"/>
      <c r="D693" s="4">
        <v>522</v>
      </c>
      <c r="E693" s="10">
        <v>35</v>
      </c>
      <c r="F693" s="3">
        <f t="shared" si="20"/>
        <v>18170</v>
      </c>
      <c r="G693" s="12">
        <f t="shared" si="21"/>
        <v>31.681588911268534</v>
      </c>
    </row>
    <row r="694" spans="3:7" x14ac:dyDescent="0.3">
      <c r="C694" s="28"/>
      <c r="D694" s="4">
        <v>523</v>
      </c>
      <c r="E694" s="10">
        <v>35</v>
      </c>
      <c r="F694" s="3">
        <f t="shared" si="20"/>
        <v>18205</v>
      </c>
      <c r="G694" s="12">
        <f t="shared" si="21"/>
        <v>31.698705193368852</v>
      </c>
    </row>
    <row r="695" spans="3:7" x14ac:dyDescent="0.3">
      <c r="C695" s="28"/>
      <c r="D695" s="4">
        <v>524</v>
      </c>
      <c r="E695" s="10">
        <v>35</v>
      </c>
      <c r="F695" s="3">
        <f t="shared" si="20"/>
        <v>18240</v>
      </c>
      <c r="G695" s="12">
        <f t="shared" si="21"/>
        <v>31.715788600164316</v>
      </c>
    </row>
    <row r="696" spans="3:7" x14ac:dyDescent="0.3">
      <c r="C696" s="28"/>
      <c r="D696" s="4">
        <v>525</v>
      </c>
      <c r="E696" s="10">
        <v>35</v>
      </c>
      <c r="F696" s="3">
        <f t="shared" si="20"/>
        <v>18275</v>
      </c>
      <c r="G696" s="12">
        <f t="shared" si="21"/>
        <v>31.732839257700306</v>
      </c>
    </row>
    <row r="697" spans="3:7" x14ac:dyDescent="0.3">
      <c r="C697" s="28"/>
      <c r="D697" s="4">
        <v>526</v>
      </c>
      <c r="E697" s="10">
        <v>35</v>
      </c>
      <c r="F697" s="3">
        <f t="shared" si="20"/>
        <v>18310</v>
      </c>
      <c r="G697" s="12">
        <f t="shared" si="21"/>
        <v>31.749857291298738</v>
      </c>
    </row>
    <row r="698" spans="3:7" x14ac:dyDescent="0.3">
      <c r="C698" s="28"/>
      <c r="D698" s="4">
        <v>527</v>
      </c>
      <c r="E698" s="10">
        <v>35</v>
      </c>
      <c r="F698" s="3">
        <f t="shared" si="20"/>
        <v>18345</v>
      </c>
      <c r="G698" s="12">
        <f t="shared" si="21"/>
        <v>31.766842825563472</v>
      </c>
    </row>
    <row r="699" spans="3:7" x14ac:dyDescent="0.3">
      <c r="C699" s="28"/>
      <c r="D699" s="4">
        <v>528</v>
      </c>
      <c r="E699" s="10">
        <v>35</v>
      </c>
      <c r="F699" s="3">
        <f t="shared" si="20"/>
        <v>18380</v>
      </c>
      <c r="G699" s="12">
        <f t="shared" si="21"/>
        <v>31.78379598438589</v>
      </c>
    </row>
    <row r="700" spans="3:7" x14ac:dyDescent="0.3">
      <c r="C700" s="28" t="s">
        <v>17</v>
      </c>
      <c r="D700" s="4">
        <v>529</v>
      </c>
      <c r="E700" s="10">
        <v>35</v>
      </c>
      <c r="F700" s="3">
        <f t="shared" si="20"/>
        <v>18415</v>
      </c>
      <c r="G700" s="12">
        <f t="shared" si="21"/>
        <v>31.800716890950284</v>
      </c>
    </row>
    <row r="701" spans="3:7" x14ac:dyDescent="0.3">
      <c r="C701" s="28"/>
      <c r="D701" s="4">
        <v>530</v>
      </c>
      <c r="E701" s="10">
        <v>35</v>
      </c>
      <c r="F701" s="3">
        <f t="shared" si="20"/>
        <v>18450</v>
      </c>
      <c r="G701" s="12">
        <f t="shared" si="21"/>
        <v>31.81760566773923</v>
      </c>
    </row>
    <row r="702" spans="3:7" x14ac:dyDescent="0.3">
      <c r="C702" s="28"/>
      <c r="D702" s="4">
        <v>531</v>
      </c>
      <c r="E702" s="10">
        <v>35</v>
      </c>
      <c r="F702" s="3">
        <f t="shared" si="20"/>
        <v>18485</v>
      </c>
      <c r="G702" s="12">
        <f t="shared" si="21"/>
        <v>31.8344624365389</v>
      </c>
    </row>
    <row r="703" spans="3:7" x14ac:dyDescent="0.3">
      <c r="C703" s="28"/>
      <c r="D703" s="4">
        <v>532</v>
      </c>
      <c r="E703" s="10">
        <v>35</v>
      </c>
      <c r="F703" s="3">
        <f t="shared" si="20"/>
        <v>18520</v>
      </c>
      <c r="G703" s="12">
        <f t="shared" si="21"/>
        <v>31.851287318444363</v>
      </c>
    </row>
    <row r="704" spans="3:7" x14ac:dyDescent="0.3">
      <c r="C704" s="28"/>
      <c r="D704" s="4">
        <v>533</v>
      </c>
      <c r="E704" s="10">
        <v>35</v>
      </c>
      <c r="F704" s="3">
        <f t="shared" si="20"/>
        <v>18555</v>
      </c>
      <c r="G704" s="12">
        <f t="shared" si="21"/>
        <v>31.868080433864748</v>
      </c>
    </row>
    <row r="705" spans="3:7" x14ac:dyDescent="0.3">
      <c r="C705" s="28"/>
      <c r="D705" s="4">
        <v>534</v>
      </c>
      <c r="E705" s="10">
        <v>35</v>
      </c>
      <c r="F705" s="3">
        <f t="shared" si="20"/>
        <v>18590</v>
      </c>
      <c r="G705" s="12">
        <f t="shared" si="21"/>
        <v>31.884841902528478</v>
      </c>
    </row>
    <row r="706" spans="3:7" x14ac:dyDescent="0.3">
      <c r="C706" s="28"/>
      <c r="D706" s="4">
        <v>535</v>
      </c>
      <c r="E706" s="10">
        <v>35</v>
      </c>
      <c r="F706" s="3">
        <f t="shared" si="20"/>
        <v>18625</v>
      </c>
      <c r="G706" s="12">
        <f t="shared" si="21"/>
        <v>31.901571843488369</v>
      </c>
    </row>
    <row r="707" spans="3:7" x14ac:dyDescent="0.3">
      <c r="C707" s="28"/>
      <c r="D707" s="4">
        <v>536</v>
      </c>
      <c r="E707" s="10">
        <v>35</v>
      </c>
      <c r="F707" s="3">
        <f t="shared" si="20"/>
        <v>18660</v>
      </c>
      <c r="G707" s="12">
        <f t="shared" si="21"/>
        <v>31.918270375126653</v>
      </c>
    </row>
    <row r="708" spans="3:7" x14ac:dyDescent="0.3">
      <c r="C708" s="28"/>
      <c r="D708" s="4">
        <v>537</v>
      </c>
      <c r="E708" s="10">
        <v>35</v>
      </c>
      <c r="F708" s="3">
        <f t="shared" si="20"/>
        <v>18695</v>
      </c>
      <c r="G708" s="12">
        <f t="shared" si="21"/>
        <v>31.934937615160095</v>
      </c>
    </row>
    <row r="709" spans="3:7" x14ac:dyDescent="0.3">
      <c r="C709" s="28"/>
      <c r="D709" s="4">
        <v>538</v>
      </c>
      <c r="E709" s="10">
        <v>35</v>
      </c>
      <c r="F709" s="3">
        <f t="shared" ref="F709:F772" si="22">(D709-D708)*(E708+E709)*0.5+F708</f>
        <v>18730</v>
      </c>
      <c r="G709" s="12">
        <f t="shared" ref="G709:G772" si="23">IF($B$3*LOG10(F709)+$A$3&lt;0,0,$B$3*LOG10(F709)+$A$3)</f>
        <v>31.95157368064487</v>
      </c>
    </row>
    <row r="710" spans="3:7" x14ac:dyDescent="0.3">
      <c r="C710" s="28"/>
      <c r="D710" s="4">
        <v>539</v>
      </c>
      <c r="E710" s="10">
        <v>35</v>
      </c>
      <c r="F710" s="3">
        <f t="shared" si="22"/>
        <v>18765</v>
      </c>
      <c r="G710" s="12">
        <f t="shared" si="23"/>
        <v>31.968178687981606</v>
      </c>
    </row>
    <row r="711" spans="3:7" x14ac:dyDescent="0.3">
      <c r="C711" s="28"/>
      <c r="D711" s="4">
        <v>540</v>
      </c>
      <c r="E711" s="10">
        <v>35</v>
      </c>
      <c r="F711" s="3">
        <f t="shared" si="22"/>
        <v>18800</v>
      </c>
      <c r="G711" s="12">
        <f t="shared" si="23"/>
        <v>31.984752752920159</v>
      </c>
    </row>
    <row r="712" spans="3:7" x14ac:dyDescent="0.3">
      <c r="C712" s="28"/>
      <c r="D712" s="4">
        <v>541</v>
      </c>
      <c r="E712" s="10">
        <v>35</v>
      </c>
      <c r="F712" s="3">
        <f t="shared" si="22"/>
        <v>18835</v>
      </c>
      <c r="G712" s="12">
        <f t="shared" si="23"/>
        <v>32.0012959905646</v>
      </c>
    </row>
    <row r="713" spans="3:7" x14ac:dyDescent="0.3">
      <c r="C713" s="28"/>
      <c r="D713" s="4">
        <v>542</v>
      </c>
      <c r="E713" s="10">
        <v>35</v>
      </c>
      <c r="F713" s="3">
        <f t="shared" si="22"/>
        <v>18870</v>
      </c>
      <c r="G713" s="12">
        <f t="shared" si="23"/>
        <v>32.017808515377808</v>
      </c>
    </row>
    <row r="714" spans="3:7" x14ac:dyDescent="0.3">
      <c r="C714" s="28"/>
      <c r="D714" s="4">
        <v>543</v>
      </c>
      <c r="E714" s="10">
        <v>35</v>
      </c>
      <c r="F714" s="3">
        <f t="shared" si="22"/>
        <v>18905</v>
      </c>
      <c r="G714" s="12">
        <f t="shared" si="23"/>
        <v>32.034290441186386</v>
      </c>
    </row>
    <row r="715" spans="3:7" x14ac:dyDescent="0.3">
      <c r="C715" s="28"/>
      <c r="D715" s="4">
        <v>544</v>
      </c>
      <c r="E715" s="10">
        <v>35</v>
      </c>
      <c r="F715" s="3">
        <f t="shared" si="22"/>
        <v>18940</v>
      </c>
      <c r="G715" s="12">
        <f t="shared" si="23"/>
        <v>32.050741881185374</v>
      </c>
    </row>
    <row r="716" spans="3:7" x14ac:dyDescent="0.3">
      <c r="C716" s="28"/>
      <c r="D716" s="4">
        <v>545</v>
      </c>
      <c r="E716" s="10">
        <v>35</v>
      </c>
      <c r="F716" s="3">
        <f t="shared" si="22"/>
        <v>18975</v>
      </c>
      <c r="G716" s="12">
        <f t="shared" si="23"/>
        <v>32.067162947942762</v>
      </c>
    </row>
    <row r="717" spans="3:7" x14ac:dyDescent="0.3">
      <c r="C717" s="28"/>
      <c r="D717" s="4">
        <v>546</v>
      </c>
      <c r="E717" s="10">
        <v>35</v>
      </c>
      <c r="F717" s="3">
        <f t="shared" si="22"/>
        <v>19010</v>
      </c>
      <c r="G717" s="12">
        <f t="shared" si="23"/>
        <v>32.083553753404274</v>
      </c>
    </row>
    <row r="718" spans="3:7" x14ac:dyDescent="0.3">
      <c r="C718" s="28"/>
      <c r="D718" s="4">
        <v>547</v>
      </c>
      <c r="E718" s="10">
        <v>35</v>
      </c>
      <c r="F718" s="3">
        <f t="shared" si="22"/>
        <v>19045</v>
      </c>
      <c r="G718" s="12">
        <f t="shared" si="23"/>
        <v>32.099914408897845</v>
      </c>
    </row>
    <row r="719" spans="3:7" x14ac:dyDescent="0.3">
      <c r="C719" s="28"/>
      <c r="D719" s="4">
        <v>548</v>
      </c>
      <c r="E719" s="10">
        <v>35</v>
      </c>
      <c r="F719" s="3">
        <f t="shared" si="22"/>
        <v>19080</v>
      </c>
      <c r="G719" s="12">
        <f t="shared" si="23"/>
        <v>32.116245025138198</v>
      </c>
    </row>
    <row r="720" spans="3:7" x14ac:dyDescent="0.3">
      <c r="C720" s="28"/>
      <c r="D720" s="4">
        <v>549</v>
      </c>
      <c r="E720" s="10">
        <v>35</v>
      </c>
      <c r="F720" s="3">
        <f t="shared" si="22"/>
        <v>19115</v>
      </c>
      <c r="G720" s="12">
        <f t="shared" si="23"/>
        <v>32.132545712231376</v>
      </c>
    </row>
    <row r="721" spans="3:7" x14ac:dyDescent="0.3">
      <c r="C721" s="28"/>
      <c r="D721" s="4">
        <v>550</v>
      </c>
      <c r="E721" s="10">
        <v>35</v>
      </c>
      <c r="F721" s="3">
        <f t="shared" si="22"/>
        <v>19150</v>
      </c>
      <c r="G721" s="12">
        <f t="shared" si="23"/>
        <v>32.148816579679064</v>
      </c>
    </row>
    <row r="722" spans="3:7" x14ac:dyDescent="0.3">
      <c r="C722" s="28"/>
      <c r="D722" s="4">
        <v>551</v>
      </c>
      <c r="E722" s="10">
        <v>35</v>
      </c>
      <c r="F722" s="3">
        <f t="shared" si="22"/>
        <v>19185</v>
      </c>
      <c r="G722" s="12">
        <f t="shared" si="23"/>
        <v>32.16505773638319</v>
      </c>
    </row>
    <row r="723" spans="3:7" x14ac:dyDescent="0.3">
      <c r="C723" s="28"/>
      <c r="D723" s="4">
        <v>552</v>
      </c>
      <c r="E723" s="10">
        <v>35</v>
      </c>
      <c r="F723" s="3">
        <f t="shared" si="22"/>
        <v>19220</v>
      </c>
      <c r="G723" s="12">
        <f t="shared" si="23"/>
        <v>32.18126929065015</v>
      </c>
    </row>
    <row r="724" spans="3:7" x14ac:dyDescent="0.3">
      <c r="C724" s="28" t="s">
        <v>18</v>
      </c>
      <c r="D724" s="4">
        <v>553</v>
      </c>
      <c r="E724" s="10">
        <v>35</v>
      </c>
      <c r="F724" s="3">
        <f t="shared" si="22"/>
        <v>19255</v>
      </c>
      <c r="G724" s="12">
        <f t="shared" si="23"/>
        <v>32.197451350195209</v>
      </c>
    </row>
    <row r="725" spans="3:7" x14ac:dyDescent="0.3">
      <c r="C725" s="28"/>
      <c r="D725" s="4">
        <v>554</v>
      </c>
      <c r="E725" s="10">
        <v>35</v>
      </c>
      <c r="F725" s="3">
        <f t="shared" si="22"/>
        <v>19290</v>
      </c>
      <c r="G725" s="12">
        <f t="shared" si="23"/>
        <v>32.213604022146754</v>
      </c>
    </row>
    <row r="726" spans="3:7" x14ac:dyDescent="0.3">
      <c r="C726" s="28"/>
      <c r="D726" s="4">
        <v>555</v>
      </c>
      <c r="E726" s="10">
        <v>35</v>
      </c>
      <c r="F726" s="3">
        <f t="shared" si="22"/>
        <v>19325</v>
      </c>
      <c r="G726" s="12">
        <f t="shared" si="23"/>
        <v>32.229727413050625</v>
      </c>
    </row>
    <row r="727" spans="3:7" x14ac:dyDescent="0.3">
      <c r="C727" s="28"/>
      <c r="D727" s="4">
        <v>556</v>
      </c>
      <c r="E727" s="10">
        <v>35</v>
      </c>
      <c r="F727" s="3">
        <f t="shared" si="22"/>
        <v>19360</v>
      </c>
      <c r="G727" s="12">
        <f t="shared" si="23"/>
        <v>32.245821628874239</v>
      </c>
    </row>
    <row r="728" spans="3:7" x14ac:dyDescent="0.3">
      <c r="C728" s="28"/>
      <c r="D728" s="4">
        <v>557</v>
      </c>
      <c r="E728" s="10">
        <v>35</v>
      </c>
      <c r="F728" s="3">
        <f t="shared" si="22"/>
        <v>19395</v>
      </c>
      <c r="G728" s="12">
        <f t="shared" si="23"/>
        <v>32.261886775010836</v>
      </c>
    </row>
    <row r="729" spans="3:7" x14ac:dyDescent="0.3">
      <c r="C729" s="28"/>
      <c r="D729" s="4">
        <v>558</v>
      </c>
      <c r="E729" s="10">
        <v>35</v>
      </c>
      <c r="F729" s="3">
        <f t="shared" si="22"/>
        <v>19430</v>
      </c>
      <c r="G729" s="12">
        <f t="shared" si="23"/>
        <v>32.277922956283547</v>
      </c>
    </row>
    <row r="730" spans="3:7" x14ac:dyDescent="0.3">
      <c r="C730" s="28"/>
      <c r="D730" s="4">
        <v>559</v>
      </c>
      <c r="E730" s="10">
        <v>35</v>
      </c>
      <c r="F730" s="3">
        <f t="shared" si="22"/>
        <v>19465</v>
      </c>
      <c r="G730" s="12">
        <f t="shared" si="23"/>
        <v>32.293930276949624</v>
      </c>
    </row>
    <row r="731" spans="3:7" x14ac:dyDescent="0.3">
      <c r="C731" s="28"/>
      <c r="D731" s="4">
        <v>560</v>
      </c>
      <c r="E731" s="10">
        <v>35</v>
      </c>
      <c r="F731" s="3">
        <f t="shared" si="22"/>
        <v>19500</v>
      </c>
      <c r="G731" s="12">
        <f t="shared" si="23"/>
        <v>32.309908840704381</v>
      </c>
    </row>
    <row r="732" spans="3:7" x14ac:dyDescent="0.3">
      <c r="C732" s="28"/>
      <c r="D732" s="4">
        <v>561</v>
      </c>
      <c r="E732" s="10">
        <v>35</v>
      </c>
      <c r="F732" s="3">
        <f t="shared" si="22"/>
        <v>19535</v>
      </c>
      <c r="G732" s="12">
        <f t="shared" si="23"/>
        <v>32.325858750685256</v>
      </c>
    </row>
    <row r="733" spans="3:7" x14ac:dyDescent="0.3">
      <c r="C733" s="28"/>
      <c r="D733" s="4">
        <v>562</v>
      </c>
      <c r="E733" s="10">
        <v>35</v>
      </c>
      <c r="F733" s="3">
        <f t="shared" si="22"/>
        <v>19570</v>
      </c>
      <c r="G733" s="12">
        <f t="shared" si="23"/>
        <v>32.341780109475863</v>
      </c>
    </row>
    <row r="734" spans="3:7" x14ac:dyDescent="0.3">
      <c r="C734" s="28"/>
      <c r="D734" s="4">
        <v>563</v>
      </c>
      <c r="E734" s="10">
        <v>35</v>
      </c>
      <c r="F734" s="3">
        <f t="shared" si="22"/>
        <v>19605</v>
      </c>
      <c r="G734" s="12">
        <f t="shared" si="23"/>
        <v>32.357673019109896</v>
      </c>
    </row>
    <row r="735" spans="3:7" x14ac:dyDescent="0.3">
      <c r="C735" s="28"/>
      <c r="D735" s="4">
        <v>564</v>
      </c>
      <c r="E735" s="10">
        <v>35</v>
      </c>
      <c r="F735" s="3">
        <f t="shared" si="22"/>
        <v>19640</v>
      </c>
      <c r="G735" s="12">
        <f t="shared" si="23"/>
        <v>32.37353758107507</v>
      </c>
    </row>
    <row r="736" spans="3:7" x14ac:dyDescent="0.3">
      <c r="C736" s="28"/>
      <c r="D736" s="4">
        <v>565</v>
      </c>
      <c r="E736" s="10">
        <v>35</v>
      </c>
      <c r="F736" s="3">
        <f t="shared" si="22"/>
        <v>19675</v>
      </c>
      <c r="G736" s="12">
        <f t="shared" si="23"/>
        <v>32.389373896316982</v>
      </c>
    </row>
    <row r="737" spans="3:7" x14ac:dyDescent="0.3">
      <c r="C737" s="28"/>
      <c r="D737" s="4">
        <v>566</v>
      </c>
      <c r="E737" s="10">
        <v>35</v>
      </c>
      <c r="F737" s="3">
        <f t="shared" si="22"/>
        <v>19710</v>
      </c>
      <c r="G737" s="12">
        <f t="shared" si="23"/>
        <v>32.405182065242997</v>
      </c>
    </row>
    <row r="738" spans="3:7" x14ac:dyDescent="0.3">
      <c r="C738" s="28"/>
      <c r="D738" s="4">
        <v>567</v>
      </c>
      <c r="E738" s="10">
        <v>35</v>
      </c>
      <c r="F738" s="3">
        <f t="shared" si="22"/>
        <v>19745</v>
      </c>
      <c r="G738" s="12">
        <f t="shared" si="23"/>
        <v>32.42096218772609</v>
      </c>
    </row>
    <row r="739" spans="3:7" x14ac:dyDescent="0.3">
      <c r="C739" s="28"/>
      <c r="D739" s="4">
        <v>568</v>
      </c>
      <c r="E739" s="10">
        <v>35</v>
      </c>
      <c r="F739" s="3">
        <f t="shared" si="22"/>
        <v>19780</v>
      </c>
      <c r="G739" s="12">
        <f t="shared" si="23"/>
        <v>32.436714363108578</v>
      </c>
    </row>
    <row r="740" spans="3:7" x14ac:dyDescent="0.3">
      <c r="C740" s="28"/>
      <c r="D740" s="4">
        <v>569</v>
      </c>
      <c r="E740" s="10">
        <v>35</v>
      </c>
      <c r="F740" s="3">
        <f t="shared" si="22"/>
        <v>19815</v>
      </c>
      <c r="G740" s="12">
        <f t="shared" si="23"/>
        <v>32.452438690205881</v>
      </c>
    </row>
    <row r="741" spans="3:7" x14ac:dyDescent="0.3">
      <c r="C741" s="28"/>
      <c r="D741" s="4">
        <v>570</v>
      </c>
      <c r="E741" s="10">
        <v>35</v>
      </c>
      <c r="F741" s="3">
        <f t="shared" si="22"/>
        <v>19850</v>
      </c>
      <c r="G741" s="12">
        <f t="shared" si="23"/>
        <v>32.468135267310274</v>
      </c>
    </row>
    <row r="742" spans="3:7" x14ac:dyDescent="0.3">
      <c r="C742" s="28"/>
      <c r="D742" s="4">
        <v>571</v>
      </c>
      <c r="E742" s="10">
        <v>35</v>
      </c>
      <c r="F742" s="3">
        <f t="shared" si="22"/>
        <v>19885</v>
      </c>
      <c r="G742" s="12">
        <f t="shared" si="23"/>
        <v>32.483804192194555</v>
      </c>
    </row>
    <row r="743" spans="3:7" x14ac:dyDescent="0.3">
      <c r="C743" s="28"/>
      <c r="D743" s="4">
        <v>572</v>
      </c>
      <c r="E743" s="10">
        <v>35</v>
      </c>
      <c r="F743" s="3">
        <f t="shared" si="22"/>
        <v>19920</v>
      </c>
      <c r="G743" s="12">
        <f t="shared" si="23"/>
        <v>32.499445562115696</v>
      </c>
    </row>
    <row r="744" spans="3:7" x14ac:dyDescent="0.3">
      <c r="C744" s="28"/>
      <c r="D744" s="4">
        <v>573</v>
      </c>
      <c r="E744" s="10">
        <v>35</v>
      </c>
      <c r="F744" s="3">
        <f t="shared" si="22"/>
        <v>19955</v>
      </c>
      <c r="G744" s="12">
        <f t="shared" si="23"/>
        <v>32.515059473818454</v>
      </c>
    </row>
    <row r="745" spans="3:7" x14ac:dyDescent="0.3">
      <c r="C745" s="28"/>
      <c r="D745" s="4">
        <v>574</v>
      </c>
      <c r="E745" s="10">
        <v>35</v>
      </c>
      <c r="F745" s="3">
        <f t="shared" si="22"/>
        <v>19990</v>
      </c>
      <c r="G745" s="12">
        <f t="shared" si="23"/>
        <v>32.530646023539035</v>
      </c>
    </row>
    <row r="746" spans="3:7" x14ac:dyDescent="0.3">
      <c r="C746" s="28"/>
      <c r="D746" s="4">
        <v>575</v>
      </c>
      <c r="E746" s="10">
        <v>35</v>
      </c>
      <c r="F746" s="3">
        <f t="shared" si="22"/>
        <v>20025</v>
      </c>
      <c r="G746" s="12">
        <f t="shared" si="23"/>
        <v>32.54620530700852</v>
      </c>
    </row>
    <row r="747" spans="3:7" x14ac:dyDescent="0.3">
      <c r="C747" s="28"/>
      <c r="D747" s="4">
        <v>576</v>
      </c>
      <c r="E747" s="10">
        <v>35</v>
      </c>
      <c r="F747" s="3">
        <f t="shared" si="22"/>
        <v>20060</v>
      </c>
      <c r="G747" s="12">
        <f t="shared" si="23"/>
        <v>32.561737419456506</v>
      </c>
    </row>
    <row r="748" spans="3:7" x14ac:dyDescent="0.3">
      <c r="C748" s="28" t="s">
        <v>19</v>
      </c>
      <c r="D748" s="4">
        <v>577</v>
      </c>
      <c r="E748" s="10">
        <v>35</v>
      </c>
      <c r="F748" s="3">
        <f t="shared" si="22"/>
        <v>20095</v>
      </c>
      <c r="G748" s="12">
        <f t="shared" si="23"/>
        <v>32.577242455614552</v>
      </c>
    </row>
    <row r="749" spans="3:7" x14ac:dyDescent="0.3">
      <c r="C749" s="28"/>
      <c r="D749" s="4">
        <v>578</v>
      </c>
      <c r="E749" s="10">
        <v>35</v>
      </c>
      <c r="F749" s="3">
        <f t="shared" si="22"/>
        <v>20130</v>
      </c>
      <c r="G749" s="12">
        <f t="shared" si="23"/>
        <v>32.592720509719641</v>
      </c>
    </row>
    <row r="750" spans="3:7" x14ac:dyDescent="0.3">
      <c r="C750" s="28"/>
      <c r="D750" s="4">
        <v>579</v>
      </c>
      <c r="E750" s="10">
        <v>35</v>
      </c>
      <c r="F750" s="3">
        <f t="shared" si="22"/>
        <v>20165</v>
      </c>
      <c r="G750" s="12">
        <f t="shared" si="23"/>
        <v>32.608171675517696</v>
      </c>
    </row>
    <row r="751" spans="3:7" x14ac:dyDescent="0.3">
      <c r="C751" s="28"/>
      <c r="D751" s="4">
        <v>580</v>
      </c>
      <c r="E751" s="10">
        <v>35</v>
      </c>
      <c r="F751" s="3">
        <f t="shared" si="22"/>
        <v>20200</v>
      </c>
      <c r="G751" s="12">
        <f t="shared" si="23"/>
        <v>32.623596046266854</v>
      </c>
    </row>
    <row r="752" spans="3:7" x14ac:dyDescent="0.3">
      <c r="C752" s="28"/>
      <c r="D752" s="4">
        <v>581</v>
      </c>
      <c r="E752" s="10">
        <v>35</v>
      </c>
      <c r="F752" s="3">
        <f t="shared" si="22"/>
        <v>20235</v>
      </c>
      <c r="G752" s="12">
        <f t="shared" si="23"/>
        <v>32.638993714740963</v>
      </c>
    </row>
    <row r="753" spans="3:7" x14ac:dyDescent="0.3">
      <c r="C753" s="28"/>
      <c r="D753" s="4">
        <v>582</v>
      </c>
      <c r="E753" s="10">
        <v>35</v>
      </c>
      <c r="F753" s="3">
        <f t="shared" si="22"/>
        <v>20270</v>
      </c>
      <c r="G753" s="12">
        <f t="shared" si="23"/>
        <v>32.654364773232814</v>
      </c>
    </row>
    <row r="754" spans="3:7" x14ac:dyDescent="0.3">
      <c r="C754" s="28"/>
      <c r="D754" s="4">
        <v>583</v>
      </c>
      <c r="E754" s="10">
        <v>35</v>
      </c>
      <c r="F754" s="3">
        <f t="shared" si="22"/>
        <v>20305</v>
      </c>
      <c r="G754" s="12">
        <f t="shared" si="23"/>
        <v>32.669709313557618</v>
      </c>
    </row>
    <row r="755" spans="3:7" x14ac:dyDescent="0.3">
      <c r="C755" s="28"/>
      <c r="D755" s="4">
        <v>584</v>
      </c>
      <c r="E755" s="10">
        <v>35</v>
      </c>
      <c r="F755" s="3">
        <f t="shared" si="22"/>
        <v>20340</v>
      </c>
      <c r="G755" s="12">
        <f t="shared" si="23"/>
        <v>32.685027427056141</v>
      </c>
    </row>
    <row r="756" spans="3:7" x14ac:dyDescent="0.3">
      <c r="C756" s="28"/>
      <c r="D756" s="4">
        <v>585</v>
      </c>
      <c r="E756" s="10">
        <v>35</v>
      </c>
      <c r="F756" s="3">
        <f t="shared" si="22"/>
        <v>20375</v>
      </c>
      <c r="G756" s="12">
        <f t="shared" si="23"/>
        <v>32.70031920459806</v>
      </c>
    </row>
    <row r="757" spans="3:7" x14ac:dyDescent="0.3">
      <c r="C757" s="28"/>
      <c r="D757" s="4">
        <v>586</v>
      </c>
      <c r="E757" s="10">
        <v>35</v>
      </c>
      <c r="F757" s="3">
        <f t="shared" si="22"/>
        <v>20410</v>
      </c>
      <c r="G757" s="12">
        <f t="shared" si="23"/>
        <v>32.715584736585114</v>
      </c>
    </row>
    <row r="758" spans="3:7" x14ac:dyDescent="0.3">
      <c r="C758" s="28"/>
      <c r="D758" s="4">
        <v>587</v>
      </c>
      <c r="E758" s="10">
        <v>35</v>
      </c>
      <c r="F758" s="3">
        <f t="shared" si="22"/>
        <v>20445</v>
      </c>
      <c r="G758" s="12">
        <f t="shared" si="23"/>
        <v>32.73082411295448</v>
      </c>
    </row>
    <row r="759" spans="3:7" x14ac:dyDescent="0.3">
      <c r="C759" s="28"/>
      <c r="D759" s="4">
        <v>588</v>
      </c>
      <c r="E759" s="10">
        <v>35</v>
      </c>
      <c r="F759" s="3">
        <f t="shared" si="22"/>
        <v>20480</v>
      </c>
      <c r="G759" s="12">
        <f t="shared" si="23"/>
        <v>32.74603742318169</v>
      </c>
    </row>
    <row r="760" spans="3:7" x14ac:dyDescent="0.3">
      <c r="C760" s="28"/>
      <c r="D760" s="4">
        <v>589</v>
      </c>
      <c r="E760" s="10">
        <v>35</v>
      </c>
      <c r="F760" s="3">
        <f t="shared" si="22"/>
        <v>20515</v>
      </c>
      <c r="G760" s="12">
        <f t="shared" si="23"/>
        <v>32.761224756284037</v>
      </c>
    </row>
    <row r="761" spans="3:7" x14ac:dyDescent="0.3">
      <c r="C761" s="28"/>
      <c r="D761" s="4">
        <v>590</v>
      </c>
      <c r="E761" s="10">
        <v>35</v>
      </c>
      <c r="F761" s="3">
        <f t="shared" si="22"/>
        <v>20550</v>
      </c>
      <c r="G761" s="12">
        <f t="shared" si="23"/>
        <v>32.776386200823566</v>
      </c>
    </row>
    <row r="762" spans="3:7" x14ac:dyDescent="0.3">
      <c r="C762" s="28"/>
      <c r="D762" s="4">
        <v>591</v>
      </c>
      <c r="E762" s="10">
        <v>35</v>
      </c>
      <c r="F762" s="3">
        <f t="shared" si="22"/>
        <v>20585</v>
      </c>
      <c r="G762" s="12">
        <f t="shared" si="23"/>
        <v>32.791521844910193</v>
      </c>
    </row>
    <row r="763" spans="3:7" x14ac:dyDescent="0.3">
      <c r="C763" s="28"/>
      <c r="D763" s="4">
        <v>592</v>
      </c>
      <c r="E763" s="10">
        <v>35</v>
      </c>
      <c r="F763" s="3">
        <f t="shared" si="22"/>
        <v>20620</v>
      </c>
      <c r="G763" s="12">
        <f t="shared" si="23"/>
        <v>32.806631776204767</v>
      </c>
    </row>
    <row r="764" spans="3:7" x14ac:dyDescent="0.3">
      <c r="C764" s="28"/>
      <c r="D764" s="4">
        <v>593</v>
      </c>
      <c r="E764" s="10">
        <v>35</v>
      </c>
      <c r="F764" s="3">
        <f t="shared" si="22"/>
        <v>20655</v>
      </c>
      <c r="G764" s="12">
        <f t="shared" si="23"/>
        <v>32.821716081922148</v>
      </c>
    </row>
    <row r="765" spans="3:7" x14ac:dyDescent="0.3">
      <c r="C765" s="28"/>
      <c r="D765" s="4">
        <v>594</v>
      </c>
      <c r="E765" s="10">
        <v>35</v>
      </c>
      <c r="F765" s="3">
        <f t="shared" si="22"/>
        <v>20690</v>
      </c>
      <c r="G765" s="12">
        <f t="shared" si="23"/>
        <v>32.836774848834253</v>
      </c>
    </row>
    <row r="766" spans="3:7" x14ac:dyDescent="0.3">
      <c r="C766" s="28"/>
      <c r="D766" s="4">
        <v>595</v>
      </c>
      <c r="E766" s="10">
        <v>35</v>
      </c>
      <c r="F766" s="3">
        <f t="shared" si="22"/>
        <v>20725</v>
      </c>
      <c r="G766" s="12">
        <f t="shared" si="23"/>
        <v>32.851808163272935</v>
      </c>
    </row>
    <row r="767" spans="3:7" x14ac:dyDescent="0.3">
      <c r="C767" s="28"/>
      <c r="D767" s="4">
        <v>596</v>
      </c>
      <c r="E767" s="10">
        <v>35</v>
      </c>
      <c r="F767" s="3">
        <f t="shared" si="22"/>
        <v>20760</v>
      </c>
      <c r="G767" s="12">
        <f t="shared" si="23"/>
        <v>32.86681611113309</v>
      </c>
    </row>
    <row r="768" spans="3:7" x14ac:dyDescent="0.3">
      <c r="C768" s="28"/>
      <c r="D768" s="4">
        <v>597</v>
      </c>
      <c r="E768" s="10">
        <v>35</v>
      </c>
      <c r="F768" s="3">
        <f t="shared" si="22"/>
        <v>20795</v>
      </c>
      <c r="G768" s="12">
        <f t="shared" si="23"/>
        <v>32.881798777875503</v>
      </c>
    </row>
    <row r="769" spans="3:7" x14ac:dyDescent="0.3">
      <c r="C769" s="28"/>
      <c r="D769" s="4">
        <v>598</v>
      </c>
      <c r="E769" s="10">
        <v>35</v>
      </c>
      <c r="F769" s="3">
        <f t="shared" si="22"/>
        <v>20830</v>
      </c>
      <c r="G769" s="12">
        <f t="shared" si="23"/>
        <v>32.89675624852984</v>
      </c>
    </row>
    <row r="770" spans="3:7" x14ac:dyDescent="0.3">
      <c r="C770" s="28"/>
      <c r="D770" s="4">
        <v>599</v>
      </c>
      <c r="E770" s="10">
        <v>35</v>
      </c>
      <c r="F770" s="3">
        <f t="shared" si="22"/>
        <v>20865</v>
      </c>
      <c r="G770" s="12">
        <f t="shared" si="23"/>
        <v>32.911688607697471</v>
      </c>
    </row>
    <row r="771" spans="3:7" x14ac:dyDescent="0.3">
      <c r="C771" s="28"/>
      <c r="D771" s="4">
        <v>600</v>
      </c>
      <c r="E771" s="10">
        <v>35</v>
      </c>
      <c r="F771" s="3">
        <f t="shared" si="22"/>
        <v>20900</v>
      </c>
      <c r="G771" s="12">
        <f t="shared" si="23"/>
        <v>32.926595939554389</v>
      </c>
    </row>
    <row r="772" spans="3:7" x14ac:dyDescent="0.3">
      <c r="C772" s="28" t="s">
        <v>20</v>
      </c>
      <c r="D772" s="4">
        <v>601</v>
      </c>
      <c r="E772" s="10">
        <v>35</v>
      </c>
      <c r="F772" s="3">
        <f t="shared" si="22"/>
        <v>20935</v>
      </c>
      <c r="G772" s="12">
        <f t="shared" si="23"/>
        <v>32.941478327854057</v>
      </c>
    </row>
    <row r="773" spans="3:7" x14ac:dyDescent="0.3">
      <c r="C773" s="28"/>
      <c r="D773" s="4">
        <v>602</v>
      </c>
      <c r="E773" s="10">
        <v>35</v>
      </c>
      <c r="F773" s="3">
        <f t="shared" ref="F773:F836" si="24">(D773-D772)*(E772+E773)*0.5+F772</f>
        <v>20970</v>
      </c>
      <c r="G773" s="12">
        <f t="shared" ref="G773:G836" si="25">IF($B$3*LOG10(F773)+$A$3&lt;0,0,$B$3*LOG10(F773)+$A$3)</f>
        <v>32.956335855930249</v>
      </c>
    </row>
    <row r="774" spans="3:7" x14ac:dyDescent="0.3">
      <c r="C774" s="28"/>
      <c r="D774" s="4">
        <v>603</v>
      </c>
      <c r="E774" s="10">
        <v>35</v>
      </c>
      <c r="F774" s="3">
        <f t="shared" si="24"/>
        <v>21005</v>
      </c>
      <c r="G774" s="12">
        <f t="shared" si="25"/>
        <v>32.971168606699749</v>
      </c>
    </row>
    <row r="775" spans="3:7" x14ac:dyDescent="0.3">
      <c r="C775" s="28"/>
      <c r="D775" s="4">
        <v>604</v>
      </c>
      <c r="E775" s="10">
        <v>35</v>
      </c>
      <c r="F775" s="3">
        <f t="shared" si="24"/>
        <v>21040</v>
      </c>
      <c r="G775" s="12">
        <f t="shared" si="25"/>
        <v>32.985976662665252</v>
      </c>
    </row>
    <row r="776" spans="3:7" x14ac:dyDescent="0.3">
      <c r="C776" s="28"/>
      <c r="D776" s="4">
        <v>605</v>
      </c>
      <c r="E776" s="10">
        <v>35</v>
      </c>
      <c r="F776" s="3">
        <f t="shared" si="24"/>
        <v>21075</v>
      </c>
      <c r="G776" s="12">
        <f t="shared" si="25"/>
        <v>33.000760105918062</v>
      </c>
    </row>
    <row r="777" spans="3:7" x14ac:dyDescent="0.3">
      <c r="C777" s="28"/>
      <c r="D777" s="4">
        <v>606</v>
      </c>
      <c r="E777" s="10">
        <v>35</v>
      </c>
      <c r="F777" s="3">
        <f t="shared" si="24"/>
        <v>21110</v>
      </c>
      <c r="G777" s="12">
        <f t="shared" si="25"/>
        <v>33.015519018140807</v>
      </c>
    </row>
    <row r="778" spans="3:7" x14ac:dyDescent="0.3">
      <c r="C778" s="28"/>
      <c r="D778" s="4">
        <v>607</v>
      </c>
      <c r="E778" s="10">
        <v>35</v>
      </c>
      <c r="F778" s="3">
        <f t="shared" si="24"/>
        <v>21145</v>
      </c>
      <c r="G778" s="12">
        <f t="shared" si="25"/>
        <v>33.030253480610199</v>
      </c>
    </row>
    <row r="779" spans="3:7" x14ac:dyDescent="0.3">
      <c r="C779" s="28"/>
      <c r="D779" s="4">
        <v>608</v>
      </c>
      <c r="E779" s="10">
        <v>35</v>
      </c>
      <c r="F779" s="3">
        <f t="shared" si="24"/>
        <v>21180</v>
      </c>
      <c r="G779" s="12">
        <f t="shared" si="25"/>
        <v>33.044963574199627</v>
      </c>
    </row>
    <row r="780" spans="3:7" x14ac:dyDescent="0.3">
      <c r="C780" s="28"/>
      <c r="D780" s="4">
        <v>609</v>
      </c>
      <c r="E780" s="10">
        <v>35</v>
      </c>
      <c r="F780" s="3">
        <f t="shared" si="24"/>
        <v>21215</v>
      </c>
      <c r="G780" s="12">
        <f t="shared" si="25"/>
        <v>33.059649379381952</v>
      </c>
    </row>
    <row r="781" spans="3:7" x14ac:dyDescent="0.3">
      <c r="C781" s="28"/>
      <c r="D781" s="4">
        <v>610</v>
      </c>
      <c r="E781" s="10">
        <v>35</v>
      </c>
      <c r="F781" s="3">
        <f t="shared" si="24"/>
        <v>21250</v>
      </c>
      <c r="G781" s="12">
        <f t="shared" si="25"/>
        <v>33.074310976232056</v>
      </c>
    </row>
    <row r="782" spans="3:7" x14ac:dyDescent="0.3">
      <c r="C782" s="28"/>
      <c r="D782" s="4">
        <v>611</v>
      </c>
      <c r="E782" s="10">
        <v>35</v>
      </c>
      <c r="F782" s="3">
        <f t="shared" si="24"/>
        <v>21285</v>
      </c>
      <c r="G782" s="12">
        <f t="shared" si="25"/>
        <v>33.088948444429434</v>
      </c>
    </row>
    <row r="783" spans="3:7" x14ac:dyDescent="0.3">
      <c r="C783" s="28"/>
      <c r="D783" s="4">
        <v>612</v>
      </c>
      <c r="E783" s="10">
        <v>35</v>
      </c>
      <c r="F783" s="3">
        <f t="shared" si="24"/>
        <v>21320</v>
      </c>
      <c r="G783" s="12">
        <f t="shared" si="25"/>
        <v>33.103561863260879</v>
      </c>
    </row>
    <row r="784" spans="3:7" x14ac:dyDescent="0.3">
      <c r="C784" s="28"/>
      <c r="D784" s="4">
        <v>613</v>
      </c>
      <c r="E784" s="10">
        <v>35</v>
      </c>
      <c r="F784" s="3">
        <f t="shared" si="24"/>
        <v>21355</v>
      </c>
      <c r="G784" s="12">
        <f t="shared" si="25"/>
        <v>33.118151311623024</v>
      </c>
    </row>
    <row r="785" spans="3:7" x14ac:dyDescent="0.3">
      <c r="C785" s="28"/>
      <c r="D785" s="4">
        <v>614</v>
      </c>
      <c r="E785" s="10">
        <v>35</v>
      </c>
      <c r="F785" s="3">
        <f t="shared" si="24"/>
        <v>21390</v>
      </c>
      <c r="G785" s="12">
        <f t="shared" si="25"/>
        <v>33.1327168680249</v>
      </c>
    </row>
    <row r="786" spans="3:7" x14ac:dyDescent="0.3">
      <c r="C786" s="28"/>
      <c r="D786" s="4">
        <v>615</v>
      </c>
      <c r="E786" s="10">
        <v>35</v>
      </c>
      <c r="F786" s="3">
        <f t="shared" si="24"/>
        <v>21425</v>
      </c>
      <c r="G786" s="12">
        <f t="shared" si="25"/>
        <v>33.147258610590441</v>
      </c>
    </row>
    <row r="787" spans="3:7" x14ac:dyDescent="0.3">
      <c r="C787" s="28"/>
      <c r="D787" s="4">
        <v>616</v>
      </c>
      <c r="E787" s="10">
        <v>35</v>
      </c>
      <c r="F787" s="3">
        <f t="shared" si="24"/>
        <v>21460</v>
      </c>
      <c r="G787" s="12">
        <f t="shared" si="25"/>
        <v>33.161776617061008</v>
      </c>
    </row>
    <row r="788" spans="3:7" x14ac:dyDescent="0.3">
      <c r="C788" s="28"/>
      <c r="D788" s="4">
        <v>617</v>
      </c>
      <c r="E788" s="10">
        <v>35</v>
      </c>
      <c r="F788" s="3">
        <f t="shared" si="24"/>
        <v>21495</v>
      </c>
      <c r="G788" s="12">
        <f t="shared" si="25"/>
        <v>33.176270964797979</v>
      </c>
    </row>
    <row r="789" spans="3:7" x14ac:dyDescent="0.3">
      <c r="C789" s="28"/>
      <c r="D789" s="4">
        <v>618</v>
      </c>
      <c r="E789" s="10">
        <v>35</v>
      </c>
      <c r="F789" s="3">
        <f t="shared" si="24"/>
        <v>21530</v>
      </c>
      <c r="G789" s="12">
        <f t="shared" si="25"/>
        <v>33.190741730785021</v>
      </c>
    </row>
    <row r="790" spans="3:7" x14ac:dyDescent="0.3">
      <c r="C790" s="28"/>
      <c r="D790" s="4">
        <v>619</v>
      </c>
      <c r="E790" s="10">
        <v>35</v>
      </c>
      <c r="F790" s="3">
        <f t="shared" si="24"/>
        <v>21565</v>
      </c>
      <c r="G790" s="12">
        <f t="shared" si="25"/>
        <v>33.205188991630749</v>
      </c>
    </row>
    <row r="791" spans="3:7" x14ac:dyDescent="0.3">
      <c r="C791" s="28"/>
      <c r="D791" s="4">
        <v>620</v>
      </c>
      <c r="E791" s="10">
        <v>35</v>
      </c>
      <c r="F791" s="3">
        <f t="shared" si="24"/>
        <v>21600</v>
      </c>
      <c r="G791" s="12">
        <f t="shared" si="25"/>
        <v>33.219612823571069</v>
      </c>
    </row>
    <row r="792" spans="3:7" x14ac:dyDescent="0.3">
      <c r="C792" s="28"/>
      <c r="D792" s="4">
        <v>621</v>
      </c>
      <c r="E792" s="10">
        <v>35</v>
      </c>
      <c r="F792" s="3">
        <f t="shared" si="24"/>
        <v>21635</v>
      </c>
      <c r="G792" s="12">
        <f t="shared" si="25"/>
        <v>33.234013302471539</v>
      </c>
    </row>
    <row r="793" spans="3:7" x14ac:dyDescent="0.3">
      <c r="C793" s="28"/>
      <c r="D793" s="4">
        <v>622</v>
      </c>
      <c r="E793" s="10">
        <v>35</v>
      </c>
      <c r="F793" s="3">
        <f t="shared" si="24"/>
        <v>21670</v>
      </c>
      <c r="G793" s="12">
        <f t="shared" si="25"/>
        <v>33.248390503829867</v>
      </c>
    </row>
    <row r="794" spans="3:7" x14ac:dyDescent="0.3">
      <c r="C794" s="28"/>
      <c r="D794" s="4">
        <v>623</v>
      </c>
      <c r="E794" s="10">
        <v>35</v>
      </c>
      <c r="F794" s="3">
        <f t="shared" si="24"/>
        <v>21705</v>
      </c>
      <c r="G794" s="12">
        <f t="shared" si="25"/>
        <v>33.262744502778247</v>
      </c>
    </row>
    <row r="795" spans="3:7" x14ac:dyDescent="0.3">
      <c r="C795" s="28"/>
      <c r="D795" s="4">
        <v>624</v>
      </c>
      <c r="E795" s="10">
        <v>35</v>
      </c>
      <c r="F795" s="3">
        <f t="shared" si="24"/>
        <v>21740</v>
      </c>
      <c r="G795" s="12">
        <f t="shared" si="25"/>
        <v>33.277075374085655</v>
      </c>
    </row>
    <row r="796" spans="3:7" x14ac:dyDescent="0.3">
      <c r="C796" s="28" t="s">
        <v>21</v>
      </c>
      <c r="D796" s="4">
        <v>625</v>
      </c>
      <c r="E796" s="10">
        <v>35</v>
      </c>
      <c r="F796" s="3">
        <f t="shared" si="24"/>
        <v>21775</v>
      </c>
      <c r="G796" s="12">
        <f t="shared" si="25"/>
        <v>33.291383192160268</v>
      </c>
    </row>
    <row r="797" spans="3:7" x14ac:dyDescent="0.3">
      <c r="C797" s="28"/>
      <c r="D797" s="4">
        <v>626</v>
      </c>
      <c r="E797" s="10">
        <v>35</v>
      </c>
      <c r="F797" s="3">
        <f t="shared" si="24"/>
        <v>21810</v>
      </c>
      <c r="G797" s="12">
        <f t="shared" si="25"/>
        <v>33.305668031051781</v>
      </c>
    </row>
    <row r="798" spans="3:7" x14ac:dyDescent="0.3">
      <c r="C798" s="28"/>
      <c r="D798" s="4">
        <v>627</v>
      </c>
      <c r="E798" s="10">
        <v>35</v>
      </c>
      <c r="F798" s="3">
        <f t="shared" si="24"/>
        <v>21845</v>
      </c>
      <c r="G798" s="12">
        <f t="shared" si="25"/>
        <v>33.319929964453621</v>
      </c>
    </row>
    <row r="799" spans="3:7" x14ac:dyDescent="0.3">
      <c r="C799" s="28"/>
      <c r="D799" s="4">
        <v>628</v>
      </c>
      <c r="E799" s="10">
        <v>35</v>
      </c>
      <c r="F799" s="3">
        <f t="shared" si="24"/>
        <v>21880</v>
      </c>
      <c r="G799" s="12">
        <f t="shared" si="25"/>
        <v>33.334169065705339</v>
      </c>
    </row>
    <row r="800" spans="3:7" x14ac:dyDescent="0.3">
      <c r="C800" s="28"/>
      <c r="D800" s="4">
        <v>629</v>
      </c>
      <c r="E800" s="10">
        <v>35</v>
      </c>
      <c r="F800" s="3">
        <f t="shared" si="24"/>
        <v>21915</v>
      </c>
      <c r="G800" s="12">
        <f t="shared" si="25"/>
        <v>33.348385407794765</v>
      </c>
    </row>
    <row r="801" spans="3:7" x14ac:dyDescent="0.3">
      <c r="C801" s="28"/>
      <c r="D801" s="4">
        <v>630</v>
      </c>
      <c r="E801" s="10">
        <v>35</v>
      </c>
      <c r="F801" s="3">
        <f t="shared" si="24"/>
        <v>21950</v>
      </c>
      <c r="G801" s="12">
        <f t="shared" si="25"/>
        <v>33.362579063360329</v>
      </c>
    </row>
    <row r="802" spans="3:7" x14ac:dyDescent="0.3">
      <c r="C802" s="28"/>
      <c r="D802" s="4">
        <v>631</v>
      </c>
      <c r="E802" s="10">
        <v>35</v>
      </c>
      <c r="F802" s="3">
        <f t="shared" si="24"/>
        <v>21985</v>
      </c>
      <c r="G802" s="12">
        <f t="shared" si="25"/>
        <v>33.376750104693258</v>
      </c>
    </row>
    <row r="803" spans="3:7" x14ac:dyDescent="0.3">
      <c r="C803" s="28"/>
      <c r="D803" s="4">
        <v>632</v>
      </c>
      <c r="E803" s="10">
        <v>35</v>
      </c>
      <c r="F803" s="3">
        <f t="shared" si="24"/>
        <v>22020</v>
      </c>
      <c r="G803" s="12">
        <f t="shared" si="25"/>
        <v>33.390898603739814</v>
      </c>
    </row>
    <row r="804" spans="3:7" x14ac:dyDescent="0.3">
      <c r="C804" s="28"/>
      <c r="D804" s="4">
        <v>633</v>
      </c>
      <c r="E804" s="10">
        <v>35</v>
      </c>
      <c r="F804" s="3">
        <f t="shared" si="24"/>
        <v>22055</v>
      </c>
      <c r="G804" s="12">
        <f t="shared" si="25"/>
        <v>33.405024632103448</v>
      </c>
    </row>
    <row r="805" spans="3:7" x14ac:dyDescent="0.3">
      <c r="C805" s="28"/>
      <c r="D805" s="4">
        <v>634</v>
      </c>
      <c r="E805" s="10">
        <v>35</v>
      </c>
      <c r="F805" s="3">
        <f t="shared" si="24"/>
        <v>22090</v>
      </c>
      <c r="G805" s="12">
        <f t="shared" si="25"/>
        <v>33.419128261046993</v>
      </c>
    </row>
    <row r="806" spans="3:7" x14ac:dyDescent="0.3">
      <c r="C806" s="28"/>
      <c r="D806" s="4">
        <v>635</v>
      </c>
      <c r="E806" s="10">
        <v>35</v>
      </c>
      <c r="F806" s="3">
        <f t="shared" si="24"/>
        <v>22125</v>
      </c>
      <c r="G806" s="12">
        <f t="shared" si="25"/>
        <v>33.433209561494792</v>
      </c>
    </row>
    <row r="807" spans="3:7" x14ac:dyDescent="0.3">
      <c r="C807" s="28"/>
      <c r="D807" s="4">
        <v>636</v>
      </c>
      <c r="E807" s="10">
        <v>35</v>
      </c>
      <c r="F807" s="3">
        <f t="shared" si="24"/>
        <v>22160</v>
      </c>
      <c r="G807" s="12">
        <f t="shared" si="25"/>
        <v>33.447268604034917</v>
      </c>
    </row>
    <row r="808" spans="3:7" x14ac:dyDescent="0.3">
      <c r="C808" s="28"/>
      <c r="D808" s="4">
        <v>637</v>
      </c>
      <c r="E808" s="10">
        <v>35</v>
      </c>
      <c r="F808" s="3">
        <f t="shared" si="24"/>
        <v>22195</v>
      </c>
      <c r="G808" s="12">
        <f t="shared" si="25"/>
        <v>33.461305458921188</v>
      </c>
    </row>
    <row r="809" spans="3:7" x14ac:dyDescent="0.3">
      <c r="C809" s="28"/>
      <c r="D809" s="4">
        <v>638</v>
      </c>
      <c r="E809" s="10">
        <v>35</v>
      </c>
      <c r="F809" s="3">
        <f t="shared" si="24"/>
        <v>22230</v>
      </c>
      <c r="G809" s="12">
        <f t="shared" si="25"/>
        <v>33.475320196075344</v>
      </c>
    </row>
    <row r="810" spans="3:7" x14ac:dyDescent="0.3">
      <c r="C810" s="28"/>
      <c r="D810" s="4">
        <v>639</v>
      </c>
      <c r="E810" s="10">
        <v>35</v>
      </c>
      <c r="F810" s="3">
        <f t="shared" si="24"/>
        <v>22265</v>
      </c>
      <c r="G810" s="12">
        <f t="shared" si="25"/>
        <v>33.48931288508912</v>
      </c>
    </row>
    <row r="811" spans="3:7" x14ac:dyDescent="0.3">
      <c r="C811" s="28"/>
      <c r="D811" s="4">
        <v>640</v>
      </c>
      <c r="E811" s="10">
        <v>35</v>
      </c>
      <c r="F811" s="3">
        <f t="shared" si="24"/>
        <v>22300</v>
      </c>
      <c r="G811" s="12">
        <f t="shared" si="25"/>
        <v>33.503283595226335</v>
      </c>
    </row>
    <row r="812" spans="3:7" x14ac:dyDescent="0.3">
      <c r="C812" s="28"/>
      <c r="D812" s="4">
        <v>641</v>
      </c>
      <c r="E812" s="10">
        <v>35</v>
      </c>
      <c r="F812" s="3">
        <f t="shared" si="24"/>
        <v>22335</v>
      </c>
      <c r="G812" s="12">
        <f t="shared" si="25"/>
        <v>33.517232395424926</v>
      </c>
    </row>
    <row r="813" spans="3:7" x14ac:dyDescent="0.3">
      <c r="C813" s="28"/>
      <c r="D813" s="4">
        <v>642</v>
      </c>
      <c r="E813" s="10">
        <v>35</v>
      </c>
      <c r="F813" s="3">
        <f t="shared" si="24"/>
        <v>22370</v>
      </c>
      <c r="G813" s="12">
        <f t="shared" si="25"/>
        <v>33.531159354298978</v>
      </c>
    </row>
    <row r="814" spans="3:7" x14ac:dyDescent="0.3">
      <c r="C814" s="28"/>
      <c r="D814" s="4">
        <v>643</v>
      </c>
      <c r="E814" s="10">
        <v>35</v>
      </c>
      <c r="F814" s="3">
        <f t="shared" si="24"/>
        <v>22405</v>
      </c>
      <c r="G814" s="12">
        <f t="shared" si="25"/>
        <v>33.5450645401408</v>
      </c>
    </row>
    <row r="815" spans="3:7" x14ac:dyDescent="0.3">
      <c r="C815" s="28"/>
      <c r="D815" s="4">
        <v>644</v>
      </c>
      <c r="E815" s="10">
        <v>35</v>
      </c>
      <c r="F815" s="3">
        <f t="shared" si="24"/>
        <v>22440</v>
      </c>
      <c r="G815" s="12">
        <f t="shared" si="25"/>
        <v>33.558948020922855</v>
      </c>
    </row>
    <row r="816" spans="3:7" x14ac:dyDescent="0.3">
      <c r="C816" s="28"/>
      <c r="D816" s="4">
        <v>645</v>
      </c>
      <c r="E816" s="10">
        <v>35</v>
      </c>
      <c r="F816" s="3">
        <f t="shared" si="24"/>
        <v>22475</v>
      </c>
      <c r="G816" s="12">
        <f t="shared" si="25"/>
        <v>33.572809864299856</v>
      </c>
    </row>
    <row r="817" spans="3:7" x14ac:dyDescent="0.3">
      <c r="C817" s="28"/>
      <c r="D817" s="4">
        <v>646</v>
      </c>
      <c r="E817" s="10">
        <v>35</v>
      </c>
      <c r="F817" s="3">
        <f t="shared" si="24"/>
        <v>22510</v>
      </c>
      <c r="G817" s="12">
        <f t="shared" si="25"/>
        <v>33.586650137610661</v>
      </c>
    </row>
    <row r="818" spans="3:7" x14ac:dyDescent="0.3">
      <c r="C818" s="28"/>
      <c r="D818" s="4">
        <v>647</v>
      </c>
      <c r="E818" s="10">
        <v>35</v>
      </c>
      <c r="F818" s="3">
        <f t="shared" si="24"/>
        <v>22545</v>
      </c>
      <c r="G818" s="12">
        <f t="shared" si="25"/>
        <v>33.600468907880227</v>
      </c>
    </row>
    <row r="819" spans="3:7" x14ac:dyDescent="0.3">
      <c r="C819" s="28"/>
      <c r="D819" s="4">
        <v>648</v>
      </c>
      <c r="E819" s="10">
        <v>35</v>
      </c>
      <c r="F819" s="3">
        <f t="shared" si="24"/>
        <v>22580</v>
      </c>
      <c r="G819" s="12">
        <f t="shared" si="25"/>
        <v>33.614266241821682</v>
      </c>
    </row>
    <row r="820" spans="3:7" x14ac:dyDescent="0.3">
      <c r="C820" s="28" t="s">
        <v>22</v>
      </c>
      <c r="D820" s="4">
        <v>649</v>
      </c>
      <c r="E820" s="10">
        <v>35</v>
      </c>
      <c r="F820" s="3">
        <f t="shared" si="24"/>
        <v>22615</v>
      </c>
      <c r="G820" s="12">
        <f t="shared" si="25"/>
        <v>33.628042205838085</v>
      </c>
    </row>
    <row r="821" spans="3:7" x14ac:dyDescent="0.3">
      <c r="C821" s="28"/>
      <c r="D821" s="4">
        <v>650</v>
      </c>
      <c r="E821" s="10">
        <v>35</v>
      </c>
      <c r="F821" s="3">
        <f t="shared" si="24"/>
        <v>22650</v>
      </c>
      <c r="G821" s="12">
        <f t="shared" si="25"/>
        <v>33.641796866024478</v>
      </c>
    </row>
    <row r="822" spans="3:7" x14ac:dyDescent="0.3">
      <c r="C822" s="28"/>
      <c r="D822" s="4">
        <v>651</v>
      </c>
      <c r="E822" s="10">
        <v>35</v>
      </c>
      <c r="F822" s="3">
        <f t="shared" si="24"/>
        <v>22685</v>
      </c>
      <c r="G822" s="12">
        <f t="shared" si="25"/>
        <v>33.655530288169686</v>
      </c>
    </row>
    <row r="823" spans="3:7" x14ac:dyDescent="0.3">
      <c r="C823" s="28"/>
      <c r="D823" s="4">
        <v>652</v>
      </c>
      <c r="E823" s="10">
        <v>35</v>
      </c>
      <c r="F823" s="3">
        <f t="shared" si="24"/>
        <v>22720</v>
      </c>
      <c r="G823" s="12">
        <f t="shared" si="25"/>
        <v>33.669242537758336</v>
      </c>
    </row>
    <row r="824" spans="3:7" x14ac:dyDescent="0.3">
      <c r="C824" s="28"/>
      <c r="D824" s="4">
        <v>653</v>
      </c>
      <c r="E824" s="10">
        <v>35</v>
      </c>
      <c r="F824" s="3">
        <f t="shared" si="24"/>
        <v>22755</v>
      </c>
      <c r="G824" s="12">
        <f t="shared" si="25"/>
        <v>33.682933679972592</v>
      </c>
    </row>
    <row r="825" spans="3:7" x14ac:dyDescent="0.3">
      <c r="C825" s="28"/>
      <c r="D825" s="4">
        <v>654</v>
      </c>
      <c r="E825" s="10">
        <v>35</v>
      </c>
      <c r="F825" s="3">
        <f t="shared" si="24"/>
        <v>22790</v>
      </c>
      <c r="G825" s="12">
        <f t="shared" si="25"/>
        <v>33.696603779694087</v>
      </c>
    </row>
    <row r="826" spans="3:7" x14ac:dyDescent="0.3">
      <c r="C826" s="28"/>
      <c r="D826" s="4">
        <v>655</v>
      </c>
      <c r="E826" s="10">
        <v>35</v>
      </c>
      <c r="F826" s="3">
        <f t="shared" si="24"/>
        <v>22825</v>
      </c>
      <c r="G826" s="12">
        <f t="shared" si="25"/>
        <v>33.710252901505783</v>
      </c>
    </row>
    <row r="827" spans="3:7" x14ac:dyDescent="0.3">
      <c r="C827" s="28"/>
      <c r="D827" s="4">
        <v>656</v>
      </c>
      <c r="E827" s="10">
        <v>35</v>
      </c>
      <c r="F827" s="3">
        <f t="shared" si="24"/>
        <v>22860</v>
      </c>
      <c r="G827" s="12">
        <f t="shared" si="25"/>
        <v>33.723881109693707</v>
      </c>
    </row>
    <row r="828" spans="3:7" x14ac:dyDescent="0.3">
      <c r="C828" s="28"/>
      <c r="D828" s="4">
        <v>657</v>
      </c>
      <c r="E828" s="10">
        <v>35</v>
      </c>
      <c r="F828" s="3">
        <f t="shared" si="24"/>
        <v>22895</v>
      </c>
      <c r="G828" s="12">
        <f t="shared" si="25"/>
        <v>33.737488468248912</v>
      </c>
    </row>
    <row r="829" spans="3:7" x14ac:dyDescent="0.3">
      <c r="C829" s="28"/>
      <c r="D829" s="4">
        <v>658</v>
      </c>
      <c r="E829" s="10">
        <v>35</v>
      </c>
      <c r="F829" s="3">
        <f t="shared" si="24"/>
        <v>22930</v>
      </c>
      <c r="G829" s="12">
        <f t="shared" si="25"/>
        <v>33.751075040869154</v>
      </c>
    </row>
    <row r="830" spans="3:7" x14ac:dyDescent="0.3">
      <c r="C830" s="28"/>
      <c r="D830" s="4">
        <v>659</v>
      </c>
      <c r="E830" s="10">
        <v>35</v>
      </c>
      <c r="F830" s="3">
        <f t="shared" si="24"/>
        <v>22965</v>
      </c>
      <c r="G830" s="12">
        <f t="shared" si="25"/>
        <v>33.764640890960749</v>
      </c>
    </row>
    <row r="831" spans="3:7" x14ac:dyDescent="0.3">
      <c r="C831" s="28"/>
      <c r="D831" s="4">
        <v>660</v>
      </c>
      <c r="E831" s="10">
        <v>35</v>
      </c>
      <c r="F831" s="3">
        <f t="shared" si="24"/>
        <v>23000</v>
      </c>
      <c r="G831" s="12">
        <f t="shared" si="25"/>
        <v>33.778186081640314</v>
      </c>
    </row>
    <row r="832" spans="3:7" x14ac:dyDescent="0.3">
      <c r="C832" s="28"/>
      <c r="D832" s="4">
        <v>661</v>
      </c>
      <c r="E832" s="10">
        <v>35</v>
      </c>
      <c r="F832" s="3">
        <f t="shared" si="24"/>
        <v>23035</v>
      </c>
      <c r="G832" s="12">
        <f t="shared" si="25"/>
        <v>33.791710675736539</v>
      </c>
    </row>
    <row r="833" spans="3:7" x14ac:dyDescent="0.3">
      <c r="C833" s="28"/>
      <c r="D833" s="4">
        <v>662</v>
      </c>
      <c r="E833" s="10">
        <v>35</v>
      </c>
      <c r="F833" s="3">
        <f t="shared" si="24"/>
        <v>23070</v>
      </c>
      <c r="G833" s="12">
        <f t="shared" si="25"/>
        <v>33.805214735792006</v>
      </c>
    </row>
    <row r="834" spans="3:7" x14ac:dyDescent="0.3">
      <c r="C834" s="28"/>
      <c r="D834" s="4">
        <v>663</v>
      </c>
      <c r="E834" s="10">
        <v>35</v>
      </c>
      <c r="F834" s="3">
        <f t="shared" si="24"/>
        <v>23105</v>
      </c>
      <c r="G834" s="12">
        <f t="shared" si="25"/>
        <v>33.818698324064741</v>
      </c>
    </row>
    <row r="835" spans="3:7" x14ac:dyDescent="0.3">
      <c r="C835" s="28"/>
      <c r="D835" s="4">
        <v>664</v>
      </c>
      <c r="E835" s="10">
        <v>35</v>
      </c>
      <c r="F835" s="3">
        <f t="shared" si="24"/>
        <v>23140</v>
      </c>
      <c r="G835" s="12">
        <f t="shared" si="25"/>
        <v>33.83216150253017</v>
      </c>
    </row>
    <row r="836" spans="3:7" x14ac:dyDescent="0.3">
      <c r="C836" s="28"/>
      <c r="D836" s="4">
        <v>665</v>
      </c>
      <c r="E836" s="10">
        <v>35</v>
      </c>
      <c r="F836" s="3">
        <f t="shared" si="24"/>
        <v>23175</v>
      </c>
      <c r="G836" s="12">
        <f t="shared" si="25"/>
        <v>33.84560433288263</v>
      </c>
    </row>
    <row r="837" spans="3:7" x14ac:dyDescent="0.3">
      <c r="C837" s="28"/>
      <c r="D837" s="4">
        <v>666</v>
      </c>
      <c r="E837" s="10">
        <v>35</v>
      </c>
      <c r="F837" s="3">
        <f t="shared" ref="F837:F843" si="26">(D837-D836)*(E836+E837)*0.5+F836</f>
        <v>23210</v>
      </c>
      <c r="G837" s="12">
        <f t="shared" ref="G837:G843" si="27">IF($B$3*LOG10(F837)+$A$3&lt;0,0,$B$3*LOG10(F837)+$A$3)</f>
        <v>33.8590268765372</v>
      </c>
    </row>
    <row r="838" spans="3:7" x14ac:dyDescent="0.3">
      <c r="C838" s="28"/>
      <c r="D838" s="4">
        <v>667</v>
      </c>
      <c r="E838" s="10">
        <v>35</v>
      </c>
      <c r="F838" s="3">
        <f t="shared" si="26"/>
        <v>23245</v>
      </c>
      <c r="G838" s="12">
        <f t="shared" si="27"/>
        <v>33.872429194631295</v>
      </c>
    </row>
    <row r="839" spans="3:7" x14ac:dyDescent="0.3">
      <c r="C839" s="28"/>
      <c r="D839" s="4">
        <v>668</v>
      </c>
      <c r="E839" s="10">
        <v>35</v>
      </c>
      <c r="F839" s="3">
        <f t="shared" si="26"/>
        <v>23280</v>
      </c>
      <c r="G839" s="12">
        <f t="shared" si="27"/>
        <v>33.88581134802638</v>
      </c>
    </row>
    <row r="840" spans="3:7" x14ac:dyDescent="0.3">
      <c r="C840" s="28"/>
      <c r="D840" s="4">
        <v>669</v>
      </c>
      <c r="E840" s="10">
        <v>35</v>
      </c>
      <c r="F840" s="3">
        <f t="shared" si="26"/>
        <v>23315</v>
      </c>
      <c r="G840" s="12">
        <f t="shared" si="27"/>
        <v>33.899173397309667</v>
      </c>
    </row>
    <row r="841" spans="3:7" x14ac:dyDescent="0.3">
      <c r="C841" s="28"/>
      <c r="D841" s="4">
        <v>670</v>
      </c>
      <c r="E841" s="10">
        <v>35</v>
      </c>
      <c r="F841" s="3">
        <f t="shared" si="26"/>
        <v>23350</v>
      </c>
      <c r="G841" s="12">
        <f t="shared" si="27"/>
        <v>33.912515402795634</v>
      </c>
    </row>
    <row r="842" spans="3:7" x14ac:dyDescent="0.3">
      <c r="C842" s="28"/>
      <c r="D842" s="4">
        <v>671</v>
      </c>
      <c r="E842" s="10">
        <v>35</v>
      </c>
      <c r="F842" s="3">
        <f t="shared" si="26"/>
        <v>23385</v>
      </c>
      <c r="G842" s="12">
        <f t="shared" si="27"/>
        <v>33.925837424527842</v>
      </c>
    </row>
    <row r="843" spans="3:7" x14ac:dyDescent="0.3">
      <c r="C843" s="28"/>
      <c r="D843" s="4">
        <v>672</v>
      </c>
      <c r="E843" s="10">
        <v>35</v>
      </c>
      <c r="F843" s="3">
        <f t="shared" si="26"/>
        <v>23420</v>
      </c>
      <c r="G843" s="12">
        <f t="shared" si="27"/>
        <v>33.939139522280328</v>
      </c>
    </row>
  </sheetData>
  <mergeCells count="37">
    <mergeCell ref="C724:C747"/>
    <mergeCell ref="C748:C771"/>
    <mergeCell ref="C772:C795"/>
    <mergeCell ref="C796:C819"/>
    <mergeCell ref="C820:C843"/>
    <mergeCell ref="I2:J3"/>
    <mergeCell ref="K2:Q3"/>
    <mergeCell ref="C580:C603"/>
    <mergeCell ref="C604:C627"/>
    <mergeCell ref="C628:C651"/>
    <mergeCell ref="C244:C291"/>
    <mergeCell ref="C292:C339"/>
    <mergeCell ref="C340:C363"/>
    <mergeCell ref="C364:C387"/>
    <mergeCell ref="C388:C411"/>
    <mergeCell ref="C412:C435"/>
    <mergeCell ref="F1:F2"/>
    <mergeCell ref="G1:G2"/>
    <mergeCell ref="C52:C99"/>
    <mergeCell ref="C100:C147"/>
    <mergeCell ref="C148:C195"/>
    <mergeCell ref="C652:C675"/>
    <mergeCell ref="C676:C699"/>
    <mergeCell ref="C700:C723"/>
    <mergeCell ref="C436:C459"/>
    <mergeCell ref="C460:C483"/>
    <mergeCell ref="C484:C507"/>
    <mergeCell ref="C508:C531"/>
    <mergeCell ref="C532:C555"/>
    <mergeCell ref="C556:C579"/>
    <mergeCell ref="C196:C243"/>
    <mergeCell ref="A1:A2"/>
    <mergeCell ref="B1:B2"/>
    <mergeCell ref="D1:D2"/>
    <mergeCell ref="E1:E2"/>
    <mergeCell ref="C1:C2"/>
    <mergeCell ref="C3:C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curve</vt:lpstr>
      <vt:lpstr>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2022-07-03T14:34:04Z</dcterms:modified>
</cp:coreProperties>
</file>