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dzikrullah_19031_student_its_ac_id/Documents/Project Alat Heat Hydration/Prototype/Source Code/"/>
    </mc:Choice>
  </mc:AlternateContent>
  <xr:revisionPtr revIDLastSave="201" documentId="8_{B6FE602A-11F1-4DA1-BF08-45762E878DB6}" xr6:coauthVersionLast="47" xr6:coauthVersionMax="47" xr10:uidLastSave="{7F3082DA-4A79-44E2-BC35-A79E84F5D413}"/>
  <bookViews>
    <workbookView xWindow="-108" yWindow="-108" windowWidth="23256" windowHeight="12576" xr2:uid="{BF129FE4-C13B-4BF2-ADC4-66BF221F1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L10" i="1"/>
  <c r="I10" i="1"/>
  <c r="F10" i="1"/>
  <c r="O7" i="1"/>
  <c r="O8" i="1"/>
  <c r="O9" i="1"/>
  <c r="O6" i="1"/>
  <c r="L7" i="1"/>
  <c r="L8" i="1"/>
  <c r="L9" i="1"/>
  <c r="L6" i="1"/>
  <c r="I7" i="1"/>
  <c r="I8" i="1"/>
  <c r="I9" i="1"/>
  <c r="I6" i="1"/>
  <c r="F7" i="1"/>
  <c r="F8" i="1"/>
  <c r="F9" i="1"/>
  <c r="F6" i="1"/>
</calcChain>
</file>

<file path=xl/sharedStrings.xml><?xml version="1.0" encoding="utf-8"?>
<sst xmlns="http://schemas.openxmlformats.org/spreadsheetml/2006/main" count="22" uniqueCount="10">
  <si>
    <t>TE #2 15cm</t>
  </si>
  <si>
    <t>TE #3 10cm</t>
  </si>
  <si>
    <t>BEFORE YOKOGAWA CA71</t>
  </si>
  <si>
    <t>BEFORE MAX6675</t>
  </si>
  <si>
    <t>TE #1 15cm</t>
  </si>
  <si>
    <t>TE #4 10cm</t>
  </si>
  <si>
    <t xml:space="preserve">   </t>
  </si>
  <si>
    <t>ERROR MUTLAK</t>
  </si>
  <si>
    <t xml:space="preserve">AVG ERROR: </t>
  </si>
  <si>
    <t>Setpoin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</si>
</sst>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TE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BEFORE YOKOGAWA CA71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Sheet1!$C$6:$C$9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40.5</c:v>
                </c:pt>
                <c:pt idx="1">
                  <c:v>60.2</c:v>
                </c:pt>
                <c:pt idx="2">
                  <c:v>80.400000000000006</c:v>
                </c:pt>
                <c:pt idx="3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B-4F48-B313-2B048C3EB7C4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BEFORE MAX6675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Sheet1!$E$6:$E$9</c:f>
              <c:numCache>
                <c:formatCode>General</c:formatCode>
                <c:ptCount val="4"/>
                <c:pt idx="0">
                  <c:v>42.61</c:v>
                </c:pt>
                <c:pt idx="1">
                  <c:v>62.71</c:v>
                </c:pt>
                <c:pt idx="2">
                  <c:v>82.19</c:v>
                </c:pt>
                <c:pt idx="3">
                  <c:v>101.47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B-4F48-B313-2B048C3E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33312"/>
        <c:axId val="553933728"/>
      </c:lineChart>
      <c:catAx>
        <c:axId val="553933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728"/>
        <c:crosses val="autoZero"/>
        <c:auto val="1"/>
        <c:lblAlgn val="ctr"/>
        <c:lblOffset val="100"/>
        <c:noMultiLvlLbl val="0"/>
      </c:catAx>
      <c:valAx>
        <c:axId val="553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TE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BEFORE YOKOGAWA CA71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Sheet1!$C$6:$C$9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Sheet1!$G$6:$G$9</c:f>
              <c:numCache>
                <c:formatCode>General</c:formatCode>
                <c:ptCount val="4"/>
                <c:pt idx="0">
                  <c:v>41.6</c:v>
                </c:pt>
                <c:pt idx="1">
                  <c:v>59.8</c:v>
                </c:pt>
                <c:pt idx="2">
                  <c:v>80</c:v>
                </c:pt>
                <c:pt idx="3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0-46A5-90FC-E4FC07C519A7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BEFORE MAX6675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Sheet1!$C$6:$C$9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Sheet1!$H$6:$H$9</c:f>
              <c:numCache>
                <c:formatCode>General</c:formatCode>
                <c:ptCount val="4"/>
                <c:pt idx="0">
                  <c:v>41.38</c:v>
                </c:pt>
                <c:pt idx="1">
                  <c:v>61.49</c:v>
                </c:pt>
                <c:pt idx="2">
                  <c:v>82.59</c:v>
                </c:pt>
                <c:pt idx="3">
                  <c:v>101.05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0-46A5-90FC-E4FC07C5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33312"/>
        <c:axId val="553933728"/>
      </c:lineChart>
      <c:catAx>
        <c:axId val="553933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728"/>
        <c:crosses val="autoZero"/>
        <c:auto val="1"/>
        <c:lblAlgn val="ctr"/>
        <c:lblOffset val="100"/>
        <c:noMultiLvlLbl val="0"/>
      </c:catAx>
      <c:valAx>
        <c:axId val="553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TE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BEFORE YOKOGAWA CA71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Sheet1!$C$6:$C$9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Sheet1!$J$6:$J$9</c:f>
              <c:numCache>
                <c:formatCode>General</c:formatCode>
                <c:ptCount val="4"/>
                <c:pt idx="0">
                  <c:v>39.6</c:v>
                </c:pt>
                <c:pt idx="1">
                  <c:v>58.4</c:v>
                </c:pt>
                <c:pt idx="2">
                  <c:v>78.599999999999994</c:v>
                </c:pt>
                <c:pt idx="3">
                  <c:v>96.68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8-43F7-BBEA-EEB1ABB17D26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BEFORE MAX6675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Sheet1!$C$6:$C$9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Sheet1!$K$6:$K$9</c:f>
              <c:numCache>
                <c:formatCode>General</c:formatCode>
                <c:ptCount val="4"/>
                <c:pt idx="0">
                  <c:v>39.89</c:v>
                </c:pt>
                <c:pt idx="1">
                  <c:v>59.75</c:v>
                </c:pt>
                <c:pt idx="2">
                  <c:v>79.069999999999993</c:v>
                </c:pt>
                <c:pt idx="3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8-43F7-BBEA-EEB1ABB17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33312"/>
        <c:axId val="553933728"/>
      </c:lineChart>
      <c:catAx>
        <c:axId val="553933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728"/>
        <c:crosses val="autoZero"/>
        <c:auto val="1"/>
        <c:lblAlgn val="ctr"/>
        <c:lblOffset val="100"/>
        <c:noMultiLvlLbl val="0"/>
      </c:catAx>
      <c:valAx>
        <c:axId val="553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 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BEFORE YOKOGAWA CA71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Sheet1!$M$6:$M$9</c:f>
              <c:numCache>
                <c:formatCode>General</c:formatCode>
                <c:ptCount val="4"/>
                <c:pt idx="0">
                  <c:v>40.4</c:v>
                </c:pt>
                <c:pt idx="1">
                  <c:v>58.1</c:v>
                </c:pt>
                <c:pt idx="2">
                  <c:v>78.099999999999994</c:v>
                </c:pt>
                <c:pt idx="3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3-4F67-8C67-6C6F4A474B99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BEFORE MAX6675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Sheet1!$N$6:$N$9</c:f>
              <c:numCache>
                <c:formatCode>General</c:formatCode>
                <c:ptCount val="4"/>
                <c:pt idx="0">
                  <c:v>39.68</c:v>
                </c:pt>
                <c:pt idx="1">
                  <c:v>58.42</c:v>
                </c:pt>
                <c:pt idx="2">
                  <c:v>78.67</c:v>
                </c:pt>
                <c:pt idx="3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3-4F67-8C67-6C6F4A474B9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Setpoin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Sheet1!$C$6:$C$9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1-4495-B04F-A678188E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933312"/>
        <c:axId val="553933728"/>
      </c:lineChart>
      <c:catAx>
        <c:axId val="553933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3728"/>
        <c:crosses val="autoZero"/>
        <c:auto val="1"/>
        <c:lblAlgn val="ctr"/>
        <c:lblOffset val="100"/>
        <c:noMultiLvlLbl val="0"/>
      </c:catAx>
      <c:valAx>
        <c:axId val="553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109251</xdr:colOff>
      <xdr:row>12</xdr:row>
      <xdr:rowOff>179274</xdr:rowOff>
    </xdr:from>
    <xdr:to>
      <xdr:col>6</xdr:col>
      <xdr:colOff>857521</xdr:colOff>
      <xdr:row>27</xdr:row>
      <xdr:rowOff>142204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3D6B0-225B-EAC5-51BD-8290E9DF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123567</xdr:colOff>
      <xdr:row>12</xdr:row>
      <xdr:rowOff>137297</xdr:rowOff>
    </xdr:from>
    <xdr:to>
      <xdr:col>11</xdr:col>
      <xdr:colOff>82378</xdr:colOff>
      <xdr:row>27</xdr:row>
      <xdr:rowOff>100227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A145F-F9C3-4CCB-A9AA-FAD27D340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493486</xdr:colOff>
      <xdr:row>28</xdr:row>
      <xdr:rowOff>111014</xdr:rowOff>
    </xdr:from>
    <xdr:to>
      <xdr:col>6</xdr:col>
      <xdr:colOff>626469</xdr:colOff>
      <xdr:row>43</xdr:row>
      <xdr:rowOff>73944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DAA63E-63AA-443E-91E1-A8CBC2F85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10886</xdr:colOff>
      <xdr:row>28</xdr:row>
      <xdr:rowOff>43544</xdr:rowOff>
    </xdr:from>
    <xdr:to>
      <xdr:col>10</xdr:col>
      <xdr:colOff>1123583</xdr:colOff>
      <xdr:row>43</xdr:row>
      <xdr:rowOff>6474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73447-B629-4A4C-A739-A966CE2CA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65AF-EA74-4FB3-BD73-2CE6E8DBBE36}">
  <dimension ref="C4:O11"/>
  <sheetViews>
    <sheetView tabSelected="1" zoomScale="115" zoomScaleNormal="115" workbookViewId="0">
      <selection activeCell="G12" sqref="G12"/>
    </sheetView>
  </sheetViews>
  <sheetFormatPr defaultRowHeight="14.4" x14ac:dyDescent="0.3"/>
  <cols>
    <col min="3" max="3" width="8" customWidth="1"/>
    <col min="4" max="15" width="16.77734375" customWidth="1"/>
  </cols>
  <sheetData>
    <row r="4" spans="3:15" x14ac:dyDescent="0.3">
      <c r="C4" s="1"/>
      <c r="D4" s="5" t="s">
        <v>4</v>
      </c>
      <c r="E4" s="5"/>
      <c r="F4" s="5"/>
      <c r="G4" s="6" t="s">
        <v>0</v>
      </c>
      <c r="H4" s="7"/>
      <c r="I4" s="8"/>
      <c r="J4" s="6" t="s">
        <v>1</v>
      </c>
      <c r="K4" s="7"/>
      <c r="L4" s="8"/>
      <c r="M4" s="6" t="s">
        <v>5</v>
      </c>
      <c r="N4" s="7"/>
      <c r="O4" s="8"/>
    </row>
    <row r="5" spans="3:15" ht="41.4" x14ac:dyDescent="0.3">
      <c r="C5" s="1" t="s">
        <v>9</v>
      </c>
      <c r="D5" s="1" t="s">
        <v>2</v>
      </c>
      <c r="E5" s="1" t="s">
        <v>3</v>
      </c>
      <c r="F5" s="1" t="s">
        <v>7</v>
      </c>
      <c r="G5" s="1" t="s">
        <v>2</v>
      </c>
      <c r="H5" s="1" t="s">
        <v>3</v>
      </c>
      <c r="I5" s="1" t="s">
        <v>7</v>
      </c>
      <c r="J5" s="1" t="s">
        <v>2</v>
      </c>
      <c r="K5" s="1" t="s">
        <v>3</v>
      </c>
      <c r="L5" s="1" t="s">
        <v>7</v>
      </c>
      <c r="M5" s="1" t="s">
        <v>2</v>
      </c>
      <c r="N5" s="1" t="s">
        <v>3</v>
      </c>
      <c r="O5" s="1" t="s">
        <v>7</v>
      </c>
    </row>
    <row r="6" spans="3:15" x14ac:dyDescent="0.3">
      <c r="C6" s="1">
        <v>40</v>
      </c>
      <c r="D6" s="1">
        <v>40.5</v>
      </c>
      <c r="E6" s="1">
        <v>42.61</v>
      </c>
      <c r="F6" s="1">
        <f>ABS(D6-E6)</f>
        <v>2.1099999999999994</v>
      </c>
      <c r="G6" s="1">
        <v>41.6</v>
      </c>
      <c r="H6" s="1">
        <v>41.38</v>
      </c>
      <c r="I6" s="1">
        <f>ABS(G6-H6)</f>
        <v>0.21999999999999886</v>
      </c>
      <c r="J6" s="1">
        <v>39.6</v>
      </c>
      <c r="K6" s="1">
        <v>39.89</v>
      </c>
      <c r="L6" s="1">
        <f>ABS(J6-K6)</f>
        <v>0.28999999999999915</v>
      </c>
      <c r="M6" s="1">
        <v>40.4</v>
      </c>
      <c r="N6" s="1">
        <v>39.68</v>
      </c>
      <c r="O6" s="1">
        <f>ABS(M6-N6)</f>
        <v>0.71999999999999886</v>
      </c>
    </row>
    <row r="7" spans="3:15" x14ac:dyDescent="0.3">
      <c r="C7" s="1">
        <v>60</v>
      </c>
      <c r="D7" s="1">
        <v>60.2</v>
      </c>
      <c r="E7" s="1">
        <v>62.71</v>
      </c>
      <c r="F7" s="1">
        <f t="shared" ref="F7:F9" si="0">ABS(D7-E7)</f>
        <v>2.509999999999998</v>
      </c>
      <c r="G7" s="1">
        <v>59.8</v>
      </c>
      <c r="H7" s="1">
        <v>61.49</v>
      </c>
      <c r="I7" s="1">
        <f t="shared" ref="I7:I9" si="1">ABS(G7-H7)</f>
        <v>1.6900000000000048</v>
      </c>
      <c r="J7" s="1">
        <v>58.4</v>
      </c>
      <c r="K7" s="1">
        <v>59.75</v>
      </c>
      <c r="L7" s="1">
        <f t="shared" ref="L7:L9" si="2">ABS(J7-K7)</f>
        <v>1.3500000000000014</v>
      </c>
      <c r="M7" s="1">
        <v>58.1</v>
      </c>
      <c r="N7" s="1">
        <v>58.42</v>
      </c>
      <c r="O7" s="1">
        <f t="shared" ref="O7:O9" si="3">ABS(M7-N7)</f>
        <v>0.32000000000000028</v>
      </c>
    </row>
    <row r="8" spans="3:15" x14ac:dyDescent="0.3">
      <c r="C8" s="1">
        <v>80</v>
      </c>
      <c r="D8" s="1">
        <v>80.400000000000006</v>
      </c>
      <c r="E8" s="1">
        <v>82.19</v>
      </c>
      <c r="F8" s="1">
        <f t="shared" si="0"/>
        <v>1.789999999999992</v>
      </c>
      <c r="G8" s="1">
        <v>80</v>
      </c>
      <c r="H8" s="1">
        <v>82.59</v>
      </c>
      <c r="I8" s="1">
        <f t="shared" si="1"/>
        <v>2.5900000000000034</v>
      </c>
      <c r="J8" s="2">
        <v>78.599999999999994</v>
      </c>
      <c r="K8" s="2">
        <v>79.069999999999993</v>
      </c>
      <c r="L8" s="1">
        <f t="shared" si="2"/>
        <v>0.46999999999999886</v>
      </c>
      <c r="M8" s="1">
        <v>78.099999999999994</v>
      </c>
      <c r="N8" s="1">
        <v>78.67</v>
      </c>
      <c r="O8" s="1">
        <f t="shared" si="3"/>
        <v>0.57000000000000739</v>
      </c>
    </row>
    <row r="9" spans="3:15" x14ac:dyDescent="0.3">
      <c r="C9" s="1">
        <v>100</v>
      </c>
      <c r="D9" s="1">
        <v>99.7</v>
      </c>
      <c r="E9" s="1">
        <v>101.47</v>
      </c>
      <c r="F9" s="1">
        <f t="shared" si="0"/>
        <v>1.769999999999996</v>
      </c>
      <c r="G9" s="1">
        <v>99.4</v>
      </c>
      <c r="H9" s="1">
        <v>101.05</v>
      </c>
      <c r="I9" s="1">
        <f t="shared" si="1"/>
        <v>1.6499999999999915</v>
      </c>
      <c r="J9" s="1">
        <v>96.68</v>
      </c>
      <c r="K9" s="1">
        <v>98.2</v>
      </c>
      <c r="L9" s="1">
        <f t="shared" si="2"/>
        <v>1.519999999999996</v>
      </c>
      <c r="M9" s="1">
        <v>97.2</v>
      </c>
      <c r="N9" s="1">
        <v>98.8</v>
      </c>
      <c r="O9" s="1">
        <f t="shared" si="3"/>
        <v>1.5999999999999943</v>
      </c>
    </row>
    <row r="10" spans="3:15" x14ac:dyDescent="0.3">
      <c r="C10" s="3"/>
      <c r="D10" s="3"/>
      <c r="E10" s="4" t="s">
        <v>8</v>
      </c>
      <c r="F10" s="1">
        <f>AVERAGE(F6:F9)</f>
        <v>2.0449999999999964</v>
      </c>
      <c r="G10" s="3"/>
      <c r="H10" s="4" t="s">
        <v>8</v>
      </c>
      <c r="I10" s="1">
        <f>AVERAGE(I6:I9)</f>
        <v>1.5374999999999996</v>
      </c>
      <c r="J10" s="3"/>
      <c r="K10" s="4" t="s">
        <v>8</v>
      </c>
      <c r="L10" s="1">
        <f>AVERAGE(L6:L9)</f>
        <v>0.90749999999999886</v>
      </c>
      <c r="M10" s="3"/>
      <c r="N10" s="4" t="s">
        <v>8</v>
      </c>
      <c r="O10" s="1">
        <f>AVERAGE(O6:O9)</f>
        <v>0.80250000000000021</v>
      </c>
    </row>
    <row r="11" spans="3:15" x14ac:dyDescent="0.3">
      <c r="C11" s="3" t="s">
        <v>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</sheetData>
  <mergeCells count="4">
    <mergeCell ref="D4:F4"/>
    <mergeCell ref="G4:I4"/>
    <mergeCell ref="J4:L4"/>
    <mergeCell ref="M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Muhammad Faris Zuhairi</cp:lastModifiedBy>
  <dcterms:created xsi:type="dcterms:W3CDTF">2022-08-09T03:18:30Z</dcterms:created>
  <dcterms:modified xsi:type="dcterms:W3CDTF">2022-10-07T07:14:19Z</dcterms:modified>
</cp:coreProperties>
</file>