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4940" windowHeight="8100"/>
  </bookViews>
  <sheets>
    <sheet name="IDCT整理版" sheetId="2" r:id="rId1"/>
    <sheet name="データの配置" sheetId="4" r:id="rId2"/>
    <sheet name="IDCT" sheetId="1" r:id="rId3"/>
  </sheets>
  <calcPr calcId="125725"/>
</workbook>
</file>

<file path=xl/calcChain.xml><?xml version="1.0" encoding="utf-8"?>
<calcChain xmlns="http://schemas.openxmlformats.org/spreadsheetml/2006/main">
  <c r="AJ45" i="2"/>
  <c r="G49" i="1"/>
  <c r="G43"/>
  <c r="G44"/>
  <c r="G45"/>
  <c r="G46"/>
  <c r="G47"/>
  <c r="G48"/>
  <c r="G42"/>
  <c r="B51" l="1"/>
</calcChain>
</file>

<file path=xl/comments1.xml><?xml version="1.0" encoding="utf-8"?>
<comments xmlns="http://schemas.openxmlformats.org/spreadsheetml/2006/main">
  <authors>
    <author>kimura</author>
  </authors>
  <commentList>
    <comment ref="AF4" authorId="0">
      <text>
        <r>
          <rPr>
            <sz val="9"/>
            <color indexed="81"/>
            <rFont val="ＭＳ Ｐゴシック"/>
            <family val="3"/>
            <charset val="128"/>
          </rPr>
          <t>taddr_r[1:0]と同一のため
テーブルには格納しない</t>
        </r>
      </text>
    </comment>
    <comment ref="AL6" authorId="0">
      <text>
        <r>
          <rPr>
            <sz val="9"/>
            <color indexed="81"/>
            <rFont val="ＭＳ Ｐゴシック"/>
            <family val="3"/>
            <charset val="128"/>
          </rPr>
          <t>行方向のみで利用</t>
        </r>
      </text>
    </comment>
    <comment ref="B9" authorId="0">
      <text>
        <r>
          <rPr>
            <sz val="9"/>
            <color indexed="81"/>
            <rFont val="ＭＳ Ｐゴシック"/>
            <family val="3"/>
            <charset val="128"/>
          </rPr>
          <t>[i]の位置に注意。(転置する)
※行方向で結果取出時のアドレスを工夫して実装</t>
        </r>
      </text>
    </comment>
    <comment ref="C11" authorId="0">
      <text>
        <r>
          <rPr>
            <sz val="9"/>
            <color indexed="81"/>
            <rFont val="ＭＳ Ｐゴシック"/>
            <family val="3"/>
            <charset val="128"/>
          </rPr>
          <t>前段のISDQは何も言わなくても転置した順番に送ってくるので、
実装上はload要求アドレスを出力しない。
代わりに次の要素への切り替えリクエスト信号 coef_next を
出力する。(青字でcoef_nextをアサート)</t>
        </r>
      </text>
    </comment>
    <comment ref="V11" authorId="0">
      <text>
        <r>
          <rPr>
            <sz val="9"/>
            <color indexed="81"/>
            <rFont val="ＭＳ Ｐゴシック"/>
            <family val="3"/>
            <charset val="128"/>
          </rPr>
          <t>2ワードを同時に書き込む。
括弧内は1ワード単位相当のアドレス</t>
        </r>
      </text>
    </comment>
    <comment ref="W11" authorId="0">
      <text>
        <r>
          <rPr>
            <sz val="9"/>
            <color indexed="81"/>
            <rFont val="ＭＳ Ｐゴシック"/>
            <family val="3"/>
            <charset val="128"/>
          </rPr>
          <t>行方向では使わない</t>
        </r>
      </text>
    </comment>
    <comment ref="N31" authorId="0">
      <text>
        <r>
          <rPr>
            <sz val="9"/>
            <color indexed="81"/>
            <rFont val="ＭＳ Ｐゴシック"/>
            <family val="3"/>
            <charset val="128"/>
          </rPr>
          <t>b0,b1,a2,a3は上16-cycleの時と取り出し順が違う
(上ではa2,a3,b0,b1の順)</t>
        </r>
      </text>
    </comment>
    <comment ref="S33" authorId="0">
      <text>
        <r>
          <rPr>
            <sz val="9"/>
            <color indexed="81"/>
            <rFont val="ＭＳ Ｐゴシック"/>
            <family val="3"/>
            <charset val="128"/>
          </rPr>
          <t>順番注意。b2-a2ではない</t>
        </r>
      </text>
    </comment>
    <comment ref="R34" authorId="0">
      <text>
        <r>
          <rPr>
            <sz val="9"/>
            <color indexed="81"/>
            <rFont val="ＭＳ Ｐゴシック"/>
            <family val="3"/>
            <charset val="128"/>
          </rPr>
          <t>順番注意。b3-a3ではない</t>
        </r>
      </text>
    </comment>
    <comment ref="B51" authorId="0">
      <text>
        <r>
          <rPr>
            <sz val="9"/>
            <color indexed="81"/>
            <rFont val="ＭＳ Ｐゴシック"/>
            <family val="3"/>
            <charset val="128"/>
          </rPr>
          <t>転置不要</t>
        </r>
      </text>
    </comment>
    <comment ref="V53" authorId="0">
      <text>
        <r>
          <rPr>
            <sz val="9"/>
            <color indexed="81"/>
            <rFont val="ＭＳ Ｐゴシック"/>
            <family val="3"/>
            <charset val="128"/>
          </rPr>
          <t>列方向はワードあたりのビット数が少ないため、
4ワード幅のメモリを利用する。
バイトイネーブルで2ワードを選択して書き込む。</t>
        </r>
      </text>
    </comment>
    <comment ref="C57" authorId="0">
      <text>
        <r>
          <rPr>
            <sz val="9"/>
            <color indexed="81"/>
            <rFont val="ＭＳ Ｐゴシック"/>
            <family val="3"/>
            <charset val="128"/>
          </rPr>
          <t>8ずつ増加</t>
        </r>
      </text>
    </comment>
    <comment ref="C75" authorId="0">
      <text>
        <r>
          <rPr>
            <sz val="9"/>
            <color indexed="81"/>
            <rFont val="ＭＳ Ｐゴシック"/>
            <family val="3"/>
            <charset val="128"/>
          </rPr>
          <t>0 → 2 → 4 → 6 → 7 → 5 → 3 → 1 で推移
(これと下位の8ずつ増加を合わせて、転置読み出しを実現)</t>
        </r>
      </text>
    </comment>
  </commentList>
</comments>
</file>

<file path=xl/sharedStrings.xml><?xml version="1.0" encoding="utf-8"?>
<sst xmlns="http://schemas.openxmlformats.org/spreadsheetml/2006/main" count="1070" uniqueCount="409">
  <si>
    <t>8x8 IDCT</t>
    <phoneticPr fontId="1"/>
  </si>
  <si>
    <t>F00</t>
    <phoneticPr fontId="1"/>
  </si>
  <si>
    <t>F01</t>
    <phoneticPr fontId="1"/>
  </si>
  <si>
    <t>F02</t>
  </si>
  <si>
    <t>F03</t>
  </si>
  <si>
    <t>F04</t>
  </si>
  <si>
    <t>F05</t>
  </si>
  <si>
    <t>F06</t>
  </si>
  <si>
    <t>F07</t>
  </si>
  <si>
    <t>da</t>
    <phoneticPr fontId="1"/>
  </si>
  <si>
    <t>W4</t>
    <phoneticPr fontId="1"/>
  </si>
  <si>
    <t>W1</t>
    <phoneticPr fontId="1"/>
  </si>
  <si>
    <t>W2</t>
    <phoneticPr fontId="1"/>
  </si>
  <si>
    <t>W3</t>
    <phoneticPr fontId="1"/>
  </si>
  <si>
    <t>W5</t>
    <phoneticPr fontId="1"/>
  </si>
  <si>
    <t>W7</t>
    <phoneticPr fontId="1"/>
  </si>
  <si>
    <t>W6</t>
    <phoneticPr fontId="1"/>
  </si>
  <si>
    <r>
      <rPr>
        <sz val="8"/>
        <color theme="1"/>
        <rFont val="ＭＳ Ｐゴシック"/>
        <family val="3"/>
        <charset val="128"/>
        <scheme val="minor"/>
      </rPr>
      <t>-W7</t>
    </r>
    <phoneticPr fontId="1"/>
  </si>
  <si>
    <t>-W1</t>
    <phoneticPr fontId="1"/>
  </si>
  <si>
    <t>-W5</t>
    <phoneticPr fontId="1"/>
  </si>
  <si>
    <t>-W6</t>
    <phoneticPr fontId="1"/>
  </si>
  <si>
    <t>-W2</t>
    <phoneticPr fontId="1"/>
  </si>
  <si>
    <t>-W4</t>
    <phoneticPr fontId="1"/>
  </si>
  <si>
    <t>a0</t>
    <phoneticPr fontId="1"/>
  </si>
  <si>
    <t>a1</t>
    <phoneticPr fontId="1"/>
  </si>
  <si>
    <t>a2</t>
    <phoneticPr fontId="1"/>
  </si>
  <si>
    <t>a3</t>
    <phoneticPr fontId="1"/>
  </si>
  <si>
    <t>b0</t>
    <phoneticPr fontId="1"/>
  </si>
  <si>
    <t>b1</t>
    <phoneticPr fontId="1"/>
  </si>
  <si>
    <t>b2</t>
    <phoneticPr fontId="1"/>
  </si>
  <si>
    <t>b3</t>
    <phoneticPr fontId="1"/>
  </si>
  <si>
    <t>F10</t>
    <phoneticPr fontId="1"/>
  </si>
  <si>
    <t>F11</t>
    <phoneticPr fontId="1"/>
  </si>
  <si>
    <t>～</t>
    <phoneticPr fontId="1"/>
  </si>
  <si>
    <t>F76</t>
    <phoneticPr fontId="1"/>
  </si>
  <si>
    <t>F77</t>
    <phoneticPr fontId="1"/>
  </si>
  <si>
    <t>c</t>
    <phoneticPr fontId="1"/>
  </si>
  <si>
    <t>+a0</t>
    <phoneticPr fontId="1"/>
  </si>
  <si>
    <t>+a1</t>
    <phoneticPr fontId="1"/>
  </si>
  <si>
    <t>+b0</t>
    <phoneticPr fontId="1"/>
  </si>
  <si>
    <t>+b1</t>
    <phoneticPr fontId="1"/>
  </si>
  <si>
    <t>+a2</t>
    <phoneticPr fontId="1"/>
  </si>
  <si>
    <t>+a3</t>
    <phoneticPr fontId="1"/>
  </si>
  <si>
    <t>+b2</t>
    <phoneticPr fontId="1"/>
  </si>
  <si>
    <t>+b3</t>
    <phoneticPr fontId="1"/>
  </si>
  <si>
    <t>a0</t>
    <phoneticPr fontId="1"/>
  </si>
  <si>
    <t>b0</t>
    <phoneticPr fontId="1"/>
  </si>
  <si>
    <t>a1</t>
    <phoneticPr fontId="1"/>
  </si>
  <si>
    <t>b1</t>
    <phoneticPr fontId="1"/>
  </si>
  <si>
    <t>b2</t>
    <phoneticPr fontId="1"/>
  </si>
  <si>
    <t>b3</t>
    <phoneticPr fontId="1"/>
  </si>
  <si>
    <t>a2</t>
    <phoneticPr fontId="1"/>
  </si>
  <si>
    <t>a3</t>
    <phoneticPr fontId="1"/>
  </si>
  <si>
    <t>a1</t>
    <phoneticPr fontId="1"/>
  </si>
  <si>
    <t>TRAM0A</t>
    <phoneticPr fontId="1"/>
  </si>
  <si>
    <t>TRAM1A</t>
    <phoneticPr fontId="1"/>
  </si>
  <si>
    <t xml:space="preserve"> b2</t>
    <phoneticPr fontId="1"/>
  </si>
  <si>
    <t>RRAMaA</t>
    <phoneticPr fontId="1"/>
  </si>
  <si>
    <t>RRAMbA</t>
    <phoneticPr fontId="1"/>
  </si>
  <si>
    <t>G00</t>
    <phoneticPr fontId="1"/>
  </si>
  <si>
    <t>CR[31:16]</t>
    <phoneticPr fontId="1"/>
  </si>
  <si>
    <t>CR[15:0]</t>
    <phoneticPr fontId="1"/>
  </si>
  <si>
    <t>G10</t>
    <phoneticPr fontId="1"/>
  </si>
  <si>
    <t>G20</t>
    <phoneticPr fontId="1"/>
  </si>
  <si>
    <t>G30</t>
    <phoneticPr fontId="1"/>
  </si>
  <si>
    <t>G70</t>
    <phoneticPr fontId="1"/>
  </si>
  <si>
    <t>G60</t>
    <phoneticPr fontId="1"/>
  </si>
  <si>
    <t>G50</t>
  </si>
  <si>
    <t>G40</t>
  </si>
  <si>
    <t>-b0</t>
    <phoneticPr fontId="1"/>
  </si>
  <si>
    <t>-b1</t>
    <phoneticPr fontId="1"/>
  </si>
  <si>
    <t>G07</t>
    <phoneticPr fontId="1"/>
  </si>
  <si>
    <t>G77</t>
    <phoneticPr fontId="1"/>
  </si>
  <si>
    <t>G67</t>
    <phoneticPr fontId="1"/>
  </si>
  <si>
    <t>G17</t>
    <phoneticPr fontId="1"/>
  </si>
  <si>
    <t>G27</t>
    <phoneticPr fontId="1"/>
  </si>
  <si>
    <t>G57</t>
    <phoneticPr fontId="1"/>
  </si>
  <si>
    <t>G47</t>
    <phoneticPr fontId="1"/>
  </si>
  <si>
    <t>G37</t>
    <phoneticPr fontId="1"/>
  </si>
  <si>
    <t>F10</t>
    <phoneticPr fontId="1"/>
  </si>
  <si>
    <t>-b2</t>
    <phoneticPr fontId="1"/>
  </si>
  <si>
    <t>-b3</t>
    <phoneticPr fontId="1"/>
  </si>
  <si>
    <t>CR[47:32]</t>
    <phoneticPr fontId="1"/>
  </si>
  <si>
    <t>CR[63:48]</t>
    <phoneticPr fontId="1"/>
  </si>
  <si>
    <t>W4</t>
    <phoneticPr fontId="1"/>
  </si>
  <si>
    <t>W1</t>
    <phoneticPr fontId="1"/>
  </si>
  <si>
    <t>W3</t>
    <phoneticPr fontId="1"/>
  </si>
  <si>
    <t>W2</t>
    <phoneticPr fontId="1"/>
  </si>
  <si>
    <t>W6</t>
    <phoneticPr fontId="1"/>
  </si>
  <si>
    <t>-W7</t>
    <phoneticPr fontId="1"/>
  </si>
  <si>
    <t>-W4</t>
    <phoneticPr fontId="1"/>
  </si>
  <si>
    <t>W5</t>
    <phoneticPr fontId="1"/>
  </si>
  <si>
    <t>-W1</t>
    <phoneticPr fontId="1"/>
  </si>
  <si>
    <t>-W2</t>
    <phoneticPr fontId="1"/>
  </si>
  <si>
    <t>W7</t>
    <phoneticPr fontId="1"/>
  </si>
  <si>
    <t>-W5</t>
    <phoneticPr fontId="1"/>
  </si>
  <si>
    <t>-W6</t>
    <phoneticPr fontId="1"/>
  </si>
  <si>
    <t xml:space="preserve">  青字は符号反転</t>
    <rPh sb="2" eb="4">
      <t>アオジ</t>
    </rPh>
    <rPh sb="5" eb="7">
      <t>フゴウ</t>
    </rPh>
    <rPh sb="7" eb="9">
      <t>ハンテン</t>
    </rPh>
    <phoneticPr fontId="1"/>
  </si>
  <si>
    <t>CR[65:64]</t>
    <phoneticPr fontId="1"/>
  </si>
  <si>
    <t>CR[67:66]</t>
    <phoneticPr fontId="1"/>
  </si>
  <si>
    <t>CR[68]</t>
    <phoneticPr fontId="1"/>
  </si>
  <si>
    <t>CR[69]</t>
    <phoneticPr fontId="1"/>
  </si>
  <si>
    <t>CR[70]</t>
    <phoneticPr fontId="1"/>
  </si>
  <si>
    <t>CR[71]</t>
    <phoneticPr fontId="1"/>
  </si>
  <si>
    <t>W1</t>
    <phoneticPr fontId="1"/>
  </si>
  <si>
    <t>W2</t>
  </si>
  <si>
    <t>W3</t>
  </si>
  <si>
    <t>W4</t>
  </si>
  <si>
    <t>W5</t>
  </si>
  <si>
    <t>W6</t>
  </si>
  <si>
    <t>W7</t>
  </si>
  <si>
    <t>W4</t>
    <phoneticPr fontId="1"/>
  </si>
  <si>
    <t>*m1res</t>
    <phoneticPr fontId="1"/>
  </si>
  <si>
    <t>*m1b</t>
    <phoneticPr fontId="1"/>
  </si>
  <si>
    <t>*m1a</t>
    <phoneticPr fontId="1"/>
  </si>
  <si>
    <t>*a0b</t>
    <phoneticPr fontId="1"/>
  </si>
  <si>
    <t>*a0a</t>
    <phoneticPr fontId="1"/>
  </si>
  <si>
    <t>*m0res</t>
    <phoneticPr fontId="1"/>
  </si>
  <si>
    <t>*m0b</t>
    <phoneticPr fontId="1"/>
  </si>
  <si>
    <t>*m0a</t>
    <phoneticPr fontId="1"/>
  </si>
  <si>
    <t>coef_ready</t>
    <phoneticPr fontId="1"/>
  </si>
  <si>
    <t>(coef_addr)</t>
    <phoneticPr fontId="1"/>
  </si>
  <si>
    <t>coef_sign/data</t>
    <phoneticPr fontId="1"/>
  </si>
  <si>
    <t>入力</t>
    <rPh sb="0" eb="2">
      <t>ニュウリョク</t>
    </rPh>
    <phoneticPr fontId="1"/>
  </si>
  <si>
    <t>乗算器0</t>
    <rPh sb="0" eb="3">
      <t>ジョウザンキ</t>
    </rPh>
    <phoneticPr fontId="1"/>
  </si>
  <si>
    <t>加算器0</t>
    <rPh sb="0" eb="2">
      <t>カサン</t>
    </rPh>
    <rPh sb="2" eb="3">
      <t>キ</t>
    </rPh>
    <phoneticPr fontId="1"/>
  </si>
  <si>
    <t>加算器1</t>
    <rPh sb="0" eb="2">
      <t>カサン</t>
    </rPh>
    <rPh sb="2" eb="3">
      <t>キ</t>
    </rPh>
    <phoneticPr fontId="1"/>
  </si>
  <si>
    <t>係数0,1 (正)</t>
    <rPh sb="0" eb="2">
      <t>ケイスウ</t>
    </rPh>
    <rPh sb="7" eb="8">
      <t>セイ</t>
    </rPh>
    <phoneticPr fontId="1"/>
  </si>
  <si>
    <t>係数2,3 (正)</t>
    <rPh sb="0" eb="2">
      <t>ケイスウ</t>
    </rPh>
    <rPh sb="7" eb="8">
      <t>セイ</t>
    </rPh>
    <phoneticPr fontId="1"/>
  </si>
  <si>
    <t>係数0,1 (負)</t>
    <rPh sb="0" eb="2">
      <t>ケイスウ</t>
    </rPh>
    <rPh sb="7" eb="8">
      <t>フ</t>
    </rPh>
    <phoneticPr fontId="1"/>
  </si>
  <si>
    <t>係数2,3 (負)</t>
    <rPh sb="0" eb="2">
      <t>ケイスウ</t>
    </rPh>
    <rPh sb="7" eb="8">
      <t>フ</t>
    </rPh>
    <phoneticPr fontId="1"/>
  </si>
  <si>
    <t>昇順アドレス</t>
    <rPh sb="0" eb="2">
      <t>ショウジュン</t>
    </rPh>
    <phoneticPr fontId="1"/>
  </si>
  <si>
    <t>降順アドレス</t>
    <rPh sb="0" eb="2">
      <t>コウジュン</t>
    </rPh>
    <phoneticPr fontId="1"/>
  </si>
  <si>
    <t>テーブルアドレススキップ</t>
    <phoneticPr fontId="1"/>
  </si>
  <si>
    <t>書き込み有効</t>
    <rPh sb="0" eb="1">
      <t>カ</t>
    </rPh>
    <rPh sb="2" eb="3">
      <t>コ</t>
    </rPh>
    <rPh sb="4" eb="6">
      <t>ユウコウ</t>
    </rPh>
    <phoneticPr fontId="1"/>
  </si>
  <si>
    <t>加算器のa入力に即値指定</t>
    <rPh sb="0" eb="2">
      <t>カサン</t>
    </rPh>
    <rPh sb="2" eb="3">
      <t>キ</t>
    </rPh>
    <rPh sb="5" eb="7">
      <t>ニュウリョク</t>
    </rPh>
    <rPh sb="8" eb="9">
      <t>ソク</t>
    </rPh>
    <rPh sb="9" eb="10">
      <t>アタイ</t>
    </rPh>
    <rPh sb="10" eb="12">
      <t>シテイ</t>
    </rPh>
    <phoneticPr fontId="1"/>
  </si>
  <si>
    <t>次の行/列へ</t>
    <rPh sb="0" eb="1">
      <t>ツギ</t>
    </rPh>
    <rPh sb="2" eb="3">
      <t>ギョウ</t>
    </rPh>
    <rPh sb="4" eb="5">
      <t>レツ</t>
    </rPh>
    <phoneticPr fontId="1"/>
  </si>
  <si>
    <t>配列0</t>
    <rPh sb="0" eb="2">
      <t>ハイレツ</t>
    </rPh>
    <phoneticPr fontId="1"/>
  </si>
  <si>
    <t>配列1</t>
    <rPh sb="0" eb="2">
      <t>ハイレツ</t>
    </rPh>
    <phoneticPr fontId="1"/>
  </si>
  <si>
    <t>加算器入力B (保存用4サイクル以外は乗算器の結果そのまま)</t>
    <rPh sb="0" eb="3">
      <t>カサンキ</t>
    </rPh>
    <rPh sb="3" eb="5">
      <t>ニュウリョク</t>
    </rPh>
    <rPh sb="8" eb="10">
      <t>ホゾン</t>
    </rPh>
    <rPh sb="10" eb="11">
      <t>ヨウ</t>
    </rPh>
    <rPh sb="16" eb="18">
      <t>イガイ</t>
    </rPh>
    <rPh sb="19" eb="22">
      <t>ジョウザンキ</t>
    </rPh>
    <rPh sb="23" eb="25">
      <t>ケッカ</t>
    </rPh>
    <phoneticPr fontId="1"/>
  </si>
  <si>
    <t>加算先(Cモデルで相当する変数名。加算器入力のBへ)</t>
    <rPh sb="0" eb="2">
      <t>カサン</t>
    </rPh>
    <rPh sb="2" eb="3">
      <t>サキ</t>
    </rPh>
    <rPh sb="9" eb="11">
      <t>ソウトウ</t>
    </rPh>
    <rPh sb="13" eb="15">
      <t>ヘンスウ</t>
    </rPh>
    <rPh sb="15" eb="16">
      <t>メイ</t>
    </rPh>
    <rPh sb="17" eb="20">
      <t>カサンキ</t>
    </rPh>
    <rPh sb="20" eb="22">
      <t>ニュウリョク</t>
    </rPh>
    <phoneticPr fontId="1"/>
  </si>
  <si>
    <t>Wx=係数(定数) [上に同じ]</t>
    <rPh sb="3" eb="5">
      <t>ケイスウ</t>
    </rPh>
    <rPh sb="6" eb="8">
      <t>テイスウ</t>
    </rPh>
    <rPh sb="11" eb="12">
      <t>ウエ</t>
    </rPh>
    <rPh sb="13" eb="14">
      <t>オナ</t>
    </rPh>
    <phoneticPr fontId="1"/>
  </si>
  <si>
    <t>da=data (絶対値のみ)</t>
    <rPh sb="9" eb="12">
      <t>ゼッタイチ</t>
    </rPh>
    <phoneticPr fontId="1"/>
  </si>
  <si>
    <t>Wx=係数(定数) [入力データが負(sign=1)の時は、符号反転した定数列から取ってくる]</t>
    <rPh sb="3" eb="5">
      <t>ケイスウ</t>
    </rPh>
    <rPh sb="6" eb="8">
      <t>テイスウ</t>
    </rPh>
    <rPh sb="11" eb="13">
      <t>ニュウリョク</t>
    </rPh>
    <rPh sb="17" eb="18">
      <t>フ</t>
    </rPh>
    <rPh sb="27" eb="28">
      <t>トキ</t>
    </rPh>
    <rPh sb="30" eb="32">
      <t>フゴウ</t>
    </rPh>
    <rPh sb="32" eb="34">
      <t>ハンテン</t>
    </rPh>
    <rPh sb="36" eb="38">
      <t>テイスウ</t>
    </rPh>
    <rPh sb="38" eb="39">
      <t>レツ</t>
    </rPh>
    <rPh sb="41" eb="42">
      <t>ト</t>
    </rPh>
    <phoneticPr fontId="1"/>
  </si>
  <si>
    <t>加算器入力A (cは(1&lt;&lt;(ROWSHIFT-1))相当。つまりa0～a3の初期値)</t>
    <rPh sb="0" eb="2">
      <t>カサン</t>
    </rPh>
    <rPh sb="2" eb="3">
      <t>キ</t>
    </rPh>
    <rPh sb="3" eb="5">
      <t>ニュウリョク</t>
    </rPh>
    <rPh sb="27" eb="29">
      <t>ソウトウ</t>
    </rPh>
    <rPh sb="39" eb="42">
      <t>ショキチ</t>
    </rPh>
    <phoneticPr fontId="1"/>
  </si>
  <si>
    <t>配列アドレス(テーブルアドレスの下位2bitそのまま)</t>
    <rPh sb="0" eb="2">
      <t>ハイレツ</t>
    </rPh>
    <rPh sb="16" eb="18">
      <t>カイ</t>
    </rPh>
    <phoneticPr fontId="1"/>
  </si>
  <si>
    <t>保存データ</t>
    <rPh sb="0" eb="2">
      <t>ホゾン</t>
    </rPh>
    <phoneticPr fontId="1"/>
  </si>
  <si>
    <t>*a1a</t>
    <phoneticPr fontId="1"/>
  </si>
  <si>
    <t>*a1b</t>
    <phoneticPr fontId="1"/>
  </si>
  <si>
    <t>a0</t>
    <phoneticPr fontId="1"/>
  </si>
  <si>
    <t>a3</t>
    <phoneticPr fontId="1"/>
  </si>
  <si>
    <t>b1</t>
  </si>
  <si>
    <t>b2</t>
  </si>
  <si>
    <t>b3</t>
  </si>
  <si>
    <t>+W2*row[2]</t>
    <phoneticPr fontId="1"/>
  </si>
  <si>
    <t>+=-W6*row[2]</t>
    <phoneticPr fontId="1"/>
  </si>
  <si>
    <t>+=-W2*row[2]</t>
    <phoneticPr fontId="1"/>
  </si>
  <si>
    <t>+=-W7*row[3]</t>
    <phoneticPr fontId="1"/>
  </si>
  <si>
    <t>+=-W5*row[3]</t>
    <phoneticPr fontId="1"/>
  </si>
  <si>
    <t>+=-W1*row[3]</t>
    <phoneticPr fontId="1"/>
  </si>
  <si>
    <t>cycles</t>
    <phoneticPr fontId="1"/>
  </si>
  <si>
    <t>+=-W4*row[4]</t>
    <phoneticPr fontId="1"/>
  </si>
  <si>
    <t>+=-W1*row[5]</t>
    <phoneticPr fontId="1"/>
  </si>
  <si>
    <t>+=-W6*row[6]</t>
    <phoneticPr fontId="1"/>
  </si>
  <si>
    <t>+=-W2*row[6]</t>
    <phoneticPr fontId="1"/>
  </si>
  <si>
    <t>+=-W1*row[7]</t>
    <phoneticPr fontId="1"/>
  </si>
  <si>
    <t>+=-W5*row[7]</t>
    <phoneticPr fontId="1"/>
  </si>
  <si>
    <t>col[0]</t>
    <phoneticPr fontId="1"/>
  </si>
  <si>
    <t>col[1]</t>
  </si>
  <si>
    <t>col[2]</t>
  </si>
  <si>
    <t>col[3]</t>
  </si>
  <si>
    <t>col[4]</t>
  </si>
  <si>
    <t>col[5]</t>
  </si>
  <si>
    <t>col[6]</t>
  </si>
  <si>
    <t>col[7]</t>
  </si>
  <si>
    <t>Mult0</t>
    <phoneticPr fontId="1"/>
  </si>
  <si>
    <t>Mult1</t>
    <phoneticPr fontId="1"/>
  </si>
  <si>
    <t>-W6*row[2]</t>
    <phoneticPr fontId="1"/>
  </si>
  <si>
    <t>-W2*row[2]</t>
    <phoneticPr fontId="1"/>
  </si>
  <si>
    <t>-W1*row[3]</t>
    <phoneticPr fontId="1"/>
  </si>
  <si>
    <t>-W7*row[3]</t>
    <phoneticPr fontId="1"/>
  </si>
  <si>
    <t>-W5*row[3]</t>
    <phoneticPr fontId="1"/>
  </si>
  <si>
    <t>-W4*row[4]</t>
    <phoneticPr fontId="1"/>
  </si>
  <si>
    <t>+W4*row[4]</t>
    <phoneticPr fontId="1"/>
  </si>
  <si>
    <t>+W4*row[0]</t>
    <phoneticPr fontId="1"/>
  </si>
  <si>
    <t>+W1*row[1]</t>
    <phoneticPr fontId="1"/>
  </si>
  <si>
    <t>+W3*row[1]</t>
    <phoneticPr fontId="1"/>
  </si>
  <si>
    <t>+W6*row[2]</t>
    <phoneticPr fontId="1"/>
  </si>
  <si>
    <t>+W3*row[3]</t>
    <phoneticPr fontId="1"/>
  </si>
  <si>
    <t>+W5*row[1]</t>
    <phoneticPr fontId="1"/>
  </si>
  <si>
    <t>+W7*row[1]</t>
    <phoneticPr fontId="1"/>
  </si>
  <si>
    <t>+W5*row[5]</t>
    <phoneticPr fontId="1"/>
  </si>
  <si>
    <t>+W7*row[5]</t>
    <phoneticPr fontId="1"/>
  </si>
  <si>
    <t>-W1*row[5]</t>
    <phoneticPr fontId="1"/>
  </si>
  <si>
    <t>+W3*row[5]</t>
    <phoneticPr fontId="1"/>
  </si>
  <si>
    <t>+W6*row[6]</t>
    <phoneticPr fontId="1"/>
  </si>
  <si>
    <t>+W2*row[6]</t>
    <phoneticPr fontId="1"/>
  </si>
  <si>
    <t>-W6*row[6]</t>
    <phoneticPr fontId="1"/>
  </si>
  <si>
    <t>-W2*row[6]</t>
    <phoneticPr fontId="1"/>
  </si>
  <si>
    <t>+W3*row[7]</t>
    <phoneticPr fontId="1"/>
  </si>
  <si>
    <t>-W1*row[7]</t>
    <phoneticPr fontId="1"/>
  </si>
  <si>
    <t>+W7*row[7]</t>
    <phoneticPr fontId="1"/>
  </si>
  <si>
    <t>-W5*row[7]</t>
    <phoneticPr fontId="1"/>
  </si>
  <si>
    <t>時間経過</t>
    <rPh sb="0" eb="2">
      <t>ジカン</t>
    </rPh>
    <rPh sb="2" eb="4">
      <t>ケイカ</t>
    </rPh>
    <phoneticPr fontId="1"/>
  </si>
  <si>
    <t>↓</t>
    <phoneticPr fontId="1"/>
  </si>
  <si>
    <t>=+W4*row[0]+C</t>
  </si>
  <si>
    <t>=+W1*row[1]+0</t>
  </si>
  <si>
    <t>=+W5*row[1]+0</t>
  </si>
  <si>
    <t>=+W3*row[1]+0</t>
  </si>
  <si>
    <t>=+W7*row[1]+0</t>
  </si>
  <si>
    <t>+=+W2*row[2]</t>
  </si>
  <si>
    <t>+=+W6*row[2]</t>
  </si>
  <si>
    <t>+=+W3*row[3]</t>
  </si>
  <si>
    <t>+=+W4*row[4]</t>
  </si>
  <si>
    <t>+=+W5*row[5]</t>
  </si>
  <si>
    <t>+=+W7*row[5]</t>
  </si>
  <si>
    <t>+=+W3*row[5]</t>
  </si>
  <si>
    <t>+=+W6*row[6]</t>
  </si>
  <si>
    <t>+=+W2*row[6]</t>
  </si>
  <si>
    <t>+=+W7*row[7]</t>
  </si>
  <si>
    <t>+=+W3*row[7]</t>
  </si>
  <si>
    <t>：</t>
    <phoneticPr fontId="1"/>
  </si>
  <si>
    <t>taddr_r</t>
    <phoneticPr fontId="1"/>
  </si>
  <si>
    <t>+W4*row[0]</t>
    <phoneticPr fontId="1"/>
  </si>
  <si>
    <r>
      <t>=a0+</t>
    </r>
    <r>
      <rPr>
        <sz val="9"/>
        <color rgb="FFFF0000"/>
        <rFont val="ＭＳ Ｐゴシック"/>
        <family val="3"/>
        <charset val="128"/>
        <scheme val="minor"/>
      </rPr>
      <t>b0</t>
    </r>
    <phoneticPr fontId="1"/>
  </si>
  <si>
    <r>
      <t>=a1+</t>
    </r>
    <r>
      <rPr>
        <sz val="9"/>
        <color rgb="FFFF0000"/>
        <rFont val="ＭＳ Ｐゴシック"/>
        <family val="3"/>
        <charset val="128"/>
        <scheme val="minor"/>
      </rPr>
      <t>b1</t>
    </r>
    <phoneticPr fontId="1"/>
  </si>
  <si>
    <r>
      <t>=</t>
    </r>
    <r>
      <rPr>
        <sz val="9"/>
        <color rgb="FFFF0000"/>
        <rFont val="ＭＳ Ｐゴシック"/>
        <family val="3"/>
        <charset val="128"/>
        <scheme val="minor"/>
      </rPr>
      <t>a3</t>
    </r>
    <r>
      <rPr>
        <sz val="9"/>
        <color theme="1"/>
        <rFont val="ＭＳ Ｐゴシック"/>
        <family val="3"/>
        <charset val="128"/>
        <scheme val="minor"/>
      </rPr>
      <t>-b3</t>
    </r>
    <phoneticPr fontId="1"/>
  </si>
  <si>
    <r>
      <t>=</t>
    </r>
    <r>
      <rPr>
        <sz val="9"/>
        <color rgb="FFFF0000"/>
        <rFont val="ＭＳ Ｐゴシック"/>
        <family val="3"/>
        <charset val="128"/>
        <scheme val="minor"/>
      </rPr>
      <t>a2</t>
    </r>
    <r>
      <rPr>
        <sz val="9"/>
        <color theme="1"/>
        <rFont val="ＭＳ Ｐゴシック"/>
        <family val="3"/>
        <charset val="128"/>
        <scheme val="minor"/>
      </rPr>
      <t>-b2</t>
    </r>
    <phoneticPr fontId="1"/>
  </si>
  <si>
    <r>
      <t>=a1-</t>
    </r>
    <r>
      <rPr>
        <sz val="9"/>
        <color rgb="FFFF0000"/>
        <rFont val="ＭＳ Ｐゴシック"/>
        <family val="3"/>
        <charset val="128"/>
        <scheme val="minor"/>
      </rPr>
      <t>b1</t>
    </r>
    <phoneticPr fontId="1"/>
  </si>
  <si>
    <r>
      <t>=a0-</t>
    </r>
    <r>
      <rPr>
        <sz val="9"/>
        <color rgb="FFFF0000"/>
        <rFont val="ＭＳ Ｐゴシック"/>
        <family val="3"/>
        <charset val="128"/>
        <scheme val="minor"/>
      </rPr>
      <t>b0</t>
    </r>
    <phoneticPr fontId="1"/>
  </si>
  <si>
    <t>+W4*col[0]</t>
  </si>
  <si>
    <t>=+W4*col[0]+C</t>
  </si>
  <si>
    <t>+W1*col[1]</t>
  </si>
  <si>
    <t>+W5*col[1]</t>
  </si>
  <si>
    <t>+W3*col[1]</t>
  </si>
  <si>
    <t>+W7*col[1]</t>
  </si>
  <si>
    <t>=+W1*col[1]+0</t>
  </si>
  <si>
    <t>=+W5*col[1]+0</t>
  </si>
  <si>
    <t>+W2*col[2]</t>
  </si>
  <si>
    <t>-W6*col[2]</t>
  </si>
  <si>
    <t>=+W3*col[1]+0</t>
  </si>
  <si>
    <t>=+W7*col[1]+0</t>
  </si>
  <si>
    <t>+W6*col[2]</t>
  </si>
  <si>
    <t>-W2*col[2]</t>
  </si>
  <si>
    <t>+=+W2*col[2]</t>
  </si>
  <si>
    <t>+=-W6*col[2]</t>
  </si>
  <si>
    <t>+W3*col[3]</t>
  </si>
  <si>
    <t>-W1*col[3]</t>
  </si>
  <si>
    <t>+=+W6*col[2]</t>
  </si>
  <si>
    <t>+=-W2*col[2]</t>
  </si>
  <si>
    <t>-W7*col[3]</t>
  </si>
  <si>
    <t>-W5*col[3]</t>
  </si>
  <si>
    <t>+=+W3*col[3]</t>
  </si>
  <si>
    <t>+=-W1*col[3]</t>
  </si>
  <si>
    <t>+W4*col[4]</t>
  </si>
  <si>
    <t>-W4*col[4]</t>
  </si>
  <si>
    <t>+=-W7*col[3]</t>
  </si>
  <si>
    <t>+=-W5*col[3]</t>
  </si>
  <si>
    <t>+=+W4*col[4]</t>
  </si>
  <si>
    <t>+=-W4*col[4]</t>
  </si>
  <si>
    <t>+W5*col[5]</t>
  </si>
  <si>
    <t>+W7*col[5]</t>
  </si>
  <si>
    <t>-W1*col[5]</t>
  </si>
  <si>
    <t>+W3*col[5]</t>
  </si>
  <si>
    <t>+=+W5*col[5]</t>
  </si>
  <si>
    <t>+=+W7*col[5]</t>
  </si>
  <si>
    <t>+W6*col[6]</t>
  </si>
  <si>
    <t>+W2*col[6]</t>
  </si>
  <si>
    <t>+=-W1*col[5]</t>
  </si>
  <si>
    <t>+=+W3*col[5]</t>
  </si>
  <si>
    <t>-W2*col[6]</t>
  </si>
  <si>
    <t>-W6*col[6]</t>
  </si>
  <si>
    <t>+=+W6*col[6]</t>
  </si>
  <si>
    <t>+=+W2*col[6]</t>
  </si>
  <si>
    <t>+W7*col[7]</t>
  </si>
  <si>
    <t>+W3*col[7]</t>
  </si>
  <si>
    <t>+=-W2*col[6]</t>
  </si>
  <si>
    <t>+=-W6*col[6]</t>
  </si>
  <si>
    <t>-W5*col[7]</t>
  </si>
  <si>
    <t>-W1*col[7]</t>
  </si>
  <si>
    <t>+=+W7*col[7]</t>
  </si>
  <si>
    <t>+=+W3*col[7]</t>
  </si>
  <si>
    <t>+=-W5*col[7]</t>
  </si>
  <si>
    <t>+=-W1*col[7]</t>
  </si>
  <si>
    <t>+W4</t>
    <phoneticPr fontId="1"/>
  </si>
  <si>
    <t>+W1</t>
    <phoneticPr fontId="1"/>
  </si>
  <si>
    <t>+W5</t>
    <phoneticPr fontId="1"/>
  </si>
  <si>
    <t>+W3</t>
    <phoneticPr fontId="1"/>
  </si>
  <si>
    <t>+W2</t>
    <phoneticPr fontId="1"/>
  </si>
  <si>
    <t>+W6</t>
    <phoneticPr fontId="1"/>
  </si>
  <si>
    <t>-W7</t>
    <phoneticPr fontId="1"/>
  </si>
  <si>
    <t>-W4</t>
    <phoneticPr fontId="1"/>
  </si>
  <si>
    <t>-W1</t>
    <phoneticPr fontId="1"/>
  </si>
  <si>
    <t>-W2</t>
    <phoneticPr fontId="1"/>
  </si>
  <si>
    <t>+W7</t>
    <phoneticPr fontId="1"/>
  </si>
  <si>
    <t>-W5</t>
    <phoneticPr fontId="1"/>
  </si>
  <si>
    <t>-W6</t>
    <phoneticPr fontId="1"/>
  </si>
  <si>
    <t>t1idx</t>
    <phoneticPr fontId="1"/>
  </si>
  <si>
    <t>t0idx</t>
    <phoneticPr fontId="1"/>
  </si>
  <si>
    <t>askip</t>
    <phoneticPr fontId="1"/>
  </si>
  <si>
    <t>imed</t>
    <phoneticPr fontId="1"/>
  </si>
  <si>
    <t>仮保存先rtram1のアドレス</t>
    <rPh sb="0" eb="1">
      <t>カリ</t>
    </rPh>
    <rPh sb="1" eb="3">
      <t>ホゾン</t>
    </rPh>
    <rPh sb="3" eb="4">
      <t>サキ</t>
    </rPh>
    <phoneticPr fontId="1"/>
  </si>
  <si>
    <t>i=0</t>
    <phoneticPr fontId="1"/>
  </si>
  <si>
    <t>i=1</t>
    <phoneticPr fontId="1"/>
  </si>
  <si>
    <t>save</t>
    <phoneticPr fontId="1"/>
  </si>
  <si>
    <t>結果保存サイクルかどうか</t>
    <rPh sb="0" eb="2">
      <t>ケッカ</t>
    </rPh>
    <rPh sb="2" eb="4">
      <t>ホゾン</t>
    </rPh>
    <phoneticPr fontId="1"/>
  </si>
  <si>
    <t>乗算器に入れる係数。符号反転したもの含めて計4つ。</t>
    <rPh sb="0" eb="3">
      <t>ジョウザンキ</t>
    </rPh>
    <rPh sb="4" eb="5">
      <t>イ</t>
    </rPh>
    <rPh sb="7" eb="9">
      <t>ケイスウ</t>
    </rPh>
    <rPh sb="10" eb="12">
      <t>フゴウ</t>
    </rPh>
    <rPh sb="12" eb="14">
      <t>ハンテン</t>
    </rPh>
    <rPh sb="18" eb="19">
      <t>フク</t>
    </rPh>
    <rPh sb="21" eb="22">
      <t>ケイ</t>
    </rPh>
    <phoneticPr fontId="1"/>
  </si>
  <si>
    <t>テーブルアドレスのジャンプをするかどうか。i=7だけ特殊</t>
    <rPh sb="26" eb="28">
      <t>トクシュ</t>
    </rPh>
    <phoneticPr fontId="1"/>
  </si>
  <si>
    <t>final</t>
    <phoneticPr fontId="1"/>
  </si>
  <si>
    <t>最終列(つまりi=7)かどうか</t>
    <rPh sb="0" eb="2">
      <t>サイシュウ</t>
    </rPh>
    <rPh sb="2" eb="3">
      <t>レツ</t>
    </rPh>
    <phoneticPr fontId="1"/>
  </si>
  <si>
    <t>i=7</t>
    <phoneticPr fontId="1"/>
  </si>
  <si>
    <t>加算器の片側が定数(0 or C)かどうか</t>
    <rPh sb="0" eb="3">
      <t>カサンキ</t>
    </rPh>
    <rPh sb="4" eb="6">
      <t>カタガワ</t>
    </rPh>
    <rPh sb="7" eb="9">
      <t>テイスウ</t>
    </rPh>
    <phoneticPr fontId="1"/>
  </si>
  <si>
    <t>0 (0)</t>
    <phoneticPr fontId="1"/>
  </si>
  <si>
    <t>1 (2)</t>
    <phoneticPr fontId="1"/>
  </si>
  <si>
    <t>2 (4)</t>
    <phoneticPr fontId="1"/>
  </si>
  <si>
    <t>3 (8)</t>
    <phoneticPr fontId="1"/>
  </si>
  <si>
    <t>28 (56)</t>
    <phoneticPr fontId="1"/>
  </si>
  <si>
    <t>29 (58)</t>
    <phoneticPr fontId="1"/>
  </si>
  <si>
    <t>30 (60)</t>
    <phoneticPr fontId="1"/>
  </si>
  <si>
    <t>31 (62)</t>
    <phoneticPr fontId="1"/>
  </si>
  <si>
    <t>load</t>
    <phoneticPr fontId="1"/>
  </si>
  <si>
    <t>save</t>
    <phoneticPr fontId="1"/>
  </si>
  <si>
    <t>bits</t>
    <phoneticPr fontId="1"/>
  </si>
  <si>
    <t>col[0][i]</t>
    <phoneticPr fontId="1"/>
  </si>
  <si>
    <t>col[1][i]</t>
  </si>
  <si>
    <t>col[2][i]</t>
  </si>
  <si>
    <t>col[3][i]</t>
  </si>
  <si>
    <t>col[4][i]</t>
  </si>
  <si>
    <t>col[5][i]</t>
  </si>
  <si>
    <t>col[6][i]</t>
  </si>
  <si>
    <t>col[7][i]</t>
  </si>
  <si>
    <t>byte_en</t>
    <phoneticPr fontId="1"/>
  </si>
  <si>
    <t>1001</t>
    <phoneticPr fontId="1"/>
  </si>
  <si>
    <t>1 (4)</t>
    <phoneticPr fontId="1"/>
  </si>
  <si>
    <t>0110</t>
    <phoneticPr fontId="1"/>
  </si>
  <si>
    <t>14 (56)</t>
    <phoneticPr fontId="1"/>
  </si>
  <si>
    <t>15 (60)</t>
    <phoneticPr fontId="1"/>
  </si>
  <si>
    <t>※ col[j][i] の並びはこのシート下方に記述あり</t>
    <rPh sb="13" eb="14">
      <t>ナラ</t>
    </rPh>
    <rPh sb="21" eb="23">
      <t>カホウ</t>
    </rPh>
    <rPh sb="24" eb="26">
      <t>キジュツ</t>
    </rPh>
    <phoneticPr fontId="1"/>
  </si>
  <si>
    <t>midx</t>
    <phoneticPr fontId="1"/>
  </si>
  <si>
    <t>↑列方向のloadアドレスは {taddr_r[3:1], midx[1:0], taddr_r[7]}</t>
    <rPh sb="1" eb="2">
      <t>レツ</t>
    </rPh>
    <rPh sb="2" eb="4">
      <t>ホウコウ</t>
    </rPh>
    <phoneticPr fontId="1"/>
  </si>
  <si>
    <t>coefx</t>
    <phoneticPr fontId="1"/>
  </si>
  <si>
    <t>coefy</t>
    <phoneticPr fontId="1"/>
  </si>
  <si>
    <t>→t0[2]に保存</t>
    <rPh sb="7" eb="9">
      <t>ホゾン</t>
    </rPh>
    <phoneticPr fontId="1"/>
  </si>
  <si>
    <t>→t0[3]に保存</t>
    <rPh sb="7" eb="9">
      <t>ホゾン</t>
    </rPh>
    <phoneticPr fontId="1"/>
  </si>
  <si>
    <t>→t1[2]に保存</t>
    <rPh sb="7" eb="9">
      <t>ホゾン</t>
    </rPh>
    <phoneticPr fontId="1"/>
  </si>
  <si>
    <t>→t1[3]に保存</t>
    <rPh sb="7" eb="9">
      <t>ホゾン</t>
    </rPh>
    <phoneticPr fontId="1"/>
  </si>
  <si>
    <t>→t1[0]に保存</t>
    <rPh sb="7" eb="9">
      <t>ホゾン</t>
    </rPh>
    <phoneticPr fontId="1"/>
  </si>
  <si>
    <t>→t1[1]に保存</t>
    <rPh sb="7" eb="9">
      <t>ホゾン</t>
    </rPh>
    <phoneticPr fontId="1"/>
  </si>
  <si>
    <t>→t0[0]に保存</t>
    <rPh sb="7" eb="9">
      <t>ホゾン</t>
    </rPh>
    <phoneticPr fontId="1"/>
  </si>
  <si>
    <t>→t0[1]に保存</t>
    <rPh sb="7" eb="9">
      <t>ホゾン</t>
    </rPh>
    <phoneticPr fontId="1"/>
  </si>
  <si>
    <r>
      <t>=b3+</t>
    </r>
    <r>
      <rPr>
        <sz val="9"/>
        <color rgb="FFFF0000"/>
        <rFont val="ＭＳ Ｐゴシック"/>
        <family val="3"/>
        <charset val="128"/>
        <scheme val="minor"/>
      </rPr>
      <t>a3</t>
    </r>
    <phoneticPr fontId="1"/>
  </si>
  <si>
    <r>
      <t>=b2+</t>
    </r>
    <r>
      <rPr>
        <sz val="9"/>
        <color rgb="FFFF0000"/>
        <rFont val="ＭＳ Ｐゴシック"/>
        <family val="3"/>
        <charset val="128"/>
        <scheme val="minor"/>
      </rPr>
      <t>a2</t>
    </r>
    <phoneticPr fontId="1"/>
  </si>
  <si>
    <t>busy</t>
    <phoneticPr fontId="1"/>
  </si>
  <si>
    <t>start</t>
    <phoneticPr fontId="1"/>
  </si>
  <si>
    <t>x</t>
    <phoneticPr fontId="1"/>
  </si>
  <si>
    <t>仮保存先rtram0のアドレス</t>
    <rPh sb="0" eb="1">
      <t>カリ</t>
    </rPh>
    <rPh sb="1" eb="3">
      <t>ホゾン</t>
    </rPh>
    <rPh sb="3" eb="4">
      <t>サキ</t>
    </rPh>
    <phoneticPr fontId="1"/>
  </si>
  <si>
    <t>↓テーブルアドレス</t>
    <phoneticPr fontId="1"/>
  </si>
  <si>
    <t>テーブルのアドレス(M9Kで1段レジスタ受けするので、取り出しは1サイクル後)</t>
    <rPh sb="15" eb="16">
      <t>ダン</t>
    </rPh>
    <rPh sb="20" eb="21">
      <t>ウ</t>
    </rPh>
    <rPh sb="27" eb="28">
      <t>ト</t>
    </rPh>
    <rPh sb="29" eb="30">
      <t>ダ</t>
    </rPh>
    <rPh sb="37" eb="38">
      <t>アト</t>
    </rPh>
    <phoneticPr fontId="1"/>
  </si>
  <si>
    <t>数字はframでのアドレス</t>
    <rPh sb="0" eb="2">
      <t>スウジ</t>
    </rPh>
    <phoneticPr fontId="1"/>
  </si>
  <si>
    <t>列方向</t>
    <rPh sb="0" eb="1">
      <t>レツ</t>
    </rPh>
    <rPh sb="1" eb="3">
      <t>ホウコウ</t>
    </rPh>
    <phoneticPr fontId="1"/>
  </si>
  <si>
    <t>列方向IDCT後</t>
    <rPh sb="0" eb="1">
      <t>レツ</t>
    </rPh>
    <rPh sb="1" eb="3">
      <t>ホウコウ</t>
    </rPh>
    <rPh sb="7" eb="8">
      <t>ゴ</t>
    </rPh>
    <phoneticPr fontId="1"/>
  </si>
  <si>
    <t>行方向IDCT後</t>
    <rPh sb="0" eb="1">
      <t>ギョウ</t>
    </rPh>
    <rPh sb="1" eb="3">
      <t>ホウコウ</t>
    </rPh>
    <rPh sb="7" eb="8">
      <t>ゴ</t>
    </rPh>
    <phoneticPr fontId="1"/>
  </si>
  <si>
    <t>数字はISDQからの入力順</t>
    <rPh sb="0" eb="2">
      <t>スウジ</t>
    </rPh>
    <rPh sb="10" eb="12">
      <t>ニュウリョク</t>
    </rPh>
    <rPh sb="12" eb="13">
      <t>ジュン</t>
    </rPh>
    <phoneticPr fontId="1"/>
  </si>
  <si>
    <t>→</t>
    <phoneticPr fontId="1"/>
  </si>
  <si>
    <t>IDCT</t>
    <phoneticPr fontId="1"/>
  </si>
  <si>
    <t>行方向</t>
    <rPh sb="0" eb="1">
      <t>ギョウ</t>
    </rPh>
    <rPh sb="1" eb="3">
      <t>ホウコウ</t>
    </rPh>
    <phoneticPr fontId="1"/>
  </si>
  <si>
    <t>逆スキャン後の係数行列</t>
    <rPh sb="0" eb="1">
      <t>ギャク</t>
    </rPh>
    <rPh sb="5" eb="6">
      <t>ゴ</t>
    </rPh>
    <rPh sb="7" eb="9">
      <t>ケイスウ</t>
    </rPh>
    <rPh sb="9" eb="11">
      <t>ギョウレツ</t>
    </rPh>
    <phoneticPr fontId="1"/>
  </si>
  <si>
    <t>Y＼X</t>
    <phoneticPr fontId="1"/>
  </si>
  <si>
    <t>【列方向】</t>
    <rPh sb="1" eb="2">
      <t>レツ</t>
    </rPh>
    <phoneticPr fontId="1"/>
  </si>
  <si>
    <t>入力値 coefs[0..7][i] に対して、以下の処理を実行し、iram[i][0..7] を得る</t>
    <rPh sb="0" eb="3">
      <t>ニュウリョクチ</t>
    </rPh>
    <rPh sb="20" eb="21">
      <t>タイ</t>
    </rPh>
    <rPh sb="24" eb="26">
      <t>イカ</t>
    </rPh>
    <rPh sb="27" eb="29">
      <t>ショリ</t>
    </rPh>
    <rPh sb="30" eb="32">
      <t>ジッコウ</t>
    </rPh>
    <rPh sb="49" eb="50">
      <t>エ</t>
    </rPh>
    <phoneticPr fontId="1"/>
  </si>
  <si>
    <t>なお C=(1&lt;&lt;(COL_SHIFT-1))=1&lt;&lt;10</t>
    <phoneticPr fontId="1"/>
  </si>
  <si>
    <t>なお C=(1&lt;&lt;(ROW_SHIFT-1))=1&lt;&lt;19</t>
    <phoneticPr fontId="1"/>
  </si>
  <si>
    <t>【行方向】</t>
    <rPh sb="1" eb="2">
      <t>ギョウ</t>
    </rPh>
    <phoneticPr fontId="1"/>
  </si>
  <si>
    <t>入力値 iram[i][0..7] に対して、以下の処理を実行し、fram[i][0..7] を得る</t>
    <rPh sb="0" eb="3">
      <t>ニュウリョクチ</t>
    </rPh>
    <rPh sb="19" eb="20">
      <t>タイ</t>
    </rPh>
    <rPh sb="23" eb="25">
      <t>イカ</t>
    </rPh>
    <rPh sb="26" eb="28">
      <t>ショリ</t>
    </rPh>
    <rPh sb="29" eb="31">
      <t>ジッコウ</t>
    </rPh>
    <rPh sb="48" eb="49">
      <t>エ</t>
    </rPh>
    <phoneticPr fontId="1"/>
  </si>
  <si>
    <t>中間データ(iram)の読出元(0→2→4→6→7→5→3→1)の上位2bit</t>
    <rPh sb="0" eb="2">
      <t>チュウカン</t>
    </rPh>
    <rPh sb="12" eb="13">
      <t>ドク</t>
    </rPh>
    <rPh sb="13" eb="14">
      <t>デ</t>
    </rPh>
    <rPh sb="14" eb="15">
      <t>モト</t>
    </rPh>
    <rPh sb="33" eb="35">
      <t>ジョウイ</t>
    </rPh>
    <phoneticPr fontId="1"/>
  </si>
  <si>
    <t>テーブル構造は「列方向」(↑)と同じ。同じテーブルを参照する</t>
    <rPh sb="4" eb="6">
      <t>コウゾウ</t>
    </rPh>
    <rPh sb="8" eb="9">
      <t>レツ</t>
    </rPh>
    <rPh sb="9" eb="11">
      <t>ホウコウ</t>
    </rPh>
    <rPh sb="16" eb="17">
      <t>オナ</t>
    </rPh>
    <rPh sb="19" eb="20">
      <t>オナ</t>
    </rPh>
    <rPh sb="26" eb="28">
      <t>サンショウ</t>
    </rPh>
    <phoneticPr fontId="1"/>
  </si>
  <si>
    <t>数字はiramでのアドレス</t>
    <rPh sb="0" eb="2">
      <t>スウジ</t>
    </rPh>
    <phoneticPr fontId="1"/>
  </si>
  <si>
    <t>太枠は行方向IDCTのグループ(P～W)</t>
    <rPh sb="0" eb="2">
      <t>フトワク</t>
    </rPh>
    <rPh sb="3" eb="4">
      <t>ギョウ</t>
    </rPh>
    <rPh sb="4" eb="6">
      <t>ホウコウ</t>
    </rPh>
    <phoneticPr fontId="1"/>
  </si>
  <si>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</si>
  <si>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</si>
  <si>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</si>
  <si>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</si>
  <si>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</si>
  <si>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</si>
  <si>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G</t>
    <phoneticPr fontId="1"/>
  </si>
  <si>
    <t>H</t>
    <phoneticPr fontId="1"/>
  </si>
  <si>
    <t>P</t>
    <phoneticPr fontId="1"/>
  </si>
  <si>
    <t>Q</t>
    <phoneticPr fontId="1"/>
  </si>
  <si>
    <t>R</t>
    <phoneticPr fontId="1"/>
  </si>
  <si>
    <t>S</t>
    <phoneticPr fontId="1"/>
  </si>
  <si>
    <t>T</t>
    <phoneticPr fontId="1"/>
  </si>
  <si>
    <t>U</t>
    <phoneticPr fontId="1"/>
  </si>
  <si>
    <t>V</t>
    <phoneticPr fontId="1"/>
  </si>
  <si>
    <t>W</t>
    <phoneticPr fontId="1"/>
  </si>
  <si>
    <t>太枠は列方向IDCTのグループ(A～H)</t>
    <rPh sb="0" eb="2">
      <t>フトワク</t>
    </rPh>
    <rPh sb="3" eb="4">
      <t>レツ</t>
    </rPh>
    <rPh sb="4" eb="6">
      <t>ホウコウ</t>
    </rPh>
    <phoneticPr fontId="1"/>
  </si>
  <si>
    <t>00</t>
    <phoneticPr fontId="1"/>
  </si>
  <si>
    <t>01</t>
    <phoneticPr fontId="1"/>
  </si>
  <si>
    <t>10</t>
    <phoneticPr fontId="1"/>
  </si>
  <si>
    <t>11</t>
    <phoneticPr fontId="1"/>
  </si>
  <si>
    <t>0,0</t>
    <phoneticPr fontId="1"/>
  </si>
  <si>
    <t>1,0</t>
    <phoneticPr fontId="1"/>
  </si>
  <si>
    <t>2,0</t>
    <phoneticPr fontId="1"/>
  </si>
  <si>
    <t>3,0</t>
    <phoneticPr fontId="1"/>
  </si>
  <si>
    <t>4,0</t>
    <phoneticPr fontId="1"/>
  </si>
  <si>
    <t>5,0</t>
    <phoneticPr fontId="1"/>
  </si>
  <si>
    <t>6,0</t>
    <phoneticPr fontId="1"/>
  </si>
  <si>
    <t>7,0</t>
    <phoneticPr fontId="1"/>
  </si>
  <si>
    <t>0,1</t>
    <phoneticPr fontId="1"/>
  </si>
  <si>
    <t>1,1</t>
    <phoneticPr fontId="1"/>
  </si>
</sst>
</file>

<file path=xl/styles.xml><?xml version="1.0" encoding="utf-8"?>
<styleSheet xmlns="http://schemas.openxmlformats.org/spreadsheetml/2006/main">
  <fonts count="2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sz val="8"/>
      <color rgb="FFFF0000"/>
      <name val="ＭＳ Ｐゴシック"/>
      <family val="2"/>
      <charset val="128"/>
      <scheme val="minor"/>
    </font>
    <font>
      <sz val="8"/>
      <color rgb="FFFF0000"/>
      <name val="ＭＳ Ｐゴシック"/>
      <family val="3"/>
      <charset val="128"/>
      <scheme val="minor"/>
    </font>
    <font>
      <sz val="8"/>
      <color rgb="FF0000FF"/>
      <name val="ＭＳ Ｐゴシック"/>
      <family val="2"/>
      <charset val="128"/>
      <scheme val="minor"/>
    </font>
    <font>
      <sz val="8"/>
      <color rgb="FF0000FF"/>
      <name val="ＭＳ Ｐゴシック"/>
      <family val="3"/>
      <charset val="128"/>
      <scheme val="minor"/>
    </font>
    <font>
      <sz val="11"/>
      <color rgb="FF0000FF"/>
      <name val="ＭＳ Ｐゴシック"/>
      <family val="3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9"/>
      <color indexed="81"/>
      <name val="ＭＳ Ｐゴシック"/>
      <family val="3"/>
      <charset val="128"/>
    </font>
    <font>
      <sz val="9"/>
      <color rgb="FFFF0000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b/>
      <sz val="9"/>
      <color rgb="FFFF0000"/>
      <name val="ＭＳ Ｐゴシック"/>
      <family val="3"/>
      <charset val="128"/>
      <scheme val="minor"/>
    </font>
    <font>
      <sz val="20"/>
      <color theme="1"/>
      <name val="ＭＳ Ｐゴシック"/>
      <family val="3"/>
      <charset val="128"/>
      <scheme val="minor"/>
    </font>
    <font>
      <sz val="9"/>
      <name val="ＭＳ Ｐゴシック"/>
      <family val="3"/>
      <charset val="128"/>
      <scheme val="minor"/>
    </font>
    <font>
      <b/>
      <sz val="9"/>
      <color rgb="FF0000FF"/>
      <name val="ＭＳ Ｐゴシック"/>
      <family val="3"/>
      <charset val="128"/>
      <scheme val="minor"/>
    </font>
    <font>
      <sz val="28"/>
      <color theme="1"/>
      <name val="ＭＳ Ｐゴシック"/>
      <family val="2"/>
      <charset val="128"/>
      <scheme val="minor"/>
    </font>
    <font>
      <b/>
      <sz val="9"/>
      <color theme="1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9966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theme="9" tint="-0.2499465926084170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0" fillId="0" borderId="0" xfId="0" applyBorder="1">
      <alignment vertical="center"/>
    </xf>
    <xf numFmtId="0" fontId="5" fillId="0" borderId="0" xfId="0" quotePrefix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quotePrefix="1" applyFont="1" applyAlignment="1">
      <alignment horizontal="center" vertical="center"/>
    </xf>
    <xf numFmtId="0" fontId="8" fillId="0" borderId="0" xfId="0" applyFont="1">
      <alignment vertical="center"/>
    </xf>
    <xf numFmtId="0" fontId="6" fillId="0" borderId="0" xfId="0" applyFont="1" applyAlignment="1">
      <alignment horizontal="left" vertical="center"/>
    </xf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0" xfId="0" quotePrefix="1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0" fillId="0" borderId="0" xfId="0" quotePrefix="1" applyFont="1" applyAlignment="1">
      <alignment horizontal="left" vertical="center"/>
    </xf>
    <xf numFmtId="0" fontId="10" fillId="0" borderId="0" xfId="0" quotePrefix="1" applyFont="1">
      <alignment vertical="center"/>
    </xf>
    <xf numFmtId="0" fontId="0" fillId="0" borderId="0" xfId="0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quotePrefix="1" applyFont="1" applyAlignment="1">
      <alignment vertical="center"/>
    </xf>
    <xf numFmtId="0" fontId="10" fillId="0" borderId="0" xfId="0" applyFont="1" applyAlignment="1">
      <alignment horizontal="right" vertical="center"/>
    </xf>
    <xf numFmtId="0" fontId="10" fillId="0" borderId="2" xfId="0" applyFont="1" applyBorder="1" applyAlignment="1">
      <alignment horizontal="center" vertical="center"/>
    </xf>
    <xf numFmtId="0" fontId="10" fillId="0" borderId="2" xfId="0" applyFont="1" applyBorder="1">
      <alignment vertical="center"/>
    </xf>
    <xf numFmtId="0" fontId="10" fillId="0" borderId="2" xfId="0" applyFont="1" applyBorder="1" applyAlignment="1">
      <alignment vertical="center"/>
    </xf>
    <xf numFmtId="0" fontId="10" fillId="0" borderId="2" xfId="0" quotePrefix="1" applyFont="1" applyBorder="1" applyAlignment="1">
      <alignment vertical="center"/>
    </xf>
    <xf numFmtId="0" fontId="10" fillId="0" borderId="3" xfId="0" applyFont="1" applyBorder="1" applyAlignment="1">
      <alignment horizontal="center" vertical="center"/>
    </xf>
    <xf numFmtId="0" fontId="10" fillId="0" borderId="3" xfId="0" applyFont="1" applyBorder="1">
      <alignment vertical="center"/>
    </xf>
    <xf numFmtId="0" fontId="10" fillId="0" borderId="3" xfId="0" applyFont="1" applyBorder="1" applyAlignment="1">
      <alignment horizontal="left" vertical="center"/>
    </xf>
    <xf numFmtId="0" fontId="10" fillId="0" borderId="2" xfId="0" applyFont="1" applyBorder="1" applyAlignment="1">
      <alignment horizontal="left" vertical="center"/>
    </xf>
    <xf numFmtId="0" fontId="0" fillId="0" borderId="0" xfId="0" applyAlignment="1">
      <alignment vertical="center"/>
    </xf>
    <xf numFmtId="0" fontId="13" fillId="0" borderId="0" xfId="0" applyFont="1" applyAlignment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1" xfId="0" applyBorder="1">
      <alignment vertical="center"/>
    </xf>
    <xf numFmtId="0" fontId="0" fillId="0" borderId="6" xfId="0" applyBorder="1">
      <alignment vertical="center"/>
    </xf>
    <xf numFmtId="0" fontId="10" fillId="0" borderId="7" xfId="0" applyFont="1" applyBorder="1" applyAlignment="1">
      <alignment horizontal="center" vertical="center"/>
    </xf>
    <xf numFmtId="0" fontId="9" fillId="0" borderId="1" xfId="0" applyFont="1" applyBorder="1" applyAlignment="1">
      <alignment vertical="center"/>
    </xf>
    <xf numFmtId="0" fontId="9" fillId="0" borderId="5" xfId="0" applyFont="1" applyBorder="1" applyAlignment="1">
      <alignment vertical="center"/>
    </xf>
    <xf numFmtId="0" fontId="9" fillId="0" borderId="8" xfId="0" applyFont="1" applyBorder="1" applyAlignment="1">
      <alignment vertical="center"/>
    </xf>
    <xf numFmtId="0" fontId="9" fillId="0" borderId="6" xfId="0" applyFont="1" applyBorder="1" applyAlignment="1">
      <alignment vertical="center"/>
    </xf>
    <xf numFmtId="0" fontId="9" fillId="0" borderId="5" xfId="0" applyFont="1" applyBorder="1">
      <alignment vertical="center"/>
    </xf>
    <xf numFmtId="0" fontId="9" fillId="0" borderId="1" xfId="0" applyFont="1" applyBorder="1">
      <alignment vertical="center"/>
    </xf>
    <xf numFmtId="0" fontId="10" fillId="0" borderId="5" xfId="0" applyFont="1" applyBorder="1" applyAlignment="1">
      <alignment horizontal="left" vertical="center"/>
    </xf>
    <xf numFmtId="0" fontId="10" fillId="0" borderId="2" xfId="0" quotePrefix="1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0" borderId="2" xfId="0" quotePrefix="1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0" fillId="0" borderId="0" xfId="0" quotePrefix="1">
      <alignment vertical="center"/>
    </xf>
    <xf numFmtId="0" fontId="9" fillId="0" borderId="0" xfId="0" applyFont="1" applyAlignment="1">
      <alignment horizontal="right" vertical="center"/>
    </xf>
    <xf numFmtId="0" fontId="9" fillId="0" borderId="0" xfId="0" quotePrefix="1" applyFont="1" applyAlignment="1">
      <alignment horizontal="center" vertical="center"/>
    </xf>
    <xf numFmtId="0" fontId="9" fillId="0" borderId="4" xfId="0" applyFont="1" applyBorder="1">
      <alignment vertical="center"/>
    </xf>
    <xf numFmtId="0" fontId="17" fillId="0" borderId="0" xfId="0" applyFont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left" vertical="center"/>
    </xf>
    <xf numFmtId="0" fontId="10" fillId="0" borderId="4" xfId="0" applyFont="1" applyBorder="1" applyAlignment="1">
      <alignment horizontal="center" vertical="center"/>
    </xf>
    <xf numFmtId="0" fontId="10" fillId="0" borderId="10" xfId="0" quotePrefix="1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5" fillId="0" borderId="10" xfId="0" applyFont="1" applyBorder="1" applyAlignment="1">
      <alignment horizontal="center" vertical="center"/>
    </xf>
    <xf numFmtId="0" fontId="17" fillId="0" borderId="10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0" fillId="0" borderId="10" xfId="0" applyBorder="1">
      <alignment vertical="center"/>
    </xf>
    <xf numFmtId="0" fontId="18" fillId="0" borderId="0" xfId="0" applyFont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2" borderId="16" xfId="0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9" fillId="2" borderId="19" xfId="0" applyFont="1" applyFill="1" applyBorder="1" applyAlignment="1">
      <alignment horizontal="center" vertical="center"/>
    </xf>
    <xf numFmtId="0" fontId="0" fillId="0" borderId="0" xfId="0" quotePrefix="1" applyFill="1" applyBorder="1">
      <alignment vertical="center"/>
    </xf>
    <xf numFmtId="0" fontId="9" fillId="0" borderId="4" xfId="0" applyFont="1" applyFill="1" applyBorder="1" applyAlignment="1">
      <alignment horizontal="center" vertical="center"/>
    </xf>
    <xf numFmtId="0" fontId="9" fillId="0" borderId="30" xfId="0" applyFont="1" applyFill="1" applyBorder="1" applyAlignment="1">
      <alignment horizontal="center" vertical="center"/>
    </xf>
    <xf numFmtId="0" fontId="9" fillId="0" borderId="22" xfId="0" applyFont="1" applyFill="1" applyBorder="1" applyAlignment="1">
      <alignment horizontal="center" vertical="center"/>
    </xf>
    <xf numFmtId="0" fontId="9" fillId="3" borderId="21" xfId="0" applyFont="1" applyFill="1" applyBorder="1" applyAlignment="1">
      <alignment horizontal="center" vertical="center"/>
    </xf>
    <xf numFmtId="0" fontId="9" fillId="3" borderId="27" xfId="0" applyFont="1" applyFill="1" applyBorder="1" applyAlignment="1">
      <alignment horizontal="center" vertical="center"/>
    </xf>
    <xf numFmtId="0" fontId="9" fillId="0" borderId="28" xfId="0" applyFont="1" applyFill="1" applyBorder="1" applyAlignment="1">
      <alignment horizontal="center" vertical="center"/>
    </xf>
    <xf numFmtId="0" fontId="9" fillId="0" borderId="26" xfId="0" applyFont="1" applyFill="1" applyBorder="1" applyAlignment="1">
      <alignment horizontal="center" vertical="center"/>
    </xf>
    <xf numFmtId="0" fontId="9" fillId="2" borderId="17" xfId="0" applyFont="1" applyFill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2" borderId="14" xfId="0" applyFont="1" applyFill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3" borderId="29" xfId="0" applyFont="1" applyFill="1" applyBorder="1" applyAlignment="1">
      <alignment horizontal="center" vertical="center"/>
    </xf>
    <xf numFmtId="0" fontId="9" fillId="0" borderId="20" xfId="0" applyFont="1" applyFill="1" applyBorder="1" applyAlignment="1">
      <alignment horizontal="center" vertical="center"/>
    </xf>
    <xf numFmtId="0" fontId="9" fillId="3" borderId="31" xfId="0" applyFont="1" applyFill="1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0" fontId="9" fillId="4" borderId="25" xfId="0" applyFont="1" applyFill="1" applyBorder="1" applyAlignment="1">
      <alignment horizontal="center" vertical="center"/>
    </xf>
    <xf numFmtId="0" fontId="9" fillId="2" borderId="24" xfId="0" applyFont="1" applyFill="1" applyBorder="1" applyAlignment="1">
      <alignment horizontal="center" vertical="center"/>
    </xf>
    <xf numFmtId="0" fontId="9" fillId="4" borderId="24" xfId="0" applyFont="1" applyFill="1" applyBorder="1" applyAlignment="1">
      <alignment horizontal="center" vertical="center"/>
    </xf>
    <xf numFmtId="0" fontId="9" fillId="2" borderId="23" xfId="0" applyFont="1" applyFill="1" applyBorder="1" applyAlignment="1">
      <alignment horizontal="center" vertical="center"/>
    </xf>
    <xf numFmtId="0" fontId="9" fillId="3" borderId="32" xfId="0" applyFont="1" applyFill="1" applyBorder="1" applyAlignment="1">
      <alignment horizontal="center" vertical="center"/>
    </xf>
    <xf numFmtId="0" fontId="9" fillId="0" borderId="33" xfId="0" applyFont="1" applyBorder="1" applyAlignment="1">
      <alignment horizontal="center" vertical="center"/>
    </xf>
    <xf numFmtId="0" fontId="9" fillId="3" borderId="34" xfId="0" applyFont="1" applyFill="1" applyBorder="1" applyAlignment="1">
      <alignment horizontal="center" vertical="center"/>
    </xf>
    <xf numFmtId="0" fontId="9" fillId="0" borderId="35" xfId="0" applyFont="1" applyBorder="1" applyAlignment="1">
      <alignment horizontal="center" vertical="center"/>
    </xf>
    <xf numFmtId="0" fontId="9" fillId="3" borderId="35" xfId="0" applyFont="1" applyFill="1" applyBorder="1" applyAlignment="1">
      <alignment horizontal="center" vertical="center"/>
    </xf>
    <xf numFmtId="0" fontId="9" fillId="0" borderId="36" xfId="0" applyFont="1" applyBorder="1" applyAlignment="1">
      <alignment horizontal="center" vertical="center"/>
    </xf>
    <xf numFmtId="0" fontId="14" fillId="0" borderId="0" xfId="0" applyFont="1" applyAlignment="1">
      <alignment vertical="center"/>
    </xf>
    <xf numFmtId="0" fontId="0" fillId="0" borderId="0" xfId="0" applyAlignment="1">
      <alignment vertical="center"/>
    </xf>
    <xf numFmtId="0" fontId="16" fillId="0" borderId="0" xfId="0" quotePrefix="1" applyFont="1" applyAlignment="1">
      <alignment vertical="center"/>
    </xf>
    <xf numFmtId="0" fontId="13" fillId="0" borderId="0" xfId="0" applyFont="1" applyAlignment="1">
      <alignment vertical="center"/>
    </xf>
    <xf numFmtId="0" fontId="20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colors>
    <mruColors>
      <color rgb="FF0000FF"/>
      <color rgb="FFFFFF99"/>
      <color rgb="FFFFCCCC"/>
      <color rgb="FFFF9966"/>
      <color rgb="FFFFFFCC"/>
      <color rgb="FF3333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53"/>
  <sheetViews>
    <sheetView tabSelected="1" zoomScaleNormal="100" workbookViewId="0">
      <selection activeCell="H33" sqref="H33"/>
    </sheetView>
  </sheetViews>
  <sheetFormatPr defaultRowHeight="13.5"/>
  <cols>
    <col min="2" max="2" width="5.375" style="12" customWidth="1"/>
    <col min="3" max="3" width="4.125" style="12" customWidth="1"/>
    <col min="4" max="5" width="8.625" style="12" customWidth="1"/>
    <col min="6" max="13" width="10.5" customWidth="1"/>
    <col min="14" max="21" width="5.875" style="24" customWidth="1"/>
    <col min="22" max="22" width="6" style="36" bestFit="1" customWidth="1"/>
    <col min="23" max="23" width="6.25" style="36" bestFit="1" customWidth="1"/>
    <col min="24" max="24" width="3.375" customWidth="1"/>
    <col min="25" max="25" width="3.5" style="12" customWidth="1"/>
    <col min="26" max="28" width="5.5" customWidth="1"/>
    <col min="29" max="30" width="4.25" customWidth="1"/>
    <col min="31" max="31" width="4.25" style="12" customWidth="1"/>
    <col min="32" max="34" width="4.375" customWidth="1"/>
    <col min="35" max="36" width="4" customWidth="1"/>
  </cols>
  <sheetData>
    <row r="1" spans="1:38" s="12" customFormat="1">
      <c r="N1" s="24"/>
      <c r="O1" s="24"/>
      <c r="P1" s="24"/>
      <c r="Q1" s="24"/>
      <c r="R1" s="24"/>
      <c r="S1" s="24"/>
      <c r="T1" s="24"/>
      <c r="U1" s="24"/>
      <c r="V1" s="36"/>
      <c r="W1" s="36"/>
      <c r="Z1" s="38"/>
      <c r="AA1" s="38"/>
      <c r="AB1" s="38"/>
      <c r="AC1" s="38"/>
      <c r="AD1" s="38"/>
      <c r="AE1" s="38"/>
      <c r="AF1" s="38"/>
      <c r="AG1" s="38"/>
      <c r="AH1" s="6"/>
    </row>
    <row r="2" spans="1:38" s="12" customFormat="1">
      <c r="N2" s="24"/>
      <c r="O2" s="24"/>
      <c r="P2" s="24"/>
      <c r="Q2" s="24"/>
      <c r="R2" s="24"/>
      <c r="S2" s="24"/>
      <c r="T2" s="24"/>
      <c r="U2" s="24"/>
      <c r="V2" s="36"/>
      <c r="W2" s="36"/>
      <c r="Z2" s="43" t="s">
        <v>357</v>
      </c>
    </row>
    <row r="3" spans="1:38" s="12" customFormat="1">
      <c r="N3" s="24"/>
      <c r="O3" s="24"/>
      <c r="P3" s="24"/>
      <c r="Q3" s="24"/>
      <c r="R3" s="24"/>
      <c r="S3" s="24"/>
      <c r="T3" s="24"/>
      <c r="U3" s="24"/>
      <c r="V3" s="36"/>
      <c r="W3" s="36"/>
      <c r="Z3" s="40"/>
      <c r="AA3" s="44" t="s">
        <v>306</v>
      </c>
      <c r="AB3" s="45"/>
      <c r="AC3" s="39"/>
      <c r="AD3" s="39"/>
      <c r="AE3" s="39"/>
      <c r="AF3" s="39"/>
      <c r="AG3" s="39"/>
      <c r="AH3" s="39"/>
      <c r="AI3" s="38"/>
    </row>
    <row r="4" spans="1:38" s="12" customFormat="1">
      <c r="T4" s="24"/>
      <c r="U4" s="24"/>
      <c r="V4" s="36"/>
      <c r="W4" s="36"/>
      <c r="Z4" s="40"/>
      <c r="AA4" s="40"/>
      <c r="AB4" s="41"/>
      <c r="AC4" s="16" t="s">
        <v>355</v>
      </c>
      <c r="AD4" s="39"/>
      <c r="AE4" s="39"/>
      <c r="AF4" s="39"/>
      <c r="AG4" s="39"/>
      <c r="AH4" s="39"/>
      <c r="AI4" s="38"/>
      <c r="AJ4" s="6"/>
      <c r="AK4" s="6"/>
      <c r="AL4" s="6"/>
    </row>
    <row r="5" spans="1:38" s="12" customFormat="1">
      <c r="N5" s="24"/>
      <c r="O5" s="24"/>
      <c r="P5" s="24"/>
      <c r="Q5" s="24"/>
      <c r="R5" s="24"/>
      <c r="S5" s="24"/>
      <c r="T5" s="24"/>
      <c r="U5" s="24"/>
      <c r="V5" s="36"/>
      <c r="W5" s="36"/>
      <c r="Z5" s="40"/>
      <c r="AA5" s="40"/>
      <c r="AB5" s="41"/>
      <c r="AD5" s="47" t="s">
        <v>301</v>
      </c>
      <c r="AE5" s="66"/>
      <c r="AF5" s="38"/>
      <c r="AG5" s="38"/>
      <c r="AH5" s="38"/>
      <c r="AI5" s="38"/>
      <c r="AJ5" s="38"/>
      <c r="AK5" s="38"/>
      <c r="AL5" s="38"/>
    </row>
    <row r="6" spans="1:38" s="12" customFormat="1">
      <c r="N6" s="52"/>
      <c r="O6" s="52"/>
      <c r="P6" s="52"/>
      <c r="Q6" s="52"/>
      <c r="R6" s="52"/>
      <c r="S6" s="52"/>
      <c r="T6" s="52"/>
      <c r="U6" s="52"/>
      <c r="V6" s="52"/>
      <c r="W6" s="52"/>
      <c r="Z6" s="40"/>
      <c r="AA6" s="40"/>
      <c r="AB6" s="41"/>
      <c r="AD6" s="48"/>
      <c r="AE6" s="48" t="s">
        <v>374</v>
      </c>
      <c r="AF6" s="39"/>
      <c r="AG6" s="38"/>
      <c r="AH6" s="38"/>
      <c r="AI6" s="38"/>
      <c r="AJ6" s="38"/>
      <c r="AK6" s="38"/>
      <c r="AL6" s="38"/>
    </row>
    <row r="7" spans="1:38" ht="13.5" customHeight="1">
      <c r="B7" s="115" t="s">
        <v>368</v>
      </c>
      <c r="C7" s="115"/>
      <c r="D7" s="115"/>
      <c r="F7" s="12"/>
      <c r="G7" s="12"/>
      <c r="H7" s="12"/>
      <c r="I7" s="12"/>
      <c r="J7" s="12"/>
      <c r="K7" s="12"/>
      <c r="N7" s="36"/>
      <c r="O7" s="36"/>
      <c r="P7" s="36"/>
      <c r="Q7" s="36"/>
      <c r="R7" s="36"/>
      <c r="S7" s="36"/>
      <c r="Z7" s="40"/>
      <c r="AA7" s="40"/>
      <c r="AB7" s="41"/>
      <c r="AD7" s="40"/>
      <c r="AE7" s="40"/>
      <c r="AF7" s="48" t="s">
        <v>311</v>
      </c>
      <c r="AG7" s="39"/>
      <c r="AH7" s="39"/>
      <c r="AI7" s="39"/>
      <c r="AJ7" s="39"/>
      <c r="AK7" s="39"/>
      <c r="AL7" s="39"/>
    </row>
    <row r="8" spans="1:38" ht="13.5" customHeight="1">
      <c r="B8" s="115"/>
      <c r="C8" s="115"/>
      <c r="D8" s="115"/>
      <c r="F8" s="12"/>
      <c r="G8" s="12"/>
      <c r="H8" s="12"/>
      <c r="I8" s="12"/>
      <c r="J8" s="12"/>
      <c r="K8" s="12"/>
      <c r="L8" s="12"/>
      <c r="M8" s="12"/>
      <c r="N8" s="36"/>
      <c r="O8" s="36"/>
      <c r="P8" s="36"/>
      <c r="Q8" s="36"/>
      <c r="R8" s="36"/>
      <c r="S8" s="36"/>
      <c r="Z8" s="43"/>
      <c r="AA8" s="40"/>
      <c r="AB8" s="41"/>
      <c r="AD8" s="40"/>
      <c r="AE8" s="40"/>
      <c r="AF8" s="40"/>
      <c r="AG8" s="48" t="s">
        <v>305</v>
      </c>
      <c r="AH8" s="39"/>
      <c r="AI8" s="39"/>
      <c r="AJ8" s="39"/>
      <c r="AK8" s="39"/>
      <c r="AL8" s="38"/>
    </row>
    <row r="9" spans="1:38" ht="13.5" customHeight="1">
      <c r="B9" s="116" t="s">
        <v>369</v>
      </c>
      <c r="C9" s="116"/>
      <c r="D9" s="116"/>
      <c r="E9" s="116"/>
      <c r="F9" s="116"/>
      <c r="G9" s="116"/>
      <c r="H9" s="116"/>
      <c r="I9" s="36"/>
      <c r="J9" s="12"/>
      <c r="K9" s="12"/>
      <c r="L9" s="12"/>
      <c r="M9" s="12"/>
      <c r="N9" s="12" t="s">
        <v>370</v>
      </c>
      <c r="O9" s="36"/>
      <c r="P9" s="36"/>
      <c r="Q9" s="36"/>
      <c r="R9" s="36"/>
      <c r="S9" s="36"/>
      <c r="Z9" s="40"/>
      <c r="AA9" s="43"/>
      <c r="AB9" s="46"/>
      <c r="AC9" s="43"/>
      <c r="AD9" s="43"/>
      <c r="AE9" s="43"/>
      <c r="AF9" s="40"/>
      <c r="AG9" s="40"/>
      <c r="AH9" s="47" t="s">
        <v>307</v>
      </c>
      <c r="AI9" s="39"/>
      <c r="AJ9" s="39"/>
      <c r="AK9" s="39"/>
      <c r="AL9" s="38"/>
    </row>
    <row r="10" spans="1:38" s="12" customFormat="1" ht="13.5" customHeight="1">
      <c r="N10" s="24"/>
      <c r="O10" s="24"/>
      <c r="P10" s="24"/>
      <c r="Q10" s="24"/>
      <c r="R10" s="24"/>
      <c r="S10" s="24"/>
      <c r="T10" s="24"/>
      <c r="U10" s="24"/>
      <c r="V10" s="36"/>
      <c r="W10" s="36"/>
      <c r="Z10" s="40"/>
      <c r="AA10" s="43"/>
      <c r="AB10" s="46"/>
      <c r="AC10" s="43"/>
      <c r="AD10" s="43"/>
      <c r="AE10" s="43"/>
      <c r="AF10" s="40"/>
      <c r="AG10" s="40"/>
      <c r="AH10" s="48"/>
      <c r="AI10" s="48" t="s">
        <v>309</v>
      </c>
      <c r="AJ10" s="39"/>
      <c r="AK10" s="39"/>
      <c r="AL10" s="38"/>
    </row>
    <row r="11" spans="1:38" s="21" customFormat="1" ht="13.5" customHeight="1">
      <c r="B11" s="59" t="s">
        <v>160</v>
      </c>
      <c r="C11" s="59" t="s">
        <v>320</v>
      </c>
      <c r="D11" s="19" t="s">
        <v>175</v>
      </c>
      <c r="E11" s="19" t="s">
        <v>176</v>
      </c>
      <c r="F11" s="18" t="s">
        <v>149</v>
      </c>
      <c r="G11" s="18" t="s">
        <v>24</v>
      </c>
      <c r="H11" s="18" t="s">
        <v>25</v>
      </c>
      <c r="I11" s="18" t="s">
        <v>150</v>
      </c>
      <c r="J11" s="18" t="s">
        <v>27</v>
      </c>
      <c r="K11" s="18" t="s">
        <v>151</v>
      </c>
      <c r="L11" s="18" t="s">
        <v>152</v>
      </c>
      <c r="M11" s="18" t="s">
        <v>153</v>
      </c>
      <c r="N11" s="19" t="s">
        <v>323</v>
      </c>
      <c r="O11" s="19" t="s">
        <v>324</v>
      </c>
      <c r="P11" s="19" t="s">
        <v>325</v>
      </c>
      <c r="Q11" s="19" t="s">
        <v>326</v>
      </c>
      <c r="R11" s="19" t="s">
        <v>327</v>
      </c>
      <c r="S11" s="19" t="s">
        <v>328</v>
      </c>
      <c r="T11" s="19" t="s">
        <v>329</v>
      </c>
      <c r="U11" s="19" t="s">
        <v>330</v>
      </c>
      <c r="V11" s="19" t="s">
        <v>321</v>
      </c>
      <c r="W11" s="19" t="s">
        <v>331</v>
      </c>
      <c r="Y11" s="19" t="s">
        <v>352</v>
      </c>
      <c r="Z11" s="32" t="s">
        <v>222</v>
      </c>
      <c r="AA11" s="32" t="s">
        <v>340</v>
      </c>
      <c r="AB11" s="42" t="s">
        <v>341</v>
      </c>
      <c r="AC11" s="32" t="s">
        <v>298</v>
      </c>
      <c r="AD11" s="32" t="s">
        <v>297</v>
      </c>
      <c r="AE11" s="32" t="s">
        <v>338</v>
      </c>
      <c r="AF11" s="32" t="s">
        <v>300</v>
      </c>
      <c r="AG11" s="32" t="s">
        <v>304</v>
      </c>
      <c r="AH11" s="32" t="s">
        <v>299</v>
      </c>
      <c r="AI11" s="51" t="s">
        <v>308</v>
      </c>
      <c r="AJ11" s="49"/>
    </row>
    <row r="12" spans="1:38" s="21" customFormat="1" ht="13.5" customHeight="1">
      <c r="A12" s="27" t="s">
        <v>353</v>
      </c>
      <c r="B12" s="28"/>
      <c r="C12" s="28"/>
      <c r="D12" s="19"/>
      <c r="E12" s="19"/>
      <c r="F12" s="18"/>
      <c r="G12" s="18"/>
      <c r="H12" s="18"/>
      <c r="I12" s="18"/>
      <c r="J12" s="18"/>
      <c r="K12" s="18"/>
      <c r="L12" s="18"/>
      <c r="M12" s="18"/>
      <c r="N12" s="19"/>
      <c r="O12" s="19"/>
      <c r="P12" s="19"/>
      <c r="Q12" s="19"/>
      <c r="R12" s="19"/>
      <c r="S12" s="19"/>
      <c r="T12" s="19"/>
      <c r="U12" s="19"/>
      <c r="V12" s="19"/>
      <c r="W12" s="19"/>
      <c r="Y12" s="19">
        <v>0</v>
      </c>
      <c r="Z12" s="71">
        <v>0</v>
      </c>
      <c r="AA12" s="59"/>
      <c r="AB12" s="59"/>
      <c r="AC12" s="59"/>
      <c r="AD12" s="59"/>
      <c r="AE12" s="59"/>
      <c r="AF12" s="59"/>
      <c r="AG12" s="59"/>
      <c r="AH12" s="59"/>
      <c r="AI12" s="59"/>
      <c r="AJ12" s="70"/>
    </row>
    <row r="13" spans="1:38" s="21" customFormat="1" ht="13.5" customHeight="1">
      <c r="A13" s="27" t="s">
        <v>302</v>
      </c>
      <c r="B13" s="19">
        <v>0</v>
      </c>
      <c r="C13" s="19" t="s">
        <v>399</v>
      </c>
      <c r="D13" s="34"/>
      <c r="E13" s="35"/>
      <c r="F13" s="19" t="s">
        <v>342</v>
      </c>
      <c r="G13" s="19" t="s">
        <v>343</v>
      </c>
      <c r="H13" s="19" t="s">
        <v>344</v>
      </c>
      <c r="I13" s="19" t="s">
        <v>345</v>
      </c>
      <c r="J13" s="19" t="s">
        <v>346</v>
      </c>
      <c r="K13" s="19" t="s">
        <v>347</v>
      </c>
      <c r="L13" s="19" t="s">
        <v>348</v>
      </c>
      <c r="M13" s="19" t="s">
        <v>349</v>
      </c>
      <c r="Y13" s="54">
        <v>1</v>
      </c>
      <c r="Z13" s="59">
        <v>0</v>
      </c>
      <c r="AA13" s="35"/>
      <c r="AB13" s="35"/>
      <c r="AC13" s="73"/>
      <c r="AD13" s="73"/>
      <c r="AE13" s="28"/>
      <c r="AF13" s="74"/>
      <c r="AG13" s="74"/>
      <c r="AH13" s="28">
        <v>0</v>
      </c>
      <c r="AI13" s="28">
        <v>0</v>
      </c>
      <c r="AJ13" s="21" t="s">
        <v>356</v>
      </c>
    </row>
    <row r="14" spans="1:38" s="21" customFormat="1" ht="13.5" customHeight="1">
      <c r="A14" s="27" t="s">
        <v>203</v>
      </c>
      <c r="B14" s="19">
        <v>1</v>
      </c>
      <c r="C14" s="79" t="s">
        <v>399</v>
      </c>
      <c r="D14" s="20" t="s">
        <v>184</v>
      </c>
      <c r="E14" s="20" t="s">
        <v>223</v>
      </c>
      <c r="F14" s="34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Y14" s="19">
        <v>1</v>
      </c>
      <c r="Z14" s="19">
        <v>1</v>
      </c>
      <c r="AA14" s="20" t="s">
        <v>284</v>
      </c>
      <c r="AB14" s="20" t="s">
        <v>284</v>
      </c>
      <c r="AC14" s="28" t="s">
        <v>354</v>
      </c>
      <c r="AD14" s="28" t="s">
        <v>354</v>
      </c>
      <c r="AE14" s="59">
        <v>0</v>
      </c>
      <c r="AF14" s="28" t="s">
        <v>354</v>
      </c>
      <c r="AG14" s="28" t="s">
        <v>354</v>
      </c>
      <c r="AH14" s="19">
        <v>0</v>
      </c>
      <c r="AI14" s="19">
        <v>0</v>
      </c>
      <c r="AJ14" s="19">
        <v>0</v>
      </c>
    </row>
    <row r="15" spans="1:38" s="21" customFormat="1" ht="13.5" customHeight="1">
      <c r="A15" s="27" t="s">
        <v>204</v>
      </c>
      <c r="B15" s="19">
        <v>2</v>
      </c>
      <c r="C15" s="19" t="s">
        <v>400</v>
      </c>
      <c r="D15" s="20" t="s">
        <v>184</v>
      </c>
      <c r="E15" s="20" t="s">
        <v>184</v>
      </c>
      <c r="F15" s="22" t="s">
        <v>205</v>
      </c>
      <c r="H15" s="22" t="s">
        <v>205</v>
      </c>
      <c r="N15" s="25"/>
      <c r="O15" s="25"/>
      <c r="P15" s="25"/>
      <c r="Q15" s="25"/>
      <c r="R15" s="25"/>
      <c r="S15" s="25"/>
      <c r="T15" s="25"/>
      <c r="U15" s="25"/>
      <c r="V15" s="25"/>
      <c r="W15" s="25"/>
      <c r="Y15" s="19">
        <v>1</v>
      </c>
      <c r="Z15" s="59">
        <v>2</v>
      </c>
      <c r="AA15" s="20" t="s">
        <v>284</v>
      </c>
      <c r="AB15" s="20" t="s">
        <v>284</v>
      </c>
      <c r="AC15" s="19">
        <v>2</v>
      </c>
      <c r="AD15" s="19">
        <v>2</v>
      </c>
      <c r="AE15" s="19">
        <v>0</v>
      </c>
      <c r="AF15" s="19">
        <v>1</v>
      </c>
      <c r="AG15" s="19">
        <v>0</v>
      </c>
      <c r="AH15" s="19">
        <v>0</v>
      </c>
      <c r="AI15" s="19">
        <v>0</v>
      </c>
      <c r="AJ15" s="19">
        <v>1</v>
      </c>
    </row>
    <row r="16" spans="1:38" s="21" customFormat="1" ht="13.5" customHeight="1">
      <c r="A16" s="27" t="s">
        <v>204</v>
      </c>
      <c r="B16" s="19">
        <v>3</v>
      </c>
      <c r="C16" s="79" t="s">
        <v>400</v>
      </c>
      <c r="D16" s="20" t="s">
        <v>189</v>
      </c>
      <c r="E16" s="20" t="s">
        <v>185</v>
      </c>
      <c r="G16" s="22" t="s">
        <v>205</v>
      </c>
      <c r="I16" s="22" t="s">
        <v>205</v>
      </c>
      <c r="N16" s="25"/>
      <c r="O16" s="25"/>
      <c r="P16" s="25"/>
      <c r="Q16" s="25"/>
      <c r="R16" s="25"/>
      <c r="S16" s="25"/>
      <c r="T16" s="25"/>
      <c r="U16" s="25"/>
      <c r="V16" s="25"/>
      <c r="W16" s="25"/>
      <c r="Y16" s="19">
        <v>1</v>
      </c>
      <c r="Z16" s="19">
        <v>3</v>
      </c>
      <c r="AA16" s="20" t="s">
        <v>286</v>
      </c>
      <c r="AB16" s="20" t="s">
        <v>285</v>
      </c>
      <c r="AC16" s="19">
        <v>3</v>
      </c>
      <c r="AD16" s="19">
        <v>3</v>
      </c>
      <c r="AE16" s="19">
        <v>0</v>
      </c>
      <c r="AF16" s="19">
        <v>1</v>
      </c>
      <c r="AG16" s="19">
        <v>0</v>
      </c>
      <c r="AH16" s="19">
        <v>0</v>
      </c>
      <c r="AI16" s="19">
        <v>0</v>
      </c>
      <c r="AJ16" s="19">
        <v>2</v>
      </c>
    </row>
    <row r="17" spans="1:36" s="21" customFormat="1" ht="13.5" customHeight="1">
      <c r="A17" s="27" t="s">
        <v>204</v>
      </c>
      <c r="B17" s="19">
        <v>4</v>
      </c>
      <c r="C17" s="19" t="s">
        <v>401</v>
      </c>
      <c r="D17" s="20" t="s">
        <v>190</v>
      </c>
      <c r="E17" s="20" t="s">
        <v>186</v>
      </c>
      <c r="J17" s="22" t="s">
        <v>206</v>
      </c>
      <c r="L17" s="22" t="s">
        <v>207</v>
      </c>
      <c r="N17" s="25"/>
      <c r="O17" s="25"/>
      <c r="P17" s="25"/>
      <c r="Q17" s="25"/>
      <c r="R17" s="25"/>
      <c r="S17" s="25"/>
      <c r="T17" s="25"/>
      <c r="U17" s="25"/>
      <c r="V17" s="25"/>
      <c r="W17" s="25"/>
      <c r="Y17" s="19">
        <v>1</v>
      </c>
      <c r="Z17" s="59">
        <v>4</v>
      </c>
      <c r="AA17" s="72" t="s">
        <v>294</v>
      </c>
      <c r="AB17" s="72" t="s">
        <v>287</v>
      </c>
      <c r="AC17" s="73">
        <v>0</v>
      </c>
      <c r="AD17" s="73">
        <v>0</v>
      </c>
      <c r="AE17" s="73">
        <v>0</v>
      </c>
      <c r="AF17" s="73">
        <v>1</v>
      </c>
      <c r="AG17" s="73">
        <v>0</v>
      </c>
      <c r="AH17" s="73">
        <v>0</v>
      </c>
      <c r="AI17" s="73">
        <v>0</v>
      </c>
      <c r="AJ17" s="73">
        <v>3</v>
      </c>
    </row>
    <row r="18" spans="1:36" s="21" customFormat="1" ht="13.5" customHeight="1">
      <c r="B18" s="19">
        <v>5</v>
      </c>
      <c r="C18" s="79" t="s">
        <v>401</v>
      </c>
      <c r="D18" s="20" t="s">
        <v>154</v>
      </c>
      <c r="E18" s="20" t="s">
        <v>177</v>
      </c>
      <c r="K18" s="22" t="s">
        <v>208</v>
      </c>
      <c r="M18" s="22" t="s">
        <v>209</v>
      </c>
      <c r="N18" s="25"/>
      <c r="O18" s="25"/>
      <c r="P18" s="25"/>
      <c r="Q18" s="25"/>
      <c r="R18" s="25"/>
      <c r="S18" s="25"/>
      <c r="T18" s="25"/>
      <c r="U18" s="25"/>
      <c r="V18" s="25"/>
      <c r="W18" s="25"/>
      <c r="Y18" s="19">
        <v>1</v>
      </c>
      <c r="Z18" s="19">
        <v>5</v>
      </c>
      <c r="AA18" s="20" t="s">
        <v>288</v>
      </c>
      <c r="AB18" s="20" t="s">
        <v>296</v>
      </c>
      <c r="AC18" s="19">
        <v>1</v>
      </c>
      <c r="AD18" s="19">
        <v>1</v>
      </c>
      <c r="AE18" s="19">
        <v>0</v>
      </c>
      <c r="AF18" s="19">
        <v>1</v>
      </c>
      <c r="AG18" s="19">
        <v>0</v>
      </c>
      <c r="AH18" s="19">
        <v>0</v>
      </c>
      <c r="AI18" s="19">
        <v>0</v>
      </c>
      <c r="AJ18" s="19">
        <v>4</v>
      </c>
    </row>
    <row r="19" spans="1:36" s="21" customFormat="1" ht="13.5" customHeight="1">
      <c r="B19" s="19">
        <v>6</v>
      </c>
      <c r="C19" s="19" t="s">
        <v>402</v>
      </c>
      <c r="D19" s="20" t="s">
        <v>187</v>
      </c>
      <c r="E19" s="20" t="s">
        <v>178</v>
      </c>
      <c r="F19" s="22" t="s">
        <v>210</v>
      </c>
      <c r="H19" s="22" t="s">
        <v>155</v>
      </c>
      <c r="N19" s="26"/>
      <c r="O19" s="25"/>
      <c r="P19" s="25"/>
      <c r="Q19" s="25"/>
      <c r="R19" s="25"/>
      <c r="S19" s="25"/>
      <c r="T19" s="25"/>
      <c r="U19" s="25"/>
      <c r="V19" s="25"/>
      <c r="W19" s="25"/>
      <c r="Y19" s="19">
        <v>1</v>
      </c>
      <c r="Z19" s="59">
        <v>6</v>
      </c>
      <c r="AA19" s="20" t="s">
        <v>289</v>
      </c>
      <c r="AB19" s="20" t="s">
        <v>293</v>
      </c>
      <c r="AC19" s="19">
        <v>2</v>
      </c>
      <c r="AD19" s="19">
        <v>2</v>
      </c>
      <c r="AE19" s="19">
        <v>0</v>
      </c>
      <c r="AF19" s="19">
        <v>0</v>
      </c>
      <c r="AG19" s="19">
        <v>0</v>
      </c>
      <c r="AH19" s="19">
        <v>0</v>
      </c>
      <c r="AI19" s="19">
        <v>0</v>
      </c>
      <c r="AJ19" s="19">
        <v>5</v>
      </c>
    </row>
    <row r="20" spans="1:36">
      <c r="B20" s="19">
        <v>7</v>
      </c>
      <c r="C20" s="79" t="s">
        <v>402</v>
      </c>
      <c r="D20" s="20" t="s">
        <v>179</v>
      </c>
      <c r="E20" s="20" t="s">
        <v>188</v>
      </c>
      <c r="G20" s="22" t="s">
        <v>211</v>
      </c>
      <c r="H20" s="21"/>
      <c r="I20" s="22" t="s">
        <v>156</v>
      </c>
      <c r="J20" s="21"/>
      <c r="K20" s="21"/>
      <c r="L20" s="21"/>
      <c r="M20" s="21"/>
      <c r="N20" s="25"/>
      <c r="O20" s="25"/>
      <c r="P20" s="25"/>
      <c r="Q20" s="25"/>
      <c r="R20" s="25"/>
      <c r="S20" s="25"/>
      <c r="T20" s="25"/>
      <c r="U20" s="25"/>
      <c r="V20" s="25"/>
      <c r="W20" s="25"/>
      <c r="Y20" s="19">
        <v>1</v>
      </c>
      <c r="Z20" s="19">
        <v>7</v>
      </c>
      <c r="AA20" s="20" t="s">
        <v>18</v>
      </c>
      <c r="AB20" s="20" t="s">
        <v>287</v>
      </c>
      <c r="AC20" s="19">
        <v>3</v>
      </c>
      <c r="AD20" s="19">
        <v>3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6</v>
      </c>
    </row>
    <row r="21" spans="1:36">
      <c r="B21" s="19">
        <v>8</v>
      </c>
      <c r="C21" s="19" t="s">
        <v>403</v>
      </c>
      <c r="D21" s="20" t="s">
        <v>181</v>
      </c>
      <c r="E21" s="20" t="s">
        <v>180</v>
      </c>
      <c r="G21" s="21"/>
      <c r="H21" s="21"/>
      <c r="I21" s="21"/>
      <c r="J21" s="22" t="s">
        <v>212</v>
      </c>
      <c r="K21" s="21"/>
      <c r="L21" s="22" t="s">
        <v>159</v>
      </c>
      <c r="M21" s="21"/>
      <c r="N21" s="26"/>
      <c r="O21" s="25"/>
      <c r="P21" s="25"/>
      <c r="Q21" s="25"/>
      <c r="R21" s="25"/>
      <c r="S21" s="25"/>
      <c r="T21" s="25"/>
      <c r="U21" s="25"/>
      <c r="V21" s="25"/>
      <c r="W21" s="25"/>
      <c r="Y21" s="19">
        <v>1</v>
      </c>
      <c r="Z21" s="59">
        <v>8</v>
      </c>
      <c r="AA21" s="72" t="s">
        <v>295</v>
      </c>
      <c r="AB21" s="72" t="s">
        <v>290</v>
      </c>
      <c r="AC21" s="73">
        <v>0</v>
      </c>
      <c r="AD21" s="73">
        <v>0</v>
      </c>
      <c r="AE21" s="73">
        <v>0</v>
      </c>
      <c r="AF21" s="73">
        <v>0</v>
      </c>
      <c r="AG21" s="73">
        <v>0</v>
      </c>
      <c r="AH21" s="73">
        <v>0</v>
      </c>
      <c r="AI21" s="73">
        <v>0</v>
      </c>
      <c r="AJ21" s="73">
        <v>7</v>
      </c>
    </row>
    <row r="22" spans="1:36">
      <c r="B22" s="19">
        <v>9</v>
      </c>
      <c r="C22" s="79" t="s">
        <v>403</v>
      </c>
      <c r="D22" s="20" t="s">
        <v>183</v>
      </c>
      <c r="E22" s="20" t="s">
        <v>182</v>
      </c>
      <c r="F22" s="21"/>
      <c r="G22" s="21"/>
      <c r="H22" s="21"/>
      <c r="I22" s="21"/>
      <c r="J22" s="21"/>
      <c r="K22" s="22" t="s">
        <v>157</v>
      </c>
      <c r="L22" s="21"/>
      <c r="M22" s="22" t="s">
        <v>158</v>
      </c>
      <c r="N22" s="25"/>
      <c r="O22" s="25"/>
      <c r="P22" s="25"/>
      <c r="Q22" s="25"/>
      <c r="R22" s="25"/>
      <c r="S22" s="25"/>
      <c r="T22" s="25"/>
      <c r="U22" s="25"/>
      <c r="V22" s="25"/>
      <c r="W22" s="25"/>
      <c r="Y22" s="19">
        <v>1</v>
      </c>
      <c r="Z22" s="19">
        <v>9</v>
      </c>
      <c r="AA22" s="20" t="s">
        <v>284</v>
      </c>
      <c r="AB22" s="20" t="s">
        <v>291</v>
      </c>
      <c r="AC22" s="19">
        <v>1</v>
      </c>
      <c r="AD22" s="19">
        <v>1</v>
      </c>
      <c r="AE22" s="19">
        <v>0</v>
      </c>
      <c r="AF22" s="19">
        <v>0</v>
      </c>
      <c r="AG22" s="19">
        <v>0</v>
      </c>
      <c r="AH22" s="19">
        <v>0</v>
      </c>
      <c r="AI22" s="19">
        <v>0</v>
      </c>
      <c r="AJ22" s="19">
        <v>8</v>
      </c>
    </row>
    <row r="23" spans="1:36">
      <c r="B23" s="19">
        <v>10</v>
      </c>
      <c r="C23" s="19" t="s">
        <v>404</v>
      </c>
      <c r="D23" s="20" t="s">
        <v>182</v>
      </c>
      <c r="E23" s="20" t="s">
        <v>183</v>
      </c>
      <c r="F23" s="23" t="s">
        <v>213</v>
      </c>
      <c r="G23" s="17"/>
      <c r="H23" s="23" t="s">
        <v>161</v>
      </c>
      <c r="I23" s="17"/>
      <c r="J23" s="17"/>
      <c r="K23" s="17"/>
      <c r="L23" s="17"/>
      <c r="M23" s="17"/>
      <c r="N23" s="25"/>
      <c r="O23" s="25"/>
      <c r="P23" s="25"/>
      <c r="Q23" s="25"/>
      <c r="R23" s="25"/>
      <c r="S23" s="25"/>
      <c r="T23" s="25"/>
      <c r="U23" s="25"/>
      <c r="V23" s="25"/>
      <c r="W23" s="25"/>
      <c r="Y23" s="19">
        <v>1</v>
      </c>
      <c r="Z23" s="59">
        <v>10</v>
      </c>
      <c r="AA23" s="20" t="s">
        <v>291</v>
      </c>
      <c r="AB23" s="20" t="s">
        <v>284</v>
      </c>
      <c r="AC23" s="19">
        <v>2</v>
      </c>
      <c r="AD23" s="19">
        <v>2</v>
      </c>
      <c r="AE23" s="19">
        <v>0</v>
      </c>
      <c r="AF23" s="19">
        <v>0</v>
      </c>
      <c r="AG23" s="19">
        <v>0</v>
      </c>
      <c r="AH23" s="19">
        <v>0</v>
      </c>
      <c r="AI23" s="19">
        <v>0</v>
      </c>
      <c r="AJ23" s="19">
        <v>9</v>
      </c>
    </row>
    <row r="24" spans="1:36">
      <c r="B24" s="19">
        <v>11</v>
      </c>
      <c r="C24" s="79" t="s">
        <v>404</v>
      </c>
      <c r="D24" s="20" t="s">
        <v>192</v>
      </c>
      <c r="E24" s="20" t="s">
        <v>191</v>
      </c>
      <c r="G24" s="23" t="s">
        <v>161</v>
      </c>
      <c r="H24" s="17"/>
      <c r="I24" s="23" t="s">
        <v>213</v>
      </c>
      <c r="J24" s="17"/>
      <c r="K24" s="17"/>
      <c r="L24" s="17"/>
      <c r="M24" s="17"/>
      <c r="N24" s="25"/>
      <c r="O24" s="25"/>
      <c r="P24" s="25"/>
      <c r="Q24" s="25"/>
      <c r="R24" s="25"/>
      <c r="S24" s="25"/>
      <c r="T24" s="25"/>
      <c r="U24" s="25"/>
      <c r="V24" s="25"/>
      <c r="W24" s="25"/>
      <c r="Y24" s="19">
        <v>1</v>
      </c>
      <c r="Z24" s="19">
        <v>11</v>
      </c>
      <c r="AA24" s="20" t="s">
        <v>294</v>
      </c>
      <c r="AB24" s="20" t="s">
        <v>286</v>
      </c>
      <c r="AC24" s="19">
        <v>3</v>
      </c>
      <c r="AD24" s="19">
        <v>3</v>
      </c>
      <c r="AE24" s="19">
        <v>0</v>
      </c>
      <c r="AF24" s="19">
        <v>0</v>
      </c>
      <c r="AG24" s="19">
        <v>0</v>
      </c>
      <c r="AH24" s="19">
        <v>0</v>
      </c>
      <c r="AI24" s="19">
        <v>0</v>
      </c>
      <c r="AJ24" s="19">
        <v>10</v>
      </c>
    </row>
    <row r="25" spans="1:36">
      <c r="B25" s="19">
        <v>12</v>
      </c>
      <c r="C25" s="19" t="s">
        <v>405</v>
      </c>
      <c r="D25" s="20" t="s">
        <v>194</v>
      </c>
      <c r="E25" s="20" t="s">
        <v>193</v>
      </c>
      <c r="G25" s="17"/>
      <c r="H25" s="17"/>
      <c r="I25" s="17"/>
      <c r="J25" s="22" t="s">
        <v>214</v>
      </c>
      <c r="K25" s="17"/>
      <c r="L25" s="22" t="s">
        <v>215</v>
      </c>
      <c r="M25" s="17"/>
      <c r="N25" s="25"/>
      <c r="O25" s="25"/>
      <c r="P25" s="25"/>
      <c r="Q25" s="25"/>
      <c r="R25" s="25"/>
      <c r="S25" s="25"/>
      <c r="T25" s="25"/>
      <c r="U25" s="25"/>
      <c r="V25" s="25"/>
      <c r="W25" s="25"/>
      <c r="Y25" s="19">
        <v>1</v>
      </c>
      <c r="Z25" s="59">
        <v>12</v>
      </c>
      <c r="AA25" s="72" t="s">
        <v>287</v>
      </c>
      <c r="AB25" s="72" t="s">
        <v>292</v>
      </c>
      <c r="AC25" s="73">
        <v>0</v>
      </c>
      <c r="AD25" s="73">
        <v>0</v>
      </c>
      <c r="AE25" s="73">
        <v>0</v>
      </c>
      <c r="AF25" s="73">
        <v>0</v>
      </c>
      <c r="AG25" s="73">
        <v>0</v>
      </c>
      <c r="AH25" s="73">
        <v>0</v>
      </c>
      <c r="AI25" s="73">
        <v>0</v>
      </c>
      <c r="AJ25" s="73">
        <v>11</v>
      </c>
    </row>
    <row r="26" spans="1:36">
      <c r="B26" s="19">
        <v>13</v>
      </c>
      <c r="C26" s="79" t="s">
        <v>405</v>
      </c>
      <c r="D26" s="20" t="s">
        <v>195</v>
      </c>
      <c r="E26" s="20" t="s">
        <v>196</v>
      </c>
      <c r="F26" s="17"/>
      <c r="G26" s="17"/>
      <c r="H26" s="17"/>
      <c r="I26" s="17"/>
      <c r="J26" s="17"/>
      <c r="K26" s="22" t="s">
        <v>162</v>
      </c>
      <c r="L26" s="17"/>
      <c r="M26" s="22" t="s">
        <v>216</v>
      </c>
      <c r="N26" s="25"/>
      <c r="O26" s="25"/>
      <c r="P26" s="25"/>
      <c r="Q26" s="25"/>
      <c r="R26" s="25"/>
      <c r="S26" s="25"/>
      <c r="T26" s="25"/>
      <c r="U26" s="25"/>
      <c r="V26" s="25"/>
      <c r="W26" s="25"/>
      <c r="Y26" s="19">
        <v>1</v>
      </c>
      <c r="Z26" s="19">
        <v>13</v>
      </c>
      <c r="AA26" s="20" t="s">
        <v>289</v>
      </c>
      <c r="AB26" s="20" t="s">
        <v>288</v>
      </c>
      <c r="AC26" s="19">
        <v>1</v>
      </c>
      <c r="AD26" s="19">
        <v>1</v>
      </c>
      <c r="AE26" s="19">
        <v>0</v>
      </c>
      <c r="AF26" s="19">
        <v>0</v>
      </c>
      <c r="AG26" s="19">
        <v>0</v>
      </c>
      <c r="AH26" s="19">
        <v>0</v>
      </c>
      <c r="AI26" s="19">
        <v>0</v>
      </c>
      <c r="AJ26" s="19">
        <v>12</v>
      </c>
    </row>
    <row r="27" spans="1:36">
      <c r="B27" s="19">
        <v>14</v>
      </c>
      <c r="C27" s="19" t="s">
        <v>406</v>
      </c>
      <c r="D27" s="20" t="s">
        <v>198</v>
      </c>
      <c r="E27" s="20" t="s">
        <v>197</v>
      </c>
      <c r="F27" s="22" t="s">
        <v>217</v>
      </c>
      <c r="G27" s="17"/>
      <c r="H27" s="22" t="s">
        <v>218</v>
      </c>
      <c r="I27" s="17"/>
      <c r="J27" s="17"/>
      <c r="K27" s="17"/>
      <c r="L27" s="17"/>
      <c r="M27" s="17"/>
      <c r="N27" s="25"/>
      <c r="O27" s="25"/>
      <c r="P27" s="25"/>
      <c r="Q27" s="25"/>
      <c r="R27" s="25"/>
      <c r="S27" s="25"/>
      <c r="T27" s="25"/>
      <c r="U27" s="25"/>
      <c r="V27" s="25"/>
      <c r="W27" s="25"/>
      <c r="Y27" s="19">
        <v>1</v>
      </c>
      <c r="Z27" s="59">
        <v>14</v>
      </c>
      <c r="AA27" s="20" t="s">
        <v>293</v>
      </c>
      <c r="AB27" s="20" t="s">
        <v>296</v>
      </c>
      <c r="AC27" s="19">
        <v>2</v>
      </c>
      <c r="AD27" s="19">
        <v>2</v>
      </c>
      <c r="AE27" s="19">
        <v>0</v>
      </c>
      <c r="AF27" s="19">
        <v>0</v>
      </c>
      <c r="AG27" s="19">
        <v>0</v>
      </c>
      <c r="AH27" s="19">
        <v>0</v>
      </c>
      <c r="AI27" s="19">
        <v>0</v>
      </c>
      <c r="AJ27" s="19">
        <v>13</v>
      </c>
    </row>
    <row r="28" spans="1:36">
      <c r="B28" s="19">
        <v>15</v>
      </c>
      <c r="C28" s="79" t="s">
        <v>406</v>
      </c>
      <c r="D28" s="20" t="s">
        <v>199</v>
      </c>
      <c r="E28" s="20" t="s">
        <v>201</v>
      </c>
      <c r="G28" s="22" t="s">
        <v>164</v>
      </c>
      <c r="H28" s="17"/>
      <c r="I28" s="22" t="s">
        <v>163</v>
      </c>
      <c r="J28" s="17"/>
      <c r="K28" s="17"/>
      <c r="L28" s="17"/>
      <c r="M28" s="17"/>
      <c r="N28" s="25"/>
      <c r="O28" s="25"/>
      <c r="P28" s="25"/>
      <c r="Q28" s="25"/>
      <c r="R28" s="25"/>
      <c r="S28" s="25"/>
      <c r="T28" s="25"/>
      <c r="U28" s="25"/>
      <c r="V28" s="25"/>
      <c r="W28" s="25"/>
      <c r="Y28" s="19">
        <v>1</v>
      </c>
      <c r="Z28" s="19">
        <v>15</v>
      </c>
      <c r="AA28" s="20" t="s">
        <v>287</v>
      </c>
      <c r="AB28" s="20" t="s">
        <v>294</v>
      </c>
      <c r="AC28" s="19">
        <v>3</v>
      </c>
      <c r="AD28" s="19">
        <v>3</v>
      </c>
      <c r="AE28" s="19">
        <v>0</v>
      </c>
      <c r="AF28" s="19">
        <v>0</v>
      </c>
      <c r="AG28" s="19">
        <v>0</v>
      </c>
      <c r="AH28" s="19">
        <v>0</v>
      </c>
      <c r="AI28" s="19">
        <v>0</v>
      </c>
      <c r="AJ28" s="59">
        <v>14</v>
      </c>
    </row>
    <row r="29" spans="1:36">
      <c r="B29" s="19">
        <v>16</v>
      </c>
      <c r="C29" s="19"/>
      <c r="D29" s="20" t="s">
        <v>200</v>
      </c>
      <c r="E29" s="20" t="s">
        <v>202</v>
      </c>
      <c r="G29" s="17"/>
      <c r="H29" s="17"/>
      <c r="I29" s="17"/>
      <c r="J29" s="22" t="s">
        <v>219</v>
      </c>
      <c r="K29" s="17"/>
      <c r="L29" s="22" t="s">
        <v>220</v>
      </c>
      <c r="M29" s="17"/>
      <c r="N29" s="25"/>
      <c r="O29" s="25"/>
      <c r="P29" s="25"/>
      <c r="Q29" s="25"/>
      <c r="R29" s="25"/>
      <c r="S29" s="25"/>
      <c r="T29" s="25"/>
      <c r="U29" s="25"/>
      <c r="V29" s="25"/>
      <c r="W29" s="25"/>
      <c r="Y29" s="19">
        <v>1</v>
      </c>
      <c r="Z29" s="59">
        <v>16</v>
      </c>
      <c r="AA29" s="72" t="s">
        <v>18</v>
      </c>
      <c r="AB29" s="72" t="s">
        <v>295</v>
      </c>
      <c r="AC29" s="73">
        <v>0</v>
      </c>
      <c r="AD29" s="73">
        <v>0</v>
      </c>
      <c r="AE29" s="73">
        <v>0</v>
      </c>
      <c r="AF29" s="73">
        <v>0</v>
      </c>
      <c r="AG29" s="73">
        <v>0</v>
      </c>
      <c r="AH29" s="73">
        <v>0</v>
      </c>
      <c r="AI29" s="73">
        <v>0</v>
      </c>
      <c r="AJ29" s="73">
        <v>15</v>
      </c>
    </row>
    <row r="30" spans="1:36">
      <c r="B30" s="19">
        <v>17</v>
      </c>
      <c r="C30" s="19"/>
      <c r="D30" s="19"/>
      <c r="E30" s="19"/>
      <c r="F30" s="17"/>
      <c r="G30" s="17"/>
      <c r="H30" s="17"/>
      <c r="I30" s="17"/>
      <c r="J30" s="17"/>
      <c r="K30" s="22" t="s">
        <v>166</v>
      </c>
      <c r="L30" s="17"/>
      <c r="M30" s="22" t="s">
        <v>165</v>
      </c>
      <c r="N30" s="25"/>
      <c r="O30" s="25"/>
      <c r="P30" s="25"/>
      <c r="Q30" s="25"/>
      <c r="R30" s="25"/>
      <c r="S30" s="25"/>
      <c r="T30" s="25"/>
      <c r="U30" s="25"/>
      <c r="V30" s="25"/>
      <c r="W30" s="25"/>
      <c r="Y30" s="19">
        <v>1</v>
      </c>
      <c r="Z30" s="19">
        <v>17</v>
      </c>
      <c r="AC30" s="19">
        <v>1</v>
      </c>
      <c r="AD30" s="19">
        <v>1</v>
      </c>
      <c r="AE30" s="19">
        <v>0</v>
      </c>
      <c r="AF30" s="19">
        <v>0</v>
      </c>
      <c r="AG30" s="19">
        <v>0</v>
      </c>
      <c r="AH30" s="19">
        <v>0</v>
      </c>
      <c r="AI30" s="19">
        <v>0</v>
      </c>
      <c r="AJ30" s="19">
        <v>16</v>
      </c>
    </row>
    <row r="31" spans="1:36">
      <c r="B31" s="19">
        <v>18</v>
      </c>
      <c r="C31" s="19"/>
      <c r="D31" s="19"/>
      <c r="E31" s="19"/>
      <c r="F31" s="17"/>
      <c r="G31" s="17"/>
      <c r="H31" s="17"/>
      <c r="I31" s="17"/>
      <c r="J31" s="17"/>
      <c r="K31" s="17"/>
      <c r="L31" s="17"/>
      <c r="M31" s="17"/>
      <c r="N31" s="26" t="s">
        <v>224</v>
      </c>
      <c r="O31" s="25"/>
      <c r="P31" s="25"/>
      <c r="Q31" s="25"/>
      <c r="R31" s="25"/>
      <c r="S31" s="25"/>
      <c r="T31" s="25"/>
      <c r="U31" s="26" t="s">
        <v>229</v>
      </c>
      <c r="V31" s="19" t="s">
        <v>312</v>
      </c>
      <c r="W31" s="19"/>
      <c r="Y31" s="19">
        <v>1</v>
      </c>
      <c r="Z31" s="59">
        <v>18</v>
      </c>
      <c r="AC31" s="19">
        <v>2</v>
      </c>
      <c r="AD31" s="54">
        <v>0</v>
      </c>
      <c r="AE31" s="67">
        <v>0</v>
      </c>
      <c r="AF31" s="19">
        <v>0</v>
      </c>
      <c r="AG31" s="19">
        <v>1</v>
      </c>
      <c r="AH31" s="59">
        <v>0</v>
      </c>
      <c r="AI31" s="59">
        <v>0</v>
      </c>
      <c r="AJ31" s="19">
        <v>17</v>
      </c>
    </row>
    <row r="32" spans="1:36">
      <c r="B32" s="28">
        <v>19</v>
      </c>
      <c r="C32" s="28"/>
      <c r="D32" s="19"/>
      <c r="E32" s="19"/>
      <c r="F32" s="17"/>
      <c r="G32" s="17"/>
      <c r="H32" s="17"/>
      <c r="I32" s="17"/>
      <c r="J32" s="17"/>
      <c r="K32" s="17"/>
      <c r="L32" s="17"/>
      <c r="M32" s="17"/>
      <c r="N32" s="25"/>
      <c r="O32" s="26" t="s">
        <v>225</v>
      </c>
      <c r="P32" s="25"/>
      <c r="Q32" s="25"/>
      <c r="R32" s="25"/>
      <c r="S32" s="25"/>
      <c r="T32" s="26" t="s">
        <v>228</v>
      </c>
      <c r="U32" s="25"/>
      <c r="V32" s="19" t="s">
        <v>313</v>
      </c>
      <c r="W32" s="19"/>
      <c r="Y32" s="19">
        <v>1</v>
      </c>
      <c r="Z32" s="28">
        <v>19</v>
      </c>
      <c r="AC32" s="19">
        <v>3</v>
      </c>
      <c r="AD32" s="54">
        <v>1</v>
      </c>
      <c r="AE32" s="68">
        <v>0</v>
      </c>
      <c r="AF32" s="18">
        <v>0</v>
      </c>
      <c r="AG32" s="19">
        <v>1</v>
      </c>
      <c r="AH32" s="50">
        <v>1</v>
      </c>
      <c r="AI32" s="28">
        <v>0</v>
      </c>
      <c r="AJ32" s="19">
        <v>18</v>
      </c>
    </row>
    <row r="33" spans="1:36">
      <c r="A33" s="27" t="s">
        <v>303</v>
      </c>
      <c r="B33" s="20">
        <v>20</v>
      </c>
      <c r="C33" s="19" t="s">
        <v>407</v>
      </c>
      <c r="D33" s="32"/>
      <c r="E33" s="28"/>
      <c r="F33" s="17"/>
      <c r="G33" s="17"/>
      <c r="H33" s="17"/>
      <c r="I33" s="17"/>
      <c r="J33" s="17"/>
      <c r="K33" s="17"/>
      <c r="L33" s="17"/>
      <c r="M33" s="17"/>
      <c r="N33" s="25"/>
      <c r="O33" s="25"/>
      <c r="P33" s="26" t="s">
        <v>351</v>
      </c>
      <c r="Q33" s="25"/>
      <c r="R33" s="25"/>
      <c r="S33" s="26" t="s">
        <v>227</v>
      </c>
      <c r="T33" s="25"/>
      <c r="U33" s="25"/>
      <c r="V33" s="19" t="s">
        <v>314</v>
      </c>
      <c r="W33" s="19"/>
      <c r="Y33" s="19">
        <v>1</v>
      </c>
      <c r="Z33" s="59">
        <v>32</v>
      </c>
      <c r="AA33" s="38"/>
      <c r="AB33" s="38"/>
      <c r="AC33" s="73">
        <v>0</v>
      </c>
      <c r="AD33" s="75">
        <v>2</v>
      </c>
      <c r="AE33" s="76">
        <v>1</v>
      </c>
      <c r="AF33" s="77">
        <v>0</v>
      </c>
      <c r="AG33" s="73">
        <v>1</v>
      </c>
      <c r="AH33" s="73"/>
      <c r="AI33" s="78"/>
      <c r="AJ33" s="73">
        <v>19</v>
      </c>
    </row>
    <row r="34" spans="1:36">
      <c r="B34" s="20">
        <v>21</v>
      </c>
      <c r="C34" s="79" t="s">
        <v>407</v>
      </c>
      <c r="D34" s="20" t="s">
        <v>184</v>
      </c>
      <c r="E34" s="20" t="s">
        <v>184</v>
      </c>
      <c r="F34" s="33"/>
      <c r="G34" s="29"/>
      <c r="H34" s="29"/>
      <c r="I34" s="29"/>
      <c r="J34" s="29"/>
      <c r="K34" s="29"/>
      <c r="L34" s="29"/>
      <c r="M34" s="29"/>
      <c r="N34" s="30"/>
      <c r="O34" s="30"/>
      <c r="P34" s="30"/>
      <c r="Q34" s="31" t="s">
        <v>350</v>
      </c>
      <c r="R34" s="31" t="s">
        <v>226</v>
      </c>
      <c r="S34" s="30"/>
      <c r="T34" s="30"/>
      <c r="U34" s="30"/>
      <c r="V34" s="28" t="s">
        <v>315</v>
      </c>
      <c r="W34" s="28"/>
      <c r="Y34" s="19">
        <v>1</v>
      </c>
      <c r="Z34" s="19">
        <v>33</v>
      </c>
      <c r="AC34" s="28">
        <v>1</v>
      </c>
      <c r="AD34" s="55">
        <v>3</v>
      </c>
      <c r="AE34" s="69">
        <v>1</v>
      </c>
      <c r="AF34" s="28">
        <v>0</v>
      </c>
      <c r="AG34" s="28">
        <v>1</v>
      </c>
      <c r="AH34" s="19"/>
      <c r="AJ34" s="19">
        <v>32</v>
      </c>
    </row>
    <row r="35" spans="1:36">
      <c r="B35" s="20">
        <v>22</v>
      </c>
      <c r="C35" s="19" t="s">
        <v>408</v>
      </c>
      <c r="D35" s="20" t="s">
        <v>184</v>
      </c>
      <c r="E35" s="20" t="s">
        <v>184</v>
      </c>
      <c r="F35" s="17"/>
      <c r="G35" s="17"/>
      <c r="H35" s="17"/>
      <c r="I35" s="17"/>
      <c r="J35" s="17"/>
      <c r="K35" s="17"/>
      <c r="L35" s="17"/>
      <c r="M35" s="17"/>
      <c r="N35" s="25"/>
      <c r="O35" s="25"/>
      <c r="P35" s="25"/>
      <c r="Q35" s="25"/>
      <c r="R35" s="25"/>
      <c r="S35" s="25"/>
      <c r="T35" s="25"/>
      <c r="U35" s="25"/>
      <c r="V35" s="25"/>
      <c r="W35" s="25"/>
      <c r="Y35" s="19">
        <v>1</v>
      </c>
      <c r="Z35" s="19">
        <v>34</v>
      </c>
      <c r="AH35" s="19"/>
    </row>
    <row r="36" spans="1:36">
      <c r="B36" s="20" t="s">
        <v>221</v>
      </c>
      <c r="C36" s="20" t="s">
        <v>221</v>
      </c>
      <c r="D36" s="20" t="s">
        <v>221</v>
      </c>
      <c r="E36" s="20" t="s">
        <v>221</v>
      </c>
      <c r="F36" s="20" t="s">
        <v>221</v>
      </c>
      <c r="G36" s="20" t="s">
        <v>221</v>
      </c>
      <c r="H36" s="20" t="s">
        <v>221</v>
      </c>
      <c r="I36" s="20" t="s">
        <v>221</v>
      </c>
      <c r="J36" s="20" t="s">
        <v>221</v>
      </c>
      <c r="K36" s="20" t="s">
        <v>221</v>
      </c>
      <c r="L36" s="20" t="s">
        <v>221</v>
      </c>
      <c r="M36" s="20" t="s">
        <v>221</v>
      </c>
      <c r="N36" s="20" t="s">
        <v>221</v>
      </c>
      <c r="O36" s="20" t="s">
        <v>221</v>
      </c>
      <c r="P36" s="20" t="s">
        <v>221</v>
      </c>
      <c r="Q36" s="20" t="s">
        <v>221</v>
      </c>
      <c r="R36" s="20" t="s">
        <v>221</v>
      </c>
      <c r="S36" s="20" t="s">
        <v>221</v>
      </c>
      <c r="T36" s="20" t="s">
        <v>221</v>
      </c>
      <c r="U36" s="20" t="s">
        <v>221</v>
      </c>
      <c r="V36" s="20"/>
      <c r="W36" s="20"/>
      <c r="Y36" s="20" t="s">
        <v>221</v>
      </c>
      <c r="Z36" s="20" t="s">
        <v>221</v>
      </c>
      <c r="AA36" s="20" t="s">
        <v>221</v>
      </c>
      <c r="AB36" s="20" t="s">
        <v>221</v>
      </c>
      <c r="AC36" s="20" t="s">
        <v>221</v>
      </c>
      <c r="AD36" s="20" t="s">
        <v>221</v>
      </c>
      <c r="AE36" s="20" t="s">
        <v>221</v>
      </c>
      <c r="AF36" s="20" t="s">
        <v>221</v>
      </c>
      <c r="AG36" s="20" t="s">
        <v>221</v>
      </c>
      <c r="AH36" s="20" t="s">
        <v>221</v>
      </c>
      <c r="AI36" s="20" t="s">
        <v>221</v>
      </c>
      <c r="AJ36" s="20" t="s">
        <v>221</v>
      </c>
    </row>
    <row r="37" spans="1:36" s="12" customFormat="1">
      <c r="A37" s="27" t="s">
        <v>310</v>
      </c>
      <c r="B37" s="20">
        <v>156</v>
      </c>
      <c r="C37" s="20"/>
      <c r="D37" s="20" t="s">
        <v>200</v>
      </c>
      <c r="E37" s="20" t="s">
        <v>202</v>
      </c>
      <c r="G37" s="17"/>
      <c r="H37" s="17"/>
      <c r="I37" s="17"/>
      <c r="J37" s="22" t="s">
        <v>219</v>
      </c>
      <c r="K37" s="17"/>
      <c r="L37" s="22" t="s">
        <v>220</v>
      </c>
      <c r="M37" s="17"/>
      <c r="N37" s="25"/>
      <c r="O37" s="25"/>
      <c r="P37" s="25"/>
      <c r="Q37" s="25"/>
      <c r="R37" s="25"/>
      <c r="S37" s="25"/>
      <c r="T37" s="25"/>
      <c r="U37" s="25"/>
      <c r="V37" s="25"/>
      <c r="W37" s="25"/>
      <c r="Y37" s="19">
        <v>1</v>
      </c>
      <c r="Z37" s="20">
        <v>240</v>
      </c>
      <c r="AA37" s="72" t="s">
        <v>292</v>
      </c>
      <c r="AB37" s="72" t="s">
        <v>295</v>
      </c>
      <c r="AC37" s="73">
        <v>0</v>
      </c>
      <c r="AD37" s="73">
        <v>0</v>
      </c>
      <c r="AE37" s="73">
        <v>0</v>
      </c>
      <c r="AF37" s="73">
        <v>0</v>
      </c>
      <c r="AG37" s="73">
        <v>0</v>
      </c>
      <c r="AH37" s="73">
        <v>0</v>
      </c>
      <c r="AI37" s="73">
        <v>0</v>
      </c>
      <c r="AJ37" s="73">
        <v>239</v>
      </c>
    </row>
    <row r="38" spans="1:36" s="12" customFormat="1">
      <c r="B38" s="20">
        <v>157</v>
      </c>
      <c r="C38" s="20"/>
      <c r="D38" s="19"/>
      <c r="E38" s="19"/>
      <c r="F38" s="17"/>
      <c r="G38" s="17"/>
      <c r="H38" s="17"/>
      <c r="I38" s="17"/>
      <c r="J38" s="17"/>
      <c r="K38" s="22" t="s">
        <v>166</v>
      </c>
      <c r="L38" s="17"/>
      <c r="M38" s="22" t="s">
        <v>165</v>
      </c>
      <c r="N38" s="25"/>
      <c r="O38" s="25"/>
      <c r="P38" s="25"/>
      <c r="Q38" s="25"/>
      <c r="R38" s="25"/>
      <c r="S38" s="25"/>
      <c r="T38" s="25"/>
      <c r="U38" s="25"/>
      <c r="V38" s="25"/>
      <c r="W38" s="25"/>
      <c r="Y38" s="19">
        <v>1</v>
      </c>
      <c r="Z38" s="20">
        <v>241</v>
      </c>
      <c r="AC38" s="19">
        <v>1</v>
      </c>
      <c r="AD38" s="19">
        <v>1</v>
      </c>
      <c r="AE38" s="19">
        <v>0</v>
      </c>
      <c r="AF38" s="19">
        <v>0</v>
      </c>
      <c r="AG38" s="19">
        <v>0</v>
      </c>
      <c r="AH38" s="19">
        <v>0</v>
      </c>
      <c r="AI38" s="19">
        <v>0</v>
      </c>
      <c r="AJ38" s="19">
        <v>240</v>
      </c>
    </row>
    <row r="39" spans="1:36" s="12" customFormat="1">
      <c r="B39" s="20">
        <v>158</v>
      </c>
      <c r="C39" s="20"/>
      <c r="D39" s="20"/>
      <c r="E39" s="20"/>
      <c r="F39" s="17"/>
      <c r="G39" s="17"/>
      <c r="H39" s="17"/>
      <c r="I39" s="17"/>
      <c r="J39" s="17"/>
      <c r="K39" s="17"/>
      <c r="L39" s="17"/>
      <c r="M39" s="17"/>
      <c r="N39" s="26" t="s">
        <v>224</v>
      </c>
      <c r="O39" s="25"/>
      <c r="P39" s="25"/>
      <c r="Q39" s="25"/>
      <c r="R39" s="25"/>
      <c r="S39" s="25"/>
      <c r="T39" s="25"/>
      <c r="U39" s="26" t="s">
        <v>229</v>
      </c>
      <c r="V39" s="19" t="s">
        <v>316</v>
      </c>
      <c r="W39" s="19"/>
      <c r="Y39" s="19">
        <v>1</v>
      </c>
      <c r="Z39" s="20">
        <v>242</v>
      </c>
      <c r="AC39" s="19">
        <v>2</v>
      </c>
      <c r="AD39" s="54">
        <v>0</v>
      </c>
      <c r="AE39" s="67">
        <v>0</v>
      </c>
      <c r="AF39" s="19">
        <v>0</v>
      </c>
      <c r="AG39" s="19">
        <v>1</v>
      </c>
      <c r="AH39" s="19">
        <v>0</v>
      </c>
      <c r="AI39" s="19">
        <v>0</v>
      </c>
      <c r="AJ39" s="19">
        <v>241</v>
      </c>
    </row>
    <row r="40" spans="1:36" s="12" customFormat="1">
      <c r="B40" s="50">
        <v>159</v>
      </c>
      <c r="C40" s="50"/>
      <c r="D40" s="20"/>
      <c r="E40" s="20"/>
      <c r="F40" s="17"/>
      <c r="G40" s="17"/>
      <c r="H40" s="17"/>
      <c r="I40" s="17"/>
      <c r="J40" s="17"/>
      <c r="K40" s="17"/>
      <c r="L40" s="17"/>
      <c r="M40" s="17"/>
      <c r="N40" s="25"/>
      <c r="O40" s="26" t="s">
        <v>225</v>
      </c>
      <c r="P40" s="25"/>
      <c r="Q40" s="25"/>
      <c r="R40" s="25"/>
      <c r="S40" s="25"/>
      <c r="T40" s="26" t="s">
        <v>228</v>
      </c>
      <c r="U40" s="25"/>
      <c r="V40" s="19" t="s">
        <v>317</v>
      </c>
      <c r="W40" s="19"/>
      <c r="Y40" s="19">
        <v>1</v>
      </c>
      <c r="Z40" s="20">
        <v>243</v>
      </c>
      <c r="AC40" s="19">
        <v>3</v>
      </c>
      <c r="AD40" s="54">
        <v>1</v>
      </c>
      <c r="AE40" s="68">
        <v>0</v>
      </c>
      <c r="AF40" s="18">
        <v>0</v>
      </c>
      <c r="AG40" s="19">
        <v>1</v>
      </c>
      <c r="AH40" s="56">
        <v>0</v>
      </c>
      <c r="AI40" s="28">
        <v>0</v>
      </c>
      <c r="AJ40" s="19">
        <v>242</v>
      </c>
    </row>
    <row r="41" spans="1:36">
      <c r="B41" s="20">
        <v>160</v>
      </c>
      <c r="C41" s="20"/>
      <c r="D41" s="32"/>
      <c r="E41" s="28"/>
      <c r="F41" s="17"/>
      <c r="G41" s="17"/>
      <c r="H41" s="17"/>
      <c r="I41" s="17"/>
      <c r="J41" s="17"/>
      <c r="K41" s="17"/>
      <c r="L41" s="17"/>
      <c r="M41" s="17"/>
      <c r="N41" s="25"/>
      <c r="O41" s="25"/>
      <c r="P41" s="26" t="s">
        <v>351</v>
      </c>
      <c r="Q41" s="25"/>
      <c r="R41" s="25"/>
      <c r="S41" s="26" t="s">
        <v>227</v>
      </c>
      <c r="T41" s="25"/>
      <c r="U41" s="25"/>
      <c r="V41" s="19" t="s">
        <v>318</v>
      </c>
      <c r="W41" s="19"/>
      <c r="Y41" s="19">
        <v>1</v>
      </c>
      <c r="Z41" s="20">
        <v>244</v>
      </c>
      <c r="AA41" s="38"/>
      <c r="AB41" s="38"/>
      <c r="AC41" s="73">
        <v>0</v>
      </c>
      <c r="AD41" s="75">
        <v>2</v>
      </c>
      <c r="AE41" s="75"/>
      <c r="AF41" s="77">
        <v>0</v>
      </c>
      <c r="AG41" s="73">
        <v>1</v>
      </c>
      <c r="AH41" s="73">
        <v>0</v>
      </c>
      <c r="AI41" s="73">
        <v>0</v>
      </c>
      <c r="AJ41" s="73">
        <v>243</v>
      </c>
    </row>
    <row r="42" spans="1:36" s="12" customFormat="1">
      <c r="B42" s="20">
        <v>161</v>
      </c>
      <c r="C42" s="20"/>
      <c r="D42" s="19"/>
      <c r="E42" s="19"/>
      <c r="F42" s="33"/>
      <c r="G42" s="29"/>
      <c r="H42" s="29"/>
      <c r="I42" s="29"/>
      <c r="J42" s="29"/>
      <c r="K42" s="29"/>
      <c r="L42" s="29"/>
      <c r="M42" s="29"/>
      <c r="N42" s="30"/>
      <c r="O42" s="30"/>
      <c r="P42" s="30"/>
      <c r="Q42" s="31" t="s">
        <v>350</v>
      </c>
      <c r="R42" s="31" t="s">
        <v>226</v>
      </c>
      <c r="S42" s="30"/>
      <c r="T42" s="30"/>
      <c r="U42" s="30"/>
      <c r="V42" s="28" t="s">
        <v>319</v>
      </c>
      <c r="W42" s="28"/>
      <c r="Y42" s="19">
        <v>1</v>
      </c>
      <c r="Z42" s="20">
        <v>245</v>
      </c>
      <c r="AC42" s="28">
        <v>1</v>
      </c>
      <c r="AD42" s="55">
        <v>3</v>
      </c>
      <c r="AE42" s="60"/>
      <c r="AF42" s="28">
        <v>0</v>
      </c>
      <c r="AG42" s="28">
        <v>1</v>
      </c>
      <c r="AH42" s="19">
        <v>0</v>
      </c>
      <c r="AI42" s="58">
        <v>1</v>
      </c>
      <c r="AJ42" s="19">
        <v>244</v>
      </c>
    </row>
    <row r="43" spans="1:36" s="12" customFormat="1">
      <c r="B43" s="20">
        <v>162</v>
      </c>
      <c r="C43" s="20"/>
      <c r="D43" s="19"/>
      <c r="E43" s="19"/>
      <c r="F43" s="17"/>
      <c r="G43" s="17"/>
      <c r="H43" s="17"/>
      <c r="I43" s="17"/>
      <c r="J43" s="17"/>
      <c r="K43" s="17"/>
      <c r="L43" s="17"/>
      <c r="M43" s="17"/>
      <c r="N43" s="25" t="s">
        <v>337</v>
      </c>
      <c r="O43" s="25"/>
      <c r="P43" s="25"/>
      <c r="Q43" s="25"/>
      <c r="R43" s="25"/>
      <c r="S43" s="25"/>
      <c r="T43" s="25"/>
      <c r="U43" s="25"/>
      <c r="V43" s="25"/>
      <c r="W43" s="25"/>
      <c r="Y43" s="54">
        <v>0</v>
      </c>
      <c r="Z43" s="20">
        <v>0</v>
      </c>
    </row>
    <row r="44" spans="1:36" s="12" customFormat="1">
      <c r="B44" s="20"/>
      <c r="C44" s="20"/>
      <c r="D44" s="19"/>
      <c r="E44" s="19"/>
      <c r="F44" s="17"/>
      <c r="G44" s="17"/>
      <c r="H44" s="17"/>
      <c r="I44" s="17"/>
      <c r="J44" s="17"/>
      <c r="K44" s="17"/>
      <c r="L44" s="17"/>
      <c r="M44" s="17"/>
      <c r="N44" s="25"/>
      <c r="O44" s="25"/>
      <c r="P44" s="25"/>
      <c r="Q44" s="25"/>
      <c r="R44" s="25"/>
      <c r="S44" s="25"/>
      <c r="T44" s="25"/>
      <c r="U44" s="25"/>
      <c r="V44" s="25"/>
      <c r="W44" s="25"/>
      <c r="Z44" s="21"/>
    </row>
    <row r="45" spans="1:36" s="12" customFormat="1">
      <c r="B45" s="20"/>
      <c r="C45" s="20"/>
      <c r="D45" s="19"/>
      <c r="E45" s="19"/>
      <c r="F45" s="17"/>
      <c r="G45" s="17"/>
      <c r="H45" s="17"/>
      <c r="I45" s="17"/>
      <c r="J45" s="17"/>
      <c r="K45" s="17"/>
      <c r="L45" s="17"/>
      <c r="M45" s="17"/>
      <c r="N45" s="25"/>
      <c r="O45" s="25"/>
      <c r="P45" s="25"/>
      <c r="Q45" s="25"/>
      <c r="R45" s="25"/>
      <c r="S45" s="25"/>
      <c r="T45" s="25"/>
      <c r="U45" s="25"/>
      <c r="V45" s="25"/>
      <c r="W45" s="25"/>
      <c r="Z45" s="27" t="s">
        <v>322</v>
      </c>
      <c r="AA45" s="18">
        <v>32</v>
      </c>
      <c r="AB45" s="18">
        <v>32</v>
      </c>
      <c r="AC45" s="57">
        <v>0</v>
      </c>
      <c r="AD45" s="61">
        <v>2</v>
      </c>
      <c r="AE45" s="61">
        <v>2</v>
      </c>
      <c r="AF45" s="57">
        <v>1</v>
      </c>
      <c r="AG45" s="57">
        <v>1</v>
      </c>
      <c r="AH45" s="57">
        <v>1</v>
      </c>
      <c r="AI45" s="57">
        <v>1</v>
      </c>
      <c r="AJ45" s="62" t="str">
        <f>"Total: "&amp;SUM(AA45:AI45)&amp;"bits"</f>
        <v>Total: 72bits</v>
      </c>
    </row>
    <row r="46" spans="1:36" s="12" customFormat="1">
      <c r="B46" s="20"/>
      <c r="C46" s="20"/>
      <c r="D46" s="19"/>
      <c r="E46" s="19"/>
      <c r="F46" s="17"/>
      <c r="G46" s="17"/>
      <c r="H46" s="17"/>
      <c r="I46" s="17"/>
      <c r="J46" s="17"/>
      <c r="K46" s="17"/>
      <c r="L46" s="17"/>
      <c r="M46" s="17"/>
      <c r="N46" s="25"/>
      <c r="O46" s="25"/>
      <c r="P46" s="25"/>
      <c r="Q46" s="25"/>
      <c r="R46" s="25"/>
      <c r="S46" s="25"/>
      <c r="T46" s="25"/>
      <c r="U46" s="25"/>
      <c r="V46" s="25"/>
      <c r="W46" s="25"/>
      <c r="Z46" s="27"/>
      <c r="AA46" s="18"/>
      <c r="AB46" s="18"/>
      <c r="AC46" s="57"/>
      <c r="AD46" s="61"/>
      <c r="AE46" s="61"/>
      <c r="AF46" s="57"/>
      <c r="AG46" s="57"/>
      <c r="AH46" s="57"/>
      <c r="AI46" s="57"/>
      <c r="AJ46" s="62"/>
    </row>
    <row r="47" spans="1:36" s="12" customFormat="1">
      <c r="B47" s="20"/>
      <c r="C47" s="20"/>
      <c r="D47" s="19"/>
      <c r="E47" s="19"/>
      <c r="F47" s="17"/>
      <c r="G47" s="17"/>
      <c r="H47" s="17"/>
      <c r="I47" s="17"/>
      <c r="J47" s="17"/>
      <c r="K47" s="17"/>
      <c r="L47" s="17"/>
      <c r="M47" s="17"/>
      <c r="N47" s="25"/>
      <c r="O47" s="25"/>
      <c r="P47" s="25"/>
      <c r="Q47" s="25"/>
      <c r="R47" s="25"/>
      <c r="S47" s="25"/>
      <c r="T47" s="25"/>
      <c r="U47" s="25"/>
      <c r="V47" s="25"/>
      <c r="W47" s="25"/>
      <c r="Z47" s="27"/>
      <c r="AA47" s="18"/>
      <c r="AB47" s="18"/>
      <c r="AC47" s="57"/>
      <c r="AD47" s="61"/>
      <c r="AE47" s="61"/>
      <c r="AF47" s="57"/>
      <c r="AG47" s="57"/>
      <c r="AH47" s="57"/>
      <c r="AI47" s="57"/>
      <c r="AJ47" s="62"/>
    </row>
    <row r="48" spans="1:36" s="12" customFormat="1">
      <c r="B48" s="20"/>
      <c r="C48" s="20"/>
      <c r="D48" s="19"/>
      <c r="E48" s="19"/>
      <c r="F48" s="17"/>
      <c r="G48" s="17"/>
      <c r="H48" s="17"/>
      <c r="I48" s="17"/>
      <c r="J48" s="17"/>
      <c r="K48" s="17"/>
      <c r="L48" s="17"/>
      <c r="M48" s="17"/>
      <c r="N48" s="25"/>
      <c r="O48" s="25"/>
      <c r="P48" s="25"/>
      <c r="Q48" s="25"/>
      <c r="R48" s="25"/>
      <c r="S48" s="25"/>
      <c r="T48" s="25"/>
      <c r="U48" s="25"/>
      <c r="V48" s="25"/>
      <c r="W48" s="25"/>
      <c r="Z48" s="21"/>
    </row>
    <row r="49" spans="1:36" s="12" customFormat="1">
      <c r="B49" s="117" t="s">
        <v>372</v>
      </c>
      <c r="C49" s="117"/>
      <c r="D49" s="117"/>
      <c r="E49" s="19"/>
      <c r="F49" s="17"/>
      <c r="G49" s="17"/>
      <c r="H49" s="17"/>
      <c r="I49" s="17"/>
      <c r="J49" s="17"/>
      <c r="K49" s="17"/>
      <c r="L49" s="17"/>
      <c r="M49" s="17"/>
      <c r="N49" s="25"/>
      <c r="O49" s="25"/>
      <c r="P49" s="25"/>
      <c r="Q49" s="25"/>
      <c r="R49" s="25"/>
      <c r="S49" s="25"/>
      <c r="T49" s="25"/>
      <c r="U49" s="25"/>
      <c r="V49" s="25"/>
      <c r="W49" s="25"/>
      <c r="Z49" s="21"/>
    </row>
    <row r="50" spans="1:36" s="12" customFormat="1">
      <c r="B50" s="117"/>
      <c r="C50" s="117"/>
      <c r="D50" s="117"/>
      <c r="E50" s="19"/>
      <c r="F50" s="17"/>
      <c r="G50" s="17"/>
      <c r="H50" s="17"/>
      <c r="I50" s="17"/>
      <c r="J50" s="17"/>
      <c r="K50" s="17"/>
      <c r="L50" s="17"/>
      <c r="M50" s="17"/>
      <c r="N50" s="25"/>
      <c r="O50" s="25"/>
      <c r="P50" s="25"/>
      <c r="Q50" s="25"/>
      <c r="R50" s="25"/>
      <c r="S50" s="25"/>
      <c r="T50" s="25"/>
      <c r="U50" s="25"/>
      <c r="V50" s="25"/>
      <c r="W50" s="25"/>
      <c r="Z50" s="21"/>
    </row>
    <row r="51" spans="1:36">
      <c r="B51" s="118" t="s">
        <v>373</v>
      </c>
      <c r="C51" s="118"/>
      <c r="D51" s="118"/>
      <c r="E51" s="118"/>
      <c r="F51" s="118"/>
      <c r="G51" s="118"/>
      <c r="H51" s="118"/>
      <c r="I51" s="37"/>
      <c r="J51" s="17"/>
      <c r="K51" s="17"/>
      <c r="L51" s="17"/>
      <c r="M51" s="17"/>
      <c r="N51" s="12" t="s">
        <v>371</v>
      </c>
      <c r="O51" s="25"/>
      <c r="P51" s="25"/>
      <c r="Q51" s="25"/>
      <c r="R51" s="25"/>
      <c r="S51" s="25"/>
      <c r="T51" s="25"/>
      <c r="U51" s="25"/>
      <c r="V51" s="25"/>
      <c r="W51" s="25"/>
      <c r="Z51" s="21" t="s">
        <v>375</v>
      </c>
    </row>
    <row r="52" spans="1:36" ht="13.5" customHeight="1">
      <c r="Z52" s="21"/>
    </row>
    <row r="53" spans="1:36">
      <c r="B53" s="59" t="s">
        <v>160</v>
      </c>
      <c r="C53" s="59" t="s">
        <v>320</v>
      </c>
      <c r="D53" s="19" t="s">
        <v>175</v>
      </c>
      <c r="E53" s="19" t="s">
        <v>176</v>
      </c>
      <c r="F53" s="18" t="s">
        <v>149</v>
      </c>
      <c r="G53" s="18" t="s">
        <v>24</v>
      </c>
      <c r="H53" s="18" t="s">
        <v>25</v>
      </c>
      <c r="I53" s="18" t="s">
        <v>150</v>
      </c>
      <c r="J53" s="18" t="s">
        <v>27</v>
      </c>
      <c r="K53" s="18" t="s">
        <v>151</v>
      </c>
      <c r="L53" s="18" t="s">
        <v>152</v>
      </c>
      <c r="M53" s="18" t="s">
        <v>153</v>
      </c>
      <c r="N53" s="19" t="s">
        <v>167</v>
      </c>
      <c r="O53" s="19" t="s">
        <v>168</v>
      </c>
      <c r="P53" s="19" t="s">
        <v>169</v>
      </c>
      <c r="Q53" s="19" t="s">
        <v>170</v>
      </c>
      <c r="R53" s="19" t="s">
        <v>171</v>
      </c>
      <c r="S53" s="19" t="s">
        <v>172</v>
      </c>
      <c r="T53" s="19" t="s">
        <v>173</v>
      </c>
      <c r="U53" s="19" t="s">
        <v>174</v>
      </c>
      <c r="V53" s="19" t="s">
        <v>321</v>
      </c>
      <c r="W53" s="19" t="s">
        <v>331</v>
      </c>
      <c r="Y53" s="19" t="s">
        <v>352</v>
      </c>
      <c r="Z53" s="32" t="s">
        <v>222</v>
      </c>
      <c r="AA53" s="32" t="s">
        <v>340</v>
      </c>
      <c r="AB53" s="42" t="s">
        <v>341</v>
      </c>
      <c r="AC53" s="32" t="s">
        <v>298</v>
      </c>
      <c r="AD53" s="32" t="s">
        <v>297</v>
      </c>
      <c r="AE53" s="32" t="s">
        <v>338</v>
      </c>
      <c r="AF53" s="32" t="s">
        <v>300</v>
      </c>
      <c r="AG53" s="32" t="s">
        <v>304</v>
      </c>
      <c r="AH53" s="32" t="s">
        <v>299</v>
      </c>
      <c r="AI53" s="51" t="s">
        <v>308</v>
      </c>
      <c r="AJ53" s="49"/>
    </row>
    <row r="54" spans="1:36" s="12" customFormat="1">
      <c r="B54" s="28"/>
      <c r="C54" s="28"/>
      <c r="D54" s="19"/>
      <c r="E54" s="19"/>
      <c r="F54" s="18"/>
      <c r="G54" s="18"/>
      <c r="H54" s="18"/>
      <c r="I54" s="18"/>
      <c r="J54" s="18"/>
      <c r="K54" s="18"/>
      <c r="L54" s="18"/>
      <c r="M54" s="18"/>
      <c r="N54" s="19"/>
      <c r="O54" s="19"/>
      <c r="P54" s="19"/>
      <c r="Q54" s="19"/>
      <c r="R54" s="19"/>
      <c r="S54" s="19"/>
      <c r="T54" s="19"/>
      <c r="U54" s="19"/>
      <c r="V54" s="19"/>
      <c r="W54" s="19"/>
      <c r="Y54" s="19">
        <v>0</v>
      </c>
      <c r="Z54" s="71">
        <v>0</v>
      </c>
      <c r="AA54" s="59"/>
      <c r="AB54" s="59"/>
      <c r="AC54" s="59"/>
      <c r="AD54" s="59"/>
      <c r="AE54" s="59"/>
      <c r="AF54" s="59"/>
      <c r="AG54" s="59"/>
      <c r="AH54" s="59"/>
      <c r="AI54" s="59"/>
      <c r="AJ54" s="70"/>
    </row>
    <row r="55" spans="1:36">
      <c r="A55" s="27" t="s">
        <v>302</v>
      </c>
      <c r="B55" s="19">
        <v>0</v>
      </c>
      <c r="C55" s="19">
        <v>0</v>
      </c>
      <c r="D55" s="34"/>
      <c r="E55" s="35"/>
      <c r="F55" s="19" t="s">
        <v>342</v>
      </c>
      <c r="G55" s="19" t="s">
        <v>343</v>
      </c>
      <c r="H55" s="19" t="s">
        <v>344</v>
      </c>
      <c r="I55" s="19" t="s">
        <v>345</v>
      </c>
      <c r="J55" s="19" t="s">
        <v>346</v>
      </c>
      <c r="K55" s="19" t="s">
        <v>347</v>
      </c>
      <c r="L55" s="19" t="s">
        <v>348</v>
      </c>
      <c r="M55" s="19" t="s">
        <v>349</v>
      </c>
      <c r="N55" s="21"/>
      <c r="O55" s="21"/>
      <c r="P55" s="21"/>
      <c r="Q55" s="21"/>
      <c r="R55" s="21"/>
      <c r="S55" s="21"/>
      <c r="T55" s="21"/>
      <c r="U55" s="21"/>
      <c r="V55" s="21"/>
      <c r="W55" s="21"/>
      <c r="Y55" s="54">
        <v>1</v>
      </c>
      <c r="Z55" s="59">
        <v>0</v>
      </c>
      <c r="AA55" s="35"/>
      <c r="AB55" s="35"/>
      <c r="AC55" s="73"/>
      <c r="AD55" s="73"/>
      <c r="AE55" s="28"/>
      <c r="AF55" s="74"/>
      <c r="AG55" s="74"/>
      <c r="AH55" s="28">
        <v>0</v>
      </c>
      <c r="AI55" s="28">
        <v>0</v>
      </c>
      <c r="AJ55" s="21" t="s">
        <v>356</v>
      </c>
    </row>
    <row r="56" spans="1:36">
      <c r="A56" s="27" t="s">
        <v>203</v>
      </c>
      <c r="B56" s="19">
        <v>1</v>
      </c>
      <c r="C56" s="19">
        <v>0</v>
      </c>
      <c r="D56" s="20" t="s">
        <v>230</v>
      </c>
      <c r="E56" s="20" t="s">
        <v>230</v>
      </c>
      <c r="F56" s="34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Y56" s="19">
        <v>1</v>
      </c>
      <c r="Z56" s="19">
        <v>1</v>
      </c>
      <c r="AA56" s="20" t="s">
        <v>284</v>
      </c>
      <c r="AB56" s="20" t="s">
        <v>284</v>
      </c>
      <c r="AC56" s="28" t="s">
        <v>354</v>
      </c>
      <c r="AD56" s="28" t="s">
        <v>354</v>
      </c>
      <c r="AE56" s="59">
        <v>0</v>
      </c>
      <c r="AF56" s="28" t="s">
        <v>354</v>
      </c>
      <c r="AG56" s="28" t="s">
        <v>354</v>
      </c>
      <c r="AH56" s="19">
        <v>0</v>
      </c>
      <c r="AI56" s="19">
        <v>0</v>
      </c>
      <c r="AJ56" s="19">
        <v>0</v>
      </c>
    </row>
    <row r="57" spans="1:36">
      <c r="A57" s="27" t="s">
        <v>204</v>
      </c>
      <c r="B57" s="19">
        <v>2</v>
      </c>
      <c r="C57" s="19">
        <v>8</v>
      </c>
      <c r="D57" s="20" t="s">
        <v>230</v>
      </c>
      <c r="E57" s="20" t="s">
        <v>230</v>
      </c>
      <c r="F57" s="22" t="s">
        <v>231</v>
      </c>
      <c r="G57" s="21"/>
      <c r="H57" s="22" t="s">
        <v>231</v>
      </c>
      <c r="I57" s="21"/>
      <c r="J57" s="21"/>
      <c r="K57" s="21"/>
      <c r="L57" s="21"/>
      <c r="M57" s="21"/>
      <c r="N57" s="25"/>
      <c r="O57" s="25"/>
      <c r="P57" s="25"/>
      <c r="Q57" s="25"/>
      <c r="R57" s="25"/>
      <c r="S57" s="25"/>
      <c r="T57" s="25"/>
      <c r="U57" s="25"/>
      <c r="V57" s="25"/>
      <c r="W57" s="25"/>
      <c r="Y57" s="19">
        <v>1</v>
      </c>
      <c r="Z57" s="59">
        <v>2</v>
      </c>
      <c r="AA57" s="20" t="s">
        <v>284</v>
      </c>
      <c r="AB57" s="20" t="s">
        <v>284</v>
      </c>
      <c r="AC57" s="19">
        <v>2</v>
      </c>
      <c r="AD57" s="19">
        <v>2</v>
      </c>
      <c r="AE57" s="19">
        <v>0</v>
      </c>
      <c r="AF57" s="19">
        <v>1</v>
      </c>
      <c r="AG57" s="19">
        <v>0</v>
      </c>
      <c r="AH57" s="19">
        <v>0</v>
      </c>
      <c r="AI57" s="19">
        <v>0</v>
      </c>
      <c r="AJ57" s="19">
        <v>1</v>
      </c>
    </row>
    <row r="58" spans="1:36">
      <c r="A58" s="27" t="s">
        <v>204</v>
      </c>
      <c r="B58" s="19">
        <v>3</v>
      </c>
      <c r="C58" s="19">
        <v>8</v>
      </c>
      <c r="D58" s="20" t="s">
        <v>233</v>
      </c>
      <c r="E58" s="20" t="s">
        <v>232</v>
      </c>
      <c r="G58" s="22" t="s">
        <v>231</v>
      </c>
      <c r="H58" s="21"/>
      <c r="I58" s="22" t="s">
        <v>231</v>
      </c>
      <c r="J58" s="21"/>
      <c r="K58" s="21"/>
      <c r="L58" s="21"/>
      <c r="M58" s="21"/>
      <c r="N58" s="25"/>
      <c r="O58" s="25"/>
      <c r="P58" s="25"/>
      <c r="Q58" s="25"/>
      <c r="R58" s="25"/>
      <c r="S58" s="25"/>
      <c r="T58" s="25"/>
      <c r="U58" s="25"/>
      <c r="V58" s="25"/>
      <c r="W58" s="25"/>
      <c r="Y58" s="19">
        <v>1</v>
      </c>
      <c r="Z58" s="19">
        <v>3</v>
      </c>
      <c r="AA58" s="20" t="s">
        <v>286</v>
      </c>
      <c r="AB58" s="20" t="s">
        <v>285</v>
      </c>
      <c r="AC58" s="19">
        <v>3</v>
      </c>
      <c r="AD58" s="19">
        <v>3</v>
      </c>
      <c r="AE58" s="19">
        <v>0</v>
      </c>
      <c r="AF58" s="19">
        <v>1</v>
      </c>
      <c r="AG58" s="19">
        <v>0</v>
      </c>
      <c r="AH58" s="19">
        <v>0</v>
      </c>
      <c r="AI58" s="19">
        <v>0</v>
      </c>
      <c r="AJ58" s="19">
        <v>2</v>
      </c>
    </row>
    <row r="59" spans="1:36">
      <c r="A59" s="27" t="s">
        <v>204</v>
      </c>
      <c r="B59" s="19">
        <v>4</v>
      </c>
      <c r="C59" s="19">
        <v>16</v>
      </c>
      <c r="D59" s="20" t="s">
        <v>235</v>
      </c>
      <c r="E59" s="20" t="s">
        <v>234</v>
      </c>
      <c r="G59" s="21"/>
      <c r="H59" s="21"/>
      <c r="I59" s="21"/>
      <c r="J59" s="22" t="s">
        <v>236</v>
      </c>
      <c r="K59" s="21"/>
      <c r="L59" s="22" t="s">
        <v>237</v>
      </c>
      <c r="M59" s="21"/>
      <c r="N59" s="25"/>
      <c r="O59" s="25"/>
      <c r="P59" s="25"/>
      <c r="Q59" s="25"/>
      <c r="R59" s="25"/>
      <c r="S59" s="25"/>
      <c r="T59" s="25"/>
      <c r="U59" s="25"/>
      <c r="V59" s="25"/>
      <c r="W59" s="25"/>
      <c r="Y59" s="19">
        <v>1</v>
      </c>
      <c r="Z59" s="59">
        <v>4</v>
      </c>
      <c r="AA59" s="72" t="s">
        <v>294</v>
      </c>
      <c r="AB59" s="72" t="s">
        <v>287</v>
      </c>
      <c r="AC59" s="73">
        <v>0</v>
      </c>
      <c r="AD59" s="73">
        <v>0</v>
      </c>
      <c r="AE59" s="73">
        <v>0</v>
      </c>
      <c r="AF59" s="73">
        <v>1</v>
      </c>
      <c r="AG59" s="73">
        <v>0</v>
      </c>
      <c r="AH59" s="73">
        <v>0</v>
      </c>
      <c r="AI59" s="73">
        <v>0</v>
      </c>
      <c r="AJ59" s="73">
        <v>3</v>
      </c>
    </row>
    <row r="60" spans="1:36">
      <c r="B60" s="19">
        <v>5</v>
      </c>
      <c r="C60" s="19">
        <v>16</v>
      </c>
      <c r="D60" s="20" t="s">
        <v>238</v>
      </c>
      <c r="E60" s="20" t="s">
        <v>239</v>
      </c>
      <c r="F60" s="21"/>
      <c r="G60" s="21"/>
      <c r="H60" s="21"/>
      <c r="I60" s="21"/>
      <c r="J60" s="21"/>
      <c r="K60" s="22" t="s">
        <v>240</v>
      </c>
      <c r="L60" s="21"/>
      <c r="M60" s="22" t="s">
        <v>241</v>
      </c>
      <c r="N60" s="25"/>
      <c r="O60" s="25"/>
      <c r="P60" s="25"/>
      <c r="Q60" s="25"/>
      <c r="R60" s="25"/>
      <c r="S60" s="25"/>
      <c r="T60" s="25"/>
      <c r="U60" s="25"/>
      <c r="V60" s="25"/>
      <c r="W60" s="25"/>
      <c r="Y60" s="19">
        <v>1</v>
      </c>
      <c r="Z60" s="19">
        <v>5</v>
      </c>
      <c r="AA60" s="20" t="s">
        <v>288</v>
      </c>
      <c r="AB60" s="20" t="s">
        <v>296</v>
      </c>
      <c r="AC60" s="19">
        <v>1</v>
      </c>
      <c r="AD60" s="19">
        <v>1</v>
      </c>
      <c r="AE60" s="19">
        <v>0</v>
      </c>
      <c r="AF60" s="19">
        <v>1</v>
      </c>
      <c r="AG60" s="19">
        <v>0</v>
      </c>
      <c r="AH60" s="19">
        <v>0</v>
      </c>
      <c r="AI60" s="19">
        <v>0</v>
      </c>
      <c r="AJ60" s="19">
        <v>4</v>
      </c>
    </row>
    <row r="61" spans="1:36">
      <c r="B61" s="19">
        <v>6</v>
      </c>
      <c r="C61" s="19">
        <v>24</v>
      </c>
      <c r="D61" s="20" t="s">
        <v>242</v>
      </c>
      <c r="E61" s="20" t="s">
        <v>243</v>
      </c>
      <c r="F61" s="22" t="s">
        <v>244</v>
      </c>
      <c r="G61" s="21"/>
      <c r="H61" s="22" t="s">
        <v>245</v>
      </c>
      <c r="I61" s="21"/>
      <c r="J61" s="21"/>
      <c r="K61" s="21"/>
      <c r="L61" s="21"/>
      <c r="M61" s="21"/>
      <c r="N61" s="26"/>
      <c r="O61" s="25"/>
      <c r="P61" s="25"/>
      <c r="Q61" s="25"/>
      <c r="R61" s="25"/>
      <c r="S61" s="25"/>
      <c r="T61" s="25"/>
      <c r="U61" s="25"/>
      <c r="V61" s="25"/>
      <c r="W61" s="25"/>
      <c r="Y61" s="19">
        <v>1</v>
      </c>
      <c r="Z61" s="59">
        <v>6</v>
      </c>
      <c r="AA61" s="20" t="s">
        <v>289</v>
      </c>
      <c r="AB61" s="20" t="s">
        <v>93</v>
      </c>
      <c r="AC61" s="19">
        <v>2</v>
      </c>
      <c r="AD61" s="19">
        <v>2</v>
      </c>
      <c r="AE61" s="19">
        <v>0</v>
      </c>
      <c r="AF61" s="19">
        <v>0</v>
      </c>
      <c r="AG61" s="19">
        <v>0</v>
      </c>
      <c r="AH61" s="19">
        <v>0</v>
      </c>
      <c r="AI61" s="19">
        <v>0</v>
      </c>
      <c r="AJ61" s="19">
        <v>5</v>
      </c>
    </row>
    <row r="62" spans="1:36">
      <c r="B62" s="19">
        <v>7</v>
      </c>
      <c r="C62" s="19">
        <v>24</v>
      </c>
      <c r="D62" s="20" t="s">
        <v>247</v>
      </c>
      <c r="E62" s="20" t="s">
        <v>246</v>
      </c>
      <c r="G62" s="22" t="s">
        <v>248</v>
      </c>
      <c r="H62" s="21"/>
      <c r="I62" s="22" t="s">
        <v>249</v>
      </c>
      <c r="J62" s="21"/>
      <c r="K62" s="21"/>
      <c r="L62" s="21"/>
      <c r="M62" s="21"/>
      <c r="N62" s="25"/>
      <c r="O62" s="25"/>
      <c r="P62" s="25"/>
      <c r="Q62" s="25"/>
      <c r="R62" s="25"/>
      <c r="S62" s="25"/>
      <c r="T62" s="25"/>
      <c r="U62" s="25"/>
      <c r="V62" s="25"/>
      <c r="W62" s="25"/>
      <c r="Y62" s="19">
        <v>1</v>
      </c>
      <c r="Z62" s="19">
        <v>7</v>
      </c>
      <c r="AA62" s="20" t="s">
        <v>18</v>
      </c>
      <c r="AB62" s="20" t="s">
        <v>287</v>
      </c>
      <c r="AC62" s="19">
        <v>3</v>
      </c>
      <c r="AD62" s="19">
        <v>3</v>
      </c>
      <c r="AE62" s="19">
        <v>0</v>
      </c>
      <c r="AF62" s="19">
        <v>0</v>
      </c>
      <c r="AG62" s="19">
        <v>0</v>
      </c>
      <c r="AH62" s="19">
        <v>0</v>
      </c>
      <c r="AI62" s="19">
        <v>0</v>
      </c>
      <c r="AJ62" s="19">
        <v>6</v>
      </c>
    </row>
    <row r="63" spans="1:36">
      <c r="B63" s="19">
        <v>8</v>
      </c>
      <c r="C63" s="19">
        <v>32</v>
      </c>
      <c r="D63" s="20" t="s">
        <v>251</v>
      </c>
      <c r="E63" s="20" t="s">
        <v>250</v>
      </c>
      <c r="G63" s="21"/>
      <c r="H63" s="21"/>
      <c r="I63" s="21"/>
      <c r="J63" s="22" t="s">
        <v>252</v>
      </c>
      <c r="K63" s="21"/>
      <c r="L63" s="22" t="s">
        <v>253</v>
      </c>
      <c r="M63" s="21"/>
      <c r="N63" s="26"/>
      <c r="O63" s="25"/>
      <c r="P63" s="25"/>
      <c r="Q63" s="25"/>
      <c r="R63" s="25"/>
      <c r="S63" s="25"/>
      <c r="T63" s="25"/>
      <c r="U63" s="25"/>
      <c r="V63" s="25"/>
      <c r="W63" s="25"/>
      <c r="Y63" s="19">
        <v>1</v>
      </c>
      <c r="Z63" s="59">
        <v>8</v>
      </c>
      <c r="AA63" s="72" t="s">
        <v>19</v>
      </c>
      <c r="AB63" s="72" t="s">
        <v>89</v>
      </c>
      <c r="AC63" s="73">
        <v>0</v>
      </c>
      <c r="AD63" s="73">
        <v>0</v>
      </c>
      <c r="AE63" s="73">
        <v>0</v>
      </c>
      <c r="AF63" s="73">
        <v>0</v>
      </c>
      <c r="AG63" s="73">
        <v>0</v>
      </c>
      <c r="AH63" s="73">
        <v>0</v>
      </c>
      <c r="AI63" s="73">
        <v>0</v>
      </c>
      <c r="AJ63" s="73">
        <v>7</v>
      </c>
    </row>
    <row r="64" spans="1:36">
      <c r="B64" s="19">
        <v>9</v>
      </c>
      <c r="C64" s="19">
        <v>32</v>
      </c>
      <c r="D64" s="20" t="s">
        <v>254</v>
      </c>
      <c r="E64" s="20" t="s">
        <v>255</v>
      </c>
      <c r="F64" s="21"/>
      <c r="G64" s="21"/>
      <c r="H64" s="21"/>
      <c r="I64" s="21"/>
      <c r="J64" s="21"/>
      <c r="K64" s="22" t="s">
        <v>256</v>
      </c>
      <c r="L64" s="21"/>
      <c r="M64" s="22" t="s">
        <v>257</v>
      </c>
      <c r="N64" s="25"/>
      <c r="O64" s="25"/>
      <c r="P64" s="25"/>
      <c r="Q64" s="25"/>
      <c r="R64" s="25"/>
      <c r="S64" s="25"/>
      <c r="T64" s="25"/>
      <c r="U64" s="25"/>
      <c r="V64" s="25"/>
      <c r="W64" s="25"/>
      <c r="Y64" s="19">
        <v>1</v>
      </c>
      <c r="Z64" s="19">
        <v>9</v>
      </c>
      <c r="AA64" s="20" t="s">
        <v>284</v>
      </c>
      <c r="AB64" s="20" t="s">
        <v>291</v>
      </c>
      <c r="AC64" s="19">
        <v>1</v>
      </c>
      <c r="AD64" s="19">
        <v>1</v>
      </c>
      <c r="AE64" s="19">
        <v>0</v>
      </c>
      <c r="AF64" s="19">
        <v>0</v>
      </c>
      <c r="AG64" s="19">
        <v>0</v>
      </c>
      <c r="AH64" s="19">
        <v>0</v>
      </c>
      <c r="AI64" s="19">
        <v>0</v>
      </c>
      <c r="AJ64" s="19">
        <v>8</v>
      </c>
    </row>
    <row r="65" spans="1:36">
      <c r="B65" s="19">
        <v>10</v>
      </c>
      <c r="C65" s="19">
        <v>40</v>
      </c>
      <c r="D65" s="20" t="s">
        <v>255</v>
      </c>
      <c r="E65" s="20" t="s">
        <v>254</v>
      </c>
      <c r="F65" s="23" t="s">
        <v>258</v>
      </c>
      <c r="G65" s="17"/>
      <c r="H65" s="23" t="s">
        <v>259</v>
      </c>
      <c r="I65" s="17"/>
      <c r="J65" s="17"/>
      <c r="K65" s="17"/>
      <c r="L65" s="17"/>
      <c r="M65" s="17"/>
      <c r="N65" s="25"/>
      <c r="O65" s="25"/>
      <c r="P65" s="25"/>
      <c r="Q65" s="25"/>
      <c r="R65" s="25"/>
      <c r="S65" s="25"/>
      <c r="T65" s="25"/>
      <c r="U65" s="25"/>
      <c r="V65" s="25"/>
      <c r="W65" s="25"/>
      <c r="Y65" s="19">
        <v>1</v>
      </c>
      <c r="Z65" s="59">
        <v>10</v>
      </c>
      <c r="AA65" s="20" t="s">
        <v>291</v>
      </c>
      <c r="AB65" s="20" t="s">
        <v>284</v>
      </c>
      <c r="AC65" s="19">
        <v>2</v>
      </c>
      <c r="AD65" s="19">
        <v>2</v>
      </c>
      <c r="AE65" s="19">
        <v>0</v>
      </c>
      <c r="AF65" s="19">
        <v>0</v>
      </c>
      <c r="AG65" s="19">
        <v>0</v>
      </c>
      <c r="AH65" s="19">
        <v>0</v>
      </c>
      <c r="AI65" s="19">
        <v>0</v>
      </c>
      <c r="AJ65" s="19">
        <v>9</v>
      </c>
    </row>
    <row r="66" spans="1:36">
      <c r="B66" s="19">
        <v>11</v>
      </c>
      <c r="C66" s="19">
        <v>40</v>
      </c>
      <c r="D66" s="20" t="s">
        <v>261</v>
      </c>
      <c r="E66" s="20" t="s">
        <v>260</v>
      </c>
      <c r="G66" s="23" t="s">
        <v>259</v>
      </c>
      <c r="H66" s="17"/>
      <c r="I66" s="23" t="s">
        <v>258</v>
      </c>
      <c r="J66" s="17"/>
      <c r="K66" s="17"/>
      <c r="L66" s="17"/>
      <c r="M66" s="17"/>
      <c r="N66" s="25"/>
      <c r="O66" s="25"/>
      <c r="P66" s="25"/>
      <c r="Q66" s="25"/>
      <c r="R66" s="25"/>
      <c r="S66" s="25"/>
      <c r="T66" s="25"/>
      <c r="U66" s="25"/>
      <c r="V66" s="25"/>
      <c r="W66" s="25"/>
      <c r="Y66" s="19">
        <v>1</v>
      </c>
      <c r="Z66" s="19">
        <v>11</v>
      </c>
      <c r="AA66" s="20" t="s">
        <v>294</v>
      </c>
      <c r="AB66" s="20" t="s">
        <v>286</v>
      </c>
      <c r="AC66" s="19">
        <v>3</v>
      </c>
      <c r="AD66" s="19">
        <v>3</v>
      </c>
      <c r="AE66" s="19">
        <v>0</v>
      </c>
      <c r="AF66" s="19">
        <v>0</v>
      </c>
      <c r="AG66" s="19">
        <v>0</v>
      </c>
      <c r="AH66" s="19">
        <v>0</v>
      </c>
      <c r="AI66" s="19">
        <v>0</v>
      </c>
      <c r="AJ66" s="19">
        <v>10</v>
      </c>
    </row>
    <row r="67" spans="1:36">
      <c r="B67" s="19">
        <v>12</v>
      </c>
      <c r="C67" s="19">
        <v>48</v>
      </c>
      <c r="D67" s="20" t="s">
        <v>263</v>
      </c>
      <c r="E67" s="20" t="s">
        <v>262</v>
      </c>
      <c r="G67" s="17"/>
      <c r="H67" s="17"/>
      <c r="I67" s="17"/>
      <c r="J67" s="22" t="s">
        <v>264</v>
      </c>
      <c r="K67" s="17"/>
      <c r="L67" s="22" t="s">
        <v>265</v>
      </c>
      <c r="M67" s="17"/>
      <c r="N67" s="25"/>
      <c r="O67" s="25"/>
      <c r="P67" s="25"/>
      <c r="Q67" s="25"/>
      <c r="R67" s="25"/>
      <c r="S67" s="25"/>
      <c r="T67" s="25"/>
      <c r="U67" s="25"/>
      <c r="V67" s="25"/>
      <c r="W67" s="25"/>
      <c r="Y67" s="19">
        <v>1</v>
      </c>
      <c r="Z67" s="59">
        <v>12</v>
      </c>
      <c r="AA67" s="72" t="s">
        <v>287</v>
      </c>
      <c r="AB67" s="72" t="s">
        <v>292</v>
      </c>
      <c r="AC67" s="73">
        <v>0</v>
      </c>
      <c r="AD67" s="73">
        <v>0</v>
      </c>
      <c r="AE67" s="73">
        <v>0</v>
      </c>
      <c r="AF67" s="73">
        <v>0</v>
      </c>
      <c r="AG67" s="73">
        <v>0</v>
      </c>
      <c r="AH67" s="73">
        <v>0</v>
      </c>
      <c r="AI67" s="73">
        <v>0</v>
      </c>
      <c r="AJ67" s="73">
        <v>11</v>
      </c>
    </row>
    <row r="68" spans="1:36">
      <c r="B68" s="19">
        <v>13</v>
      </c>
      <c r="C68" s="19">
        <v>48</v>
      </c>
      <c r="D68" s="20" t="s">
        <v>266</v>
      </c>
      <c r="E68" s="20" t="s">
        <v>267</v>
      </c>
      <c r="F68" s="17"/>
      <c r="G68" s="17"/>
      <c r="H68" s="17"/>
      <c r="I68" s="17"/>
      <c r="J68" s="17"/>
      <c r="K68" s="22" t="s">
        <v>268</v>
      </c>
      <c r="L68" s="17"/>
      <c r="M68" s="22" t="s">
        <v>269</v>
      </c>
      <c r="N68" s="25"/>
      <c r="O68" s="25"/>
      <c r="P68" s="25"/>
      <c r="Q68" s="25"/>
      <c r="R68" s="25"/>
      <c r="S68" s="25"/>
      <c r="T68" s="25"/>
      <c r="U68" s="25"/>
      <c r="V68" s="25"/>
      <c r="W68" s="25"/>
      <c r="Y68" s="19">
        <v>1</v>
      </c>
      <c r="Z68" s="19">
        <v>13</v>
      </c>
      <c r="AA68" s="20" t="s">
        <v>289</v>
      </c>
      <c r="AB68" s="20" t="s">
        <v>288</v>
      </c>
      <c r="AC68" s="19">
        <v>1</v>
      </c>
      <c r="AD68" s="19">
        <v>1</v>
      </c>
      <c r="AE68" s="19">
        <v>0</v>
      </c>
      <c r="AF68" s="19">
        <v>0</v>
      </c>
      <c r="AG68" s="19">
        <v>0</v>
      </c>
      <c r="AH68" s="19">
        <v>0</v>
      </c>
      <c r="AI68" s="19">
        <v>0</v>
      </c>
      <c r="AJ68" s="19">
        <v>12</v>
      </c>
    </row>
    <row r="69" spans="1:36">
      <c r="B69" s="19">
        <v>14</v>
      </c>
      <c r="C69" s="19">
        <v>56</v>
      </c>
      <c r="D69" s="20" t="s">
        <v>270</v>
      </c>
      <c r="E69" s="20" t="s">
        <v>271</v>
      </c>
      <c r="F69" s="22" t="s">
        <v>272</v>
      </c>
      <c r="G69" s="17"/>
      <c r="H69" s="22" t="s">
        <v>273</v>
      </c>
      <c r="I69" s="17"/>
      <c r="J69" s="17"/>
      <c r="K69" s="17"/>
      <c r="L69" s="17"/>
      <c r="M69" s="17"/>
      <c r="N69" s="25"/>
      <c r="O69" s="25"/>
      <c r="P69" s="25"/>
      <c r="Q69" s="25"/>
      <c r="R69" s="25"/>
      <c r="S69" s="25"/>
      <c r="T69" s="25"/>
      <c r="U69" s="25"/>
      <c r="V69" s="25"/>
      <c r="W69" s="25"/>
      <c r="Y69" s="19">
        <v>1</v>
      </c>
      <c r="Z69" s="59">
        <v>14</v>
      </c>
      <c r="AA69" s="20" t="s">
        <v>93</v>
      </c>
      <c r="AB69" s="20" t="s">
        <v>296</v>
      </c>
      <c r="AC69" s="19">
        <v>2</v>
      </c>
      <c r="AD69" s="19">
        <v>2</v>
      </c>
      <c r="AE69" s="19">
        <v>0</v>
      </c>
      <c r="AF69" s="19">
        <v>0</v>
      </c>
      <c r="AG69" s="19">
        <v>0</v>
      </c>
      <c r="AH69" s="19">
        <v>0</v>
      </c>
      <c r="AI69" s="19">
        <v>0</v>
      </c>
      <c r="AJ69" s="19">
        <v>13</v>
      </c>
    </row>
    <row r="70" spans="1:36">
      <c r="B70" s="19">
        <v>15</v>
      </c>
      <c r="C70" s="19">
        <v>56</v>
      </c>
      <c r="D70" s="20" t="s">
        <v>275</v>
      </c>
      <c r="E70" s="20" t="s">
        <v>274</v>
      </c>
      <c r="G70" s="22" t="s">
        <v>276</v>
      </c>
      <c r="H70" s="17"/>
      <c r="I70" s="22" t="s">
        <v>277</v>
      </c>
      <c r="J70" s="17"/>
      <c r="K70" s="17"/>
      <c r="L70" s="17"/>
      <c r="M70" s="17"/>
      <c r="N70" s="25"/>
      <c r="O70" s="25"/>
      <c r="P70" s="25"/>
      <c r="Q70" s="25"/>
      <c r="R70" s="25"/>
      <c r="S70" s="25"/>
      <c r="T70" s="25"/>
      <c r="U70" s="25"/>
      <c r="V70" s="25"/>
      <c r="W70" s="25"/>
      <c r="Y70" s="19">
        <v>1</v>
      </c>
      <c r="Z70" s="19">
        <v>15</v>
      </c>
      <c r="AA70" s="20" t="s">
        <v>287</v>
      </c>
      <c r="AB70" s="20" t="s">
        <v>294</v>
      </c>
      <c r="AC70" s="19">
        <v>3</v>
      </c>
      <c r="AD70" s="19">
        <v>3</v>
      </c>
      <c r="AE70" s="19">
        <v>0</v>
      </c>
      <c r="AF70" s="19">
        <v>0</v>
      </c>
      <c r="AG70" s="19">
        <v>0</v>
      </c>
      <c r="AH70" s="19">
        <v>0</v>
      </c>
      <c r="AI70" s="19">
        <v>0</v>
      </c>
      <c r="AJ70" s="59">
        <v>14</v>
      </c>
    </row>
    <row r="71" spans="1:36">
      <c r="B71" s="19">
        <v>16</v>
      </c>
      <c r="C71" s="19"/>
      <c r="D71" s="20" t="s">
        <v>279</v>
      </c>
      <c r="E71" s="20" t="s">
        <v>278</v>
      </c>
      <c r="G71" s="17"/>
      <c r="H71" s="17"/>
      <c r="I71" s="17"/>
      <c r="J71" s="22" t="s">
        <v>280</v>
      </c>
      <c r="K71" s="17"/>
      <c r="L71" s="22" t="s">
        <v>281</v>
      </c>
      <c r="M71" s="17"/>
      <c r="N71" s="25"/>
      <c r="O71" s="25"/>
      <c r="P71" s="25"/>
      <c r="Q71" s="25"/>
      <c r="R71" s="25"/>
      <c r="S71" s="25"/>
      <c r="T71" s="25"/>
      <c r="U71" s="25"/>
      <c r="V71" s="25"/>
      <c r="W71" s="25"/>
      <c r="Y71" s="19">
        <v>1</v>
      </c>
      <c r="Z71" s="59">
        <v>16</v>
      </c>
      <c r="AA71" s="72" t="s">
        <v>18</v>
      </c>
      <c r="AB71" s="72" t="s">
        <v>19</v>
      </c>
      <c r="AC71" s="73">
        <v>0</v>
      </c>
      <c r="AD71" s="73">
        <v>0</v>
      </c>
      <c r="AE71" s="73">
        <v>0</v>
      </c>
      <c r="AF71" s="73">
        <v>0</v>
      </c>
      <c r="AG71" s="73">
        <v>0</v>
      </c>
      <c r="AH71" s="73">
        <v>0</v>
      </c>
      <c r="AI71" s="73">
        <v>0</v>
      </c>
      <c r="AJ71" s="73">
        <v>15</v>
      </c>
    </row>
    <row r="72" spans="1:36">
      <c r="B72" s="19">
        <v>17</v>
      </c>
      <c r="C72" s="19"/>
      <c r="D72" s="19"/>
      <c r="E72" s="19"/>
      <c r="F72" s="17"/>
      <c r="G72" s="17"/>
      <c r="H72" s="17"/>
      <c r="I72" s="17"/>
      <c r="J72" s="17"/>
      <c r="K72" s="22" t="s">
        <v>282</v>
      </c>
      <c r="L72" s="17"/>
      <c r="M72" s="22" t="s">
        <v>283</v>
      </c>
      <c r="N72" s="25"/>
      <c r="O72" s="25"/>
      <c r="P72" s="25"/>
      <c r="Q72" s="25"/>
      <c r="R72" s="25"/>
      <c r="S72" s="25"/>
      <c r="T72" s="25"/>
      <c r="U72" s="25"/>
      <c r="V72" s="25"/>
      <c r="W72" s="25"/>
      <c r="Y72" s="19">
        <v>1</v>
      </c>
      <c r="Z72" s="19">
        <v>17</v>
      </c>
      <c r="AA72" s="12"/>
      <c r="AB72" s="12"/>
      <c r="AC72" s="19">
        <v>1</v>
      </c>
      <c r="AD72" s="19">
        <v>1</v>
      </c>
      <c r="AE72" s="19">
        <v>0</v>
      </c>
      <c r="AF72" s="19">
        <v>0</v>
      </c>
      <c r="AG72" s="19">
        <v>0</v>
      </c>
      <c r="AH72" s="19">
        <v>0</v>
      </c>
      <c r="AI72" s="19">
        <v>0</v>
      </c>
      <c r="AJ72" s="19">
        <v>16</v>
      </c>
    </row>
    <row r="73" spans="1:36">
      <c r="B73" s="19">
        <v>18</v>
      </c>
      <c r="C73" s="19"/>
      <c r="D73" s="19"/>
      <c r="E73" s="19"/>
      <c r="F73" s="17"/>
      <c r="G73" s="17"/>
      <c r="H73" s="17"/>
      <c r="I73" s="17"/>
      <c r="J73" s="17"/>
      <c r="K73" s="17"/>
      <c r="L73" s="17"/>
      <c r="M73" s="17"/>
      <c r="N73" s="26" t="s">
        <v>224</v>
      </c>
      <c r="O73" s="25"/>
      <c r="P73" s="25"/>
      <c r="Q73" s="25"/>
      <c r="R73" s="25"/>
      <c r="S73" s="25"/>
      <c r="T73" s="25"/>
      <c r="U73" s="26" t="s">
        <v>229</v>
      </c>
      <c r="V73" s="19" t="s">
        <v>312</v>
      </c>
      <c r="W73" s="20" t="s">
        <v>332</v>
      </c>
      <c r="Y73" s="19">
        <v>1</v>
      </c>
      <c r="Z73" s="59">
        <v>18</v>
      </c>
      <c r="AA73" s="12"/>
      <c r="AB73" s="12"/>
      <c r="AC73" s="19">
        <v>2</v>
      </c>
      <c r="AD73" s="54">
        <v>0</v>
      </c>
      <c r="AE73" s="67">
        <v>0</v>
      </c>
      <c r="AF73" s="19">
        <v>0</v>
      </c>
      <c r="AG73" s="19">
        <v>1</v>
      </c>
      <c r="AH73" s="59">
        <v>0</v>
      </c>
      <c r="AI73" s="59">
        <v>0</v>
      </c>
      <c r="AJ73" s="19">
        <v>17</v>
      </c>
    </row>
    <row r="74" spans="1:36">
      <c r="B74" s="28">
        <v>19</v>
      </c>
      <c r="C74" s="28"/>
      <c r="D74" s="19"/>
      <c r="E74" s="19"/>
      <c r="F74" s="17"/>
      <c r="G74" s="17"/>
      <c r="H74" s="17"/>
      <c r="I74" s="17"/>
      <c r="J74" s="17"/>
      <c r="K74" s="17"/>
      <c r="L74" s="17"/>
      <c r="M74" s="17"/>
      <c r="N74" s="25"/>
      <c r="O74" s="26" t="s">
        <v>225</v>
      </c>
      <c r="P74" s="25"/>
      <c r="Q74" s="25"/>
      <c r="R74" s="25"/>
      <c r="S74" s="25"/>
      <c r="T74" s="26" t="s">
        <v>228</v>
      </c>
      <c r="U74" s="25"/>
      <c r="V74" s="19" t="s">
        <v>312</v>
      </c>
      <c r="W74" s="20" t="s">
        <v>334</v>
      </c>
      <c r="Y74" s="19">
        <v>1</v>
      </c>
      <c r="Z74" s="28">
        <v>19</v>
      </c>
      <c r="AA74" s="12"/>
      <c r="AB74" s="12"/>
      <c r="AC74" s="19">
        <v>3</v>
      </c>
      <c r="AD74" s="54">
        <v>1</v>
      </c>
      <c r="AE74" s="68">
        <v>0</v>
      </c>
      <c r="AF74" s="18">
        <v>0</v>
      </c>
      <c r="AG74" s="19">
        <v>1</v>
      </c>
      <c r="AH74" s="50">
        <v>1</v>
      </c>
      <c r="AI74" s="28">
        <v>0</v>
      </c>
      <c r="AJ74" s="19">
        <v>18</v>
      </c>
    </row>
    <row r="75" spans="1:36">
      <c r="A75" s="27" t="s">
        <v>303</v>
      </c>
      <c r="B75" s="20">
        <v>20</v>
      </c>
      <c r="C75" s="20">
        <v>2</v>
      </c>
      <c r="D75" s="32"/>
      <c r="E75" s="28"/>
      <c r="F75" s="17"/>
      <c r="G75" s="17"/>
      <c r="H75" s="17"/>
      <c r="I75" s="17"/>
      <c r="J75" s="17"/>
      <c r="K75" s="17"/>
      <c r="L75" s="17"/>
      <c r="M75" s="17"/>
      <c r="N75" s="25"/>
      <c r="O75" s="25"/>
      <c r="P75" s="26" t="s">
        <v>351</v>
      </c>
      <c r="Q75" s="25"/>
      <c r="R75" s="25"/>
      <c r="S75" s="26" t="s">
        <v>227</v>
      </c>
      <c r="T75" s="25"/>
      <c r="U75" s="25"/>
      <c r="V75" s="19" t="s">
        <v>333</v>
      </c>
      <c r="W75" s="20" t="s">
        <v>332</v>
      </c>
      <c r="Y75" s="19">
        <v>1</v>
      </c>
      <c r="Z75" s="59">
        <v>32</v>
      </c>
      <c r="AA75" s="38"/>
      <c r="AB75" s="38"/>
      <c r="AC75" s="73">
        <v>0</v>
      </c>
      <c r="AD75" s="75">
        <v>2</v>
      </c>
      <c r="AE75" s="76">
        <v>1</v>
      </c>
      <c r="AF75" s="77">
        <v>0</v>
      </c>
      <c r="AG75" s="73">
        <v>1</v>
      </c>
      <c r="AH75" s="73"/>
      <c r="AI75" s="78"/>
      <c r="AJ75" s="73">
        <v>19</v>
      </c>
    </row>
    <row r="76" spans="1:36">
      <c r="B76" s="20">
        <v>21</v>
      </c>
      <c r="C76" s="20">
        <v>2</v>
      </c>
      <c r="D76" s="20" t="s">
        <v>230</v>
      </c>
      <c r="E76" s="20" t="s">
        <v>230</v>
      </c>
      <c r="F76" s="33"/>
      <c r="G76" s="29"/>
      <c r="H76" s="29"/>
      <c r="I76" s="29"/>
      <c r="J76" s="29"/>
      <c r="K76" s="29"/>
      <c r="L76" s="29"/>
      <c r="M76" s="29"/>
      <c r="N76" s="30"/>
      <c r="O76" s="30"/>
      <c r="P76" s="30"/>
      <c r="Q76" s="31" t="s">
        <v>350</v>
      </c>
      <c r="R76" s="31" t="s">
        <v>226</v>
      </c>
      <c r="S76" s="30"/>
      <c r="T76" s="30"/>
      <c r="U76" s="30"/>
      <c r="V76" s="28" t="s">
        <v>333</v>
      </c>
      <c r="W76" s="50" t="s">
        <v>334</v>
      </c>
      <c r="Y76" s="19">
        <v>1</v>
      </c>
      <c r="Z76" s="19">
        <v>33</v>
      </c>
      <c r="AA76" s="12"/>
      <c r="AB76" s="12"/>
      <c r="AC76" s="28">
        <v>1</v>
      </c>
      <c r="AD76" s="55">
        <v>3</v>
      </c>
      <c r="AE76" s="69">
        <v>1</v>
      </c>
      <c r="AF76" s="28">
        <v>0</v>
      </c>
      <c r="AG76" s="28">
        <v>1</v>
      </c>
      <c r="AH76" s="19"/>
      <c r="AI76" s="12"/>
      <c r="AJ76" s="19">
        <v>32</v>
      </c>
    </row>
    <row r="77" spans="1:36">
      <c r="B77" s="20">
        <v>22</v>
      </c>
      <c r="C77" s="20">
        <v>10</v>
      </c>
      <c r="D77" s="20" t="s">
        <v>230</v>
      </c>
      <c r="E77" s="20" t="s">
        <v>230</v>
      </c>
      <c r="F77" s="17"/>
      <c r="G77" s="17"/>
      <c r="H77" s="17"/>
      <c r="I77" s="17"/>
      <c r="J77" s="17"/>
      <c r="K77" s="17"/>
      <c r="L77" s="17"/>
      <c r="M77" s="17"/>
      <c r="N77" s="25"/>
      <c r="O77" s="25"/>
      <c r="P77" s="25"/>
      <c r="Q77" s="25"/>
      <c r="R77" s="25"/>
      <c r="S77" s="25"/>
      <c r="T77" s="25"/>
      <c r="U77" s="25"/>
      <c r="V77" s="19"/>
      <c r="W77" s="25"/>
      <c r="Y77" s="19">
        <v>1</v>
      </c>
      <c r="Z77" s="19">
        <v>34</v>
      </c>
      <c r="AA77" s="12"/>
      <c r="AB77" s="12"/>
      <c r="AC77" s="12"/>
      <c r="AD77" s="12"/>
      <c r="AF77" s="12"/>
      <c r="AG77" s="12"/>
      <c r="AH77" s="19"/>
      <c r="AI77" s="12"/>
      <c r="AJ77" s="12"/>
    </row>
    <row r="78" spans="1:36">
      <c r="A78" s="12"/>
      <c r="B78" s="20" t="s">
        <v>221</v>
      </c>
      <c r="C78" s="20" t="s">
        <v>221</v>
      </c>
      <c r="D78" s="20" t="s">
        <v>221</v>
      </c>
      <c r="E78" s="20" t="s">
        <v>221</v>
      </c>
      <c r="F78" s="20" t="s">
        <v>221</v>
      </c>
      <c r="G78" s="20" t="s">
        <v>221</v>
      </c>
      <c r="H78" s="20" t="s">
        <v>221</v>
      </c>
      <c r="I78" s="20" t="s">
        <v>221</v>
      </c>
      <c r="J78" s="20" t="s">
        <v>221</v>
      </c>
      <c r="K78" s="20" t="s">
        <v>221</v>
      </c>
      <c r="L78" s="20" t="s">
        <v>221</v>
      </c>
      <c r="M78" s="20" t="s">
        <v>221</v>
      </c>
      <c r="N78" s="20" t="s">
        <v>221</v>
      </c>
      <c r="O78" s="20" t="s">
        <v>221</v>
      </c>
      <c r="P78" s="20" t="s">
        <v>221</v>
      </c>
      <c r="Q78" s="20" t="s">
        <v>221</v>
      </c>
      <c r="R78" s="20" t="s">
        <v>221</v>
      </c>
      <c r="S78" s="20" t="s">
        <v>221</v>
      </c>
      <c r="T78" s="20" t="s">
        <v>221</v>
      </c>
      <c r="U78" s="20" t="s">
        <v>221</v>
      </c>
      <c r="V78" s="20"/>
      <c r="W78" s="20"/>
      <c r="X78" s="12"/>
      <c r="Y78" s="20" t="s">
        <v>221</v>
      </c>
      <c r="Z78" s="20" t="s">
        <v>221</v>
      </c>
      <c r="AA78" s="20" t="s">
        <v>221</v>
      </c>
      <c r="AB78" s="20" t="s">
        <v>221</v>
      </c>
      <c r="AC78" s="20" t="s">
        <v>221</v>
      </c>
      <c r="AD78" s="20" t="s">
        <v>221</v>
      </c>
      <c r="AE78" s="20" t="s">
        <v>221</v>
      </c>
      <c r="AF78" s="20" t="s">
        <v>221</v>
      </c>
      <c r="AG78" s="20" t="s">
        <v>221</v>
      </c>
      <c r="AH78" s="20" t="s">
        <v>221</v>
      </c>
      <c r="AI78" s="20" t="s">
        <v>221</v>
      </c>
      <c r="AJ78" s="20" t="s">
        <v>221</v>
      </c>
    </row>
    <row r="79" spans="1:36">
      <c r="A79" s="27" t="s">
        <v>310</v>
      </c>
      <c r="B79" s="20">
        <v>156</v>
      </c>
      <c r="C79" s="20"/>
      <c r="D79" s="20" t="s">
        <v>279</v>
      </c>
      <c r="E79" s="20" t="s">
        <v>278</v>
      </c>
      <c r="G79" s="17"/>
      <c r="H79" s="17"/>
      <c r="I79" s="17"/>
      <c r="J79" s="22" t="s">
        <v>280</v>
      </c>
      <c r="K79" s="17"/>
      <c r="L79" s="22" t="s">
        <v>281</v>
      </c>
      <c r="M79" s="17"/>
      <c r="N79" s="25"/>
      <c r="O79" s="25"/>
      <c r="P79" s="25"/>
      <c r="Q79" s="25"/>
      <c r="R79" s="25"/>
      <c r="S79" s="25"/>
      <c r="T79" s="25"/>
      <c r="U79" s="25"/>
      <c r="V79" s="19"/>
      <c r="W79" s="25"/>
      <c r="X79" s="12"/>
      <c r="Y79" s="19">
        <v>1</v>
      </c>
      <c r="Z79" s="20">
        <v>240</v>
      </c>
      <c r="AA79" s="72" t="s">
        <v>292</v>
      </c>
      <c r="AB79" s="72" t="s">
        <v>19</v>
      </c>
      <c r="AC79" s="73">
        <v>0</v>
      </c>
      <c r="AD79" s="73">
        <v>0</v>
      </c>
      <c r="AE79" s="73">
        <v>0</v>
      </c>
      <c r="AF79" s="73">
        <v>0</v>
      </c>
      <c r="AG79" s="73">
        <v>0</v>
      </c>
      <c r="AH79" s="73">
        <v>0</v>
      </c>
      <c r="AI79" s="73">
        <v>0</v>
      </c>
      <c r="AJ79" s="73">
        <v>239</v>
      </c>
    </row>
    <row r="80" spans="1:36">
      <c r="A80" s="12"/>
      <c r="B80" s="20">
        <v>157</v>
      </c>
      <c r="C80" s="20"/>
      <c r="D80" s="19"/>
      <c r="E80" s="19"/>
      <c r="F80" s="17"/>
      <c r="G80" s="17"/>
      <c r="H80" s="17"/>
      <c r="I80" s="17"/>
      <c r="J80" s="17"/>
      <c r="K80" s="22" t="s">
        <v>282</v>
      </c>
      <c r="L80" s="17"/>
      <c r="M80" s="22" t="s">
        <v>283</v>
      </c>
      <c r="N80" s="25"/>
      <c r="O80" s="25"/>
      <c r="P80" s="25"/>
      <c r="Q80" s="25"/>
      <c r="R80" s="25"/>
      <c r="S80" s="25"/>
      <c r="T80" s="25"/>
      <c r="U80" s="25"/>
      <c r="V80" s="19"/>
      <c r="W80" s="25"/>
      <c r="X80" s="12"/>
      <c r="Y80" s="19">
        <v>1</v>
      </c>
      <c r="Z80" s="20">
        <v>241</v>
      </c>
      <c r="AA80" s="12"/>
      <c r="AB80" s="12"/>
      <c r="AC80" s="19">
        <v>1</v>
      </c>
      <c r="AD80" s="19">
        <v>1</v>
      </c>
      <c r="AE80" s="19">
        <v>0</v>
      </c>
      <c r="AF80" s="19">
        <v>0</v>
      </c>
      <c r="AG80" s="19">
        <v>0</v>
      </c>
      <c r="AH80" s="19">
        <v>0</v>
      </c>
      <c r="AI80" s="19">
        <v>0</v>
      </c>
      <c r="AJ80" s="19">
        <v>240</v>
      </c>
    </row>
    <row r="81" spans="1:36">
      <c r="A81" s="12"/>
      <c r="B81" s="20">
        <v>158</v>
      </c>
      <c r="C81" s="20"/>
      <c r="D81" s="20"/>
      <c r="E81" s="20"/>
      <c r="F81" s="17"/>
      <c r="G81" s="17"/>
      <c r="H81" s="17"/>
      <c r="I81" s="17"/>
      <c r="J81" s="17"/>
      <c r="K81" s="17"/>
      <c r="L81" s="17"/>
      <c r="M81" s="17"/>
      <c r="N81" s="26" t="s">
        <v>224</v>
      </c>
      <c r="O81" s="25"/>
      <c r="P81" s="25"/>
      <c r="Q81" s="25"/>
      <c r="R81" s="25"/>
      <c r="S81" s="25"/>
      <c r="T81" s="25"/>
      <c r="U81" s="26" t="s">
        <v>229</v>
      </c>
      <c r="V81" s="19" t="s">
        <v>335</v>
      </c>
      <c r="W81" s="20" t="s">
        <v>332</v>
      </c>
      <c r="X81" s="12"/>
      <c r="Y81" s="19">
        <v>1</v>
      </c>
      <c r="Z81" s="20">
        <v>242</v>
      </c>
      <c r="AA81" s="12"/>
      <c r="AB81" s="12"/>
      <c r="AC81" s="19">
        <v>2</v>
      </c>
      <c r="AD81" s="54">
        <v>0</v>
      </c>
      <c r="AE81" s="67">
        <v>0</v>
      </c>
      <c r="AF81" s="19">
        <v>0</v>
      </c>
      <c r="AG81" s="19">
        <v>1</v>
      </c>
      <c r="AH81" s="19">
        <v>0</v>
      </c>
      <c r="AI81" s="19">
        <v>0</v>
      </c>
      <c r="AJ81" s="19">
        <v>241</v>
      </c>
    </row>
    <row r="82" spans="1:36">
      <c r="A82" s="12"/>
      <c r="B82" s="50">
        <v>159</v>
      </c>
      <c r="C82" s="50"/>
      <c r="D82" s="20"/>
      <c r="E82" s="20"/>
      <c r="F82" s="17"/>
      <c r="G82" s="17"/>
      <c r="H82" s="17"/>
      <c r="I82" s="17"/>
      <c r="J82" s="17"/>
      <c r="K82" s="17"/>
      <c r="L82" s="17"/>
      <c r="M82" s="17"/>
      <c r="N82" s="25"/>
      <c r="O82" s="26" t="s">
        <v>225</v>
      </c>
      <c r="P82" s="25"/>
      <c r="Q82" s="25"/>
      <c r="R82" s="25"/>
      <c r="S82" s="25"/>
      <c r="T82" s="26" t="s">
        <v>228</v>
      </c>
      <c r="U82" s="25"/>
      <c r="V82" s="19" t="s">
        <v>335</v>
      </c>
      <c r="W82" s="20" t="s">
        <v>334</v>
      </c>
      <c r="X82" s="12"/>
      <c r="Y82" s="19">
        <v>1</v>
      </c>
      <c r="Z82" s="20">
        <v>243</v>
      </c>
      <c r="AA82" s="12"/>
      <c r="AB82" s="12"/>
      <c r="AC82" s="19">
        <v>3</v>
      </c>
      <c r="AD82" s="54">
        <v>1</v>
      </c>
      <c r="AE82" s="68">
        <v>0</v>
      </c>
      <c r="AF82" s="18">
        <v>0</v>
      </c>
      <c r="AG82" s="19">
        <v>1</v>
      </c>
      <c r="AH82" s="56">
        <v>0</v>
      </c>
      <c r="AI82" s="28">
        <v>0</v>
      </c>
      <c r="AJ82" s="19">
        <v>242</v>
      </c>
    </row>
    <row r="83" spans="1:36">
      <c r="A83" s="12"/>
      <c r="B83" s="20">
        <v>160</v>
      </c>
      <c r="C83" s="20"/>
      <c r="D83" s="32"/>
      <c r="E83" s="28"/>
      <c r="F83" s="17"/>
      <c r="G83" s="17"/>
      <c r="H83" s="17"/>
      <c r="I83" s="17"/>
      <c r="J83" s="17"/>
      <c r="K83" s="17"/>
      <c r="L83" s="17"/>
      <c r="M83" s="17"/>
      <c r="N83" s="25"/>
      <c r="O83" s="25"/>
      <c r="P83" s="26" t="s">
        <v>351</v>
      </c>
      <c r="Q83" s="25"/>
      <c r="R83" s="25"/>
      <c r="S83" s="26" t="s">
        <v>227</v>
      </c>
      <c r="T83" s="25"/>
      <c r="U83" s="25"/>
      <c r="V83" s="19" t="s">
        <v>336</v>
      </c>
      <c r="W83" s="20" t="s">
        <v>332</v>
      </c>
      <c r="X83" s="12"/>
      <c r="Y83" s="19">
        <v>1</v>
      </c>
      <c r="Z83" s="20">
        <v>244</v>
      </c>
      <c r="AA83" s="38"/>
      <c r="AB83" s="38"/>
      <c r="AC83" s="73">
        <v>0</v>
      </c>
      <c r="AD83" s="75">
        <v>2</v>
      </c>
      <c r="AE83" s="75"/>
      <c r="AF83" s="77">
        <v>0</v>
      </c>
      <c r="AG83" s="73">
        <v>1</v>
      </c>
      <c r="AH83" s="73">
        <v>0</v>
      </c>
      <c r="AI83" s="73">
        <v>0</v>
      </c>
      <c r="AJ83" s="73">
        <v>243</v>
      </c>
    </row>
    <row r="84" spans="1:36">
      <c r="A84" s="12"/>
      <c r="B84" s="20">
        <v>161</v>
      </c>
      <c r="C84" s="20"/>
      <c r="D84" s="19"/>
      <c r="E84" s="19"/>
      <c r="F84" s="33"/>
      <c r="G84" s="29"/>
      <c r="H84" s="29"/>
      <c r="I84" s="29"/>
      <c r="J84" s="29"/>
      <c r="K84" s="29"/>
      <c r="L84" s="29"/>
      <c r="M84" s="29"/>
      <c r="N84" s="30"/>
      <c r="O84" s="30"/>
      <c r="P84" s="30"/>
      <c r="Q84" s="31" t="s">
        <v>350</v>
      </c>
      <c r="R84" s="31" t="s">
        <v>226</v>
      </c>
      <c r="S84" s="30"/>
      <c r="T84" s="30"/>
      <c r="U84" s="30"/>
      <c r="V84" s="28" t="s">
        <v>336</v>
      </c>
      <c r="W84" s="50" t="s">
        <v>334</v>
      </c>
      <c r="X84" s="12"/>
      <c r="Y84" s="19">
        <v>1</v>
      </c>
      <c r="Z84" s="20">
        <v>245</v>
      </c>
      <c r="AA84" s="12"/>
      <c r="AB84" s="12"/>
      <c r="AC84" s="28">
        <v>1</v>
      </c>
      <c r="AD84" s="55">
        <v>3</v>
      </c>
      <c r="AE84" s="60"/>
      <c r="AF84" s="28">
        <v>0</v>
      </c>
      <c r="AG84" s="28">
        <v>1</v>
      </c>
      <c r="AH84" s="19">
        <v>0</v>
      </c>
      <c r="AI84" s="58">
        <v>1</v>
      </c>
      <c r="AJ84" s="19">
        <v>244</v>
      </c>
    </row>
    <row r="85" spans="1:36">
      <c r="A85" s="12"/>
      <c r="B85" s="20">
        <v>162</v>
      </c>
      <c r="C85" s="20"/>
      <c r="D85" s="19"/>
      <c r="E85" s="19"/>
      <c r="F85" s="17"/>
      <c r="G85" s="17"/>
      <c r="H85" s="17"/>
      <c r="I85" s="17"/>
      <c r="J85" s="17"/>
      <c r="K85" s="17"/>
      <c r="L85" s="17"/>
      <c r="M85" s="17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12"/>
      <c r="Y85" s="54">
        <v>0</v>
      </c>
      <c r="Z85" s="20">
        <v>0</v>
      </c>
      <c r="AA85" s="12"/>
      <c r="AB85" s="12"/>
      <c r="AC85" s="12"/>
      <c r="AD85" s="12"/>
      <c r="AF85" s="12"/>
      <c r="AG85" s="12"/>
      <c r="AH85" s="12"/>
      <c r="AI85" s="12"/>
      <c r="AJ85" s="12"/>
    </row>
    <row r="86" spans="1:36">
      <c r="C86" s="12" t="s">
        <v>339</v>
      </c>
    </row>
    <row r="88" spans="1:36">
      <c r="C88" s="63"/>
      <c r="D88" s="63"/>
      <c r="F88" s="12"/>
      <c r="J88" s="12"/>
    </row>
    <row r="89" spans="1:36">
      <c r="C89" s="63"/>
      <c r="D89" s="63"/>
      <c r="F89" s="53"/>
      <c r="G89" s="53"/>
      <c r="H89" s="53"/>
      <c r="J89" s="53"/>
      <c r="K89" s="53"/>
    </row>
    <row r="90" spans="1:36">
      <c r="C90" s="63"/>
      <c r="D90" s="63"/>
      <c r="F90" s="53"/>
      <c r="G90" s="53"/>
      <c r="H90" s="53"/>
      <c r="J90" s="53"/>
      <c r="K90" s="53"/>
      <c r="O90" s="65"/>
      <c r="P90" s="65"/>
      <c r="Q90" s="65"/>
      <c r="R90" s="65"/>
      <c r="S90" s="65"/>
      <c r="T90" s="65"/>
      <c r="U90" s="65"/>
    </row>
    <row r="91" spans="1:36">
      <c r="C91" s="63"/>
      <c r="D91" s="63"/>
      <c r="F91" s="53"/>
      <c r="G91" s="53"/>
      <c r="H91" s="53"/>
      <c r="J91" s="53"/>
      <c r="K91" s="53"/>
      <c r="O91" s="18"/>
      <c r="P91" s="18"/>
      <c r="Q91" s="18"/>
      <c r="R91" s="18"/>
      <c r="S91" s="18"/>
      <c r="T91" s="18"/>
      <c r="U91" s="18"/>
    </row>
    <row r="92" spans="1:36">
      <c r="C92" s="63"/>
      <c r="D92" s="63"/>
      <c r="F92" s="53"/>
      <c r="G92" s="53"/>
      <c r="H92" s="53"/>
      <c r="J92" s="53"/>
      <c r="K92" s="53"/>
      <c r="O92" s="18"/>
      <c r="P92" s="18"/>
      <c r="Q92" s="18"/>
      <c r="R92" s="18"/>
      <c r="S92" s="18"/>
      <c r="T92" s="18"/>
      <c r="U92" s="18"/>
    </row>
    <row r="93" spans="1:36">
      <c r="C93" s="63"/>
      <c r="D93" s="63"/>
      <c r="F93" s="53"/>
      <c r="G93" s="53"/>
      <c r="H93" s="53"/>
      <c r="J93" s="53"/>
      <c r="K93" s="53"/>
      <c r="O93" s="18"/>
      <c r="P93" s="18"/>
      <c r="Q93" s="18"/>
      <c r="R93" s="18"/>
      <c r="S93" s="18"/>
      <c r="T93" s="18"/>
      <c r="U93" s="18"/>
    </row>
    <row r="94" spans="1:36">
      <c r="C94" s="63"/>
      <c r="D94" s="63"/>
      <c r="F94" s="53"/>
      <c r="G94" s="53"/>
      <c r="H94" s="53"/>
      <c r="J94" s="53"/>
      <c r="K94" s="53"/>
      <c r="O94" s="18"/>
      <c r="P94" s="18"/>
      <c r="Q94" s="18"/>
      <c r="R94" s="18"/>
      <c r="S94" s="18"/>
      <c r="T94" s="18"/>
      <c r="U94" s="18"/>
    </row>
    <row r="95" spans="1:36">
      <c r="C95" s="63"/>
      <c r="D95" s="63"/>
      <c r="F95" s="53"/>
      <c r="G95" s="53"/>
      <c r="H95" s="53"/>
      <c r="J95" s="53"/>
      <c r="K95" s="53"/>
      <c r="O95" s="18"/>
      <c r="P95" s="18"/>
      <c r="Q95" s="18"/>
      <c r="R95" s="18"/>
      <c r="S95" s="18"/>
      <c r="T95" s="18"/>
      <c r="U95" s="18"/>
    </row>
    <row r="96" spans="1:36">
      <c r="F96" s="53"/>
      <c r="G96" s="53"/>
      <c r="H96" s="53"/>
      <c r="J96" s="53"/>
      <c r="K96" s="53"/>
      <c r="O96" s="18"/>
      <c r="P96" s="18"/>
      <c r="Q96" s="18"/>
      <c r="R96" s="18"/>
      <c r="S96" s="18"/>
      <c r="T96" s="18"/>
      <c r="U96" s="18"/>
    </row>
    <row r="97" spans="6:21">
      <c r="F97" s="53"/>
      <c r="G97" s="53"/>
      <c r="H97" s="53"/>
      <c r="J97" s="53"/>
      <c r="K97" s="53"/>
      <c r="M97" s="64"/>
      <c r="N97" s="18"/>
      <c r="O97" s="18"/>
      <c r="P97" s="18"/>
      <c r="Q97" s="18"/>
      <c r="R97" s="18"/>
      <c r="S97" s="18"/>
      <c r="T97" s="18"/>
      <c r="U97" s="18"/>
    </row>
    <row r="98" spans="6:21">
      <c r="F98" s="53"/>
      <c r="G98" s="53"/>
      <c r="H98" s="53"/>
      <c r="M98" s="64"/>
      <c r="N98" s="18"/>
      <c r="O98" s="18"/>
      <c r="P98" s="18"/>
      <c r="Q98" s="18"/>
      <c r="R98" s="18"/>
      <c r="S98" s="18"/>
      <c r="T98" s="18"/>
      <c r="U98" s="18"/>
    </row>
    <row r="99" spans="6:21">
      <c r="F99" s="53"/>
      <c r="G99" s="53"/>
      <c r="H99" s="53"/>
    </row>
    <row r="100" spans="6:21">
      <c r="F100" s="53"/>
      <c r="G100" s="53"/>
      <c r="H100" s="53"/>
    </row>
    <row r="101" spans="6:21">
      <c r="F101" s="53"/>
      <c r="G101" s="53"/>
      <c r="H101" s="53"/>
      <c r="M101" s="64"/>
      <c r="N101" s="65"/>
      <c r="O101" s="65"/>
      <c r="P101" s="65"/>
      <c r="Q101" s="65"/>
      <c r="R101" s="65"/>
      <c r="S101" s="65"/>
      <c r="T101" s="65"/>
      <c r="U101" s="65"/>
    </row>
    <row r="102" spans="6:21">
      <c r="F102" s="53"/>
      <c r="G102" s="53"/>
      <c r="H102" s="53"/>
      <c r="M102" s="64"/>
      <c r="N102" s="18"/>
      <c r="O102" s="18"/>
      <c r="P102" s="18"/>
      <c r="Q102" s="18"/>
      <c r="R102" s="18"/>
      <c r="S102" s="18"/>
      <c r="T102" s="18"/>
      <c r="U102" s="18"/>
    </row>
    <row r="103" spans="6:21">
      <c r="F103" s="53"/>
      <c r="G103" s="53"/>
      <c r="H103" s="53"/>
      <c r="M103" s="64"/>
      <c r="N103" s="18"/>
      <c r="O103" s="18"/>
      <c r="P103" s="18"/>
      <c r="Q103" s="18"/>
      <c r="R103" s="18"/>
      <c r="S103" s="18"/>
      <c r="T103" s="18"/>
      <c r="U103" s="18"/>
    </row>
    <row r="104" spans="6:21">
      <c r="F104" s="53"/>
      <c r="G104" s="53"/>
      <c r="H104" s="53"/>
      <c r="M104" s="64"/>
      <c r="N104" s="18"/>
      <c r="O104" s="18"/>
      <c r="P104" s="18"/>
      <c r="Q104" s="18"/>
      <c r="R104" s="18"/>
      <c r="S104" s="18"/>
      <c r="T104" s="18"/>
      <c r="U104" s="18"/>
    </row>
    <row r="105" spans="6:21">
      <c r="F105" s="53"/>
      <c r="G105" s="53"/>
      <c r="H105" s="53"/>
      <c r="M105" s="64"/>
      <c r="N105" s="18"/>
      <c r="O105" s="18"/>
      <c r="P105" s="18"/>
      <c r="Q105" s="18"/>
      <c r="R105" s="18"/>
      <c r="S105" s="18"/>
      <c r="T105" s="18"/>
      <c r="U105" s="18"/>
    </row>
    <row r="106" spans="6:21">
      <c r="F106" s="53"/>
      <c r="G106" s="53"/>
      <c r="H106" s="53"/>
      <c r="M106" s="64"/>
      <c r="N106" s="18"/>
      <c r="O106" s="18"/>
      <c r="P106" s="18"/>
      <c r="Q106" s="18"/>
      <c r="R106" s="18"/>
      <c r="S106" s="18"/>
      <c r="T106" s="18"/>
      <c r="U106" s="18"/>
    </row>
    <row r="107" spans="6:21">
      <c r="F107" s="53"/>
      <c r="G107" s="53"/>
      <c r="H107" s="53"/>
      <c r="M107" s="64"/>
      <c r="N107" s="18"/>
      <c r="O107" s="18"/>
      <c r="P107" s="18"/>
      <c r="Q107" s="18"/>
      <c r="R107" s="18"/>
      <c r="S107" s="18"/>
      <c r="T107" s="18"/>
      <c r="U107" s="18"/>
    </row>
    <row r="108" spans="6:21">
      <c r="F108" s="53"/>
      <c r="G108" s="53"/>
      <c r="H108" s="53"/>
      <c r="M108" s="64"/>
      <c r="N108" s="18"/>
      <c r="O108" s="18"/>
      <c r="P108" s="18"/>
      <c r="Q108" s="18"/>
      <c r="R108" s="18"/>
      <c r="S108" s="18"/>
      <c r="T108" s="18"/>
      <c r="U108" s="18"/>
    </row>
    <row r="109" spans="6:21">
      <c r="F109" s="53"/>
      <c r="G109" s="53"/>
      <c r="H109" s="53"/>
      <c r="M109" s="64"/>
      <c r="N109" s="18"/>
      <c r="O109" s="18"/>
      <c r="P109" s="18"/>
      <c r="Q109" s="18"/>
      <c r="R109" s="18"/>
      <c r="S109" s="18"/>
      <c r="T109" s="18"/>
      <c r="U109" s="18"/>
    </row>
    <row r="110" spans="6:21">
      <c r="F110" s="53"/>
      <c r="G110" s="53"/>
      <c r="H110" s="53"/>
    </row>
    <row r="111" spans="6:21">
      <c r="F111" s="53"/>
      <c r="G111" s="53"/>
      <c r="H111" s="53"/>
    </row>
    <row r="112" spans="6:21">
      <c r="F112" s="53"/>
      <c r="G112" s="53"/>
      <c r="H112" s="53"/>
    </row>
    <row r="113" spans="6:8">
      <c r="F113" s="53"/>
      <c r="G113" s="53"/>
      <c r="H113" s="53"/>
    </row>
    <row r="114" spans="6:8">
      <c r="F114" s="53"/>
      <c r="G114" s="53"/>
      <c r="H114" s="53"/>
    </row>
    <row r="115" spans="6:8">
      <c r="F115" s="53"/>
      <c r="G115" s="53"/>
      <c r="H115" s="53"/>
    </row>
    <row r="116" spans="6:8">
      <c r="F116" s="53"/>
      <c r="G116" s="53"/>
      <c r="H116" s="53"/>
    </row>
    <row r="117" spans="6:8">
      <c r="F117" s="53"/>
      <c r="G117" s="53"/>
      <c r="H117" s="53"/>
    </row>
    <row r="118" spans="6:8">
      <c r="F118" s="53"/>
      <c r="G118" s="53"/>
      <c r="H118" s="53"/>
    </row>
    <row r="119" spans="6:8">
      <c r="F119" s="53"/>
      <c r="G119" s="53"/>
      <c r="H119" s="53"/>
    </row>
    <row r="120" spans="6:8">
      <c r="F120" s="53"/>
      <c r="G120" s="53"/>
      <c r="H120" s="53"/>
    </row>
    <row r="121" spans="6:8">
      <c r="F121" s="53"/>
      <c r="G121" s="53"/>
      <c r="H121" s="53"/>
    </row>
    <row r="122" spans="6:8">
      <c r="F122" s="53"/>
      <c r="G122" s="53"/>
      <c r="H122" s="53"/>
    </row>
    <row r="123" spans="6:8">
      <c r="F123" s="53"/>
      <c r="G123" s="53"/>
      <c r="H123" s="53"/>
    </row>
    <row r="124" spans="6:8">
      <c r="F124" s="53"/>
      <c r="G124" s="53"/>
      <c r="H124" s="53"/>
    </row>
    <row r="125" spans="6:8">
      <c r="F125" s="53"/>
      <c r="G125" s="53"/>
      <c r="H125" s="53"/>
    </row>
    <row r="126" spans="6:8">
      <c r="F126" s="53"/>
      <c r="G126" s="53"/>
      <c r="H126" s="53"/>
    </row>
    <row r="127" spans="6:8">
      <c r="F127" s="53"/>
      <c r="G127" s="53"/>
      <c r="H127" s="53"/>
    </row>
    <row r="128" spans="6:8">
      <c r="F128" s="53"/>
      <c r="G128" s="53"/>
      <c r="H128" s="53"/>
    </row>
    <row r="129" spans="6:8">
      <c r="F129" s="53"/>
      <c r="G129" s="53"/>
      <c r="H129" s="53"/>
    </row>
    <row r="130" spans="6:8">
      <c r="F130" s="53"/>
      <c r="G130" s="53"/>
      <c r="H130" s="53"/>
    </row>
    <row r="131" spans="6:8">
      <c r="F131" s="53"/>
      <c r="G131" s="53"/>
      <c r="H131" s="53"/>
    </row>
    <row r="132" spans="6:8">
      <c r="F132" s="53"/>
      <c r="G132" s="53"/>
      <c r="H132" s="53"/>
    </row>
    <row r="133" spans="6:8">
      <c r="F133" s="53"/>
      <c r="G133" s="53"/>
      <c r="H133" s="53"/>
    </row>
    <row r="134" spans="6:8">
      <c r="F134" s="53"/>
      <c r="G134" s="53"/>
      <c r="H134" s="53"/>
    </row>
    <row r="135" spans="6:8">
      <c r="F135" s="53"/>
      <c r="G135" s="53"/>
      <c r="H135" s="53"/>
    </row>
    <row r="136" spans="6:8">
      <c r="F136" s="53"/>
      <c r="G136" s="53"/>
      <c r="H136" s="53"/>
    </row>
    <row r="137" spans="6:8">
      <c r="F137" s="53"/>
      <c r="G137" s="53"/>
      <c r="H137" s="53"/>
    </row>
    <row r="138" spans="6:8">
      <c r="F138" s="53"/>
      <c r="G138" s="53"/>
      <c r="H138" s="53"/>
    </row>
    <row r="139" spans="6:8">
      <c r="F139" s="53"/>
      <c r="G139" s="53"/>
      <c r="H139" s="53"/>
    </row>
    <row r="140" spans="6:8">
      <c r="F140" s="53"/>
      <c r="G140" s="53"/>
      <c r="H140" s="53"/>
    </row>
    <row r="141" spans="6:8">
      <c r="F141" s="53"/>
      <c r="G141" s="53"/>
      <c r="H141" s="53"/>
    </row>
    <row r="142" spans="6:8">
      <c r="F142" s="53"/>
      <c r="G142" s="53"/>
      <c r="H142" s="53"/>
    </row>
    <row r="143" spans="6:8">
      <c r="F143" s="53"/>
      <c r="G143" s="53"/>
      <c r="H143" s="53"/>
    </row>
    <row r="144" spans="6:8">
      <c r="F144" s="53"/>
      <c r="G144" s="53"/>
      <c r="H144" s="53"/>
    </row>
    <row r="145" spans="6:8">
      <c r="F145" s="53"/>
      <c r="G145" s="53"/>
      <c r="H145" s="53"/>
    </row>
    <row r="146" spans="6:8">
      <c r="F146" s="53"/>
      <c r="G146" s="53"/>
      <c r="H146" s="53"/>
    </row>
    <row r="147" spans="6:8">
      <c r="F147" s="53"/>
      <c r="G147" s="53"/>
      <c r="H147" s="53"/>
    </row>
    <row r="148" spans="6:8">
      <c r="F148" s="53"/>
      <c r="G148" s="53"/>
      <c r="H148" s="53"/>
    </row>
    <row r="149" spans="6:8">
      <c r="F149" s="53"/>
      <c r="G149" s="53"/>
      <c r="H149" s="53"/>
    </row>
    <row r="150" spans="6:8">
      <c r="F150" s="53"/>
      <c r="G150" s="53"/>
      <c r="H150" s="53"/>
    </row>
    <row r="151" spans="6:8">
      <c r="F151" s="53"/>
      <c r="G151" s="53"/>
      <c r="H151" s="53"/>
    </row>
    <row r="152" spans="6:8">
      <c r="F152" s="53"/>
      <c r="G152" s="53"/>
      <c r="H152" s="53"/>
    </row>
    <row r="153" spans="6:8">
      <c r="G153" s="52"/>
    </row>
  </sheetData>
  <mergeCells count="4">
    <mergeCell ref="B7:D8"/>
    <mergeCell ref="B9:H9"/>
    <mergeCell ref="B49:D50"/>
    <mergeCell ref="B51:H51"/>
  </mergeCells>
  <phoneticPr fontId="1"/>
  <pageMargins left="0.7" right="0.7" top="0.75" bottom="0.75" header="0.3" footer="0.3"/>
  <pageSetup paperSize="9" orientation="portrait" r:id="rId1"/>
  <ignoredErrors>
    <ignoredError sqref="W73:W84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2:AE22"/>
  <sheetViews>
    <sheetView zoomScale="200" zoomScaleNormal="200" workbookViewId="0"/>
  </sheetViews>
  <sheetFormatPr defaultRowHeight="13.5"/>
  <cols>
    <col min="1" max="1" width="9" style="12"/>
    <col min="2" max="2" width="2.25" style="12" customWidth="1"/>
    <col min="3" max="10" width="2.625" style="12" customWidth="1"/>
    <col min="11" max="11" width="9" style="12" customWidth="1"/>
    <col min="12" max="12" width="2.25" style="12" customWidth="1"/>
    <col min="13" max="20" width="2.625" style="12" customWidth="1"/>
    <col min="21" max="21" width="9" style="12" customWidth="1"/>
    <col min="22" max="22" width="2.25" style="12" customWidth="1"/>
    <col min="23" max="30" width="2.625" style="12" customWidth="1"/>
    <col min="31" max="16384" width="9" style="12"/>
  </cols>
  <sheetData>
    <row r="2" spans="2:31">
      <c r="C2" s="119" t="s">
        <v>366</v>
      </c>
      <c r="D2" s="119"/>
      <c r="E2" s="119"/>
      <c r="F2" s="119"/>
      <c r="G2" s="119"/>
      <c r="H2" s="119"/>
      <c r="I2" s="119"/>
      <c r="J2" s="119"/>
      <c r="M2" s="119" t="s">
        <v>360</v>
      </c>
      <c r="N2" s="119"/>
      <c r="O2" s="119"/>
      <c r="P2" s="119"/>
      <c r="Q2" s="119"/>
      <c r="R2" s="119"/>
      <c r="S2" s="119"/>
      <c r="T2" s="119"/>
      <c r="W2" s="119" t="s">
        <v>361</v>
      </c>
      <c r="X2" s="119"/>
      <c r="Y2" s="119"/>
      <c r="Z2" s="119"/>
      <c r="AA2" s="119"/>
      <c r="AB2" s="119"/>
      <c r="AC2" s="119"/>
      <c r="AD2" s="119"/>
    </row>
    <row r="3" spans="2:31" ht="14.25" thickBot="1">
      <c r="C3" s="18" t="s">
        <v>378</v>
      </c>
      <c r="D3" s="19" t="s">
        <v>379</v>
      </c>
      <c r="E3" s="19" t="s">
        <v>380</v>
      </c>
      <c r="F3" s="19" t="s">
        <v>381</v>
      </c>
      <c r="G3" s="19" t="s">
        <v>382</v>
      </c>
      <c r="H3" s="19" t="s">
        <v>383</v>
      </c>
      <c r="I3" s="19" t="s">
        <v>384</v>
      </c>
      <c r="J3" s="19" t="s">
        <v>385</v>
      </c>
      <c r="M3" s="18"/>
      <c r="N3" s="18"/>
      <c r="O3" s="18"/>
      <c r="P3" s="18"/>
      <c r="Q3" s="18"/>
      <c r="R3" s="18"/>
      <c r="S3" s="18"/>
      <c r="T3" s="18"/>
      <c r="V3" s="64" t="s">
        <v>367</v>
      </c>
      <c r="W3" s="19">
        <v>0</v>
      </c>
      <c r="X3" s="19">
        <v>1</v>
      </c>
      <c r="Y3" s="19">
        <v>2</v>
      </c>
      <c r="Z3" s="19">
        <v>3</v>
      </c>
      <c r="AA3" s="19">
        <v>4</v>
      </c>
      <c r="AB3" s="19">
        <v>5</v>
      </c>
      <c r="AC3" s="19">
        <v>6</v>
      </c>
      <c r="AD3" s="19">
        <v>7</v>
      </c>
    </row>
    <row r="4" spans="2:31" ht="15.75" customHeight="1" thickBot="1">
      <c r="B4" s="18"/>
      <c r="C4" s="101">
        <v>0</v>
      </c>
      <c r="D4" s="91">
        <v>8</v>
      </c>
      <c r="E4" s="101">
        <v>16</v>
      </c>
      <c r="F4" s="91">
        <v>24</v>
      </c>
      <c r="G4" s="101">
        <v>32</v>
      </c>
      <c r="H4" s="91">
        <v>40</v>
      </c>
      <c r="I4" s="101">
        <v>48</v>
      </c>
      <c r="J4" s="95">
        <v>56</v>
      </c>
      <c r="K4" s="18"/>
      <c r="L4" s="18" t="s">
        <v>386</v>
      </c>
      <c r="M4" s="105">
        <v>0</v>
      </c>
      <c r="N4" s="106">
        <v>8</v>
      </c>
      <c r="O4" s="107">
        <v>16</v>
      </c>
      <c r="P4" s="106">
        <v>24</v>
      </c>
      <c r="Q4" s="107">
        <v>32</v>
      </c>
      <c r="R4" s="106">
        <v>40</v>
      </c>
      <c r="S4" s="107">
        <v>48</v>
      </c>
      <c r="T4" s="108">
        <v>56</v>
      </c>
      <c r="U4" s="18"/>
      <c r="V4" s="18">
        <v>0</v>
      </c>
      <c r="W4" s="88">
        <v>0</v>
      </c>
      <c r="X4" s="87">
        <v>1</v>
      </c>
      <c r="Y4" s="87">
        <v>6</v>
      </c>
      <c r="Z4" s="87">
        <v>7</v>
      </c>
      <c r="AA4" s="87">
        <v>2</v>
      </c>
      <c r="AB4" s="87">
        <v>3</v>
      </c>
      <c r="AC4" s="87">
        <v>4</v>
      </c>
      <c r="AD4" s="97">
        <v>5</v>
      </c>
      <c r="AE4" s="63"/>
    </row>
    <row r="5" spans="2:31" ht="15.75" customHeight="1" thickBot="1">
      <c r="B5" s="18"/>
      <c r="C5" s="94">
        <v>1</v>
      </c>
      <c r="D5" s="90">
        <v>9</v>
      </c>
      <c r="E5" s="94">
        <v>17</v>
      </c>
      <c r="F5" s="90">
        <v>25</v>
      </c>
      <c r="G5" s="94">
        <v>33</v>
      </c>
      <c r="H5" s="90">
        <v>41</v>
      </c>
      <c r="I5" s="94">
        <v>49</v>
      </c>
      <c r="J5" s="96">
        <v>57</v>
      </c>
      <c r="K5" s="18"/>
      <c r="L5" s="18" t="s">
        <v>387</v>
      </c>
      <c r="M5" s="109">
        <v>2</v>
      </c>
      <c r="N5" s="104">
        <v>10</v>
      </c>
      <c r="O5" s="103">
        <v>18</v>
      </c>
      <c r="P5" s="104">
        <v>26</v>
      </c>
      <c r="Q5" s="103">
        <v>34</v>
      </c>
      <c r="R5" s="104">
        <v>42</v>
      </c>
      <c r="S5" s="103">
        <v>50</v>
      </c>
      <c r="T5" s="110">
        <v>58</v>
      </c>
      <c r="U5" s="18"/>
      <c r="V5" s="18">
        <v>1</v>
      </c>
      <c r="W5" s="98">
        <v>8</v>
      </c>
      <c r="X5" s="84">
        <v>9</v>
      </c>
      <c r="Y5" s="84">
        <v>14</v>
      </c>
      <c r="Z5" s="84">
        <v>15</v>
      </c>
      <c r="AA5" s="84">
        <v>10</v>
      </c>
      <c r="AB5" s="84">
        <v>11</v>
      </c>
      <c r="AC5" s="84">
        <v>12</v>
      </c>
      <c r="AD5" s="82">
        <v>13</v>
      </c>
      <c r="AE5" s="63"/>
    </row>
    <row r="6" spans="2:31" ht="15.75" customHeight="1" thickBot="1">
      <c r="B6" s="18"/>
      <c r="C6" s="94">
        <v>2</v>
      </c>
      <c r="D6" s="90">
        <v>10</v>
      </c>
      <c r="E6" s="94">
        <v>18</v>
      </c>
      <c r="F6" s="90">
        <v>26</v>
      </c>
      <c r="G6" s="94">
        <v>34</v>
      </c>
      <c r="H6" s="90">
        <v>42</v>
      </c>
      <c r="I6" s="94">
        <v>50</v>
      </c>
      <c r="J6" s="96">
        <v>58</v>
      </c>
      <c r="K6" s="18" t="s">
        <v>365</v>
      </c>
      <c r="L6" s="18" t="s">
        <v>388</v>
      </c>
      <c r="M6" s="105">
        <v>4</v>
      </c>
      <c r="N6" s="106">
        <v>12</v>
      </c>
      <c r="O6" s="107">
        <v>20</v>
      </c>
      <c r="P6" s="106">
        <v>28</v>
      </c>
      <c r="Q6" s="107">
        <v>36</v>
      </c>
      <c r="R6" s="106">
        <v>44</v>
      </c>
      <c r="S6" s="107">
        <v>52</v>
      </c>
      <c r="T6" s="108">
        <v>60</v>
      </c>
      <c r="U6" s="18" t="s">
        <v>359</v>
      </c>
      <c r="V6" s="18">
        <v>2</v>
      </c>
      <c r="W6" s="85">
        <v>16</v>
      </c>
      <c r="X6" s="83">
        <v>17</v>
      </c>
      <c r="Y6" s="83">
        <v>22</v>
      </c>
      <c r="Z6" s="83">
        <v>23</v>
      </c>
      <c r="AA6" s="83">
        <v>18</v>
      </c>
      <c r="AB6" s="83">
        <v>19</v>
      </c>
      <c r="AC6" s="83">
        <v>20</v>
      </c>
      <c r="AD6" s="99">
        <v>21</v>
      </c>
      <c r="AE6" s="63"/>
    </row>
    <row r="7" spans="2:31" ht="15.75" customHeight="1" thickBot="1">
      <c r="B7" s="18"/>
      <c r="C7" s="94">
        <v>3</v>
      </c>
      <c r="D7" s="90">
        <v>11</v>
      </c>
      <c r="E7" s="94">
        <v>19</v>
      </c>
      <c r="F7" s="90">
        <v>27</v>
      </c>
      <c r="G7" s="94">
        <v>35</v>
      </c>
      <c r="H7" s="90">
        <v>43</v>
      </c>
      <c r="I7" s="94">
        <v>51</v>
      </c>
      <c r="J7" s="96">
        <v>59</v>
      </c>
      <c r="K7" s="18" t="s">
        <v>364</v>
      </c>
      <c r="L7" s="18" t="s">
        <v>389</v>
      </c>
      <c r="M7" s="109">
        <v>6</v>
      </c>
      <c r="N7" s="104">
        <v>14</v>
      </c>
      <c r="O7" s="103">
        <v>22</v>
      </c>
      <c r="P7" s="104">
        <v>30</v>
      </c>
      <c r="Q7" s="103">
        <v>38</v>
      </c>
      <c r="R7" s="104">
        <v>46</v>
      </c>
      <c r="S7" s="103">
        <v>54</v>
      </c>
      <c r="T7" s="110">
        <v>62</v>
      </c>
      <c r="U7" s="18" t="s">
        <v>364</v>
      </c>
      <c r="V7" s="18">
        <v>3</v>
      </c>
      <c r="W7" s="98">
        <v>24</v>
      </c>
      <c r="X7" s="84">
        <v>25</v>
      </c>
      <c r="Y7" s="84">
        <v>30</v>
      </c>
      <c r="Z7" s="84">
        <v>31</v>
      </c>
      <c r="AA7" s="84">
        <v>26</v>
      </c>
      <c r="AB7" s="84">
        <v>27</v>
      </c>
      <c r="AC7" s="84">
        <v>28</v>
      </c>
      <c r="AD7" s="82">
        <v>29</v>
      </c>
      <c r="AE7" s="89"/>
    </row>
    <row r="8" spans="2:31" ht="15.75" customHeight="1" thickBot="1">
      <c r="B8" s="18"/>
      <c r="C8" s="94">
        <v>4</v>
      </c>
      <c r="D8" s="90">
        <v>12</v>
      </c>
      <c r="E8" s="94">
        <v>20</v>
      </c>
      <c r="F8" s="90">
        <v>28</v>
      </c>
      <c r="G8" s="94">
        <v>36</v>
      </c>
      <c r="H8" s="90">
        <v>44</v>
      </c>
      <c r="I8" s="94">
        <v>52</v>
      </c>
      <c r="J8" s="96">
        <v>60</v>
      </c>
      <c r="K8" s="86" t="s">
        <v>363</v>
      </c>
      <c r="L8" s="18" t="s">
        <v>390</v>
      </c>
      <c r="M8" s="105">
        <v>7</v>
      </c>
      <c r="N8" s="106">
        <v>15</v>
      </c>
      <c r="O8" s="107">
        <v>23</v>
      </c>
      <c r="P8" s="106">
        <v>31</v>
      </c>
      <c r="Q8" s="107">
        <v>39</v>
      </c>
      <c r="R8" s="106">
        <v>47</v>
      </c>
      <c r="S8" s="107">
        <v>55</v>
      </c>
      <c r="T8" s="108">
        <v>63</v>
      </c>
      <c r="U8" s="86" t="s">
        <v>363</v>
      </c>
      <c r="V8" s="18">
        <v>4</v>
      </c>
      <c r="W8" s="85">
        <v>32</v>
      </c>
      <c r="X8" s="83">
        <v>33</v>
      </c>
      <c r="Y8" s="83">
        <v>38</v>
      </c>
      <c r="Z8" s="83">
        <v>39</v>
      </c>
      <c r="AA8" s="83">
        <v>34</v>
      </c>
      <c r="AB8" s="83">
        <v>35</v>
      </c>
      <c r="AC8" s="83">
        <v>36</v>
      </c>
      <c r="AD8" s="99">
        <v>37</v>
      </c>
    </row>
    <row r="9" spans="2:31" ht="15.75" customHeight="1" thickBot="1">
      <c r="B9" s="18"/>
      <c r="C9" s="94">
        <v>5</v>
      </c>
      <c r="D9" s="90">
        <v>13</v>
      </c>
      <c r="E9" s="94">
        <v>21</v>
      </c>
      <c r="F9" s="90">
        <v>29</v>
      </c>
      <c r="G9" s="94">
        <v>37</v>
      </c>
      <c r="H9" s="90">
        <v>45</v>
      </c>
      <c r="I9" s="94">
        <v>53</v>
      </c>
      <c r="J9" s="96">
        <v>61</v>
      </c>
      <c r="K9" s="18"/>
      <c r="L9" s="18" t="s">
        <v>391</v>
      </c>
      <c r="M9" s="109">
        <v>5</v>
      </c>
      <c r="N9" s="104">
        <v>13</v>
      </c>
      <c r="O9" s="103">
        <v>21</v>
      </c>
      <c r="P9" s="104">
        <v>29</v>
      </c>
      <c r="Q9" s="103">
        <v>37</v>
      </c>
      <c r="R9" s="104">
        <v>45</v>
      </c>
      <c r="S9" s="103">
        <v>53</v>
      </c>
      <c r="T9" s="110">
        <v>61</v>
      </c>
      <c r="U9" s="18"/>
      <c r="V9" s="18">
        <v>5</v>
      </c>
      <c r="W9" s="98">
        <v>40</v>
      </c>
      <c r="X9" s="84">
        <v>41</v>
      </c>
      <c r="Y9" s="84">
        <v>46</v>
      </c>
      <c r="Z9" s="84">
        <v>47</v>
      </c>
      <c r="AA9" s="84">
        <v>42</v>
      </c>
      <c r="AB9" s="84">
        <v>43</v>
      </c>
      <c r="AC9" s="84">
        <v>44</v>
      </c>
      <c r="AD9" s="82">
        <v>45</v>
      </c>
    </row>
    <row r="10" spans="2:31" ht="15.75" customHeight="1" thickBot="1">
      <c r="B10" s="18"/>
      <c r="C10" s="94">
        <v>6</v>
      </c>
      <c r="D10" s="90">
        <v>14</v>
      </c>
      <c r="E10" s="94">
        <v>22</v>
      </c>
      <c r="F10" s="90">
        <v>30</v>
      </c>
      <c r="G10" s="94">
        <v>38</v>
      </c>
      <c r="H10" s="90">
        <v>46</v>
      </c>
      <c r="I10" s="94">
        <v>54</v>
      </c>
      <c r="J10" s="96">
        <v>62</v>
      </c>
      <c r="K10" s="18"/>
      <c r="L10" s="18" t="s">
        <v>392</v>
      </c>
      <c r="M10" s="105">
        <v>3</v>
      </c>
      <c r="N10" s="106">
        <v>11</v>
      </c>
      <c r="O10" s="107">
        <v>19</v>
      </c>
      <c r="P10" s="106">
        <v>27</v>
      </c>
      <c r="Q10" s="107">
        <v>35</v>
      </c>
      <c r="R10" s="106">
        <v>43</v>
      </c>
      <c r="S10" s="107">
        <v>51</v>
      </c>
      <c r="T10" s="108">
        <v>59</v>
      </c>
      <c r="U10" s="18"/>
      <c r="V10" s="18">
        <v>6</v>
      </c>
      <c r="W10" s="85">
        <v>48</v>
      </c>
      <c r="X10" s="83">
        <v>49</v>
      </c>
      <c r="Y10" s="83">
        <v>54</v>
      </c>
      <c r="Z10" s="83">
        <v>55</v>
      </c>
      <c r="AA10" s="83">
        <v>50</v>
      </c>
      <c r="AB10" s="83">
        <v>51</v>
      </c>
      <c r="AC10" s="83">
        <v>52</v>
      </c>
      <c r="AD10" s="99">
        <v>53</v>
      </c>
    </row>
    <row r="11" spans="2:31" ht="15.75" customHeight="1" thickBot="1">
      <c r="B11" s="18"/>
      <c r="C11" s="93">
        <v>7</v>
      </c>
      <c r="D11" s="92">
        <v>15</v>
      </c>
      <c r="E11" s="93">
        <v>23</v>
      </c>
      <c r="F11" s="92">
        <v>31</v>
      </c>
      <c r="G11" s="93">
        <v>39</v>
      </c>
      <c r="H11" s="92">
        <v>47</v>
      </c>
      <c r="I11" s="93">
        <v>55</v>
      </c>
      <c r="J11" s="102">
        <v>63</v>
      </c>
      <c r="K11" s="18"/>
      <c r="L11" s="18" t="s">
        <v>393</v>
      </c>
      <c r="M11" s="111">
        <v>1</v>
      </c>
      <c r="N11" s="112">
        <v>9</v>
      </c>
      <c r="O11" s="113">
        <v>17</v>
      </c>
      <c r="P11" s="112">
        <v>25</v>
      </c>
      <c r="Q11" s="113">
        <v>33</v>
      </c>
      <c r="R11" s="112">
        <v>41</v>
      </c>
      <c r="S11" s="113">
        <v>49</v>
      </c>
      <c r="T11" s="114">
        <v>57</v>
      </c>
      <c r="U11" s="18"/>
      <c r="V11" s="18">
        <v>7</v>
      </c>
      <c r="W11" s="100">
        <v>56</v>
      </c>
      <c r="X11" s="81">
        <v>57</v>
      </c>
      <c r="Y11" s="81">
        <v>62</v>
      </c>
      <c r="Z11" s="81">
        <v>63</v>
      </c>
      <c r="AA11" s="81">
        <v>58</v>
      </c>
      <c r="AB11" s="81">
        <v>59</v>
      </c>
      <c r="AC11" s="81">
        <v>60</v>
      </c>
      <c r="AD11" s="80">
        <v>61</v>
      </c>
    </row>
    <row r="12" spans="2:31">
      <c r="C12" s="16" t="s">
        <v>362</v>
      </c>
      <c r="M12" s="16" t="s">
        <v>376</v>
      </c>
      <c r="W12" s="16" t="s">
        <v>358</v>
      </c>
    </row>
    <row r="13" spans="2:31">
      <c r="C13" s="16" t="s">
        <v>394</v>
      </c>
      <c r="M13" s="16" t="s">
        <v>377</v>
      </c>
    </row>
    <row r="15" spans="2:31">
      <c r="W15" s="63" t="s">
        <v>395</v>
      </c>
      <c r="Y15" s="63" t="s">
        <v>395</v>
      </c>
    </row>
    <row r="16" spans="2:31">
      <c r="W16" s="63" t="s">
        <v>396</v>
      </c>
      <c r="Y16" s="63" t="s">
        <v>397</v>
      </c>
    </row>
    <row r="17" spans="23:25">
      <c r="W17" s="63" t="s">
        <v>397</v>
      </c>
      <c r="Y17" s="63" t="s">
        <v>398</v>
      </c>
    </row>
    <row r="18" spans="23:25">
      <c r="W18" s="63" t="s">
        <v>398</v>
      </c>
      <c r="Y18" s="63" t="s">
        <v>396</v>
      </c>
    </row>
    <row r="22" spans="23:25">
      <c r="W22" s="63"/>
      <c r="Y22" s="63"/>
    </row>
  </sheetData>
  <mergeCells count="3">
    <mergeCell ref="C2:J2"/>
    <mergeCell ref="M2:T2"/>
    <mergeCell ref="W2:AD2"/>
  </mergeCells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BO51"/>
  <sheetViews>
    <sheetView zoomScaleNormal="100" workbookViewId="0">
      <pane ySplit="4860" topLeftCell="A16"/>
      <selection activeCell="B21" sqref="B21"/>
      <selection pane="bottomLeft" activeCell="AX8" sqref="AX8"/>
    </sheetView>
  </sheetViews>
  <sheetFormatPr defaultRowHeight="13.5"/>
  <cols>
    <col min="2" max="2" width="12.625" customWidth="1"/>
    <col min="3" max="3" width="3" customWidth="1"/>
    <col min="4" max="11" width="3" style="1" customWidth="1"/>
    <col min="12" max="67" width="3" customWidth="1"/>
  </cols>
  <sheetData>
    <row r="2" spans="1:67">
      <c r="B2" t="s">
        <v>0</v>
      </c>
    </row>
    <row r="4" spans="1:67" s="12" customFormat="1">
      <c r="A4" s="12" t="s">
        <v>123</v>
      </c>
      <c r="B4" s="12" t="s">
        <v>120</v>
      </c>
      <c r="D4" s="13">
        <v>1</v>
      </c>
      <c r="E4" s="13"/>
      <c r="F4" s="13">
        <v>1</v>
      </c>
      <c r="G4" s="13"/>
      <c r="H4" s="13">
        <v>1</v>
      </c>
      <c r="I4" s="13"/>
      <c r="J4" s="13">
        <v>1</v>
      </c>
      <c r="K4" s="13"/>
      <c r="L4" s="13">
        <v>1</v>
      </c>
      <c r="M4" s="13"/>
      <c r="N4" s="13">
        <v>1</v>
      </c>
      <c r="P4" s="13">
        <v>1</v>
      </c>
      <c r="R4" s="13">
        <v>1</v>
      </c>
      <c r="X4" s="13">
        <v>1</v>
      </c>
      <c r="Z4" s="13">
        <v>1</v>
      </c>
      <c r="AD4" s="13">
        <v>1</v>
      </c>
      <c r="AF4" s="13">
        <v>1</v>
      </c>
    </row>
    <row r="5" spans="1:67">
      <c r="B5" s="12" t="s">
        <v>121</v>
      </c>
      <c r="C5" s="1">
        <v>0</v>
      </c>
      <c r="D5" s="1">
        <v>1</v>
      </c>
      <c r="E5" s="1">
        <v>2</v>
      </c>
      <c r="F5" s="1">
        <v>3</v>
      </c>
      <c r="G5" s="1">
        <v>4</v>
      </c>
      <c r="H5" s="1">
        <v>5</v>
      </c>
      <c r="I5" s="1">
        <v>6</v>
      </c>
      <c r="J5" s="1">
        <v>7</v>
      </c>
      <c r="K5" s="1">
        <v>8</v>
      </c>
      <c r="L5" s="1">
        <v>9</v>
      </c>
      <c r="M5" s="1">
        <v>10</v>
      </c>
      <c r="N5" s="1">
        <v>11</v>
      </c>
      <c r="O5" s="1">
        <v>12</v>
      </c>
      <c r="P5" s="1">
        <v>13</v>
      </c>
      <c r="Q5" s="1">
        <v>14</v>
      </c>
      <c r="R5" s="1">
        <v>15</v>
      </c>
      <c r="S5" s="1">
        <v>16</v>
      </c>
      <c r="T5" s="1">
        <v>17</v>
      </c>
      <c r="U5" s="1">
        <v>18</v>
      </c>
      <c r="V5" s="1">
        <v>19</v>
      </c>
      <c r="W5" s="4">
        <v>32</v>
      </c>
      <c r="X5" s="1">
        <v>33</v>
      </c>
      <c r="Y5" s="1">
        <v>34</v>
      </c>
      <c r="Z5" s="1">
        <v>35</v>
      </c>
      <c r="AA5" s="1"/>
      <c r="AB5" s="1" t="s">
        <v>33</v>
      </c>
      <c r="AC5" s="1">
        <v>236</v>
      </c>
      <c r="AD5" s="1">
        <v>237</v>
      </c>
      <c r="AE5" s="1">
        <v>238</v>
      </c>
      <c r="AF5" s="1">
        <v>239</v>
      </c>
      <c r="AG5" s="1">
        <v>240</v>
      </c>
      <c r="AH5" s="1">
        <v>241</v>
      </c>
      <c r="AI5" s="1">
        <v>242</v>
      </c>
      <c r="AJ5" s="1">
        <v>243</v>
      </c>
      <c r="AK5" s="1">
        <v>244</v>
      </c>
      <c r="AL5" s="1">
        <v>245</v>
      </c>
      <c r="AM5" s="1">
        <v>0</v>
      </c>
      <c r="AN5" s="1">
        <v>0</v>
      </c>
    </row>
    <row r="6" spans="1:67">
      <c r="B6" s="12" t="s">
        <v>122</v>
      </c>
      <c r="D6" s="1" t="s">
        <v>1</v>
      </c>
      <c r="E6" s="1" t="s">
        <v>1</v>
      </c>
      <c r="F6" s="1" t="s">
        <v>2</v>
      </c>
      <c r="G6" s="1" t="s">
        <v>2</v>
      </c>
      <c r="H6" s="1" t="s">
        <v>3</v>
      </c>
      <c r="I6" s="1" t="s">
        <v>3</v>
      </c>
      <c r="J6" s="1" t="s">
        <v>4</v>
      </c>
      <c r="K6" s="1" t="s">
        <v>4</v>
      </c>
      <c r="L6" s="1" t="s">
        <v>5</v>
      </c>
      <c r="M6" s="1" t="s">
        <v>5</v>
      </c>
      <c r="N6" s="1" t="s">
        <v>6</v>
      </c>
      <c r="O6" s="1" t="s">
        <v>6</v>
      </c>
      <c r="P6" s="1" t="s">
        <v>7</v>
      </c>
      <c r="Q6" s="1" t="s">
        <v>7</v>
      </c>
      <c r="R6" s="1" t="s">
        <v>8</v>
      </c>
      <c r="S6" s="1" t="s">
        <v>8</v>
      </c>
      <c r="X6" s="4" t="s">
        <v>31</v>
      </c>
      <c r="Y6" s="1" t="s">
        <v>79</v>
      </c>
      <c r="Z6" s="1" t="s">
        <v>32</v>
      </c>
      <c r="AA6" s="1" t="s">
        <v>32</v>
      </c>
      <c r="AB6" s="1"/>
      <c r="AC6" s="1" t="s">
        <v>33</v>
      </c>
      <c r="AD6" s="1" t="s">
        <v>34</v>
      </c>
      <c r="AE6" s="1" t="s">
        <v>34</v>
      </c>
      <c r="AF6" s="1" t="s">
        <v>35</v>
      </c>
      <c r="AG6" s="1" t="s">
        <v>35</v>
      </c>
      <c r="AO6" s="1"/>
      <c r="AP6" s="1"/>
      <c r="AQ6" s="1"/>
      <c r="AR6" s="1"/>
      <c r="AS6" s="1"/>
      <c r="AT6" s="1"/>
      <c r="AU6" s="1"/>
      <c r="AV6" s="1"/>
      <c r="AX6" s="1"/>
      <c r="AY6" s="1"/>
      <c r="AZ6" s="1"/>
      <c r="BA6" s="1"/>
      <c r="BB6" s="1"/>
      <c r="BJ6" s="1"/>
      <c r="BK6" s="1"/>
      <c r="BL6" s="1"/>
      <c r="BM6" s="1"/>
    </row>
    <row r="7" spans="1:67">
      <c r="L7" s="1"/>
      <c r="Q7" s="1"/>
      <c r="T7" s="1"/>
      <c r="U7" s="1"/>
      <c r="V7" s="1"/>
      <c r="W7" s="1"/>
      <c r="X7" s="6"/>
      <c r="Y7" s="1"/>
      <c r="AE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</row>
    <row r="8" spans="1:67">
      <c r="A8" s="12" t="s">
        <v>124</v>
      </c>
      <c r="B8" s="12" t="s">
        <v>119</v>
      </c>
      <c r="D8" s="1" t="s">
        <v>10</v>
      </c>
      <c r="E8" s="1" t="s">
        <v>10</v>
      </c>
      <c r="F8" s="1" t="s">
        <v>14</v>
      </c>
      <c r="G8" s="1" t="s">
        <v>15</v>
      </c>
      <c r="H8" s="1" t="s">
        <v>12</v>
      </c>
      <c r="I8" s="1" t="s">
        <v>16</v>
      </c>
      <c r="J8" s="2" t="s">
        <v>18</v>
      </c>
      <c r="K8" s="2" t="s">
        <v>19</v>
      </c>
      <c r="L8" s="1" t="s">
        <v>10</v>
      </c>
      <c r="M8" s="2" t="s">
        <v>22</v>
      </c>
      <c r="N8" s="1" t="s">
        <v>15</v>
      </c>
      <c r="O8" s="1" t="s">
        <v>13</v>
      </c>
      <c r="P8" s="1" t="s">
        <v>16</v>
      </c>
      <c r="Q8" s="2" t="s">
        <v>21</v>
      </c>
      <c r="R8" s="1" t="s">
        <v>13</v>
      </c>
      <c r="S8" s="2" t="s">
        <v>18</v>
      </c>
      <c r="V8" s="1"/>
      <c r="X8" s="4" t="s">
        <v>10</v>
      </c>
      <c r="Y8" s="1" t="s">
        <v>10</v>
      </c>
      <c r="Z8" s="1" t="s">
        <v>14</v>
      </c>
      <c r="AA8" s="1" t="s">
        <v>15</v>
      </c>
      <c r="AB8" s="1"/>
      <c r="AC8" s="1" t="s">
        <v>33</v>
      </c>
      <c r="AD8" s="1" t="s">
        <v>16</v>
      </c>
      <c r="AE8" s="2" t="s">
        <v>21</v>
      </c>
      <c r="AF8" s="1" t="s">
        <v>13</v>
      </c>
      <c r="AG8" s="2" t="s">
        <v>18</v>
      </c>
      <c r="AH8" s="1"/>
      <c r="AI8" s="1"/>
      <c r="AJ8" s="1"/>
      <c r="AK8" s="1"/>
      <c r="AL8" s="1"/>
      <c r="AM8" s="1"/>
      <c r="AN8" s="1"/>
      <c r="AO8" s="1"/>
      <c r="AP8" s="15" t="s">
        <v>143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</row>
    <row r="9" spans="1:67">
      <c r="B9" s="12" t="s">
        <v>118</v>
      </c>
      <c r="D9" s="1" t="s">
        <v>9</v>
      </c>
      <c r="E9" s="1" t="s">
        <v>9</v>
      </c>
      <c r="F9" s="1" t="s">
        <v>9</v>
      </c>
      <c r="G9" s="1" t="s">
        <v>9</v>
      </c>
      <c r="H9" s="1" t="s">
        <v>9</v>
      </c>
      <c r="I9" s="1" t="s">
        <v>9</v>
      </c>
      <c r="J9" s="1" t="s">
        <v>9</v>
      </c>
      <c r="K9" s="1" t="s">
        <v>9</v>
      </c>
      <c r="L9" s="1" t="s">
        <v>9</v>
      </c>
      <c r="M9" s="1" t="s">
        <v>9</v>
      </c>
      <c r="N9" s="1" t="s">
        <v>9</v>
      </c>
      <c r="O9" s="1" t="s">
        <v>9</v>
      </c>
      <c r="P9" s="1" t="s">
        <v>9</v>
      </c>
      <c r="Q9" s="1" t="s">
        <v>9</v>
      </c>
      <c r="R9" s="1" t="s">
        <v>9</v>
      </c>
      <c r="S9" s="1" t="s">
        <v>9</v>
      </c>
      <c r="V9" s="1"/>
      <c r="X9" s="4" t="s">
        <v>9</v>
      </c>
      <c r="Y9" s="1" t="s">
        <v>9</v>
      </c>
      <c r="Z9" s="1" t="s">
        <v>9</v>
      </c>
      <c r="AA9" s="1" t="s">
        <v>9</v>
      </c>
      <c r="AB9" s="1"/>
      <c r="AC9" s="1" t="s">
        <v>33</v>
      </c>
      <c r="AD9" s="1" t="s">
        <v>9</v>
      </c>
      <c r="AE9" s="1" t="s">
        <v>9</v>
      </c>
      <c r="AF9" s="1" t="s">
        <v>9</v>
      </c>
      <c r="AG9" s="1" t="s">
        <v>9</v>
      </c>
      <c r="AH9" s="1"/>
      <c r="AI9" s="1"/>
      <c r="AJ9" s="1"/>
      <c r="AK9" s="1"/>
      <c r="AL9" s="1"/>
      <c r="AM9" s="1"/>
      <c r="AN9" s="1"/>
      <c r="AO9" s="1"/>
      <c r="AP9" s="15" t="s">
        <v>142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</row>
    <row r="10" spans="1:67">
      <c r="B10" s="12" t="s">
        <v>117</v>
      </c>
      <c r="E10" s="2" t="s">
        <v>37</v>
      </c>
      <c r="F10" s="2" t="s">
        <v>38</v>
      </c>
      <c r="G10" s="2" t="s">
        <v>43</v>
      </c>
      <c r="H10" s="2" t="s">
        <v>44</v>
      </c>
      <c r="I10" s="2" t="s">
        <v>37</v>
      </c>
      <c r="J10" s="2" t="s">
        <v>38</v>
      </c>
      <c r="K10" s="2" t="s">
        <v>43</v>
      </c>
      <c r="L10" s="2" t="s">
        <v>44</v>
      </c>
      <c r="M10" s="2" t="s">
        <v>37</v>
      </c>
      <c r="N10" s="2" t="s">
        <v>38</v>
      </c>
      <c r="O10" s="2" t="s">
        <v>43</v>
      </c>
      <c r="P10" s="2" t="s">
        <v>44</v>
      </c>
      <c r="Q10" s="2" t="s">
        <v>37</v>
      </c>
      <c r="R10" s="2" t="s">
        <v>38</v>
      </c>
      <c r="S10" s="2" t="s">
        <v>43</v>
      </c>
      <c r="T10" s="2" t="s">
        <v>44</v>
      </c>
      <c r="V10" s="1"/>
      <c r="X10" s="1"/>
      <c r="Y10" s="5" t="s">
        <v>37</v>
      </c>
      <c r="Z10" s="2" t="s">
        <v>38</v>
      </c>
      <c r="AA10" s="2" t="s">
        <v>43</v>
      </c>
      <c r="AB10" s="2" t="s">
        <v>44</v>
      </c>
      <c r="AC10" s="1"/>
      <c r="AD10" s="1" t="s">
        <v>33</v>
      </c>
      <c r="AE10" s="2" t="s">
        <v>37</v>
      </c>
      <c r="AF10" s="2" t="s">
        <v>38</v>
      </c>
      <c r="AG10" s="2" t="s">
        <v>43</v>
      </c>
      <c r="AH10" s="2" t="s">
        <v>44</v>
      </c>
      <c r="AI10" s="1"/>
      <c r="AJ10" s="1"/>
      <c r="AK10" s="1"/>
      <c r="AL10" s="1"/>
      <c r="AM10" s="1"/>
      <c r="AN10" s="1"/>
      <c r="AO10" s="1"/>
      <c r="AP10" s="15" t="s">
        <v>140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</row>
    <row r="11" spans="1:67">
      <c r="L11" s="1"/>
      <c r="N11" s="1"/>
      <c r="R11" s="1"/>
      <c r="AD11" s="1"/>
      <c r="AF11" s="1"/>
    </row>
    <row r="12" spans="1:67">
      <c r="A12" s="12" t="s">
        <v>125</v>
      </c>
      <c r="B12" s="12" t="s">
        <v>116</v>
      </c>
      <c r="E12" s="1" t="s">
        <v>36</v>
      </c>
      <c r="F12" s="1" t="s">
        <v>36</v>
      </c>
      <c r="G12" s="1">
        <v>0</v>
      </c>
      <c r="H12" s="1">
        <v>0</v>
      </c>
      <c r="I12" s="1" t="s">
        <v>23</v>
      </c>
      <c r="J12" s="1" t="s">
        <v>24</v>
      </c>
      <c r="K12" s="1" t="s">
        <v>29</v>
      </c>
      <c r="L12" s="1" t="s">
        <v>30</v>
      </c>
      <c r="M12" s="1" t="s">
        <v>23</v>
      </c>
      <c r="N12" s="1" t="s">
        <v>24</v>
      </c>
      <c r="O12" s="1" t="s">
        <v>29</v>
      </c>
      <c r="P12" s="1" t="s">
        <v>30</v>
      </c>
      <c r="Q12" s="1" t="s">
        <v>23</v>
      </c>
      <c r="R12" s="1" t="s">
        <v>24</v>
      </c>
      <c r="S12" s="1" t="s">
        <v>29</v>
      </c>
      <c r="T12" s="1" t="s">
        <v>30</v>
      </c>
      <c r="U12" s="1" t="s">
        <v>45</v>
      </c>
      <c r="V12" s="1" t="s">
        <v>47</v>
      </c>
      <c r="W12" s="1" t="s">
        <v>49</v>
      </c>
      <c r="X12" s="1" t="s">
        <v>50</v>
      </c>
      <c r="Y12" s="4" t="s">
        <v>36</v>
      </c>
      <c r="Z12" s="1" t="s">
        <v>36</v>
      </c>
      <c r="AA12" s="1">
        <v>0</v>
      </c>
      <c r="AB12" s="1">
        <v>0</v>
      </c>
      <c r="AC12" s="1"/>
      <c r="AD12" s="1" t="s">
        <v>33</v>
      </c>
      <c r="AE12" s="1" t="s">
        <v>23</v>
      </c>
      <c r="AF12" s="1" t="s">
        <v>24</v>
      </c>
      <c r="AG12" s="1" t="s">
        <v>29</v>
      </c>
      <c r="AH12" s="1" t="s">
        <v>30</v>
      </c>
      <c r="AI12" s="1" t="s">
        <v>46</v>
      </c>
      <c r="AJ12" s="1" t="s">
        <v>48</v>
      </c>
      <c r="AK12" s="1" t="s">
        <v>51</v>
      </c>
      <c r="AL12" s="1" t="s">
        <v>52</v>
      </c>
      <c r="AO12" s="1"/>
      <c r="AP12" s="14" t="s">
        <v>144</v>
      </c>
      <c r="AQ12" s="1"/>
      <c r="AS12" s="1"/>
      <c r="AT12" s="1"/>
      <c r="AU12" s="1"/>
      <c r="AW12" s="1"/>
      <c r="AX12" s="1"/>
      <c r="AY12" s="1"/>
      <c r="BA12" s="1"/>
      <c r="BB12" s="1"/>
      <c r="BC12" s="1"/>
      <c r="BK12" s="1"/>
      <c r="BL12" s="1"/>
      <c r="BM12" s="1"/>
      <c r="BO12" s="1"/>
    </row>
    <row r="13" spans="1:67">
      <c r="B13" s="12" t="s">
        <v>115</v>
      </c>
      <c r="E13" s="2" t="s">
        <v>37</v>
      </c>
      <c r="F13" s="2" t="s">
        <v>38</v>
      </c>
      <c r="G13" s="2" t="s">
        <v>43</v>
      </c>
      <c r="H13" s="2" t="s">
        <v>44</v>
      </c>
      <c r="I13" s="2" t="s">
        <v>37</v>
      </c>
      <c r="J13" s="2" t="s">
        <v>38</v>
      </c>
      <c r="K13" s="2" t="s">
        <v>43</v>
      </c>
      <c r="L13" s="2" t="s">
        <v>44</v>
      </c>
      <c r="M13" s="2" t="s">
        <v>37</v>
      </c>
      <c r="N13" s="2" t="s">
        <v>38</v>
      </c>
      <c r="O13" s="2" t="s">
        <v>43</v>
      </c>
      <c r="P13" s="2" t="s">
        <v>44</v>
      </c>
      <c r="Q13" s="2" t="s">
        <v>37</v>
      </c>
      <c r="R13" s="2" t="s">
        <v>38</v>
      </c>
      <c r="S13" s="2" t="s">
        <v>43</v>
      </c>
      <c r="T13" s="2" t="s">
        <v>44</v>
      </c>
      <c r="U13" s="1" t="s">
        <v>46</v>
      </c>
      <c r="V13" s="1" t="s">
        <v>48</v>
      </c>
      <c r="W13" s="1" t="s">
        <v>51</v>
      </c>
      <c r="X13" s="1" t="s">
        <v>52</v>
      </c>
      <c r="Y13" s="5" t="s">
        <v>37</v>
      </c>
      <c r="Z13" s="2" t="s">
        <v>38</v>
      </c>
      <c r="AA13" s="2" t="s">
        <v>43</v>
      </c>
      <c r="AB13" s="2" t="s">
        <v>44</v>
      </c>
      <c r="AC13" s="1"/>
      <c r="AD13" s="1" t="s">
        <v>33</v>
      </c>
      <c r="AE13" s="2" t="s">
        <v>37</v>
      </c>
      <c r="AF13" s="2" t="s">
        <v>38</v>
      </c>
      <c r="AG13" s="2" t="s">
        <v>43</v>
      </c>
      <c r="AH13" s="2" t="s">
        <v>44</v>
      </c>
      <c r="AI13" s="1" t="s">
        <v>45</v>
      </c>
      <c r="AJ13" s="1" t="s">
        <v>47</v>
      </c>
      <c r="AK13" s="1" t="s">
        <v>49</v>
      </c>
      <c r="AL13" s="1" t="s">
        <v>50</v>
      </c>
      <c r="AO13" s="1"/>
      <c r="AP13" s="14" t="s">
        <v>139</v>
      </c>
      <c r="AQ13" s="1"/>
      <c r="AS13" s="1"/>
      <c r="AT13" s="1"/>
      <c r="AU13" s="1"/>
      <c r="AW13" s="1"/>
      <c r="AX13" s="1"/>
      <c r="AY13" s="1"/>
      <c r="BA13" s="1"/>
      <c r="BB13" s="1"/>
      <c r="BC13" s="1"/>
      <c r="BK13" s="1"/>
      <c r="BL13" s="1"/>
      <c r="BM13" s="1"/>
      <c r="BO13" s="1"/>
    </row>
    <row r="14" spans="1:67">
      <c r="Z14" s="1"/>
      <c r="AA14" s="1"/>
      <c r="AB14" s="1"/>
      <c r="AC14" s="1"/>
      <c r="AH14" s="1"/>
      <c r="AI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K14" s="1"/>
      <c r="BL14" s="1"/>
      <c r="BM14" s="1"/>
      <c r="BN14" s="1"/>
      <c r="BO14" s="1"/>
    </row>
    <row r="15" spans="1:67">
      <c r="A15" s="12" t="s">
        <v>124</v>
      </c>
      <c r="B15" s="12" t="s">
        <v>114</v>
      </c>
      <c r="D15" s="1" t="s">
        <v>10</v>
      </c>
      <c r="E15" s="1" t="s">
        <v>10</v>
      </c>
      <c r="F15" s="1" t="s">
        <v>11</v>
      </c>
      <c r="G15" s="1" t="s">
        <v>13</v>
      </c>
      <c r="H15" s="2" t="s">
        <v>20</v>
      </c>
      <c r="I15" s="2" t="s">
        <v>21</v>
      </c>
      <c r="J15" s="1" t="s">
        <v>13</v>
      </c>
      <c r="K15" s="2" t="s">
        <v>17</v>
      </c>
      <c r="L15" s="2" t="s">
        <v>22</v>
      </c>
      <c r="M15" s="1" t="s">
        <v>10</v>
      </c>
      <c r="N15" s="1" t="s">
        <v>14</v>
      </c>
      <c r="O15" s="2" t="s">
        <v>18</v>
      </c>
      <c r="P15" s="1" t="s">
        <v>12</v>
      </c>
      <c r="Q15" s="2" t="s">
        <v>20</v>
      </c>
      <c r="R15" s="1" t="s">
        <v>15</v>
      </c>
      <c r="S15" s="2" t="s">
        <v>19</v>
      </c>
      <c r="X15" s="4" t="s">
        <v>10</v>
      </c>
      <c r="Y15" s="1" t="s">
        <v>10</v>
      </c>
      <c r="Z15" s="1" t="s">
        <v>11</v>
      </c>
      <c r="AA15" s="1" t="s">
        <v>13</v>
      </c>
      <c r="AC15" s="1" t="s">
        <v>33</v>
      </c>
      <c r="AD15" s="1" t="s">
        <v>12</v>
      </c>
      <c r="AE15" s="2" t="s">
        <v>20</v>
      </c>
      <c r="AF15" s="1" t="s">
        <v>15</v>
      </c>
      <c r="AG15" s="2" t="s">
        <v>19</v>
      </c>
      <c r="AO15" s="1"/>
      <c r="AP15" s="14" t="s">
        <v>141</v>
      </c>
      <c r="AQ15" s="1"/>
      <c r="AS15" s="1"/>
      <c r="AT15" s="1"/>
      <c r="AU15" s="1"/>
      <c r="AW15" s="1"/>
      <c r="AX15" s="1"/>
      <c r="AY15" s="1"/>
      <c r="BA15" s="1"/>
      <c r="BB15" s="1"/>
      <c r="BC15" s="1"/>
      <c r="BE15" s="1"/>
      <c r="BF15" s="1"/>
      <c r="BG15" s="1"/>
      <c r="BI15" s="1"/>
    </row>
    <row r="16" spans="1:67">
      <c r="B16" s="12" t="s">
        <v>113</v>
      </c>
      <c r="D16" s="1" t="s">
        <v>9</v>
      </c>
      <c r="E16" s="1" t="s">
        <v>9</v>
      </c>
      <c r="F16" s="1" t="s">
        <v>9</v>
      </c>
      <c r="G16" s="1" t="s">
        <v>9</v>
      </c>
      <c r="H16" s="1" t="s">
        <v>9</v>
      </c>
      <c r="I16" s="1" t="s">
        <v>9</v>
      </c>
      <c r="J16" s="1" t="s">
        <v>9</v>
      </c>
      <c r="K16" s="1" t="s">
        <v>9</v>
      </c>
      <c r="L16" s="1" t="s">
        <v>9</v>
      </c>
      <c r="M16" s="1" t="s">
        <v>9</v>
      </c>
      <c r="N16" s="1" t="s">
        <v>9</v>
      </c>
      <c r="O16" s="1" t="s">
        <v>9</v>
      </c>
      <c r="P16" s="1" t="s">
        <v>9</v>
      </c>
      <c r="Q16" s="1" t="s">
        <v>9</v>
      </c>
      <c r="R16" s="1" t="s">
        <v>9</v>
      </c>
      <c r="S16" s="1" t="s">
        <v>9</v>
      </c>
      <c r="X16" s="4" t="s">
        <v>9</v>
      </c>
      <c r="Y16" s="1" t="s">
        <v>9</v>
      </c>
      <c r="Z16" s="1" t="s">
        <v>9</v>
      </c>
      <c r="AA16" s="1" t="s">
        <v>9</v>
      </c>
      <c r="AB16" s="1"/>
      <c r="AC16" s="1" t="s">
        <v>33</v>
      </c>
      <c r="AD16" s="1" t="s">
        <v>9</v>
      </c>
      <c r="AE16" s="1" t="s">
        <v>9</v>
      </c>
      <c r="AF16" s="1" t="s">
        <v>9</v>
      </c>
      <c r="AG16" s="1" t="s">
        <v>9</v>
      </c>
      <c r="AI16" s="2"/>
      <c r="AO16" s="1"/>
      <c r="AP16" s="15" t="s">
        <v>142</v>
      </c>
      <c r="AR16" s="2"/>
      <c r="AS16" s="1"/>
      <c r="AT16" s="1"/>
      <c r="AV16" s="2"/>
      <c r="AW16" s="1"/>
      <c r="AX16" s="1"/>
      <c r="AZ16" s="2"/>
      <c r="BA16" s="1"/>
      <c r="BB16" s="2"/>
      <c r="BD16" s="2"/>
      <c r="BE16" s="1"/>
      <c r="BL16" s="1"/>
      <c r="BN16" s="2"/>
      <c r="BO16" s="1"/>
    </row>
    <row r="17" spans="1:67">
      <c r="B17" s="12" t="s">
        <v>112</v>
      </c>
      <c r="E17" s="2" t="s">
        <v>41</v>
      </c>
      <c r="F17" s="2" t="s">
        <v>42</v>
      </c>
      <c r="G17" s="2" t="s">
        <v>39</v>
      </c>
      <c r="H17" s="2" t="s">
        <v>40</v>
      </c>
      <c r="I17" s="2" t="s">
        <v>41</v>
      </c>
      <c r="J17" s="2" t="s">
        <v>42</v>
      </c>
      <c r="K17" s="2" t="s">
        <v>39</v>
      </c>
      <c r="L17" s="2" t="s">
        <v>40</v>
      </c>
      <c r="M17" s="2" t="s">
        <v>41</v>
      </c>
      <c r="N17" s="2" t="s">
        <v>42</v>
      </c>
      <c r="O17" s="2" t="s">
        <v>39</v>
      </c>
      <c r="P17" s="2" t="s">
        <v>40</v>
      </c>
      <c r="Q17" s="2" t="s">
        <v>41</v>
      </c>
      <c r="R17" s="2" t="s">
        <v>42</v>
      </c>
      <c r="S17" s="2" t="s">
        <v>39</v>
      </c>
      <c r="T17" s="2" t="s">
        <v>40</v>
      </c>
      <c r="X17" s="1"/>
      <c r="Y17" s="5" t="s">
        <v>41</v>
      </c>
      <c r="Z17" s="2" t="s">
        <v>42</v>
      </c>
      <c r="AA17" s="2" t="s">
        <v>39</v>
      </c>
      <c r="AB17" s="2" t="s">
        <v>40</v>
      </c>
      <c r="AC17" s="1"/>
      <c r="AD17" s="1" t="s">
        <v>33</v>
      </c>
      <c r="AE17" s="2" t="s">
        <v>41</v>
      </c>
      <c r="AF17" s="2" t="s">
        <v>42</v>
      </c>
      <c r="AG17" s="2" t="s">
        <v>39</v>
      </c>
      <c r="AH17" s="2" t="s">
        <v>40</v>
      </c>
      <c r="AI17" s="1"/>
      <c r="AO17" s="1"/>
      <c r="AP17" s="15" t="s">
        <v>140</v>
      </c>
      <c r="AR17" s="1"/>
      <c r="AS17" s="1"/>
      <c r="AT17" s="1"/>
      <c r="AV17" s="1"/>
      <c r="AW17" s="1"/>
      <c r="AX17" s="1"/>
      <c r="AZ17" s="1"/>
      <c r="BA17" s="1"/>
      <c r="BB17" s="1"/>
      <c r="BD17" s="1"/>
      <c r="BE17" s="1"/>
      <c r="BL17" s="1"/>
      <c r="BN17" s="1"/>
      <c r="BO17" s="1"/>
    </row>
    <row r="18" spans="1:67">
      <c r="AC18" s="1"/>
      <c r="AF18" s="1"/>
      <c r="AG18" s="1"/>
      <c r="AH18" s="1"/>
      <c r="AI18" s="1"/>
      <c r="AO18" s="1"/>
      <c r="AP18" s="1"/>
      <c r="AQ18" s="1"/>
      <c r="AR18" s="1"/>
      <c r="AS18" s="1"/>
      <c r="AU18" s="1"/>
      <c r="AW18" s="1"/>
      <c r="AY18" s="1"/>
      <c r="AZ18" s="1"/>
      <c r="BA18" s="1"/>
      <c r="BC18" s="1"/>
      <c r="BE18" s="1"/>
      <c r="BL18" s="1"/>
      <c r="BM18" s="1"/>
      <c r="BN18" s="1"/>
      <c r="BO18" s="1"/>
    </row>
    <row r="19" spans="1:67">
      <c r="A19" s="12" t="s">
        <v>126</v>
      </c>
      <c r="B19" s="12" t="s">
        <v>147</v>
      </c>
      <c r="E19" s="1" t="s">
        <v>36</v>
      </c>
      <c r="F19" s="1" t="s">
        <v>36</v>
      </c>
      <c r="G19" s="1">
        <v>0</v>
      </c>
      <c r="H19" s="1">
        <v>0</v>
      </c>
      <c r="I19" s="1" t="s">
        <v>25</v>
      </c>
      <c r="J19" s="1" t="s">
        <v>26</v>
      </c>
      <c r="K19" s="1" t="s">
        <v>27</v>
      </c>
      <c r="L19" s="1" t="s">
        <v>28</v>
      </c>
      <c r="M19" s="1" t="s">
        <v>25</v>
      </c>
      <c r="N19" s="1" t="s">
        <v>26</v>
      </c>
      <c r="O19" s="1" t="s">
        <v>27</v>
      </c>
      <c r="P19" s="1" t="s">
        <v>28</v>
      </c>
      <c r="Q19" s="1" t="s">
        <v>25</v>
      </c>
      <c r="R19" s="1" t="s">
        <v>26</v>
      </c>
      <c r="S19" s="1" t="s">
        <v>27</v>
      </c>
      <c r="T19" s="1" t="s">
        <v>28</v>
      </c>
      <c r="U19" s="1" t="s">
        <v>45</v>
      </c>
      <c r="V19" s="1" t="s">
        <v>53</v>
      </c>
      <c r="W19" s="3" t="s">
        <v>51</v>
      </c>
      <c r="X19" s="3" t="s">
        <v>52</v>
      </c>
      <c r="Y19" s="4" t="s">
        <v>36</v>
      </c>
      <c r="Z19" s="1" t="s">
        <v>36</v>
      </c>
      <c r="AA19" s="1">
        <v>0</v>
      </c>
      <c r="AB19" s="1">
        <v>0</v>
      </c>
      <c r="AC19" s="1"/>
      <c r="AD19" s="1" t="s">
        <v>33</v>
      </c>
      <c r="AE19" s="1" t="s">
        <v>25</v>
      </c>
      <c r="AF19" s="1" t="s">
        <v>26</v>
      </c>
      <c r="AG19" s="1" t="s">
        <v>27</v>
      </c>
      <c r="AH19" s="1" t="s">
        <v>28</v>
      </c>
      <c r="AI19" s="1" t="s">
        <v>45</v>
      </c>
      <c r="AJ19" s="1" t="s">
        <v>53</v>
      </c>
      <c r="AK19" s="3" t="s">
        <v>51</v>
      </c>
      <c r="AL19" s="3" t="s">
        <v>52</v>
      </c>
      <c r="AO19" s="1"/>
      <c r="AP19" s="14" t="s">
        <v>144</v>
      </c>
      <c r="AQ19" s="1"/>
      <c r="BE19" s="1"/>
      <c r="BL19" s="1"/>
      <c r="BM19" s="1"/>
    </row>
    <row r="20" spans="1:67">
      <c r="B20" s="12" t="s">
        <v>148</v>
      </c>
      <c r="E20" s="2" t="s">
        <v>41</v>
      </c>
      <c r="F20" s="2" t="s">
        <v>42</v>
      </c>
      <c r="G20" s="2" t="s">
        <v>39</v>
      </c>
      <c r="H20" s="2" t="s">
        <v>40</v>
      </c>
      <c r="I20" s="2" t="s">
        <v>41</v>
      </c>
      <c r="J20" s="2" t="s">
        <v>42</v>
      </c>
      <c r="K20" s="2" t="s">
        <v>39</v>
      </c>
      <c r="L20" s="2" t="s">
        <v>40</v>
      </c>
      <c r="M20" s="2" t="s">
        <v>41</v>
      </c>
      <c r="N20" s="2" t="s">
        <v>42</v>
      </c>
      <c r="O20" s="2" t="s">
        <v>39</v>
      </c>
      <c r="P20" s="2" t="s">
        <v>40</v>
      </c>
      <c r="Q20" s="2" t="s">
        <v>41</v>
      </c>
      <c r="R20" s="2" t="s">
        <v>42</v>
      </c>
      <c r="S20" s="2" t="s">
        <v>39</v>
      </c>
      <c r="T20" s="2" t="s">
        <v>40</v>
      </c>
      <c r="U20" s="2" t="s">
        <v>69</v>
      </c>
      <c r="V20" s="2" t="s">
        <v>70</v>
      </c>
      <c r="W20" s="7" t="s">
        <v>80</v>
      </c>
      <c r="X20" s="7" t="s">
        <v>81</v>
      </c>
      <c r="Y20" s="5" t="s">
        <v>41</v>
      </c>
      <c r="Z20" s="2" t="s">
        <v>42</v>
      </c>
      <c r="AA20" s="2" t="s">
        <v>39</v>
      </c>
      <c r="AB20" s="2" t="s">
        <v>40</v>
      </c>
      <c r="AC20" s="1"/>
      <c r="AD20" s="1" t="s">
        <v>33</v>
      </c>
      <c r="AE20" s="2" t="s">
        <v>41</v>
      </c>
      <c r="AF20" s="2" t="s">
        <v>42</v>
      </c>
      <c r="AG20" s="2" t="s">
        <v>39</v>
      </c>
      <c r="AH20" s="2" t="s">
        <v>40</v>
      </c>
      <c r="AI20" s="2" t="s">
        <v>46</v>
      </c>
      <c r="AJ20" s="2" t="s">
        <v>48</v>
      </c>
      <c r="AK20" s="7" t="s">
        <v>80</v>
      </c>
      <c r="AL20" s="7" t="s">
        <v>81</v>
      </c>
      <c r="AO20" s="1"/>
      <c r="AP20" s="14" t="s">
        <v>139</v>
      </c>
      <c r="AQ20" s="1"/>
      <c r="AS20" s="1"/>
      <c r="AT20" s="1"/>
      <c r="AU20" s="1"/>
      <c r="AW20" s="2"/>
      <c r="AX20" s="1"/>
      <c r="AY20" s="1"/>
      <c r="BA20" s="2"/>
      <c r="BB20" s="1"/>
      <c r="BC20" s="2"/>
      <c r="BK20" s="1"/>
      <c r="BL20" s="1"/>
      <c r="BM20" s="1"/>
      <c r="BO20" s="1"/>
    </row>
    <row r="21" spans="1:67">
      <c r="Y21" s="1"/>
      <c r="Z21" s="1"/>
      <c r="AA21" s="1"/>
      <c r="AB21" s="1"/>
      <c r="AC21" s="1"/>
      <c r="AG21" s="1"/>
      <c r="AH21" s="1"/>
      <c r="AI21" s="1"/>
      <c r="AO21" s="1"/>
      <c r="AP21" s="1"/>
      <c r="AQ21" s="1"/>
      <c r="AR21" s="1"/>
      <c r="AS21" s="1"/>
      <c r="AT21" s="1"/>
      <c r="AV21" s="1"/>
      <c r="AW21" s="1"/>
      <c r="AX21" s="1"/>
      <c r="AY21" s="1"/>
      <c r="AZ21" s="1"/>
      <c r="BA21" s="1"/>
      <c r="BB21" s="1"/>
      <c r="BD21" s="1"/>
      <c r="BE21" s="1"/>
      <c r="BL21" s="1"/>
      <c r="BM21" s="1"/>
      <c r="BN21" s="1"/>
      <c r="BO21" s="1"/>
    </row>
    <row r="22" spans="1:67">
      <c r="A22" s="12" t="s">
        <v>137</v>
      </c>
      <c r="B22" t="s">
        <v>54</v>
      </c>
      <c r="E22" s="1">
        <v>2</v>
      </c>
      <c r="F22" s="1">
        <v>3</v>
      </c>
      <c r="G22" s="1">
        <v>0</v>
      </c>
      <c r="H22" s="1">
        <v>1</v>
      </c>
      <c r="I22" s="1">
        <v>2</v>
      </c>
      <c r="J22" s="1">
        <v>3</v>
      </c>
      <c r="K22" s="1">
        <v>0</v>
      </c>
      <c r="L22" s="1">
        <v>1</v>
      </c>
      <c r="M22" s="1">
        <v>2</v>
      </c>
      <c r="N22" s="1">
        <v>3</v>
      </c>
      <c r="O22" s="1">
        <v>0</v>
      </c>
      <c r="P22" s="1">
        <v>1</v>
      </c>
      <c r="Q22" s="1">
        <v>2</v>
      </c>
      <c r="R22" s="1">
        <v>3</v>
      </c>
      <c r="S22" s="1">
        <v>0</v>
      </c>
      <c r="T22" s="1">
        <v>1</v>
      </c>
      <c r="U22" s="1">
        <v>2</v>
      </c>
      <c r="V22" s="1">
        <v>3</v>
      </c>
      <c r="W22" s="1">
        <v>0</v>
      </c>
      <c r="X22" s="1">
        <v>1</v>
      </c>
      <c r="Y22" s="4">
        <v>2</v>
      </c>
      <c r="Z22" s="1">
        <v>3</v>
      </c>
      <c r="AA22" s="1">
        <v>0</v>
      </c>
      <c r="AB22" s="1">
        <v>1</v>
      </c>
      <c r="AC22" s="1"/>
      <c r="AD22" s="1" t="s">
        <v>33</v>
      </c>
      <c r="AE22" s="1">
        <v>2</v>
      </c>
      <c r="AF22" s="1">
        <v>3</v>
      </c>
      <c r="AG22" s="1">
        <v>0</v>
      </c>
      <c r="AH22" s="1">
        <v>1</v>
      </c>
      <c r="AI22" s="1">
        <v>2</v>
      </c>
      <c r="AJ22" s="1">
        <v>3</v>
      </c>
      <c r="AK22" s="1">
        <v>0</v>
      </c>
      <c r="AL22" s="1">
        <v>1</v>
      </c>
      <c r="AO22" s="1"/>
      <c r="AP22" s="14" t="s">
        <v>145</v>
      </c>
      <c r="AQ22" s="1"/>
      <c r="AS22" s="1"/>
      <c r="AT22" s="1"/>
      <c r="AU22" s="1"/>
      <c r="AW22" s="1"/>
      <c r="AX22" s="1"/>
      <c r="AY22" s="1"/>
      <c r="BA22" s="1"/>
      <c r="BB22" s="1"/>
      <c r="BC22" s="1"/>
      <c r="BE22" s="1"/>
      <c r="BL22" s="1"/>
      <c r="BM22" s="1"/>
      <c r="BO22" s="1"/>
    </row>
    <row r="23" spans="1:67">
      <c r="E23" s="1" t="s">
        <v>45</v>
      </c>
      <c r="F23" s="1" t="s">
        <v>53</v>
      </c>
      <c r="G23" s="1" t="s">
        <v>56</v>
      </c>
      <c r="H23" s="1" t="s">
        <v>50</v>
      </c>
      <c r="I23" s="1" t="s">
        <v>45</v>
      </c>
      <c r="J23" s="1" t="s">
        <v>53</v>
      </c>
      <c r="K23" s="1" t="s">
        <v>56</v>
      </c>
      <c r="L23" s="1" t="s">
        <v>50</v>
      </c>
      <c r="M23" s="1" t="s">
        <v>45</v>
      </c>
      <c r="N23" s="1" t="s">
        <v>53</v>
      </c>
      <c r="O23" s="1" t="s">
        <v>56</v>
      </c>
      <c r="P23" s="1" t="s">
        <v>50</v>
      </c>
      <c r="Q23" s="1" t="s">
        <v>45</v>
      </c>
      <c r="R23" s="1" t="s">
        <v>53</v>
      </c>
      <c r="S23" s="1" t="s">
        <v>56</v>
      </c>
      <c r="T23" s="1" t="s">
        <v>50</v>
      </c>
      <c r="U23" s="1" t="s">
        <v>45</v>
      </c>
      <c r="V23" s="1" t="s">
        <v>53</v>
      </c>
      <c r="W23" s="1" t="s">
        <v>56</v>
      </c>
      <c r="X23" s="1" t="s">
        <v>50</v>
      </c>
      <c r="Y23" s="4" t="s">
        <v>45</v>
      </c>
      <c r="Z23" s="1" t="s">
        <v>53</v>
      </c>
      <c r="AA23" s="1" t="s">
        <v>56</v>
      </c>
      <c r="AB23" s="1" t="s">
        <v>50</v>
      </c>
      <c r="AC23" s="1"/>
      <c r="AD23" s="1" t="s">
        <v>33</v>
      </c>
      <c r="AE23" s="1" t="s">
        <v>45</v>
      </c>
      <c r="AF23" s="1" t="s">
        <v>53</v>
      </c>
      <c r="AG23" s="1" t="s">
        <v>56</v>
      </c>
      <c r="AH23" s="1" t="s">
        <v>50</v>
      </c>
      <c r="AI23" s="1" t="s">
        <v>45</v>
      </c>
      <c r="AJ23" s="1" t="s">
        <v>53</v>
      </c>
      <c r="AK23" s="1" t="s">
        <v>56</v>
      </c>
      <c r="AL23" s="1" t="s">
        <v>50</v>
      </c>
      <c r="AO23" s="1"/>
      <c r="AP23" s="14" t="s">
        <v>146</v>
      </c>
      <c r="AQ23" s="1"/>
      <c r="AS23" s="1"/>
      <c r="AT23" s="1"/>
      <c r="AU23" s="1"/>
      <c r="AW23" s="1"/>
      <c r="AX23" s="1"/>
      <c r="AY23" s="1"/>
      <c r="BA23" s="1"/>
      <c r="BB23" s="1"/>
      <c r="BC23" s="1"/>
      <c r="BE23" s="1"/>
      <c r="BL23" s="1"/>
      <c r="BM23" s="1"/>
      <c r="BO23" s="1"/>
    </row>
    <row r="24" spans="1:67">
      <c r="Q24" s="1"/>
      <c r="S24" s="1"/>
      <c r="U24" s="1"/>
      <c r="AA24" s="1"/>
      <c r="AB24" s="1"/>
      <c r="AC24" s="1"/>
      <c r="AD24" s="1"/>
      <c r="AE24" s="1"/>
      <c r="AG24" s="1"/>
      <c r="AI24" s="1"/>
      <c r="AO24" s="1"/>
      <c r="AP24" s="1"/>
      <c r="AR24" s="1"/>
      <c r="AS24" s="1"/>
      <c r="AT24" s="1"/>
      <c r="AV24" s="1"/>
      <c r="AW24" s="1"/>
      <c r="AX24" s="1"/>
      <c r="AZ24" s="1"/>
      <c r="BA24" s="1"/>
      <c r="BB24" s="1"/>
      <c r="BD24" s="1"/>
      <c r="BE24" s="1"/>
      <c r="BL24" s="1"/>
      <c r="BN24" s="1"/>
      <c r="BO24" s="1"/>
    </row>
    <row r="25" spans="1:67">
      <c r="A25" s="12" t="s">
        <v>138</v>
      </c>
      <c r="B25" t="s">
        <v>55</v>
      </c>
      <c r="E25" s="1">
        <v>2</v>
      </c>
      <c r="F25" s="1">
        <v>3</v>
      </c>
      <c r="G25" s="1">
        <v>0</v>
      </c>
      <c r="H25" s="1">
        <v>1</v>
      </c>
      <c r="I25" s="1">
        <v>2</v>
      </c>
      <c r="J25" s="1">
        <v>3</v>
      </c>
      <c r="K25" s="1">
        <v>0</v>
      </c>
      <c r="L25" s="1">
        <v>1</v>
      </c>
      <c r="M25" s="1">
        <v>2</v>
      </c>
      <c r="N25" s="1">
        <v>3</v>
      </c>
      <c r="O25" s="1">
        <v>0</v>
      </c>
      <c r="P25" s="1">
        <v>1</v>
      </c>
      <c r="Q25" s="1">
        <v>2</v>
      </c>
      <c r="R25" s="1">
        <v>3</v>
      </c>
      <c r="S25" s="1">
        <v>0</v>
      </c>
      <c r="T25" s="1">
        <v>1</v>
      </c>
      <c r="U25" s="3">
        <v>0</v>
      </c>
      <c r="V25" s="3">
        <v>1</v>
      </c>
      <c r="W25" s="3">
        <v>2</v>
      </c>
      <c r="X25" s="3">
        <v>3</v>
      </c>
      <c r="Y25" s="4">
        <v>2</v>
      </c>
      <c r="Z25" s="1">
        <v>3</v>
      </c>
      <c r="AA25" s="1">
        <v>0</v>
      </c>
      <c r="AB25" s="1">
        <v>1</v>
      </c>
      <c r="AD25" s="1" t="s">
        <v>33</v>
      </c>
      <c r="AE25" s="1">
        <v>2</v>
      </c>
      <c r="AF25" s="1">
        <v>3</v>
      </c>
      <c r="AG25" s="1">
        <v>0</v>
      </c>
      <c r="AH25" s="1">
        <v>1</v>
      </c>
      <c r="AI25" s="3">
        <v>0</v>
      </c>
      <c r="AJ25" s="3">
        <v>1</v>
      </c>
      <c r="AK25" s="3">
        <v>2</v>
      </c>
      <c r="AL25" s="3">
        <v>3</v>
      </c>
    </row>
    <row r="26" spans="1:67">
      <c r="E26" s="1" t="s">
        <v>51</v>
      </c>
      <c r="F26" s="1" t="s">
        <v>52</v>
      </c>
      <c r="G26" s="1" t="s">
        <v>46</v>
      </c>
      <c r="H26" s="1" t="s">
        <v>48</v>
      </c>
      <c r="I26" s="1" t="s">
        <v>51</v>
      </c>
      <c r="J26" s="1" t="s">
        <v>52</v>
      </c>
      <c r="K26" s="1" t="s">
        <v>46</v>
      </c>
      <c r="L26" s="1" t="s">
        <v>48</v>
      </c>
      <c r="M26" s="1" t="s">
        <v>51</v>
      </c>
      <c r="N26" s="1" t="s">
        <v>52</v>
      </c>
      <c r="O26" s="1" t="s">
        <v>46</v>
      </c>
      <c r="P26" s="1" t="s">
        <v>48</v>
      </c>
      <c r="Q26" s="1" t="s">
        <v>51</v>
      </c>
      <c r="R26" s="1" t="s">
        <v>52</v>
      </c>
      <c r="S26" s="1" t="s">
        <v>46</v>
      </c>
      <c r="T26" s="1" t="s">
        <v>48</v>
      </c>
      <c r="U26" s="3" t="s">
        <v>46</v>
      </c>
      <c r="V26" s="3" t="s">
        <v>48</v>
      </c>
      <c r="W26" s="3" t="s">
        <v>51</v>
      </c>
      <c r="X26" s="3" t="s">
        <v>52</v>
      </c>
      <c r="Y26" s="4" t="s">
        <v>51</v>
      </c>
      <c r="Z26" s="1" t="s">
        <v>52</v>
      </c>
      <c r="AA26" s="1" t="s">
        <v>46</v>
      </c>
      <c r="AB26" s="1" t="s">
        <v>48</v>
      </c>
      <c r="AC26" s="1"/>
      <c r="AD26" s="1" t="s">
        <v>33</v>
      </c>
      <c r="AE26" s="1" t="s">
        <v>51</v>
      </c>
      <c r="AF26" s="1" t="s">
        <v>52</v>
      </c>
      <c r="AG26" s="1" t="s">
        <v>46</v>
      </c>
      <c r="AH26" s="1" t="s">
        <v>48</v>
      </c>
      <c r="AI26" s="3" t="s">
        <v>46</v>
      </c>
      <c r="AJ26" s="3" t="s">
        <v>48</v>
      </c>
      <c r="AK26" s="3" t="s">
        <v>51</v>
      </c>
      <c r="AL26" s="3" t="s">
        <v>52</v>
      </c>
      <c r="AM26" s="1"/>
      <c r="AN26" s="1"/>
    </row>
    <row r="27" spans="1:67">
      <c r="L27" s="1"/>
      <c r="M27" s="1"/>
      <c r="N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E27" s="1"/>
      <c r="AF27" s="1"/>
      <c r="AG27" s="1"/>
      <c r="AH27" s="1"/>
      <c r="AI27" s="1"/>
      <c r="AJ27" s="1"/>
      <c r="AK27" s="1"/>
      <c r="AL27" s="1"/>
      <c r="AM27" s="1"/>
      <c r="AN27" s="1"/>
    </row>
    <row r="28" spans="1:67">
      <c r="B28" t="s">
        <v>57</v>
      </c>
      <c r="L28" s="1"/>
      <c r="M28" s="1"/>
      <c r="O28" s="1"/>
      <c r="P28" s="1"/>
      <c r="Q28" s="1"/>
      <c r="R28" s="1"/>
      <c r="S28" s="1"/>
      <c r="T28" s="1"/>
      <c r="U28" s="1" t="s">
        <v>59</v>
      </c>
      <c r="V28" s="1" t="s">
        <v>62</v>
      </c>
      <c r="W28" s="1" t="s">
        <v>63</v>
      </c>
      <c r="X28" s="1" t="s">
        <v>64</v>
      </c>
      <c r="Y28" s="1"/>
      <c r="Z28" s="1"/>
      <c r="AA28" s="1"/>
      <c r="AE28" s="1"/>
      <c r="AF28" s="1"/>
      <c r="AG28" s="1"/>
      <c r="AH28" s="1"/>
      <c r="AI28" s="1" t="s">
        <v>71</v>
      </c>
      <c r="AJ28" s="1" t="s">
        <v>74</v>
      </c>
      <c r="AK28" s="1" t="s">
        <v>75</v>
      </c>
      <c r="AL28" s="1" t="s">
        <v>78</v>
      </c>
      <c r="AM28" s="1"/>
      <c r="AN28" s="1"/>
    </row>
    <row r="29" spans="1:67">
      <c r="B29" t="s">
        <v>58</v>
      </c>
      <c r="C29" s="1"/>
      <c r="L29" s="1"/>
      <c r="M29" s="1"/>
      <c r="O29" s="1"/>
      <c r="P29" s="1"/>
      <c r="Q29" s="1"/>
      <c r="R29" s="1"/>
      <c r="S29" s="1"/>
      <c r="T29" s="1"/>
      <c r="U29" s="1" t="s">
        <v>65</v>
      </c>
      <c r="V29" s="1" t="s">
        <v>66</v>
      </c>
      <c r="W29" s="1" t="s">
        <v>67</v>
      </c>
      <c r="X29" s="1" t="s">
        <v>68</v>
      </c>
      <c r="Y29" s="1"/>
      <c r="Z29" s="1"/>
      <c r="AA29" s="1"/>
      <c r="AE29" s="1"/>
      <c r="AF29" s="1"/>
      <c r="AG29" s="1"/>
      <c r="AH29" s="1"/>
      <c r="AI29" s="1" t="s">
        <v>72</v>
      </c>
      <c r="AJ29" s="1" t="s">
        <v>73</v>
      </c>
      <c r="AK29" s="1" t="s">
        <v>76</v>
      </c>
      <c r="AL29" s="1" t="s">
        <v>77</v>
      </c>
      <c r="AM29" s="1"/>
      <c r="AN29" s="1"/>
    </row>
    <row r="30" spans="1:67">
      <c r="C30" s="1"/>
      <c r="L30" s="1"/>
      <c r="M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E30" s="1"/>
      <c r="AF30" s="1"/>
      <c r="AG30" s="1"/>
      <c r="AH30" s="1"/>
      <c r="AN30" s="1"/>
      <c r="AO30" s="1"/>
    </row>
    <row r="31" spans="1:67">
      <c r="B31" t="s">
        <v>61</v>
      </c>
      <c r="C31" s="1"/>
      <c r="D31" s="1" t="s">
        <v>10</v>
      </c>
      <c r="E31" s="1" t="s">
        <v>10</v>
      </c>
      <c r="F31" s="1" t="s">
        <v>11</v>
      </c>
      <c r="G31" s="1" t="s">
        <v>13</v>
      </c>
      <c r="H31" s="1" t="s">
        <v>12</v>
      </c>
      <c r="I31" s="1" t="s">
        <v>16</v>
      </c>
      <c r="J31" s="1" t="s">
        <v>13</v>
      </c>
      <c r="K31" s="2" t="s">
        <v>17</v>
      </c>
      <c r="L31" s="1" t="s">
        <v>10</v>
      </c>
      <c r="M31" s="2" t="s">
        <v>22</v>
      </c>
      <c r="N31" s="1" t="s">
        <v>14</v>
      </c>
      <c r="O31" s="2" t="s">
        <v>18</v>
      </c>
      <c r="P31" s="1" t="s">
        <v>16</v>
      </c>
      <c r="Q31" s="2" t="s">
        <v>21</v>
      </c>
      <c r="R31" s="1" t="s">
        <v>15</v>
      </c>
      <c r="S31" s="2" t="s">
        <v>19</v>
      </c>
      <c r="T31" s="1"/>
      <c r="U31" s="1"/>
      <c r="V31" s="1"/>
      <c r="W31" s="1"/>
      <c r="X31" s="1" t="s">
        <v>10</v>
      </c>
      <c r="Y31" s="1" t="s">
        <v>10</v>
      </c>
      <c r="Z31" s="1" t="s">
        <v>11</v>
      </c>
      <c r="AA31" s="1" t="s">
        <v>13</v>
      </c>
      <c r="AC31" s="1" t="s">
        <v>33</v>
      </c>
      <c r="AD31" s="1" t="s">
        <v>16</v>
      </c>
      <c r="AE31" s="2" t="s">
        <v>21</v>
      </c>
      <c r="AF31" s="1" t="s">
        <v>15</v>
      </c>
      <c r="AG31" s="2" t="s">
        <v>19</v>
      </c>
      <c r="AN31" s="12" t="s">
        <v>127</v>
      </c>
    </row>
    <row r="32" spans="1:67">
      <c r="B32" t="s">
        <v>60</v>
      </c>
      <c r="D32" s="1" t="s">
        <v>10</v>
      </c>
      <c r="E32" s="1" t="s">
        <v>10</v>
      </c>
      <c r="F32" s="1" t="s">
        <v>14</v>
      </c>
      <c r="G32" s="1" t="s">
        <v>15</v>
      </c>
      <c r="H32" s="2" t="s">
        <v>20</v>
      </c>
      <c r="I32" s="2" t="s">
        <v>21</v>
      </c>
      <c r="J32" s="2" t="s">
        <v>18</v>
      </c>
      <c r="K32" s="2" t="s">
        <v>19</v>
      </c>
      <c r="L32" s="2" t="s">
        <v>22</v>
      </c>
      <c r="M32" s="1" t="s">
        <v>10</v>
      </c>
      <c r="N32" s="1" t="s">
        <v>15</v>
      </c>
      <c r="O32" s="1" t="s">
        <v>13</v>
      </c>
      <c r="P32" s="1" t="s">
        <v>12</v>
      </c>
      <c r="Q32" s="2" t="s">
        <v>20</v>
      </c>
      <c r="R32" s="1" t="s">
        <v>13</v>
      </c>
      <c r="S32" s="2" t="s">
        <v>18</v>
      </c>
      <c r="X32" s="1" t="s">
        <v>10</v>
      </c>
      <c r="Y32" s="1" t="s">
        <v>10</v>
      </c>
      <c r="Z32" s="1" t="s">
        <v>14</v>
      </c>
      <c r="AA32" s="1" t="s">
        <v>15</v>
      </c>
      <c r="AC32" s="1" t="s">
        <v>33</v>
      </c>
      <c r="AD32" s="1" t="s">
        <v>12</v>
      </c>
      <c r="AE32" s="2" t="s">
        <v>20</v>
      </c>
      <c r="AF32" s="1" t="s">
        <v>13</v>
      </c>
      <c r="AG32" s="2" t="s">
        <v>18</v>
      </c>
      <c r="AN32" s="12" t="s">
        <v>128</v>
      </c>
    </row>
    <row r="33" spans="2:61">
      <c r="B33" t="s">
        <v>82</v>
      </c>
      <c r="D33" s="8" t="s">
        <v>84</v>
      </c>
      <c r="E33" s="8" t="s">
        <v>84</v>
      </c>
      <c r="F33" s="8" t="s">
        <v>85</v>
      </c>
      <c r="G33" s="8" t="s">
        <v>86</v>
      </c>
      <c r="H33" s="8" t="s">
        <v>87</v>
      </c>
      <c r="I33" s="8" t="s">
        <v>88</v>
      </c>
      <c r="J33" s="8" t="s">
        <v>86</v>
      </c>
      <c r="K33" s="9" t="s">
        <v>89</v>
      </c>
      <c r="L33" s="8" t="s">
        <v>84</v>
      </c>
      <c r="M33" s="9" t="s">
        <v>90</v>
      </c>
      <c r="N33" s="8" t="s">
        <v>91</v>
      </c>
      <c r="O33" s="9" t="s">
        <v>92</v>
      </c>
      <c r="P33" s="8" t="s">
        <v>88</v>
      </c>
      <c r="Q33" s="9" t="s">
        <v>93</v>
      </c>
      <c r="R33" s="8" t="s">
        <v>94</v>
      </c>
      <c r="S33" s="9" t="s">
        <v>95</v>
      </c>
      <c r="T33" s="11" t="s">
        <v>97</v>
      </c>
      <c r="V33" s="8"/>
      <c r="W33" s="8"/>
      <c r="X33" s="8" t="s">
        <v>84</v>
      </c>
      <c r="Y33" s="8" t="s">
        <v>84</v>
      </c>
      <c r="Z33" s="8" t="s">
        <v>85</v>
      </c>
      <c r="AA33" s="8" t="s">
        <v>86</v>
      </c>
      <c r="AC33" s="1" t="s">
        <v>33</v>
      </c>
      <c r="AD33" s="8" t="s">
        <v>16</v>
      </c>
      <c r="AE33" s="9" t="s">
        <v>21</v>
      </c>
      <c r="AF33" s="8" t="s">
        <v>15</v>
      </c>
      <c r="AG33" s="9" t="s">
        <v>19</v>
      </c>
      <c r="AN33" s="12" t="s">
        <v>129</v>
      </c>
    </row>
    <row r="34" spans="2:61">
      <c r="B34" t="s">
        <v>83</v>
      </c>
      <c r="D34" s="8" t="s">
        <v>84</v>
      </c>
      <c r="E34" s="8" t="s">
        <v>84</v>
      </c>
      <c r="F34" s="8" t="s">
        <v>91</v>
      </c>
      <c r="G34" s="8" t="s">
        <v>94</v>
      </c>
      <c r="H34" s="9" t="s">
        <v>96</v>
      </c>
      <c r="I34" s="9" t="s">
        <v>93</v>
      </c>
      <c r="J34" s="9" t="s">
        <v>92</v>
      </c>
      <c r="K34" s="9" t="s">
        <v>95</v>
      </c>
      <c r="L34" s="9" t="s">
        <v>90</v>
      </c>
      <c r="M34" s="8" t="s">
        <v>84</v>
      </c>
      <c r="N34" s="8" t="s">
        <v>94</v>
      </c>
      <c r="O34" s="8" t="s">
        <v>86</v>
      </c>
      <c r="P34" s="8" t="s">
        <v>87</v>
      </c>
      <c r="Q34" s="9" t="s">
        <v>96</v>
      </c>
      <c r="R34" s="8" t="s">
        <v>86</v>
      </c>
      <c r="S34" s="9" t="s">
        <v>92</v>
      </c>
      <c r="T34" s="10"/>
      <c r="U34" s="10"/>
      <c r="V34" s="10"/>
      <c r="W34" s="10"/>
      <c r="X34" s="8" t="s">
        <v>84</v>
      </c>
      <c r="Y34" s="8" t="s">
        <v>84</v>
      </c>
      <c r="Z34" s="8" t="s">
        <v>91</v>
      </c>
      <c r="AA34" s="8" t="s">
        <v>94</v>
      </c>
      <c r="AC34" s="1" t="s">
        <v>33</v>
      </c>
      <c r="AD34" s="8" t="s">
        <v>12</v>
      </c>
      <c r="AE34" s="9" t="s">
        <v>20</v>
      </c>
      <c r="AF34" s="8" t="s">
        <v>13</v>
      </c>
      <c r="AG34" s="9" t="s">
        <v>18</v>
      </c>
      <c r="AN34" s="12" t="s">
        <v>130</v>
      </c>
    </row>
    <row r="35" spans="2:61">
      <c r="B35" t="s">
        <v>98</v>
      </c>
      <c r="D35" s="8"/>
      <c r="E35" s="8"/>
      <c r="F35" s="8"/>
      <c r="G35" s="8"/>
      <c r="H35" s="9"/>
      <c r="I35" s="9"/>
      <c r="J35" s="9"/>
      <c r="K35" s="9"/>
      <c r="L35" s="9"/>
      <c r="M35" s="8"/>
      <c r="N35" s="8"/>
      <c r="O35" s="8"/>
      <c r="P35" s="8"/>
      <c r="Q35" s="9"/>
      <c r="R35" s="8"/>
      <c r="S35" s="9"/>
      <c r="T35" s="10"/>
      <c r="U35" s="1">
        <v>0</v>
      </c>
      <c r="V35" s="1">
        <v>1</v>
      </c>
      <c r="W35" s="2">
        <v>2</v>
      </c>
      <c r="X35" s="2">
        <v>3</v>
      </c>
      <c r="Y35" s="8"/>
      <c r="Z35" s="8"/>
      <c r="AA35" s="8"/>
      <c r="AC35" s="1"/>
      <c r="AD35" s="8"/>
      <c r="AE35" s="9"/>
      <c r="AF35" s="8"/>
      <c r="AG35" s="9"/>
      <c r="AI35" s="1">
        <v>0</v>
      </c>
      <c r="AJ35" s="1">
        <v>1</v>
      </c>
      <c r="AK35" s="2">
        <v>2</v>
      </c>
      <c r="AL35" s="2">
        <v>3</v>
      </c>
      <c r="AN35" s="12" t="s">
        <v>131</v>
      </c>
    </row>
    <row r="36" spans="2:61">
      <c r="B36" t="s">
        <v>99</v>
      </c>
      <c r="D36" s="8"/>
      <c r="E36" s="8"/>
      <c r="F36" s="8"/>
      <c r="G36" s="8"/>
      <c r="H36" s="9"/>
      <c r="I36" s="9"/>
      <c r="J36" s="9"/>
      <c r="K36" s="9"/>
      <c r="L36" s="9"/>
      <c r="M36" s="8"/>
      <c r="N36" s="8"/>
      <c r="O36" s="8"/>
      <c r="P36" s="8"/>
      <c r="Q36" s="9"/>
      <c r="R36" s="8"/>
      <c r="S36" s="9"/>
      <c r="T36" s="10"/>
      <c r="U36" s="1">
        <v>3</v>
      </c>
      <c r="V36" s="1">
        <v>2</v>
      </c>
      <c r="W36" s="2">
        <v>1</v>
      </c>
      <c r="X36" s="2">
        <v>0</v>
      </c>
      <c r="Y36" s="8"/>
      <c r="Z36" s="8"/>
      <c r="AA36" s="8"/>
      <c r="AC36" s="1"/>
      <c r="AD36" s="8"/>
      <c r="AE36" s="9"/>
      <c r="AF36" s="8"/>
      <c r="AG36" s="9"/>
      <c r="AI36" s="1">
        <v>3</v>
      </c>
      <c r="AJ36" s="1">
        <v>2</v>
      </c>
      <c r="AK36" s="2">
        <v>1</v>
      </c>
      <c r="AL36" s="2">
        <v>0</v>
      </c>
      <c r="AN36" s="12" t="s">
        <v>132</v>
      </c>
    </row>
    <row r="37" spans="2:61">
      <c r="B37" t="s">
        <v>100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>
        <v>1</v>
      </c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>
        <v>0</v>
      </c>
      <c r="AK37" s="1"/>
      <c r="AL37" s="1">
        <v>1</v>
      </c>
      <c r="AM37" s="1"/>
      <c r="AN37" s="12" t="s">
        <v>133</v>
      </c>
      <c r="AP37" s="1"/>
      <c r="AQ37" s="1"/>
      <c r="AR37" s="1"/>
      <c r="AS37" s="1"/>
      <c r="AT37" s="3"/>
      <c r="AU37" s="3"/>
      <c r="AV37" s="3"/>
      <c r="AW37" s="3"/>
      <c r="AX37" s="1"/>
      <c r="AY37" s="1"/>
      <c r="AZ37" s="1"/>
      <c r="BA37" s="1"/>
      <c r="BB37" s="3"/>
      <c r="BC37" s="3"/>
      <c r="BD37" s="3"/>
      <c r="BE37" s="3"/>
      <c r="BF37" s="1"/>
      <c r="BG37" s="1"/>
      <c r="BH37" s="1"/>
      <c r="BI37" s="1"/>
    </row>
    <row r="38" spans="2:61">
      <c r="B38" t="s">
        <v>101</v>
      </c>
      <c r="L38" s="1"/>
      <c r="M38" s="1"/>
      <c r="N38" s="2"/>
      <c r="O38" s="1"/>
      <c r="P38" s="1"/>
      <c r="Q38" s="1"/>
      <c r="R38" s="1"/>
      <c r="S38" s="1"/>
      <c r="T38" s="1"/>
      <c r="U38" s="1">
        <v>1</v>
      </c>
      <c r="V38" s="1">
        <v>1</v>
      </c>
      <c r="W38" s="2">
        <v>1</v>
      </c>
      <c r="X38" s="2">
        <v>1</v>
      </c>
      <c r="Y38" s="2"/>
      <c r="Z38" s="2"/>
      <c r="AA38" s="1"/>
      <c r="AB38" s="1"/>
      <c r="AC38" s="1"/>
      <c r="AD38" s="1"/>
      <c r="AF38" s="1"/>
      <c r="AG38" s="1"/>
      <c r="AH38" s="1"/>
      <c r="AI38" s="1">
        <v>1</v>
      </c>
      <c r="AJ38" s="1">
        <v>1</v>
      </c>
      <c r="AK38" s="2">
        <v>1</v>
      </c>
      <c r="AL38" s="2">
        <v>1</v>
      </c>
      <c r="AM38" s="2"/>
      <c r="AN38" s="12" t="s">
        <v>134</v>
      </c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</row>
    <row r="39" spans="2:61">
      <c r="B39" t="s">
        <v>102</v>
      </c>
      <c r="E39" s="1">
        <v>1</v>
      </c>
      <c r="F39" s="2">
        <v>1</v>
      </c>
      <c r="G39" s="2">
        <v>1</v>
      </c>
      <c r="H39" s="2">
        <v>1</v>
      </c>
      <c r="I39" s="2"/>
      <c r="L39" s="1"/>
      <c r="M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>
        <v>1</v>
      </c>
      <c r="Z39" s="2">
        <v>1</v>
      </c>
      <c r="AA39" s="2">
        <v>1</v>
      </c>
      <c r="AB39" s="2">
        <v>1</v>
      </c>
      <c r="AC39" s="2"/>
      <c r="AD39" s="2"/>
      <c r="AE39" s="2"/>
      <c r="AF39" s="1"/>
      <c r="AG39" s="1"/>
      <c r="AH39" s="1"/>
      <c r="AI39" s="1"/>
      <c r="AJ39" s="1"/>
      <c r="AK39" s="1"/>
      <c r="AL39" s="1"/>
      <c r="AM39" s="1"/>
      <c r="AN39" s="12" t="s">
        <v>135</v>
      </c>
      <c r="AP39" s="2"/>
      <c r="AQ39" s="2"/>
      <c r="AR39" s="2"/>
      <c r="AS39" s="2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</row>
    <row r="40" spans="2:61">
      <c r="B40" t="s">
        <v>103</v>
      </c>
      <c r="F40" s="2"/>
      <c r="L40" s="1"/>
      <c r="X40" s="1">
        <v>1</v>
      </c>
      <c r="AA40" s="2"/>
      <c r="AB40" s="1"/>
      <c r="AC40" s="1"/>
      <c r="AD40" s="1"/>
      <c r="AE40" s="2"/>
      <c r="AL40" s="2">
        <v>1</v>
      </c>
      <c r="AN40" s="12" t="s">
        <v>136</v>
      </c>
      <c r="AP40" s="2"/>
      <c r="AQ40" s="1"/>
      <c r="AR40" s="1"/>
      <c r="AS40" s="1"/>
      <c r="AT40" s="1"/>
      <c r="AV40" s="1"/>
      <c r="AW40" s="1"/>
      <c r="AX40" s="1"/>
      <c r="AY40" s="1"/>
      <c r="AZ40" s="1"/>
      <c r="BB40" s="1"/>
      <c r="BD40" s="1"/>
      <c r="BE40" s="1"/>
      <c r="BF40" s="1"/>
      <c r="BG40" s="1"/>
      <c r="BH40" s="1"/>
    </row>
    <row r="41" spans="2:61"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3"/>
      <c r="X41" s="3"/>
      <c r="Y41" s="3"/>
      <c r="Z41" s="3"/>
      <c r="AA41" s="3"/>
      <c r="AB41" s="3"/>
      <c r="AC41" s="3"/>
      <c r="AD41" s="3"/>
      <c r="AE41" s="1"/>
      <c r="AF41" s="1"/>
      <c r="AG41" s="3"/>
      <c r="AH41" s="3"/>
      <c r="AI41" s="3"/>
      <c r="AJ41" s="3"/>
      <c r="AK41" s="1"/>
      <c r="AL41" s="1"/>
      <c r="AM41" s="1"/>
      <c r="AN41" s="1"/>
      <c r="AP41" s="1"/>
      <c r="AQ41" s="1"/>
      <c r="AR41" s="1"/>
      <c r="AS41" s="1"/>
      <c r="AT41" s="3"/>
      <c r="AU41" s="3"/>
      <c r="AV41" s="3"/>
      <c r="AW41" s="3"/>
      <c r="AX41" s="1"/>
      <c r="AY41" s="1"/>
      <c r="AZ41" s="1"/>
      <c r="BA41" s="1"/>
      <c r="BB41" s="3"/>
      <c r="BC41" s="3"/>
      <c r="BD41" s="3"/>
      <c r="BE41" s="3"/>
      <c r="BF41" s="3"/>
      <c r="BG41" s="3"/>
      <c r="BH41" s="3"/>
      <c r="BI41" s="3"/>
    </row>
    <row r="42" spans="2:61">
      <c r="B42">
        <v>22725</v>
      </c>
      <c r="C42" t="s">
        <v>104</v>
      </c>
      <c r="D42" s="120">
        <v>-48</v>
      </c>
      <c r="E42" s="120"/>
      <c r="G42" s="121">
        <f>B42*D42</f>
        <v>-1090800</v>
      </c>
      <c r="H42" s="121"/>
      <c r="I42" s="121"/>
      <c r="J42" s="1">
        <v>168</v>
      </c>
      <c r="L42" s="1"/>
      <c r="M42" s="1"/>
      <c r="N42" s="2"/>
      <c r="O42" s="1"/>
      <c r="P42" s="1"/>
      <c r="Q42" s="1"/>
      <c r="R42" s="1"/>
      <c r="S42" s="1"/>
      <c r="T42" s="1"/>
      <c r="U42" s="1"/>
      <c r="V42" s="1"/>
      <c r="W42" s="2"/>
      <c r="X42" s="2"/>
      <c r="Y42" s="2"/>
      <c r="Z42" s="2"/>
      <c r="AA42" s="1"/>
      <c r="AB42" s="1"/>
      <c r="AC42" s="1"/>
      <c r="AD42" s="1"/>
      <c r="AF42" s="1"/>
      <c r="AG42" s="1"/>
      <c r="AH42" s="1"/>
      <c r="AI42" s="1"/>
      <c r="AJ42" s="1"/>
      <c r="AK42" s="2"/>
      <c r="AL42" s="2"/>
      <c r="AM42" s="2"/>
      <c r="AN42" s="2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</row>
    <row r="43" spans="2:61">
      <c r="B43">
        <v>21407</v>
      </c>
      <c r="C43" t="s">
        <v>105</v>
      </c>
      <c r="D43" s="120"/>
      <c r="E43" s="120"/>
      <c r="F43" s="2"/>
      <c r="G43" s="121">
        <f t="shared" ref="G43:G48" si="0">B43*D43</f>
        <v>0</v>
      </c>
      <c r="H43" s="121"/>
      <c r="I43" s="121"/>
      <c r="J43" s="2">
        <v>-48</v>
      </c>
      <c r="L43" s="1"/>
      <c r="M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2"/>
      <c r="AB43" s="2"/>
      <c r="AC43" s="2"/>
      <c r="AD43" s="2"/>
      <c r="AE43" s="2"/>
      <c r="AF43" s="1"/>
      <c r="AG43" s="1"/>
      <c r="AH43" s="1"/>
      <c r="AI43" s="1"/>
      <c r="AJ43" s="1"/>
      <c r="AK43" s="1"/>
      <c r="AL43" s="1"/>
      <c r="AM43" s="1"/>
      <c r="AN43" s="1"/>
      <c r="AP43" s="2"/>
      <c r="AQ43" s="2"/>
      <c r="AR43" s="2"/>
      <c r="AS43" s="2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</row>
    <row r="44" spans="2:61">
      <c r="B44">
        <v>19266</v>
      </c>
      <c r="C44" t="s">
        <v>106</v>
      </c>
      <c r="D44" s="120">
        <v>-33</v>
      </c>
      <c r="E44" s="120"/>
      <c r="G44" s="121">
        <f t="shared" si="0"/>
        <v>-635778</v>
      </c>
      <c r="H44" s="121"/>
      <c r="I44" s="121"/>
      <c r="J44" s="1">
        <v>38</v>
      </c>
      <c r="L44" s="1"/>
      <c r="BF44" s="1"/>
    </row>
    <row r="45" spans="2:61">
      <c r="B45">
        <v>16384</v>
      </c>
      <c r="C45" t="s">
        <v>107</v>
      </c>
      <c r="D45" s="120"/>
      <c r="E45" s="120"/>
      <c r="G45" s="121">
        <f t="shared" si="0"/>
        <v>0</v>
      </c>
      <c r="H45" s="121"/>
      <c r="I45" s="121"/>
      <c r="J45" s="1">
        <v>-33</v>
      </c>
      <c r="L45" s="1"/>
      <c r="BF45" s="1"/>
      <c r="BG45" s="1"/>
      <c r="BH45" s="1"/>
      <c r="BI45" s="1"/>
    </row>
    <row r="46" spans="2:61">
      <c r="B46">
        <v>12873</v>
      </c>
      <c r="C46" t="s">
        <v>108</v>
      </c>
      <c r="D46" s="120"/>
      <c r="E46" s="120"/>
      <c r="G46" s="121">
        <f t="shared" si="0"/>
        <v>0</v>
      </c>
      <c r="H46" s="121"/>
      <c r="I46" s="121"/>
      <c r="J46" s="1">
        <v>13</v>
      </c>
      <c r="W46" s="1"/>
      <c r="X46" s="1"/>
      <c r="Y46" s="1"/>
      <c r="Z46" s="1"/>
    </row>
    <row r="47" spans="2:61">
      <c r="B47">
        <v>8867</v>
      </c>
      <c r="C47" t="s">
        <v>109</v>
      </c>
      <c r="D47" s="120"/>
      <c r="E47" s="120"/>
      <c r="G47" s="121">
        <f t="shared" si="0"/>
        <v>0</v>
      </c>
      <c r="H47" s="121"/>
      <c r="I47" s="121"/>
      <c r="J47" s="1">
        <v>0</v>
      </c>
      <c r="W47" s="1"/>
      <c r="X47" s="1"/>
      <c r="Y47" s="1"/>
      <c r="Z47" s="1"/>
    </row>
    <row r="48" spans="2:61">
      <c r="B48">
        <v>4520</v>
      </c>
      <c r="C48" t="s">
        <v>110</v>
      </c>
      <c r="D48" s="120"/>
      <c r="E48" s="120"/>
      <c r="G48" s="121">
        <f t="shared" si="0"/>
        <v>0</v>
      </c>
      <c r="H48" s="121"/>
      <c r="I48" s="121"/>
      <c r="J48" s="1">
        <v>0</v>
      </c>
    </row>
    <row r="49" spans="2:10">
      <c r="B49">
        <v>16384</v>
      </c>
      <c r="C49" t="s">
        <v>111</v>
      </c>
      <c r="D49" s="120"/>
      <c r="E49" s="120"/>
      <c r="G49" s="121">
        <f t="shared" ref="G49" si="1">B49*D49</f>
        <v>0</v>
      </c>
      <c r="H49" s="121"/>
      <c r="I49" s="121"/>
      <c r="J49" s="1">
        <v>0</v>
      </c>
    </row>
    <row r="50" spans="2:10">
      <c r="B50">
        <v>0</v>
      </c>
      <c r="G50" s="121"/>
      <c r="H50" s="121"/>
    </row>
    <row r="51" spans="2:10">
      <c r="B51">
        <f>SUM(G42:G49)+B50</f>
        <v>-1726578</v>
      </c>
    </row>
  </sheetData>
  <mergeCells count="17">
    <mergeCell ref="G46:I46"/>
    <mergeCell ref="D46:E46"/>
    <mergeCell ref="D47:E47"/>
    <mergeCell ref="G49:I49"/>
    <mergeCell ref="G50:H50"/>
    <mergeCell ref="D49:E49"/>
    <mergeCell ref="G47:I47"/>
    <mergeCell ref="G48:I48"/>
    <mergeCell ref="D48:E48"/>
    <mergeCell ref="D42:E42"/>
    <mergeCell ref="D43:E43"/>
    <mergeCell ref="D44:E44"/>
    <mergeCell ref="D45:E45"/>
    <mergeCell ref="G42:I42"/>
    <mergeCell ref="G43:I43"/>
    <mergeCell ref="G44:I44"/>
    <mergeCell ref="G45:I45"/>
  </mergeCells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IDCT整理版</vt:lpstr>
      <vt:lpstr>データの配置</vt:lpstr>
      <vt:lpstr>IDCT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kimura</dc:creator>
  <cp:lastModifiedBy>kimura</cp:lastModifiedBy>
  <dcterms:created xsi:type="dcterms:W3CDTF">2010-11-29T00:01:13Z</dcterms:created>
  <dcterms:modified xsi:type="dcterms:W3CDTF">2012-09-04T13:46:20Z</dcterms:modified>
</cp:coreProperties>
</file>