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nell F. Dake\source\repos\farmerbriantee\AgOpenGPS\Hardware\"/>
    </mc:Choice>
  </mc:AlternateContent>
  <xr:revisionPtr revIDLastSave="0" documentId="13_ncr:1_{78C9E284-E583-444F-945C-6E245FECE96D}" xr6:coauthVersionLast="47" xr6:coauthVersionMax="47" xr10:uidLastSave="{00000000-0000-0000-0000-000000000000}"/>
  <bookViews>
    <workbookView xWindow="90" yWindow="1365" windowWidth="25140" windowHeight="13200" xr2:uid="{00000000-000D-0000-FFFF-FFFF00000000}"/>
  </bookViews>
  <sheets>
    <sheet name="PGN" sheetId="1" r:id="rId1"/>
  </sheets>
  <definedNames>
    <definedName name="_xlnm.Print_Area" localSheetId="0">PGN!$A$1:$Q$77</definedName>
  </definedNames>
  <calcPr calcId="191029"/>
</workbook>
</file>

<file path=xl/calcChain.xml><?xml version="1.0" encoding="utf-8"?>
<calcChain xmlns="http://schemas.openxmlformats.org/spreadsheetml/2006/main">
  <c r="G9" i="1" l="1"/>
  <c r="G20" i="1" l="1"/>
  <c r="G18" i="1"/>
  <c r="G16" i="1"/>
  <c r="G7" i="1"/>
  <c r="G5" i="1"/>
  <c r="G3" i="1"/>
</calcChain>
</file>

<file path=xl/sharedStrings.xml><?xml version="1.0" encoding="utf-8"?>
<sst xmlns="http://schemas.openxmlformats.org/spreadsheetml/2006/main" count="259" uniqueCount="185">
  <si>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</si>
  <si>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</si>
  <si>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</si>
  <si>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</si>
  <si>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</si>
  <si>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</si>
  <si>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</si>
  <si>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</si>
  <si>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</si>
  <si>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</si>
  <si>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</si>
  <si>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</si>
  <si>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</si>
  <si>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</si>
  <si>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</si>
  <si>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</si>
  <si>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</si>
  <si>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</si>
  <si>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</si>
  <si>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</si>
  <si>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</si>
  <si>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</si>
  <si>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</si>
  <si>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</si>
  <si>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</si>
  <si>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</si>
  <si>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</si>
  <si>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</si>
  <si>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</si>
  <si>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</si>
  <si>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</si>
  <si>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</si>
  <si>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</si>
  <si>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</si>
  <si>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</si>
  <si>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</si>
  <si>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</si>
  <si>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</si>
  <si>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</si>
  <si>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</si>
  <si>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</si>
  <si>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</si>
  <si>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</si>
  <si>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</si>
  <si>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</si>
  <si>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</si>
  <si>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</si>
  <si>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</si>
  <si>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</si>
  <si>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</si>
  <si>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D6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</si>
  <si>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</si>
  <si>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</si>
  <si>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</si>
  <si>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</si>
  <si>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</si>
  <si>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</si>
  <si>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</si>
  <si>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</si>
  <si>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</si>
  <si>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</si>
  <si>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ED</t>
  </si>
  <si>
    <t>From Machine</t>
  </si>
  <si>
    <t>Sensor Value</t>
  </si>
  <si>
    <t>Main Antenna</t>
  </si>
  <si>
    <t>7C</t>
  </si>
  <si>
    <t>00 00 56 00 00 7C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</si>
  <si>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</si>
  <si>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</si>
  <si>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</si>
  <si>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</si>
  <si>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</si>
  <si>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</si>
  <si>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</si>
  <si>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</si>
  <si>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PGN    0x80, 0x81, Src, PGN, # of DataBytes, [Data Bytes], CRC</t>
  </si>
  <si>
    <t>PGN Name</t>
  </si>
  <si>
    <t>Hello = na</t>
  </si>
  <si>
    <t>PGN</t>
  </si>
  <si>
    <t>IP = 192.168.5.126</t>
  </si>
  <si>
    <t>00 00 56 00 00 7E</t>
  </si>
  <si>
    <t>00 00 56 00 00 7B</t>
  </si>
  <si>
    <t>IP = 192.168.5.123</t>
  </si>
  <si>
    <t>00 00 56 00 00 79</t>
  </si>
  <si>
    <t>Port = 5123</t>
  </si>
  <si>
    <t>Hello = 126</t>
  </si>
  <si>
    <t>Hello = 123</t>
  </si>
  <si>
    <t>Port = 5126</t>
  </si>
  <si>
    <t>Hello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</si>
  <si>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</si>
  <si>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</si>
  <si>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</si>
  <si>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</si>
  <si>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</si>
  <si>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</si>
  <si>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</si>
  <si>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</si>
  <si>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</si>
  <si>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</si>
  <si>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</si>
  <si>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</si>
  <si>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</si>
  <si>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</si>
  <si>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</si>
  <si>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</si>
  <si>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</si>
  <si>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</si>
  <si>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</si>
  <si>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</si>
  <si>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</si>
  <si>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</si>
  <si>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</si>
  <si>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</si>
  <si>
    <t>Module ID</t>
  </si>
  <si>
    <t>Machine Reply</t>
  </si>
  <si>
    <t>Steer Reply</t>
  </si>
  <si>
    <t>IMU Reply</t>
  </si>
  <si>
    <t>GPS Reply</t>
  </si>
  <si>
    <t>Subnet Steer</t>
  </si>
  <si>
    <t>Subnet Machine</t>
  </si>
  <si>
    <t>Subnet GPS</t>
  </si>
  <si>
    <t>ipOne</t>
  </si>
  <si>
    <t>ipTwo</t>
  </si>
  <si>
    <t>ipThree</t>
  </si>
  <si>
    <t>SrcOne</t>
  </si>
  <si>
    <t>SrcTwo</t>
  </si>
  <si>
    <t>SrcThree</t>
  </si>
  <si>
    <t>AngleLo</t>
  </si>
  <si>
    <t>AngleHi</t>
  </si>
  <si>
    <t>CountsLo</t>
  </si>
  <si>
    <t>CountsHi</t>
  </si>
  <si>
    <t>Switchbyte</t>
  </si>
  <si>
    <t>Scan request</t>
  </si>
  <si>
    <t>relayLo</t>
  </si>
  <si>
    <t>relayHi</t>
  </si>
  <si>
    <t>From AgIO</t>
  </si>
  <si>
    <t>Hello Reply to AgIO</t>
  </si>
  <si>
    <t>Hello Sent To Module</t>
  </si>
  <si>
    <t>Subnet Reply to AgIO</t>
  </si>
  <si>
    <t>ToAutosteer</t>
  </si>
  <si>
    <t>F9</t>
  </si>
  <si>
    <t>WAS_Lo</t>
  </si>
  <si>
    <t>WAS_Hi</t>
  </si>
  <si>
    <t>64 sections</t>
  </si>
  <si>
    <t>E5</t>
  </si>
  <si>
    <t>1to8</t>
  </si>
  <si>
    <t>9to16</t>
  </si>
  <si>
    <t>17to24</t>
  </si>
  <si>
    <t>25to32</t>
  </si>
  <si>
    <t>33to40</t>
  </si>
  <si>
    <t>41to48</t>
  </si>
  <si>
    <t>49to56</t>
  </si>
  <si>
    <t>57to64</t>
  </si>
  <si>
    <t>Lspeed</t>
  </si>
  <si>
    <t>Rspeed</t>
  </si>
  <si>
    <t>Hello PGN 7777</t>
  </si>
  <si>
    <t>Listens:</t>
  </si>
  <si>
    <t>** 7777 for hello</t>
  </si>
  <si>
    <t>Nav</t>
  </si>
  <si>
    <t>Machine Module</t>
  </si>
  <si>
    <t>Steer Module</t>
  </si>
  <si>
    <t>From Nav</t>
  </si>
  <si>
    <t>192.168.5.121</t>
  </si>
  <si>
    <t>Port 5121</t>
  </si>
  <si>
    <t>** 2211 for GPS 1 single</t>
  </si>
  <si>
    <t>** 2222 for GPS 2 dual</t>
  </si>
  <si>
    <t>IP = 192.168.5.11</t>
  </si>
  <si>
    <t>GPS1</t>
  </si>
  <si>
    <t>Port = 2211</t>
  </si>
  <si>
    <t>GPS2</t>
  </si>
  <si>
    <t>Dual Antenna</t>
  </si>
  <si>
    <t>Port = 2222</t>
  </si>
  <si>
    <t>IP = 192.168.5.22</t>
  </si>
  <si>
    <t>Ucenter TCP = 3311</t>
  </si>
  <si>
    <t>Ucenter TCP = 3322</t>
  </si>
  <si>
    <t>Classic 16</t>
  </si>
  <si>
    <t>1 to 16</t>
  </si>
  <si>
    <t>17 to 32</t>
  </si>
  <si>
    <t>33 to 48</t>
  </si>
  <si>
    <t>Symmetric Section Control</t>
  </si>
  <si>
    <t>IP = 192.168.5.111</t>
  </si>
  <si>
    <t>49 to 64</t>
  </si>
  <si>
    <t>IP = 192.168.5.112</t>
  </si>
  <si>
    <t>IP = 192.168.5.113</t>
  </si>
  <si>
    <t>IP = 192.168.5.114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</si>
</sst>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/>
    </xf>
    <xf numFmtId="3" fontId="6" fillId="3" borderId="11" xfId="2" applyNumberFormat="1" applyFont="1" applyBorder="1" applyAlignment="1">
      <alignment horizontal="center" readingOrder="1"/>
    </xf>
    <xf numFmtId="0" fontId="4" fillId="0" borderId="11" xfId="0" applyFont="1" applyBorder="1" applyAlignment="1">
      <alignment horizontal="right"/>
    </xf>
    <xf numFmtId="0" fontId="1" fillId="0" borderId="21" xfId="0" applyFont="1" applyBorder="1"/>
    <xf numFmtId="0" fontId="1" fillId="0" borderId="22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6" fillId="3" borderId="23" xfId="2" applyFont="1" applyBorder="1" applyAlignment="1">
      <alignment horizontal="center" readingOrder="1"/>
    </xf>
    <xf numFmtId="0" fontId="6" fillId="3" borderId="21" xfId="2" applyFont="1" applyBorder="1" applyAlignment="1">
      <alignment horizontal="center" readingOrder="1"/>
    </xf>
    <xf numFmtId="0" fontId="4" fillId="0" borderId="0" xfId="0" applyFont="1"/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77"/>
  <sheetViews>
    <sheetView tabSelected="1" zoomScaleNormal="100" workbookViewId="0">
      <pane ySplit="1" topLeftCell="A2" activePane="bottomLeft" state="frozen"/>
      <selection pane="bottomLeft" activeCell="B24" sqref="B24"/>
    </sheetView>
  </sheetViews>
  <sheetFormatPr defaultRowHeight="14.25" x14ac:dyDescent="0.2"/>
  <cols>
    <col min="1" max="1" width="4.42578125" style="3" customWidth="1"/>
    <col min="2" max="2" width="25.85546875" style="7" customWidth="1"/>
    <col min="3" max="3" width="19.140625" style="51" customWidth="1"/>
    <col min="4" max="4" width="6" style="60" customWidth="1"/>
    <col min="5" max="5" width="5.140625" style="40" customWidth="1"/>
    <col min="6" max="6" width="5.140625" style="41" customWidth="1"/>
    <col min="7" max="7" width="5.5703125" style="42" customWidth="1"/>
    <col min="8" max="8" width="6.28515625" style="1" customWidth="1"/>
    <col min="9" max="9" width="14.42578125" style="2" customWidth="1"/>
    <col min="10" max="16" width="14.42578125" style="1" customWidth="1"/>
    <col min="17" max="17" width="12.7109375" style="1" customWidth="1"/>
    <col min="18" max="18" width="9.140625" style="1" customWidth="1"/>
    <col min="19" max="19" width="6.140625" style="1" customWidth="1"/>
    <col min="20" max="40" width="5.7109375" style="1" customWidth="1"/>
    <col min="41" max="16384" width="9.140625" style="3"/>
  </cols>
  <sheetData>
    <row r="1" spans="2:40" s="11" customFormat="1" ht="29.25" x14ac:dyDescent="0.25">
      <c r="B1" s="6"/>
      <c r="C1" s="54" t="s">
        <v>76</v>
      </c>
      <c r="D1" s="57" t="s">
        <v>0</v>
      </c>
      <c r="E1" s="25" t="s">
        <v>1</v>
      </c>
      <c r="F1" s="27" t="s">
        <v>78</v>
      </c>
      <c r="G1" s="23" t="s">
        <v>1</v>
      </c>
      <c r="H1" s="13" t="s">
        <v>2</v>
      </c>
      <c r="I1" s="14" t="s">
        <v>3</v>
      </c>
      <c r="J1" s="15" t="s">
        <v>4</v>
      </c>
      <c r="K1" s="12" t="s">
        <v>5</v>
      </c>
      <c r="L1" s="12" t="s">
        <v>6</v>
      </c>
      <c r="M1" s="12" t="s">
        <v>7</v>
      </c>
      <c r="N1" s="12" t="s">
        <v>8</v>
      </c>
      <c r="O1" s="12" t="s">
        <v>9</v>
      </c>
      <c r="P1" s="12" t="s">
        <v>10</v>
      </c>
      <c r="Q1" s="12" t="s">
        <v>11</v>
      </c>
      <c r="R1" s="65" t="s">
        <v>75</v>
      </c>
      <c r="S1" s="66"/>
      <c r="T1" s="66"/>
      <c r="U1" s="66"/>
      <c r="V1" s="66"/>
      <c r="W1" s="66"/>
      <c r="X1" s="66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</row>
    <row r="2" spans="2:40" s="30" customFormat="1" ht="15" x14ac:dyDescent="0.25">
      <c r="B2" s="29"/>
      <c r="C2" s="55"/>
      <c r="D2" s="58"/>
      <c r="E2" s="31"/>
      <c r="F2" s="32"/>
      <c r="G2" s="33"/>
      <c r="H2" s="34"/>
      <c r="I2" s="39"/>
      <c r="J2" s="36"/>
      <c r="K2" s="37"/>
      <c r="L2" s="38"/>
      <c r="M2" s="35"/>
      <c r="N2" s="35"/>
      <c r="O2" s="37"/>
      <c r="P2" s="37"/>
      <c r="Q2" s="37"/>
      <c r="R2" s="68"/>
      <c r="S2" s="1"/>
      <c r="T2" s="1"/>
      <c r="U2" s="1"/>
      <c r="V2" s="1"/>
      <c r="W2" s="1"/>
      <c r="X2" s="1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</row>
    <row r="3" spans="2:40" ht="14.25" customHeight="1" x14ac:dyDescent="0.25">
      <c r="B3" s="9" t="s">
        <v>160</v>
      </c>
      <c r="C3" s="56" t="s">
        <v>72</v>
      </c>
      <c r="D3" s="59" t="s">
        <v>12</v>
      </c>
      <c r="E3" s="26">
        <v>127</v>
      </c>
      <c r="F3" s="28" t="s">
        <v>13</v>
      </c>
      <c r="G3" s="24">
        <f>HEX2DEC(F3)</f>
        <v>254</v>
      </c>
      <c r="H3" s="1">
        <v>8</v>
      </c>
      <c r="I3" s="79" t="s">
        <v>14</v>
      </c>
      <c r="J3" s="80"/>
      <c r="K3" s="16" t="s">
        <v>15</v>
      </c>
      <c r="L3" s="81" t="s">
        <v>16</v>
      </c>
      <c r="M3" s="82"/>
      <c r="N3" s="1" t="s">
        <v>112</v>
      </c>
      <c r="O3" s="16" t="s">
        <v>18</v>
      </c>
      <c r="P3" s="16" t="s">
        <v>19</v>
      </c>
      <c r="Q3" s="16" t="s">
        <v>20</v>
      </c>
      <c r="R3" s="70"/>
      <c r="S3" s="70"/>
    </row>
    <row r="5" spans="2:40" ht="14.25" customHeight="1" x14ac:dyDescent="0.2">
      <c r="B5" s="7" t="s">
        <v>79</v>
      </c>
      <c r="C5" s="51" t="s">
        <v>71</v>
      </c>
      <c r="D5" s="60" t="s">
        <v>12</v>
      </c>
      <c r="E5" s="40">
        <v>127</v>
      </c>
      <c r="F5" s="41" t="s">
        <v>28</v>
      </c>
      <c r="G5" s="42">
        <f>HEX2DEC(F5)</f>
        <v>252</v>
      </c>
      <c r="H5" s="1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83" t="s">
        <v>34</v>
      </c>
      <c r="O5" s="83"/>
      <c r="P5" s="1" t="s">
        <v>35</v>
      </c>
      <c r="Q5" s="1" t="s">
        <v>20</v>
      </c>
    </row>
    <row r="6" spans="2:40" ht="14.25" customHeight="1" x14ac:dyDescent="0.2">
      <c r="B6" s="7" t="s">
        <v>85</v>
      </c>
    </row>
    <row r="7" spans="2:40" ht="14.25" customHeight="1" x14ac:dyDescent="0.2">
      <c r="B7" s="7" t="s">
        <v>87</v>
      </c>
      <c r="C7" s="51" t="s">
        <v>70</v>
      </c>
      <c r="D7" s="60" t="s">
        <v>12</v>
      </c>
      <c r="E7" s="40">
        <v>127</v>
      </c>
      <c r="F7" s="41" t="s">
        <v>36</v>
      </c>
      <c r="G7" s="42">
        <f>HEX2DEC(F7)</f>
        <v>251</v>
      </c>
      <c r="H7" s="1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7" t="s">
        <v>80</v>
      </c>
    </row>
    <row r="9" spans="2:40" ht="14.25" customHeight="1" x14ac:dyDescent="0.2">
      <c r="C9" s="51" t="s">
        <v>68</v>
      </c>
      <c r="D9" s="60" t="s">
        <v>21</v>
      </c>
      <c r="E9" s="40">
        <v>126</v>
      </c>
      <c r="F9" s="41" t="s">
        <v>22</v>
      </c>
      <c r="G9" s="42">
        <f>HEX2DEC(F9)</f>
        <v>253</v>
      </c>
      <c r="H9" s="1">
        <v>8</v>
      </c>
      <c r="I9" s="84" t="s">
        <v>23</v>
      </c>
      <c r="J9" s="83"/>
      <c r="K9" s="83" t="s">
        <v>24</v>
      </c>
      <c r="L9" s="83"/>
      <c r="M9" s="83" t="s">
        <v>25</v>
      </c>
      <c r="N9" s="83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1" t="s">
        <v>69</v>
      </c>
      <c r="D11" s="60" t="s">
        <v>21</v>
      </c>
      <c r="E11" s="40">
        <v>126</v>
      </c>
      <c r="F11" s="41" t="s">
        <v>57</v>
      </c>
      <c r="G11" s="42">
        <v>250</v>
      </c>
      <c r="H11" s="1">
        <v>8</v>
      </c>
      <c r="I11" s="2" t="s">
        <v>63</v>
      </c>
      <c r="J11" s="1" t="s">
        <v>58</v>
      </c>
      <c r="K11" s="1" t="s">
        <v>58</v>
      </c>
      <c r="L11" s="1" t="s">
        <v>58</v>
      </c>
      <c r="M11" s="1" t="s">
        <v>58</v>
      </c>
      <c r="N11" s="1" t="s">
        <v>58</v>
      </c>
      <c r="O11" s="1" t="s">
        <v>58</v>
      </c>
      <c r="P11" s="1" t="s">
        <v>59</v>
      </c>
      <c r="Q11" s="1" t="s">
        <v>20</v>
      </c>
    </row>
    <row r="12" spans="2:40" ht="14.25" customHeight="1" x14ac:dyDescent="0.2"/>
    <row r="13" spans="2:40" ht="14.25" customHeight="1" x14ac:dyDescent="0.2"/>
    <row r="14" spans="2:40" s="4" customFormat="1" ht="14.25" customHeight="1" x14ac:dyDescent="0.2">
      <c r="B14" s="8"/>
      <c r="C14" s="52"/>
      <c r="D14" s="61"/>
      <c r="E14" s="43"/>
      <c r="F14" s="44"/>
      <c r="G14" s="45"/>
      <c r="H14" s="17"/>
      <c r="I14" s="1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</row>
    <row r="15" spans="2:40" ht="14.25" customHeight="1" x14ac:dyDescent="0.25">
      <c r="B15" s="9" t="s">
        <v>159</v>
      </c>
      <c r="E15" s="46"/>
      <c r="G15" s="47"/>
    </row>
    <row r="16" spans="2:40" ht="15" customHeight="1" x14ac:dyDescent="0.2">
      <c r="B16" s="7" t="s">
        <v>175</v>
      </c>
      <c r="C16" s="51" t="s">
        <v>73</v>
      </c>
      <c r="D16" s="60" t="s">
        <v>12</v>
      </c>
      <c r="E16" s="40">
        <v>127</v>
      </c>
      <c r="F16" s="41" t="s">
        <v>41</v>
      </c>
      <c r="G16" s="42">
        <f>HEX2DEC(F16)</f>
        <v>239</v>
      </c>
      <c r="H16" s="1">
        <v>8</v>
      </c>
      <c r="I16" s="2" t="s">
        <v>42</v>
      </c>
      <c r="J16" s="1" t="s">
        <v>51</v>
      </c>
      <c r="K16" s="1" t="s">
        <v>43</v>
      </c>
      <c r="L16" s="16" t="s">
        <v>44</v>
      </c>
      <c r="M16" s="1" t="s">
        <v>52</v>
      </c>
      <c r="N16" s="1" t="s">
        <v>17</v>
      </c>
      <c r="O16" s="16" t="s">
        <v>18</v>
      </c>
      <c r="P16" s="16" t="s">
        <v>19</v>
      </c>
      <c r="Q16" s="1" t="s">
        <v>20</v>
      </c>
    </row>
    <row r="17" spans="2:42" x14ac:dyDescent="0.2">
      <c r="B17" s="7" t="s">
        <v>82</v>
      </c>
    </row>
    <row r="18" spans="2:42" ht="14.25" customHeight="1" x14ac:dyDescent="0.2">
      <c r="B18" s="7" t="s">
        <v>86</v>
      </c>
      <c r="C18" s="51" t="s">
        <v>74</v>
      </c>
      <c r="D18" s="60" t="s">
        <v>12</v>
      </c>
      <c r="E18" s="40">
        <v>127</v>
      </c>
      <c r="F18" s="41" t="s">
        <v>45</v>
      </c>
      <c r="G18" s="42">
        <f>HEX2DEC(F18)</f>
        <v>238</v>
      </c>
      <c r="H18" s="1">
        <v>8</v>
      </c>
      <c r="I18" s="2" t="s">
        <v>46</v>
      </c>
      <c r="J18" s="1" t="s">
        <v>47</v>
      </c>
      <c r="K18" s="1" t="s">
        <v>48</v>
      </c>
      <c r="L18" s="1" t="s">
        <v>37</v>
      </c>
      <c r="M18" s="1" t="s">
        <v>53</v>
      </c>
      <c r="N18" s="1" t="s">
        <v>54</v>
      </c>
      <c r="O18" s="1" t="s">
        <v>55</v>
      </c>
      <c r="P18" s="1" t="s">
        <v>56</v>
      </c>
      <c r="Q18" s="1" t="s">
        <v>20</v>
      </c>
    </row>
    <row r="19" spans="2:42" ht="14.25" customHeight="1" x14ac:dyDescent="0.2">
      <c r="B19" s="7" t="s">
        <v>84</v>
      </c>
    </row>
    <row r="20" spans="2:42" ht="14.25" customHeight="1" x14ac:dyDescent="0.2">
      <c r="B20" s="7" t="s">
        <v>81</v>
      </c>
      <c r="C20" s="51" t="s">
        <v>67</v>
      </c>
      <c r="D20" s="60" t="s">
        <v>12</v>
      </c>
      <c r="E20" s="40">
        <v>127</v>
      </c>
      <c r="F20" s="41" t="s">
        <v>60</v>
      </c>
      <c r="G20" s="42">
        <f t="shared" ref="G20" si="0">HEX2DEC(F20)</f>
        <v>236</v>
      </c>
      <c r="H20" s="1">
        <v>24</v>
      </c>
      <c r="I20" s="2">
        <v>1</v>
      </c>
      <c r="J20" s="1">
        <v>2</v>
      </c>
      <c r="K20" s="1">
        <v>3</v>
      </c>
      <c r="L20" s="1">
        <v>4</v>
      </c>
      <c r="M20" s="1">
        <v>5</v>
      </c>
      <c r="N20" s="1">
        <v>6</v>
      </c>
      <c r="O20" s="1">
        <v>7</v>
      </c>
      <c r="P20" s="1">
        <v>8</v>
      </c>
      <c r="Q20" s="1">
        <v>9</v>
      </c>
      <c r="R20" s="1">
        <v>10</v>
      </c>
      <c r="S20" s="1">
        <v>11</v>
      </c>
      <c r="T20" s="1">
        <v>12</v>
      </c>
      <c r="U20" s="1">
        <v>13</v>
      </c>
      <c r="V20" s="1">
        <v>14</v>
      </c>
      <c r="W20" s="1">
        <v>15</v>
      </c>
      <c r="X20" s="1">
        <v>16</v>
      </c>
      <c r="Y20" s="1">
        <v>17</v>
      </c>
      <c r="Z20" s="1">
        <v>18</v>
      </c>
      <c r="AA20" s="1">
        <v>19</v>
      </c>
      <c r="AB20" s="1">
        <v>20</v>
      </c>
      <c r="AC20" s="1">
        <v>21</v>
      </c>
      <c r="AD20" s="1">
        <v>22</v>
      </c>
      <c r="AE20" s="1">
        <v>23</v>
      </c>
      <c r="AF20" s="1">
        <v>24</v>
      </c>
      <c r="AG20" s="1" t="s">
        <v>20</v>
      </c>
    </row>
    <row r="21" spans="2:42" ht="14.25" customHeight="1" x14ac:dyDescent="0.2"/>
    <row r="22" spans="2:42" ht="14.25" customHeight="1" x14ac:dyDescent="0.2">
      <c r="B22" s="7" t="s">
        <v>179</v>
      </c>
      <c r="C22" s="51" t="s">
        <v>93</v>
      </c>
      <c r="D22" s="60" t="s">
        <v>12</v>
      </c>
      <c r="E22" s="40">
        <v>127</v>
      </c>
      <c r="F22" s="41" t="s">
        <v>94</v>
      </c>
      <c r="G22" s="42">
        <v>235</v>
      </c>
      <c r="H22" s="1">
        <v>33</v>
      </c>
      <c r="I22" s="2">
        <v>1</v>
      </c>
      <c r="J22" s="1" t="s">
        <v>95</v>
      </c>
      <c r="K22" s="1">
        <v>2</v>
      </c>
      <c r="L22" s="1" t="s">
        <v>96</v>
      </c>
      <c r="M22" s="1">
        <v>3</v>
      </c>
      <c r="N22" s="1" t="s">
        <v>97</v>
      </c>
      <c r="O22" s="1">
        <v>4</v>
      </c>
      <c r="P22" s="1" t="s">
        <v>98</v>
      </c>
      <c r="Q22" s="1">
        <v>5</v>
      </c>
      <c r="R22" s="1" t="s">
        <v>99</v>
      </c>
      <c r="S22" s="1">
        <v>6</v>
      </c>
      <c r="T22" s="1" t="s">
        <v>100</v>
      </c>
      <c r="U22" s="1">
        <v>7</v>
      </c>
      <c r="V22" s="1" t="s">
        <v>101</v>
      </c>
      <c r="W22" s="1">
        <v>8</v>
      </c>
      <c r="X22" s="1" t="s">
        <v>102</v>
      </c>
      <c r="Y22" s="1">
        <v>9</v>
      </c>
      <c r="Z22" s="1" t="s">
        <v>103</v>
      </c>
      <c r="AA22" s="1">
        <v>10</v>
      </c>
      <c r="AB22" s="1" t="s">
        <v>104</v>
      </c>
      <c r="AC22" s="1">
        <v>11</v>
      </c>
      <c r="AD22" s="1" t="s">
        <v>105</v>
      </c>
      <c r="AE22" s="1">
        <v>12</v>
      </c>
      <c r="AF22" s="1" t="s">
        <v>106</v>
      </c>
      <c r="AG22" s="1">
        <v>13</v>
      </c>
      <c r="AH22" s="1" t="s">
        <v>107</v>
      </c>
      <c r="AI22" s="1">
        <v>14</v>
      </c>
      <c r="AJ22" s="1" t="s">
        <v>108</v>
      </c>
      <c r="AK22" s="1">
        <v>15</v>
      </c>
      <c r="AL22" s="1" t="s">
        <v>109</v>
      </c>
      <c r="AM22" s="1">
        <v>16</v>
      </c>
      <c r="AN22" s="1" t="s">
        <v>110</v>
      </c>
      <c r="AO22" s="3" t="s">
        <v>111</v>
      </c>
      <c r="AP22" s="3" t="s">
        <v>20</v>
      </c>
    </row>
    <row r="23" spans="2:42" ht="14.25" customHeight="1" x14ac:dyDescent="0.2">
      <c r="B23" s="7" t="s">
        <v>176</v>
      </c>
    </row>
    <row r="24" spans="2:42" ht="14.25" customHeight="1" x14ac:dyDescent="0.2">
      <c r="B24" s="7" t="s">
        <v>180</v>
      </c>
      <c r="C24" s="51" t="s">
        <v>62</v>
      </c>
      <c r="D24" s="60" t="s">
        <v>49</v>
      </c>
      <c r="E24" s="40">
        <v>123</v>
      </c>
      <c r="F24" s="41" t="s">
        <v>61</v>
      </c>
      <c r="G24" s="42">
        <v>237</v>
      </c>
      <c r="H24" s="1">
        <v>8</v>
      </c>
      <c r="I24" s="2">
        <v>1</v>
      </c>
      <c r="J24" s="1">
        <v>2</v>
      </c>
      <c r="K24" s="1">
        <v>3</v>
      </c>
      <c r="L24" s="1">
        <v>4</v>
      </c>
      <c r="M24" s="1" t="s">
        <v>58</v>
      </c>
    </row>
    <row r="25" spans="2:42" ht="14.25" customHeight="1" x14ac:dyDescent="0.2">
      <c r="B25" s="7" t="s">
        <v>177</v>
      </c>
    </row>
    <row r="26" spans="2:42" ht="14.25" customHeight="1" x14ac:dyDescent="0.2">
      <c r="B26" s="7" t="s">
        <v>182</v>
      </c>
      <c r="C26" s="51" t="s">
        <v>143</v>
      </c>
      <c r="D26" s="60" t="s">
        <v>12</v>
      </c>
      <c r="E26" s="40">
        <v>127</v>
      </c>
      <c r="F26" s="41" t="s">
        <v>144</v>
      </c>
      <c r="G26" s="42">
        <v>229</v>
      </c>
      <c r="H26" s="1">
        <v>10</v>
      </c>
      <c r="I26" s="2" t="s">
        <v>145</v>
      </c>
      <c r="J26" s="1" t="s">
        <v>146</v>
      </c>
      <c r="K26" s="1" t="s">
        <v>147</v>
      </c>
      <c r="L26" s="1" t="s">
        <v>148</v>
      </c>
      <c r="M26" s="1" t="s">
        <v>149</v>
      </c>
      <c r="N26" s="1" t="s">
        <v>150</v>
      </c>
      <c r="O26" s="1" t="s">
        <v>151</v>
      </c>
      <c r="P26" s="1" t="s">
        <v>152</v>
      </c>
      <c r="Q26" s="1" t="s">
        <v>153</v>
      </c>
      <c r="R26" s="1" t="s">
        <v>154</v>
      </c>
      <c r="S26" s="1" t="s">
        <v>20</v>
      </c>
    </row>
    <row r="27" spans="2:42" ht="14.25" customHeight="1" x14ac:dyDescent="0.2">
      <c r="B27" s="7" t="s">
        <v>178</v>
      </c>
    </row>
    <row r="28" spans="2:42" ht="14.25" customHeight="1" x14ac:dyDescent="0.2">
      <c r="B28" s="7" t="s">
        <v>183</v>
      </c>
    </row>
    <row r="29" spans="2:42" ht="14.25" customHeight="1" x14ac:dyDescent="0.2">
      <c r="B29" s="7" t="s">
        <v>181</v>
      </c>
    </row>
    <row r="30" spans="2:42" ht="14.25" customHeight="1" x14ac:dyDescent="0.2">
      <c r="B30" s="7" t="s">
        <v>184</v>
      </c>
    </row>
    <row r="32" spans="2:42" s="5" customFormat="1" ht="15" customHeight="1" x14ac:dyDescent="0.25">
      <c r="B32" s="10" t="s">
        <v>167</v>
      </c>
      <c r="C32" s="21"/>
      <c r="D32" s="62"/>
      <c r="E32" s="48"/>
      <c r="F32" s="49"/>
      <c r="G32" s="50"/>
      <c r="I32" s="21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</row>
    <row r="33" spans="1:40" ht="14.25" customHeight="1" x14ac:dyDescent="0.2">
      <c r="C33" s="51" t="s">
        <v>64</v>
      </c>
      <c r="D33" s="60" t="s">
        <v>65</v>
      </c>
      <c r="E33" s="46">
        <v>124</v>
      </c>
      <c r="F33" s="41" t="s">
        <v>50</v>
      </c>
      <c r="G33" s="47">
        <v>214</v>
      </c>
      <c r="I33" s="2" t="s">
        <v>64</v>
      </c>
    </row>
    <row r="34" spans="1:40" ht="14.25" customHeight="1" x14ac:dyDescent="0.2">
      <c r="B34" s="7" t="s">
        <v>166</v>
      </c>
    </row>
    <row r="35" spans="1:40" ht="14.25" customHeight="1" x14ac:dyDescent="0.2">
      <c r="B35" s="7" t="s">
        <v>77</v>
      </c>
    </row>
    <row r="36" spans="1:40" ht="14.25" customHeight="1" x14ac:dyDescent="0.2">
      <c r="B36" s="7" t="s">
        <v>168</v>
      </c>
      <c r="C36" s="22"/>
      <c r="E36" s="46"/>
      <c r="G36" s="47"/>
      <c r="H36" s="3"/>
      <c r="I36" s="22"/>
    </row>
    <row r="37" spans="1:40" ht="14.25" customHeight="1" x14ac:dyDescent="0.2">
      <c r="B37" s="7" t="s">
        <v>66</v>
      </c>
      <c r="C37" s="22"/>
      <c r="E37" s="46"/>
      <c r="G37" s="47"/>
      <c r="H37" s="3"/>
      <c r="I37" s="22"/>
    </row>
    <row r="38" spans="1:40" ht="14.25" customHeight="1" x14ac:dyDescent="0.2">
      <c r="B38" s="7" t="s">
        <v>173</v>
      </c>
      <c r="C38" s="22"/>
      <c r="E38" s="46"/>
      <c r="G38" s="47"/>
      <c r="H38" s="3"/>
      <c r="I38" s="22"/>
    </row>
    <row r="39" spans="1:40" ht="14.25" customHeight="1" x14ac:dyDescent="0.2">
      <c r="A39" s="86"/>
      <c r="B39" s="87"/>
      <c r="C39" s="22"/>
      <c r="E39" s="46"/>
      <c r="G39" s="47"/>
      <c r="H39" s="86"/>
      <c r="I39" s="22"/>
    </row>
    <row r="40" spans="1:40" ht="14.25" customHeight="1" x14ac:dyDescent="0.25">
      <c r="B40" s="85" t="s">
        <v>169</v>
      </c>
      <c r="C40" s="22"/>
      <c r="E40" s="46"/>
      <c r="G40" s="47"/>
      <c r="H40" s="86"/>
      <c r="I40" s="22"/>
    </row>
    <row r="41" spans="1:40" ht="14.25" customHeight="1" x14ac:dyDescent="0.2">
      <c r="C41" s="51" t="s">
        <v>170</v>
      </c>
      <c r="E41" s="46"/>
      <c r="G41" s="47"/>
      <c r="I41" s="2" t="s">
        <v>170</v>
      </c>
    </row>
    <row r="42" spans="1:40" ht="14.25" customHeight="1" x14ac:dyDescent="0.2">
      <c r="B42" s="7" t="s">
        <v>172</v>
      </c>
    </row>
    <row r="43" spans="1:40" ht="14.25" customHeight="1" x14ac:dyDescent="0.2">
      <c r="B43" s="7" t="s">
        <v>77</v>
      </c>
    </row>
    <row r="44" spans="1:40" ht="14.25" customHeight="1" x14ac:dyDescent="0.2">
      <c r="B44" s="7" t="s">
        <v>171</v>
      </c>
      <c r="C44" s="22"/>
      <c r="E44" s="46"/>
      <c r="G44" s="47"/>
      <c r="H44" s="3"/>
      <c r="I44" s="22"/>
    </row>
    <row r="45" spans="1:40" ht="14.25" customHeight="1" x14ac:dyDescent="0.2">
      <c r="B45" s="7" t="s">
        <v>66</v>
      </c>
      <c r="C45" s="22"/>
      <c r="E45" s="46"/>
      <c r="G45" s="47"/>
      <c r="H45" s="3"/>
      <c r="I45" s="22"/>
    </row>
    <row r="46" spans="1:40" ht="14.25" customHeight="1" x14ac:dyDescent="0.2">
      <c r="B46" s="7" t="s">
        <v>174</v>
      </c>
      <c r="C46" s="22"/>
      <c r="E46" s="46"/>
      <c r="G46" s="47"/>
      <c r="H46" s="3"/>
      <c r="I46" s="22"/>
    </row>
    <row r="47" spans="1:40" ht="14.25" customHeight="1" x14ac:dyDescent="0.2">
      <c r="B47" s="3"/>
      <c r="E47" s="46"/>
      <c r="G47" s="47"/>
    </row>
    <row r="48" spans="1:40" s="5" customFormat="1" ht="14.25" customHeight="1" x14ac:dyDescent="0.25">
      <c r="B48" s="10" t="s">
        <v>158</v>
      </c>
      <c r="C48" s="53"/>
      <c r="D48" s="62"/>
      <c r="E48" s="76"/>
      <c r="F48" s="50"/>
      <c r="G48" s="50"/>
      <c r="H48" s="19"/>
      <c r="I48" s="20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</row>
    <row r="49" spans="2:40" ht="14.25" customHeight="1" x14ac:dyDescent="0.25">
      <c r="B49" s="9" t="s">
        <v>156</v>
      </c>
      <c r="C49" s="74"/>
      <c r="E49" s="77"/>
      <c r="F49" s="47"/>
      <c r="G49" s="47"/>
      <c r="H49" s="75"/>
      <c r="I49" s="1"/>
    </row>
    <row r="50" spans="2:40" ht="14.25" customHeight="1" x14ac:dyDescent="0.25">
      <c r="B50" s="9" t="s">
        <v>164</v>
      </c>
      <c r="C50" s="74"/>
      <c r="E50" s="77"/>
      <c r="F50" s="47"/>
      <c r="G50" s="47"/>
      <c r="H50" s="75"/>
      <c r="I50" s="1"/>
    </row>
    <row r="51" spans="2:40" ht="14.25" customHeight="1" x14ac:dyDescent="0.25">
      <c r="B51" s="9" t="s">
        <v>165</v>
      </c>
      <c r="C51" s="74"/>
      <c r="E51" s="77"/>
      <c r="F51" s="47"/>
      <c r="G51" s="47"/>
      <c r="H51" s="75"/>
      <c r="I51" s="1"/>
    </row>
    <row r="52" spans="2:40" ht="14.25" customHeight="1" x14ac:dyDescent="0.25">
      <c r="B52" s="9" t="s">
        <v>157</v>
      </c>
      <c r="C52" s="3"/>
      <c r="E52" s="77"/>
      <c r="F52" s="47"/>
      <c r="G52" s="47"/>
      <c r="H52" s="73"/>
      <c r="I52" s="3"/>
      <c r="J52" s="3"/>
    </row>
    <row r="53" spans="2:40" ht="14.25" customHeight="1" x14ac:dyDescent="0.25">
      <c r="B53" s="78"/>
      <c r="C53" s="3"/>
      <c r="E53" s="46"/>
      <c r="F53" s="47"/>
      <c r="G53" s="47"/>
      <c r="H53" s="3"/>
      <c r="I53" s="3"/>
      <c r="J53" s="3"/>
    </row>
    <row r="54" spans="2:40" ht="14.25" customHeight="1" x14ac:dyDescent="0.2">
      <c r="B54" s="7" t="s">
        <v>161</v>
      </c>
      <c r="C54" s="51" t="s">
        <v>139</v>
      </c>
      <c r="D54" s="60">
        <v>79</v>
      </c>
      <c r="E54" s="40">
        <v>122</v>
      </c>
      <c r="F54" s="41" t="s">
        <v>140</v>
      </c>
      <c r="G54" s="42">
        <v>249</v>
      </c>
      <c r="H54" s="1">
        <v>8</v>
      </c>
      <c r="I54" s="2" t="s">
        <v>141</v>
      </c>
      <c r="J54" s="1" t="s">
        <v>142</v>
      </c>
    </row>
    <row r="55" spans="2:40" ht="14.25" customHeight="1" x14ac:dyDescent="0.2">
      <c r="B55" s="7" t="s">
        <v>162</v>
      </c>
    </row>
    <row r="56" spans="2:40" ht="14.25" customHeight="1" x14ac:dyDescent="0.2">
      <c r="B56" s="7" t="s">
        <v>163</v>
      </c>
    </row>
    <row r="57" spans="2:40" ht="14.25" customHeight="1" x14ac:dyDescent="0.2">
      <c r="B57" s="7" t="s">
        <v>83</v>
      </c>
    </row>
    <row r="58" spans="2:40" ht="14.25" customHeight="1" x14ac:dyDescent="0.2">
      <c r="E58" s="46"/>
      <c r="G58" s="47"/>
    </row>
    <row r="59" spans="2:40" ht="14.25" customHeight="1" x14ac:dyDescent="0.2">
      <c r="E59" s="46"/>
      <c r="G59" s="47"/>
    </row>
    <row r="60" spans="2:40" s="5" customFormat="1" ht="14.25" customHeight="1" x14ac:dyDescent="0.25">
      <c r="B60" s="10" t="s">
        <v>155</v>
      </c>
      <c r="C60" s="53"/>
      <c r="D60" s="62"/>
      <c r="E60" s="48"/>
      <c r="F60" s="49"/>
      <c r="G60" s="50"/>
      <c r="H60" s="19"/>
      <c r="I60" s="2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</row>
    <row r="61" spans="2:40" ht="14.25" customHeight="1" x14ac:dyDescent="0.2">
      <c r="B61" s="7" t="s">
        <v>137</v>
      </c>
      <c r="C61" s="51" t="s">
        <v>88</v>
      </c>
      <c r="D61" s="60" t="s">
        <v>12</v>
      </c>
      <c r="E61" s="46"/>
      <c r="G61" s="47">
        <v>200</v>
      </c>
      <c r="H61" s="1">
        <v>3</v>
      </c>
      <c r="I61" s="2" t="s">
        <v>113</v>
      </c>
      <c r="J61" s="1">
        <v>0</v>
      </c>
      <c r="K61" s="1">
        <v>0</v>
      </c>
      <c r="L61" s="1" t="s">
        <v>20</v>
      </c>
    </row>
    <row r="62" spans="2:40" ht="14.25" customHeight="1" x14ac:dyDescent="0.2">
      <c r="B62" s="3"/>
      <c r="E62" s="46"/>
      <c r="G62" s="47"/>
    </row>
    <row r="63" spans="2:40" ht="14.25" customHeight="1" x14ac:dyDescent="0.2">
      <c r="B63" s="7" t="s">
        <v>136</v>
      </c>
      <c r="C63" s="51" t="s">
        <v>115</v>
      </c>
      <c r="D63" s="60">
        <v>126</v>
      </c>
      <c r="E63" s="46"/>
      <c r="G63" s="47">
        <v>126</v>
      </c>
      <c r="H63" s="1">
        <v>5</v>
      </c>
      <c r="I63" s="2" t="s">
        <v>127</v>
      </c>
      <c r="J63" s="1" t="s">
        <v>128</v>
      </c>
      <c r="K63" s="1" t="s">
        <v>129</v>
      </c>
      <c r="L63" s="1" t="s">
        <v>130</v>
      </c>
      <c r="M63" s="1" t="s">
        <v>131</v>
      </c>
      <c r="N63" s="1" t="s">
        <v>20</v>
      </c>
    </row>
    <row r="64" spans="2:40" ht="14.25" customHeight="1" x14ac:dyDescent="0.25">
      <c r="B64" s="9"/>
      <c r="C64" s="51" t="s">
        <v>114</v>
      </c>
      <c r="D64" s="60">
        <v>123</v>
      </c>
      <c r="E64" s="46"/>
      <c r="G64" s="47">
        <v>123</v>
      </c>
      <c r="H64" s="1">
        <v>5</v>
      </c>
      <c r="I64" s="2" t="s">
        <v>133</v>
      </c>
      <c r="J64" s="1" t="s">
        <v>134</v>
      </c>
      <c r="K64" s="1" t="s">
        <v>58</v>
      </c>
      <c r="L64" s="1" t="s">
        <v>58</v>
      </c>
      <c r="M64" s="1" t="s">
        <v>58</v>
      </c>
      <c r="N64" s="1" t="s">
        <v>20</v>
      </c>
    </row>
    <row r="65" spans="2:16" ht="14.25" customHeight="1" x14ac:dyDescent="0.25">
      <c r="B65" s="9"/>
      <c r="C65" s="51" t="s">
        <v>116</v>
      </c>
      <c r="D65" s="60">
        <v>121</v>
      </c>
      <c r="E65" s="46"/>
      <c r="G65" s="47">
        <v>121</v>
      </c>
      <c r="H65" s="1">
        <v>5</v>
      </c>
      <c r="I65" s="2" t="s">
        <v>58</v>
      </c>
      <c r="J65" s="2" t="s">
        <v>58</v>
      </c>
      <c r="K65" s="2" t="s">
        <v>58</v>
      </c>
      <c r="L65" s="2" t="s">
        <v>58</v>
      </c>
      <c r="M65" s="2" t="s">
        <v>58</v>
      </c>
      <c r="N65" s="1" t="s">
        <v>20</v>
      </c>
    </row>
    <row r="66" spans="2:16" ht="14.25" customHeight="1" x14ac:dyDescent="0.25">
      <c r="B66" s="9"/>
      <c r="C66" s="51" t="s">
        <v>117</v>
      </c>
      <c r="D66" s="60">
        <v>120</v>
      </c>
      <c r="E66" s="46"/>
      <c r="G66" s="47">
        <v>120</v>
      </c>
      <c r="H66" s="1">
        <v>5</v>
      </c>
      <c r="I66" s="2" t="s">
        <v>58</v>
      </c>
      <c r="J66" s="2" t="s">
        <v>58</v>
      </c>
      <c r="K66" s="2" t="s">
        <v>58</v>
      </c>
      <c r="L66" s="2" t="s">
        <v>58</v>
      </c>
      <c r="M66" s="2" t="s">
        <v>58</v>
      </c>
      <c r="N66" s="1" t="s">
        <v>20</v>
      </c>
    </row>
    <row r="67" spans="2:16" ht="14.25" customHeight="1" x14ac:dyDescent="0.2">
      <c r="E67" s="46"/>
      <c r="G67" s="47"/>
    </row>
    <row r="68" spans="2:16" ht="14.25" customHeight="1" x14ac:dyDescent="0.2">
      <c r="B68" s="7" t="s">
        <v>135</v>
      </c>
      <c r="C68" s="51" t="s">
        <v>89</v>
      </c>
      <c r="D68" s="60" t="s">
        <v>12</v>
      </c>
      <c r="E68" s="46"/>
      <c r="G68" s="47">
        <v>201</v>
      </c>
      <c r="H68" s="1">
        <v>5</v>
      </c>
      <c r="I68" s="2">
        <v>201</v>
      </c>
      <c r="J68" s="1">
        <v>201</v>
      </c>
      <c r="K68" s="1" t="s">
        <v>90</v>
      </c>
      <c r="L68" s="1" t="s">
        <v>91</v>
      </c>
      <c r="M68" s="1" t="s">
        <v>92</v>
      </c>
      <c r="N68" s="1" t="s">
        <v>20</v>
      </c>
    </row>
    <row r="69" spans="2:16" ht="14.25" customHeight="1" x14ac:dyDescent="0.2">
      <c r="E69" s="46"/>
      <c r="G69" s="47"/>
    </row>
    <row r="70" spans="2:16" ht="14.25" customHeight="1" x14ac:dyDescent="0.25">
      <c r="B70" s="7" t="s">
        <v>135</v>
      </c>
      <c r="C70" s="72" t="s">
        <v>132</v>
      </c>
      <c r="D70" s="60" t="s">
        <v>12</v>
      </c>
      <c r="E70" s="46"/>
      <c r="G70" s="47">
        <v>202</v>
      </c>
      <c r="H70" s="1">
        <v>3</v>
      </c>
      <c r="I70" s="2">
        <v>202</v>
      </c>
      <c r="J70" s="1">
        <v>202</v>
      </c>
      <c r="K70" s="1">
        <v>5</v>
      </c>
      <c r="L70" s="1" t="s">
        <v>20</v>
      </c>
    </row>
    <row r="71" spans="2:16" ht="14.25" customHeight="1" x14ac:dyDescent="0.25">
      <c r="C71" s="72"/>
      <c r="E71" s="46"/>
      <c r="G71" s="47"/>
    </row>
    <row r="72" spans="2:16" ht="14.25" customHeight="1" x14ac:dyDescent="0.2">
      <c r="B72" s="7" t="s">
        <v>138</v>
      </c>
      <c r="C72" s="51" t="s">
        <v>118</v>
      </c>
      <c r="D72" s="71">
        <v>126</v>
      </c>
      <c r="E72" s="46"/>
      <c r="G72" s="47">
        <v>203</v>
      </c>
      <c r="H72" s="1">
        <v>7</v>
      </c>
      <c r="I72" s="2" t="s">
        <v>121</v>
      </c>
      <c r="J72" s="1" t="s">
        <v>122</v>
      </c>
      <c r="K72" s="1" t="s">
        <v>123</v>
      </c>
      <c r="L72" s="1">
        <v>126</v>
      </c>
      <c r="M72" s="1" t="s">
        <v>124</v>
      </c>
      <c r="N72" s="1" t="s">
        <v>125</v>
      </c>
      <c r="O72" s="1" t="s">
        <v>126</v>
      </c>
      <c r="P72" s="1" t="s">
        <v>20</v>
      </c>
    </row>
    <row r="73" spans="2:16" ht="14.25" customHeight="1" x14ac:dyDescent="0.2">
      <c r="C73" s="51" t="s">
        <v>119</v>
      </c>
      <c r="D73" s="71">
        <v>123</v>
      </c>
      <c r="E73" s="46"/>
      <c r="G73" s="47">
        <v>203</v>
      </c>
      <c r="H73" s="1">
        <v>7</v>
      </c>
      <c r="I73" s="2" t="s">
        <v>121</v>
      </c>
      <c r="J73" s="1" t="s">
        <v>122</v>
      </c>
      <c r="K73" s="1" t="s">
        <v>123</v>
      </c>
      <c r="L73" s="1">
        <v>123</v>
      </c>
      <c r="M73" s="1" t="s">
        <v>124</v>
      </c>
      <c r="N73" s="1" t="s">
        <v>125</v>
      </c>
      <c r="O73" s="1" t="s">
        <v>126</v>
      </c>
      <c r="P73" s="1" t="s">
        <v>20</v>
      </c>
    </row>
    <row r="74" spans="2:16" ht="14.25" customHeight="1" x14ac:dyDescent="0.2">
      <c r="C74" s="51" t="s">
        <v>120</v>
      </c>
      <c r="D74" s="71">
        <v>120</v>
      </c>
      <c r="E74" s="46"/>
      <c r="G74" s="47">
        <v>203</v>
      </c>
      <c r="H74" s="1">
        <v>7</v>
      </c>
      <c r="I74" s="2" t="s">
        <v>121</v>
      </c>
      <c r="J74" s="1" t="s">
        <v>122</v>
      </c>
      <c r="K74" s="1" t="s">
        <v>123</v>
      </c>
      <c r="L74" s="1">
        <v>120</v>
      </c>
      <c r="M74" s="1" t="s">
        <v>124</v>
      </c>
      <c r="N74" s="1" t="s">
        <v>125</v>
      </c>
      <c r="O74" s="1" t="s">
        <v>126</v>
      </c>
      <c r="P74" s="1" t="s">
        <v>20</v>
      </c>
    </row>
    <row r="75" spans="2:16" ht="14.25" customHeight="1" x14ac:dyDescent="0.2">
      <c r="D75" s="71"/>
      <c r="E75" s="46"/>
      <c r="G75" s="47"/>
    </row>
    <row r="76" spans="2:16" ht="14.25" customHeight="1" x14ac:dyDescent="0.2"/>
    <row r="77" spans="2:16" x14ac:dyDescent="0.2">
      <c r="B77" s="64"/>
      <c r="C77" s="63"/>
    </row>
  </sheetData>
  <mergeCells count="6">
    <mergeCell ref="I3:J3"/>
    <mergeCell ref="L3:M3"/>
    <mergeCell ref="N5:O5"/>
    <mergeCell ref="M9:N9"/>
    <mergeCell ref="K9:L9"/>
    <mergeCell ref="I9:J9"/>
  </mergeCells>
  <phoneticPr fontId="8" type="noConversion"/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Tynell F. Dake</cp:lastModifiedBy>
  <cp:revision/>
  <cp:lastPrinted>2022-04-21T18:11:43Z</cp:lastPrinted>
  <dcterms:created xsi:type="dcterms:W3CDTF">2021-03-14T19:29:08Z</dcterms:created>
  <dcterms:modified xsi:type="dcterms:W3CDTF">2023-02-26T05:53:13Z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