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I:\Evacuation\Gr 12\ICS bundles\Git Stuff\VSCode\ICS4U7 IA - Data Porter\src\farms4life2016\testing\"/>
    </mc:Choice>
  </mc:AlternateContent>
  <xr:revisionPtr revIDLastSave="0" documentId="13_ncr:1_{5F42BA82-2C84-4C01-AB14-D48CCAEE1919}" xr6:coauthVersionLast="47" xr6:coauthVersionMax="47" xr10:uidLastSave="{00000000-0000-0000-0000-000000000000}"/>
  <bookViews>
    <workbookView xWindow="12345" yWindow="3360" windowWidth="23940" windowHeight="140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3" i="1" l="1"/>
  <c r="S13" i="1"/>
  <c r="I13" i="1"/>
  <c r="K13" i="1" s="1"/>
  <c r="H13" i="1"/>
  <c r="J13" i="1" s="1"/>
  <c r="G13" i="1"/>
  <c r="F13" i="1"/>
  <c r="S12" i="1"/>
  <c r="T12" i="1" s="1"/>
  <c r="I12" i="1"/>
  <c r="J12" i="1" s="1"/>
  <c r="H12" i="1"/>
  <c r="K12" i="1" s="1"/>
  <c r="G12" i="1"/>
  <c r="F12" i="1"/>
  <c r="T11" i="1"/>
  <c r="S11" i="1"/>
  <c r="K11" i="1"/>
  <c r="I11" i="1"/>
  <c r="H11" i="1"/>
  <c r="J11" i="1" s="1"/>
  <c r="G11" i="1"/>
  <c r="F11" i="1"/>
  <c r="T10" i="1"/>
  <c r="S10" i="1"/>
  <c r="J10" i="1"/>
  <c r="I10" i="1"/>
  <c r="K10" i="1" s="1"/>
  <c r="H10" i="1"/>
  <c r="G10" i="1"/>
  <c r="F10" i="1"/>
  <c r="S9" i="1"/>
  <c r="T9" i="1" s="1"/>
  <c r="J9" i="1"/>
  <c r="I9" i="1"/>
  <c r="K9" i="1" s="1"/>
  <c r="H9" i="1"/>
  <c r="G9" i="1"/>
  <c r="F9" i="1"/>
  <c r="T8" i="1"/>
  <c r="S8" i="1"/>
  <c r="K8" i="1"/>
  <c r="J8" i="1"/>
  <c r="I8" i="1"/>
  <c r="H8" i="1"/>
  <c r="G8" i="1"/>
  <c r="F8" i="1"/>
  <c r="T7" i="1"/>
  <c r="S7" i="1"/>
  <c r="J7" i="1"/>
  <c r="I7" i="1"/>
  <c r="K7" i="1" s="1"/>
  <c r="H7" i="1"/>
  <c r="G7" i="1"/>
  <c r="F7" i="1"/>
  <c r="S6" i="1"/>
  <c r="T6" i="1" s="1"/>
  <c r="K6" i="1"/>
  <c r="J6" i="1"/>
  <c r="I6" i="1"/>
  <c r="H6" i="1"/>
  <c r="G6" i="1"/>
  <c r="F6" i="1"/>
  <c r="T5" i="1"/>
  <c r="S5" i="1"/>
  <c r="K5" i="1"/>
  <c r="J5" i="1"/>
  <c r="I5" i="1"/>
  <c r="H5" i="1"/>
  <c r="G5" i="1"/>
  <c r="F5" i="1"/>
  <c r="T4" i="1"/>
  <c r="S4" i="1"/>
  <c r="J4" i="1"/>
  <c r="I4" i="1"/>
  <c r="K4" i="1" s="1"/>
  <c r="H4" i="1"/>
  <c r="G4" i="1"/>
  <c r="F4" i="1"/>
  <c r="S3" i="1"/>
  <c r="T3" i="1" s="1"/>
  <c r="K3" i="1"/>
  <c r="J3" i="1"/>
  <c r="I3" i="1"/>
  <c r="H3" i="1"/>
  <c r="G3" i="1"/>
  <c r="F3" i="1"/>
</calcChain>
</file>

<file path=xl/sharedStrings.xml><?xml version="1.0" encoding="utf-8"?>
<sst xmlns="http://schemas.openxmlformats.org/spreadsheetml/2006/main" count="21" uniqueCount="15">
  <si>
    <t>Uncertainty for Height (cm)</t>
  </si>
  <si>
    <t>Height (m)</t>
  </si>
  <si>
    <t>V/div</t>
  </si>
  <si>
    <t>Avg Value (V)</t>
  </si>
  <si>
    <t>Mean average voltage</t>
  </si>
  <si>
    <t>Uncertainty (half range)</t>
  </si>
  <si>
    <t>Peak to Peak (V)</t>
  </si>
  <si>
    <t>Avg P2P</t>
  </si>
  <si>
    <t>Uncertainty (half-range)</t>
  </si>
  <si>
    <t>P2P raw (squares)</t>
  </si>
  <si>
    <t>Time taken</t>
  </si>
  <si>
    <t>Avg time</t>
  </si>
  <si>
    <t>Uncertainty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</si>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</sst>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P4" sqref="P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M1" t="s">
        <v>9</v>
      </c>
      <c r="Q1" t="s">
        <v>10</v>
      </c>
      <c r="S1" t="s">
        <v>11</v>
      </c>
      <c r="T1" t="s">
        <v>12</v>
      </c>
    </row>
    <row r="2" spans="1:20" x14ac:dyDescent="0.25">
      <c r="D2" t="s">
        <v>13</v>
      </c>
      <c r="E2" t="s">
        <v>14</v>
      </c>
      <c r="H2" t="s">
        <v>13</v>
      </c>
      <c r="I2" t="s">
        <v>14</v>
      </c>
      <c r="M2" t="s">
        <v>13</v>
      </c>
      <c r="N2" t="s">
        <v>14</v>
      </c>
      <c r="Q2" t="s">
        <v>13</v>
      </c>
      <c r="R2" t="s">
        <v>14</v>
      </c>
    </row>
    <row r="3" spans="1:20" x14ac:dyDescent="0.25">
      <c r="A3">
        <v>1E-3</v>
      </c>
      <c r="B3">
        <v>0.02</v>
      </c>
      <c r="C3">
        <v>0.5</v>
      </c>
      <c r="D3" s="1">
        <v>0.73790299999999998</v>
      </c>
      <c r="E3" s="1">
        <v>0.76355700000000004</v>
      </c>
      <c r="F3" s="2">
        <f>AVERAGE(D3,E3)</f>
        <v>0.75073000000000001</v>
      </c>
      <c r="G3">
        <f>ABS(D3-E3)/2</f>
        <v>1.2827000000000033E-2</v>
      </c>
      <c r="H3">
        <f>M3*C3</f>
        <v>1.8</v>
      </c>
      <c r="I3">
        <f>N3*C3</f>
        <v>1.8</v>
      </c>
      <c r="J3">
        <f>AVERAGE(H3,I3)</f>
        <v>1.8</v>
      </c>
      <c r="K3">
        <f>ABS(H3-I3)/2</f>
        <v>0</v>
      </c>
      <c r="M3">
        <v>3.6</v>
      </c>
      <c r="N3">
        <v>3.6</v>
      </c>
      <c r="O3">
        <v>6999</v>
      </c>
      <c r="Q3">
        <v>2.8</v>
      </c>
      <c r="R3">
        <v>2.6</v>
      </c>
      <c r="S3">
        <f>AVERAGE(Q3,R3)</f>
        <v>2.7</v>
      </c>
      <c r="T3">
        <f>(0.2+0.2)/(Q3+R3) * S3</f>
        <v>0.2</v>
      </c>
    </row>
    <row r="4" spans="1:20" x14ac:dyDescent="0.25">
      <c r="A4">
        <v>1E-3</v>
      </c>
      <c r="B4">
        <v>0.04</v>
      </c>
      <c r="C4">
        <v>0.5</v>
      </c>
      <c r="D4" s="1">
        <v>0.79621799999999998</v>
      </c>
      <c r="E4" s="1">
        <v>0.99737100000000001</v>
      </c>
      <c r="F4" s="2">
        <f t="shared" ref="F4:F13" si="0">AVERAGE(D4,E4)</f>
        <v>0.89679449999999994</v>
      </c>
      <c r="G4">
        <f t="shared" ref="G4:G13" si="1">ABS(D4-E4)/2</f>
        <v>0.10057650000000001</v>
      </c>
      <c r="H4">
        <f t="shared" ref="H4:H13" si="2">M4*C4</f>
        <v>1.7</v>
      </c>
      <c r="I4">
        <f t="shared" ref="I4:I13" si="3">N4*C4</f>
        <v>2.4</v>
      </c>
      <c r="J4">
        <f t="shared" ref="J4:J13" si="4">AVERAGE(H4,I4)</f>
        <v>2.0499999999999998</v>
      </c>
      <c r="K4">
        <f t="shared" ref="K4:K13" si="5">ABS(H4-I4)/2</f>
        <v>0.35</v>
      </c>
      <c r="M4">
        <v>3.4</v>
      </c>
      <c r="N4">
        <v>4.8</v>
      </c>
      <c r="O4">
        <v>6999</v>
      </c>
      <c r="Q4">
        <v>2.6</v>
      </c>
      <c r="R4">
        <v>2.4</v>
      </c>
      <c r="S4">
        <f t="shared" ref="S4:S13" si="6">AVERAGE(Q4,R4)</f>
        <v>2.5</v>
      </c>
      <c r="T4">
        <f t="shared" ref="T4:T13" si="7">(0.2+0.2)/(Q4+R4) * S4</f>
        <v>0.2</v>
      </c>
    </row>
    <row r="5" spans="1:20" x14ac:dyDescent="0.25">
      <c r="A5">
        <v>1E-3</v>
      </c>
      <c r="B5">
        <v>0.06</v>
      </c>
      <c r="C5">
        <v>0.5</v>
      </c>
      <c r="D5" s="1">
        <v>0.91440699999999997</v>
      </c>
      <c r="E5" s="1">
        <v>1.058519</v>
      </c>
      <c r="F5" s="2">
        <f t="shared" si="0"/>
        <v>0.98646299999999998</v>
      </c>
      <c r="G5">
        <f t="shared" si="1"/>
        <v>7.2056000000000009E-2</v>
      </c>
      <c r="H5">
        <f t="shared" si="2"/>
        <v>2</v>
      </c>
      <c r="I5">
        <f t="shared" si="3"/>
        <v>2.6</v>
      </c>
      <c r="J5">
        <f t="shared" si="4"/>
        <v>2.2999999999999998</v>
      </c>
      <c r="K5">
        <f t="shared" si="5"/>
        <v>0.30000000000000004</v>
      </c>
      <c r="M5">
        <v>4</v>
      </c>
      <c r="N5">
        <v>5.2</v>
      </c>
      <c r="O5">
        <v>6999</v>
      </c>
      <c r="Q5">
        <v>2</v>
      </c>
      <c r="R5">
        <v>2.6</v>
      </c>
      <c r="S5">
        <f t="shared" si="6"/>
        <v>2.2999999999999998</v>
      </c>
      <c r="T5">
        <f t="shared" si="7"/>
        <v>0.2</v>
      </c>
    </row>
    <row r="6" spans="1:20" x14ac:dyDescent="0.25">
      <c r="A6">
        <v>1E-3</v>
      </c>
      <c r="B6">
        <v>0.08</v>
      </c>
      <c r="C6">
        <v>0.5</v>
      </c>
      <c r="D6" s="1">
        <v>1.1733800000000001</v>
      </c>
      <c r="E6" s="1">
        <v>0.863846</v>
      </c>
      <c r="F6" s="2">
        <f t="shared" si="0"/>
        <v>1.018613</v>
      </c>
      <c r="G6">
        <f t="shared" si="1"/>
        <v>0.15476700000000004</v>
      </c>
      <c r="H6">
        <f t="shared" si="2"/>
        <v>3</v>
      </c>
      <c r="I6">
        <f t="shared" si="3"/>
        <v>3.1</v>
      </c>
      <c r="J6">
        <f t="shared" si="4"/>
        <v>3.05</v>
      </c>
      <c r="K6">
        <f t="shared" si="5"/>
        <v>5.0000000000000044E-2</v>
      </c>
      <c r="M6">
        <v>6</v>
      </c>
      <c r="N6">
        <v>6.2</v>
      </c>
      <c r="O6">
        <v>6999</v>
      </c>
      <c r="Q6">
        <v>2.4</v>
      </c>
      <c r="R6">
        <v>2.2000000000000002</v>
      </c>
      <c r="S6">
        <f t="shared" si="6"/>
        <v>2.2999999999999998</v>
      </c>
      <c r="T6">
        <f t="shared" si="7"/>
        <v>0.2</v>
      </c>
    </row>
    <row r="7" spans="1:20" x14ac:dyDescent="0.25">
      <c r="A7">
        <v>1E-3</v>
      </c>
      <c r="B7">
        <v>0.1</v>
      </c>
      <c r="C7">
        <v>0.5</v>
      </c>
      <c r="D7" s="1">
        <v>1.0852520000000001</v>
      </c>
      <c r="E7" s="1">
        <v>1.3690230000000001</v>
      </c>
      <c r="F7" s="2">
        <f t="shared" si="0"/>
        <v>1.2271375</v>
      </c>
      <c r="G7">
        <f t="shared" si="1"/>
        <v>0.1418855</v>
      </c>
      <c r="H7">
        <f t="shared" si="2"/>
        <v>3.4</v>
      </c>
      <c r="I7">
        <f t="shared" si="3"/>
        <v>3.8</v>
      </c>
      <c r="J7">
        <f t="shared" si="4"/>
        <v>3.5999999999999996</v>
      </c>
      <c r="K7">
        <f t="shared" si="5"/>
        <v>0.19999999999999996</v>
      </c>
      <c r="M7">
        <v>6.8</v>
      </c>
      <c r="N7">
        <v>7.6</v>
      </c>
      <c r="O7">
        <v>6999</v>
      </c>
      <c r="Q7">
        <v>2.4</v>
      </c>
      <c r="R7">
        <v>2</v>
      </c>
      <c r="S7">
        <f t="shared" si="6"/>
        <v>2.2000000000000002</v>
      </c>
      <c r="T7">
        <f t="shared" si="7"/>
        <v>0.2</v>
      </c>
    </row>
    <row r="8" spans="1:20" x14ac:dyDescent="0.25">
      <c r="A8">
        <v>1E-3</v>
      </c>
      <c r="B8">
        <v>0.12</v>
      </c>
      <c r="C8">
        <v>1</v>
      </c>
      <c r="D8" s="1">
        <v>0.74371600000000004</v>
      </c>
      <c r="E8" s="1">
        <v>0.77466199999999996</v>
      </c>
      <c r="F8" s="2">
        <f t="shared" si="0"/>
        <v>0.759189</v>
      </c>
      <c r="G8">
        <f t="shared" si="1"/>
        <v>1.5472999999999959E-2</v>
      </c>
      <c r="H8">
        <f t="shared" si="2"/>
        <v>3</v>
      </c>
      <c r="I8">
        <f t="shared" si="3"/>
        <v>3.8</v>
      </c>
      <c r="J8">
        <f t="shared" si="4"/>
        <v>3.4</v>
      </c>
      <c r="K8">
        <f t="shared" si="5"/>
        <v>0.39999999999999991</v>
      </c>
      <c r="M8">
        <v>3</v>
      </c>
      <c r="N8">
        <v>3.8</v>
      </c>
      <c r="O8">
        <v>6999</v>
      </c>
      <c r="Q8">
        <v>1.4</v>
      </c>
      <c r="R8">
        <v>1.4</v>
      </c>
      <c r="S8">
        <f t="shared" si="6"/>
        <v>1.4</v>
      </c>
      <c r="T8">
        <f t="shared" si="7"/>
        <v>0.2</v>
      </c>
    </row>
    <row r="9" spans="1:20" x14ac:dyDescent="0.25">
      <c r="A9">
        <v>1E-3</v>
      </c>
      <c r="B9">
        <v>0.14000000000000001</v>
      </c>
      <c r="C9">
        <v>1</v>
      </c>
      <c r="D9" s="1">
        <v>0.74180199999999996</v>
      </c>
      <c r="E9" s="1">
        <v>0.86486499999999999</v>
      </c>
      <c r="F9" s="2">
        <f t="shared" si="0"/>
        <v>0.80333349999999992</v>
      </c>
      <c r="G9">
        <f t="shared" si="1"/>
        <v>6.1531500000000017E-2</v>
      </c>
      <c r="H9">
        <f t="shared" si="2"/>
        <v>4.2</v>
      </c>
      <c r="I9">
        <f t="shared" si="3"/>
        <v>3.4</v>
      </c>
      <c r="J9">
        <f t="shared" si="4"/>
        <v>3.8</v>
      </c>
      <c r="K9">
        <f t="shared" si="5"/>
        <v>0.40000000000000013</v>
      </c>
      <c r="M9">
        <v>4.2</v>
      </c>
      <c r="N9">
        <v>3.4</v>
      </c>
      <c r="O9">
        <v>6999</v>
      </c>
      <c r="Q9">
        <v>1.6</v>
      </c>
      <c r="R9">
        <v>1.8</v>
      </c>
      <c r="S9">
        <f t="shared" si="6"/>
        <v>1.7000000000000002</v>
      </c>
      <c r="T9">
        <f t="shared" si="7"/>
        <v>0.2</v>
      </c>
    </row>
    <row r="10" spans="1:20" x14ac:dyDescent="0.25">
      <c r="A10">
        <v>1E-3</v>
      </c>
      <c r="B10">
        <v>0.16</v>
      </c>
      <c r="C10">
        <v>1</v>
      </c>
      <c r="D10" s="1">
        <v>0.76054600000000006</v>
      </c>
      <c r="E10" s="1">
        <v>0.85256900000000002</v>
      </c>
      <c r="F10" s="2">
        <f t="shared" si="0"/>
        <v>0.80655750000000004</v>
      </c>
      <c r="G10">
        <f t="shared" si="1"/>
        <v>4.6011499999999983E-2</v>
      </c>
      <c r="H10">
        <f t="shared" si="2"/>
        <v>3.6</v>
      </c>
      <c r="I10">
        <f t="shared" si="3"/>
        <v>4</v>
      </c>
      <c r="J10">
        <f t="shared" si="4"/>
        <v>3.8</v>
      </c>
      <c r="K10">
        <f t="shared" si="5"/>
        <v>0.19999999999999996</v>
      </c>
      <c r="M10">
        <v>3.6</v>
      </c>
      <c r="N10">
        <v>4</v>
      </c>
      <c r="O10">
        <v>6999</v>
      </c>
      <c r="Q10">
        <v>1.4</v>
      </c>
      <c r="R10">
        <v>1.4</v>
      </c>
      <c r="S10">
        <f t="shared" si="6"/>
        <v>1.4</v>
      </c>
      <c r="T10">
        <f t="shared" si="7"/>
        <v>0.2</v>
      </c>
    </row>
    <row r="11" spans="1:20" x14ac:dyDescent="0.25">
      <c r="A11">
        <v>1E-3</v>
      </c>
      <c r="B11">
        <v>0.18</v>
      </c>
      <c r="C11">
        <v>1</v>
      </c>
      <c r="D11" s="1">
        <v>0.79628100000000002</v>
      </c>
      <c r="E11" s="1">
        <v>0.83996099999999996</v>
      </c>
      <c r="F11" s="2">
        <f t="shared" si="0"/>
        <v>0.81812099999999999</v>
      </c>
      <c r="G11">
        <f t="shared" si="1"/>
        <v>2.1839999999999971E-2</v>
      </c>
      <c r="H11">
        <f t="shared" si="2"/>
        <v>4.2</v>
      </c>
      <c r="I11">
        <f t="shared" si="3"/>
        <v>4.8</v>
      </c>
      <c r="J11">
        <f t="shared" si="4"/>
        <v>4.5</v>
      </c>
      <c r="K11">
        <f t="shared" si="5"/>
        <v>0.29999999999999982</v>
      </c>
      <c r="M11">
        <v>4.2</v>
      </c>
      <c r="N11">
        <v>4.8</v>
      </c>
      <c r="O11">
        <v>6999</v>
      </c>
      <c r="Q11">
        <v>1.4</v>
      </c>
      <c r="R11">
        <v>1.4</v>
      </c>
      <c r="S11">
        <f t="shared" si="6"/>
        <v>1.4</v>
      </c>
      <c r="T11">
        <f t="shared" si="7"/>
        <v>0.2</v>
      </c>
    </row>
    <row r="12" spans="1:20" x14ac:dyDescent="0.25">
      <c r="A12">
        <v>1E-3</v>
      </c>
      <c r="B12">
        <v>0.2</v>
      </c>
      <c r="C12">
        <v>1</v>
      </c>
      <c r="D12" s="1">
        <v>0.838005</v>
      </c>
      <c r="E12" s="1">
        <v>0.85319500000000004</v>
      </c>
      <c r="F12" s="2">
        <f t="shared" si="0"/>
        <v>0.84560000000000002</v>
      </c>
      <c r="G12">
        <f t="shared" si="1"/>
        <v>7.5950000000000184E-3</v>
      </c>
      <c r="H12">
        <f t="shared" si="2"/>
        <v>4.8</v>
      </c>
      <c r="I12">
        <f t="shared" si="3"/>
        <v>4.2</v>
      </c>
      <c r="J12">
        <f t="shared" si="4"/>
        <v>4.5</v>
      </c>
      <c r="K12">
        <f t="shared" si="5"/>
        <v>0.29999999999999982</v>
      </c>
      <c r="M12">
        <v>4.8</v>
      </c>
      <c r="N12">
        <v>4.2</v>
      </c>
      <c r="O12">
        <v>6999</v>
      </c>
      <c r="Q12">
        <v>1.4</v>
      </c>
      <c r="R12">
        <v>1.2</v>
      </c>
      <c r="S12">
        <f t="shared" si="6"/>
        <v>1.2999999999999998</v>
      </c>
      <c r="T12">
        <f t="shared" si="7"/>
        <v>0.2</v>
      </c>
    </row>
    <row r="13" spans="1:20" x14ac:dyDescent="0.25">
      <c r="A13">
        <v>1E-3</v>
      </c>
      <c r="B13">
        <v>0.22</v>
      </c>
      <c r="C13">
        <v>1</v>
      </c>
      <c r="D13" s="1">
        <v>0.84810300000000005</v>
      </c>
      <c r="E13" s="1">
        <v>1.0546709999999999</v>
      </c>
      <c r="F13" s="2">
        <f t="shared" si="0"/>
        <v>0.95138699999999998</v>
      </c>
      <c r="G13">
        <f t="shared" si="1"/>
        <v>0.10328399999999993</v>
      </c>
      <c r="H13">
        <f t="shared" si="2"/>
        <v>4.2</v>
      </c>
      <c r="I13">
        <f t="shared" si="3"/>
        <v>5</v>
      </c>
      <c r="J13">
        <f t="shared" si="4"/>
        <v>4.5999999999999996</v>
      </c>
      <c r="K13">
        <f t="shared" si="5"/>
        <v>0.39999999999999991</v>
      </c>
      <c r="M13">
        <v>4.2</v>
      </c>
      <c r="N13">
        <v>5</v>
      </c>
      <c r="O13">
        <v>6999</v>
      </c>
      <c r="Q13">
        <v>1.2</v>
      </c>
      <c r="R13">
        <v>1.4</v>
      </c>
      <c r="S13">
        <f t="shared" si="6"/>
        <v>1.2999999999999998</v>
      </c>
      <c r="T13">
        <f t="shared" si="7"/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2022-01-21T00:02:55Z</dcterms:modified>
</cp:coreProperties>
</file>