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mp\deep\"/>
    </mc:Choice>
  </mc:AlternateContent>
  <xr:revisionPtr revIDLastSave="0" documentId="8_{037EC19E-6331-4EAF-B821-D0E3BE0B6A75}" xr6:coauthVersionLast="47" xr6:coauthVersionMax="47" xr10:uidLastSave="{00000000-0000-0000-0000-000000000000}"/>
  <bookViews>
    <workbookView xWindow="-108" yWindow="-108" windowWidth="23256" windowHeight="12456" xr2:uid="{990CA615-7FB2-4F3B-83E0-590F0451D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1" i="1" l="1"/>
  <c r="H121" i="1" s="1"/>
  <c r="E121" i="1"/>
  <c r="D121" i="1" s="1"/>
  <c r="G120" i="1"/>
  <c r="H120" i="1" s="1"/>
  <c r="E120" i="1"/>
  <c r="D120" i="1" s="1"/>
  <c r="G119" i="1"/>
  <c r="H119" i="1" s="1"/>
  <c r="E119" i="1"/>
  <c r="D119" i="1"/>
  <c r="C119" i="1"/>
  <c r="H118" i="1"/>
  <c r="G118" i="1"/>
  <c r="E118" i="1"/>
  <c r="D118" i="1" s="1"/>
  <c r="G117" i="1"/>
  <c r="H117" i="1" s="1"/>
  <c r="E117" i="1"/>
  <c r="C117" i="1" s="1"/>
  <c r="D117" i="1"/>
  <c r="H116" i="1"/>
  <c r="G116" i="1"/>
  <c r="E116" i="1"/>
  <c r="D116" i="1" s="1"/>
  <c r="C116" i="1" s="1"/>
  <c r="G115" i="1"/>
  <c r="H115" i="1" s="1"/>
  <c r="E115" i="1"/>
  <c r="C115" i="1" s="1"/>
  <c r="D115" i="1"/>
  <c r="H114" i="1"/>
  <c r="G114" i="1"/>
  <c r="E114" i="1"/>
  <c r="D114" i="1"/>
  <c r="C114" i="1"/>
  <c r="G113" i="1"/>
  <c r="H113" i="1" s="1"/>
  <c r="E113" i="1"/>
  <c r="C113" i="1" s="1"/>
  <c r="D113" i="1"/>
  <c r="G112" i="1"/>
  <c r="H112" i="1" s="1"/>
  <c r="E112" i="1"/>
  <c r="D112" i="1" s="1"/>
  <c r="G111" i="1"/>
  <c r="H111" i="1" s="1"/>
  <c r="E111" i="1"/>
  <c r="D111" i="1"/>
  <c r="C111" i="1"/>
  <c r="H110" i="1"/>
  <c r="G110" i="1"/>
  <c r="E110" i="1"/>
  <c r="D110" i="1" s="1"/>
  <c r="G109" i="1"/>
  <c r="H109" i="1" s="1"/>
  <c r="E109" i="1"/>
  <c r="C109" i="1" s="1"/>
  <c r="D109" i="1"/>
  <c r="H108" i="1"/>
  <c r="G108" i="1"/>
  <c r="E108" i="1"/>
  <c r="D108" i="1" s="1"/>
  <c r="C108" i="1" s="1"/>
  <c r="G107" i="1"/>
  <c r="H107" i="1" s="1"/>
  <c r="E107" i="1"/>
  <c r="C107" i="1" s="1"/>
  <c r="D107" i="1"/>
  <c r="H106" i="1"/>
  <c r="G106" i="1"/>
  <c r="E106" i="1"/>
  <c r="D106" i="1"/>
  <c r="C106" i="1"/>
  <c r="G105" i="1"/>
  <c r="H105" i="1" s="1"/>
  <c r="E105" i="1"/>
  <c r="C105" i="1" s="1"/>
  <c r="D105" i="1"/>
  <c r="G104" i="1"/>
  <c r="H104" i="1" s="1"/>
  <c r="E104" i="1"/>
  <c r="D104" i="1" s="1"/>
  <c r="G103" i="1"/>
  <c r="H103" i="1" s="1"/>
  <c r="E103" i="1"/>
  <c r="D103" i="1"/>
  <c r="C103" i="1"/>
  <c r="H102" i="1"/>
  <c r="G102" i="1"/>
  <c r="E102" i="1"/>
  <c r="D102" i="1" s="1"/>
  <c r="G101" i="1"/>
  <c r="H101" i="1" s="1"/>
  <c r="E101" i="1"/>
  <c r="C101" i="1" s="1"/>
  <c r="D101" i="1"/>
  <c r="H100" i="1"/>
  <c r="G100" i="1"/>
  <c r="E100" i="1"/>
  <c r="D100" i="1" s="1"/>
  <c r="C100" i="1" s="1"/>
  <c r="G99" i="1"/>
  <c r="H99" i="1" s="1"/>
  <c r="E99" i="1"/>
  <c r="D99" i="1" s="1"/>
  <c r="H98" i="1"/>
  <c r="G98" i="1"/>
  <c r="E98" i="1"/>
  <c r="D98" i="1"/>
  <c r="C98" i="1"/>
  <c r="H97" i="1"/>
  <c r="G97" i="1"/>
  <c r="E97" i="1"/>
  <c r="C97" i="1" s="1"/>
  <c r="D97" i="1"/>
  <c r="G96" i="1"/>
  <c r="H96" i="1" s="1"/>
  <c r="E96" i="1"/>
  <c r="D96" i="1" s="1"/>
  <c r="G95" i="1"/>
  <c r="H95" i="1" s="1"/>
  <c r="E95" i="1"/>
  <c r="D95" i="1"/>
  <c r="C95" i="1"/>
  <c r="H94" i="1"/>
  <c r="G94" i="1"/>
  <c r="E94" i="1"/>
  <c r="D94" i="1" s="1"/>
  <c r="G93" i="1"/>
  <c r="H93" i="1" s="1"/>
  <c r="E93" i="1"/>
  <c r="C93" i="1" s="1"/>
  <c r="D93" i="1"/>
  <c r="H92" i="1"/>
  <c r="G92" i="1"/>
  <c r="E92" i="1"/>
  <c r="D92" i="1" s="1"/>
  <c r="C92" i="1" s="1"/>
  <c r="G91" i="1"/>
  <c r="H91" i="1" s="1"/>
  <c r="E91" i="1"/>
  <c r="D91" i="1" s="1"/>
  <c r="H90" i="1"/>
  <c r="G90" i="1"/>
  <c r="E90" i="1"/>
  <c r="D90" i="1"/>
  <c r="C90" i="1"/>
  <c r="H89" i="1"/>
  <c r="G89" i="1"/>
  <c r="E89" i="1"/>
  <c r="C89" i="1" s="1"/>
  <c r="D89" i="1"/>
  <c r="G88" i="1"/>
  <c r="H88" i="1" s="1"/>
  <c r="E88" i="1"/>
  <c r="D88" i="1" s="1"/>
  <c r="G87" i="1"/>
  <c r="H87" i="1" s="1"/>
  <c r="E87" i="1"/>
  <c r="D87" i="1"/>
  <c r="C87" i="1"/>
  <c r="H86" i="1"/>
  <c r="G86" i="1"/>
  <c r="E86" i="1"/>
  <c r="D86" i="1" s="1"/>
  <c r="G85" i="1"/>
  <c r="H85" i="1" s="1"/>
  <c r="E85" i="1"/>
  <c r="C85" i="1" s="1"/>
  <c r="D85" i="1"/>
  <c r="H84" i="1"/>
  <c r="G84" i="1"/>
  <c r="E84" i="1"/>
  <c r="D84" i="1" s="1"/>
  <c r="C84" i="1" s="1"/>
  <c r="G83" i="1"/>
  <c r="H83" i="1" s="1"/>
  <c r="E83" i="1"/>
  <c r="D83" i="1" s="1"/>
  <c r="H82" i="1"/>
  <c r="G82" i="1"/>
  <c r="E82" i="1"/>
  <c r="D82" i="1"/>
  <c r="C82" i="1"/>
  <c r="H81" i="1"/>
  <c r="G81" i="1"/>
  <c r="E81" i="1"/>
  <c r="C81" i="1" s="1"/>
  <c r="D81" i="1"/>
  <c r="G80" i="1"/>
  <c r="H80" i="1" s="1"/>
  <c r="E80" i="1"/>
  <c r="D80" i="1" s="1"/>
  <c r="G79" i="1"/>
  <c r="H79" i="1" s="1"/>
  <c r="E79" i="1"/>
  <c r="D79" i="1"/>
  <c r="C79" i="1"/>
  <c r="H78" i="1"/>
  <c r="G78" i="1"/>
  <c r="E78" i="1"/>
  <c r="D78" i="1" s="1"/>
  <c r="C78" i="1" s="1"/>
  <c r="G77" i="1"/>
  <c r="H77" i="1" s="1"/>
  <c r="E77" i="1"/>
  <c r="C77" i="1" s="1"/>
  <c r="D77" i="1"/>
  <c r="H76" i="1"/>
  <c r="G76" i="1"/>
  <c r="E76" i="1"/>
  <c r="D76" i="1" s="1"/>
  <c r="C76" i="1" s="1"/>
  <c r="G75" i="1"/>
  <c r="H75" i="1" s="1"/>
  <c r="E75" i="1"/>
  <c r="D75" i="1" s="1"/>
  <c r="H74" i="1"/>
  <c r="G74" i="1"/>
  <c r="E74" i="1"/>
  <c r="D74" i="1"/>
  <c r="C74" i="1"/>
  <c r="H73" i="1"/>
  <c r="G73" i="1"/>
  <c r="E73" i="1"/>
  <c r="C73" i="1" s="1"/>
  <c r="D73" i="1"/>
  <c r="G72" i="1"/>
  <c r="H72" i="1" s="1"/>
  <c r="E72" i="1"/>
  <c r="D72" i="1" s="1"/>
  <c r="G71" i="1"/>
  <c r="H71" i="1" s="1"/>
  <c r="E71" i="1"/>
  <c r="D71" i="1"/>
  <c r="C71" i="1"/>
  <c r="H70" i="1"/>
  <c r="G70" i="1"/>
  <c r="E70" i="1"/>
  <c r="D70" i="1" s="1"/>
  <c r="C70" i="1" s="1"/>
  <c r="G69" i="1"/>
  <c r="H69" i="1" s="1"/>
  <c r="E69" i="1"/>
  <c r="C69" i="1" s="1"/>
  <c r="D69" i="1"/>
  <c r="H68" i="1"/>
  <c r="G68" i="1"/>
  <c r="E68" i="1"/>
  <c r="D68" i="1" s="1"/>
  <c r="C68" i="1" s="1"/>
  <c r="G67" i="1"/>
  <c r="H67" i="1" s="1"/>
  <c r="E67" i="1"/>
  <c r="D67" i="1" s="1"/>
  <c r="H66" i="1"/>
  <c r="G66" i="1"/>
  <c r="E66" i="1"/>
  <c r="D66" i="1"/>
  <c r="C66" i="1"/>
  <c r="H65" i="1"/>
  <c r="G65" i="1"/>
  <c r="E65" i="1"/>
  <c r="C65" i="1" s="1"/>
  <c r="D65" i="1"/>
  <c r="G64" i="1"/>
  <c r="H64" i="1" s="1"/>
  <c r="E64" i="1"/>
  <c r="D64" i="1" s="1"/>
  <c r="G63" i="1"/>
  <c r="H63" i="1" s="1"/>
  <c r="E63" i="1"/>
  <c r="D63" i="1"/>
  <c r="C63" i="1"/>
  <c r="H62" i="1"/>
  <c r="G62" i="1"/>
  <c r="E62" i="1"/>
  <c r="D62" i="1" s="1"/>
  <c r="C62" i="1" s="1"/>
  <c r="G61" i="1"/>
  <c r="H61" i="1" s="1"/>
  <c r="E61" i="1"/>
  <c r="D61" i="1"/>
  <c r="C61" i="1" s="1"/>
  <c r="H60" i="1"/>
  <c r="G60" i="1"/>
  <c r="E60" i="1"/>
  <c r="D60" i="1" s="1"/>
  <c r="C60" i="1" s="1"/>
  <c r="G59" i="1"/>
  <c r="H59" i="1" s="1"/>
  <c r="E59" i="1"/>
  <c r="D59" i="1" s="1"/>
  <c r="H58" i="1"/>
  <c r="G58" i="1"/>
  <c r="E58" i="1"/>
  <c r="D58" i="1"/>
  <c r="C58" i="1"/>
  <c r="H57" i="1"/>
  <c r="G57" i="1"/>
  <c r="E57" i="1"/>
  <c r="C57" i="1" s="1"/>
  <c r="D57" i="1"/>
  <c r="G56" i="1"/>
  <c r="H56" i="1" s="1"/>
  <c r="E56" i="1"/>
  <c r="D56" i="1" s="1"/>
  <c r="G55" i="1"/>
  <c r="H55" i="1" s="1"/>
  <c r="E55" i="1"/>
  <c r="D55" i="1"/>
  <c r="C55" i="1"/>
  <c r="H54" i="1"/>
  <c r="G54" i="1"/>
  <c r="E54" i="1"/>
  <c r="D54" i="1" s="1"/>
  <c r="C54" i="1" s="1"/>
  <c r="G53" i="1"/>
  <c r="H53" i="1" s="1"/>
  <c r="E53" i="1"/>
  <c r="D53" i="1"/>
  <c r="C53" i="1" s="1"/>
  <c r="H52" i="1"/>
  <c r="G52" i="1"/>
  <c r="E52" i="1"/>
  <c r="D52" i="1" s="1"/>
  <c r="C52" i="1" s="1"/>
  <c r="G51" i="1"/>
  <c r="H51" i="1" s="1"/>
  <c r="E51" i="1"/>
  <c r="D51" i="1" s="1"/>
  <c r="H50" i="1"/>
  <c r="G50" i="1"/>
  <c r="E50" i="1"/>
  <c r="D50" i="1"/>
  <c r="C50" i="1"/>
  <c r="H49" i="1"/>
  <c r="G49" i="1"/>
  <c r="E49" i="1"/>
  <c r="C49" i="1" s="1"/>
  <c r="D49" i="1"/>
  <c r="G48" i="1"/>
  <c r="H48" i="1" s="1"/>
  <c r="E48" i="1"/>
  <c r="D48" i="1" s="1"/>
  <c r="G47" i="1"/>
  <c r="H47" i="1" s="1"/>
  <c r="E47" i="1"/>
  <c r="D47" i="1"/>
  <c r="C47" i="1"/>
  <c r="H46" i="1"/>
  <c r="G46" i="1"/>
  <c r="E46" i="1"/>
  <c r="D46" i="1" s="1"/>
  <c r="C46" i="1" s="1"/>
  <c r="G45" i="1"/>
  <c r="H45" i="1" s="1"/>
  <c r="E45" i="1"/>
  <c r="C45" i="1" s="1"/>
  <c r="D45" i="1"/>
  <c r="H44" i="1"/>
  <c r="G44" i="1"/>
  <c r="E44" i="1"/>
  <c r="D44" i="1" s="1"/>
  <c r="C44" i="1" s="1"/>
  <c r="G43" i="1"/>
  <c r="H43" i="1" s="1"/>
  <c r="E43" i="1"/>
  <c r="D43" i="1" s="1"/>
  <c r="H42" i="1"/>
  <c r="G42" i="1"/>
  <c r="E42" i="1"/>
  <c r="D42" i="1"/>
  <c r="C42" i="1"/>
  <c r="H41" i="1"/>
  <c r="G41" i="1"/>
  <c r="E41" i="1"/>
  <c r="C41" i="1" s="1"/>
  <c r="D41" i="1"/>
  <c r="G40" i="1"/>
  <c r="H40" i="1" s="1"/>
  <c r="E40" i="1"/>
  <c r="D40" i="1" s="1"/>
  <c r="G39" i="1"/>
  <c r="H39" i="1" s="1"/>
  <c r="E39" i="1"/>
  <c r="D39" i="1"/>
  <c r="C39" i="1"/>
  <c r="H38" i="1"/>
  <c r="G38" i="1"/>
  <c r="E38" i="1"/>
  <c r="D38" i="1" s="1"/>
  <c r="C38" i="1" s="1"/>
  <c r="G37" i="1"/>
  <c r="H37" i="1" s="1"/>
  <c r="E37" i="1"/>
  <c r="C37" i="1" s="1"/>
  <c r="D37" i="1"/>
  <c r="H36" i="1"/>
  <c r="G36" i="1"/>
  <c r="E36" i="1"/>
  <c r="D36" i="1" s="1"/>
  <c r="C36" i="1" s="1"/>
  <c r="G35" i="1"/>
  <c r="H35" i="1" s="1"/>
  <c r="E35" i="1"/>
  <c r="D35" i="1" s="1"/>
  <c r="H34" i="1"/>
  <c r="G34" i="1"/>
  <c r="E34" i="1"/>
  <c r="D34" i="1"/>
  <c r="C34" i="1"/>
  <c r="H33" i="1"/>
  <c r="G33" i="1"/>
  <c r="E33" i="1"/>
  <c r="C33" i="1" s="1"/>
  <c r="D33" i="1"/>
  <c r="G32" i="1"/>
  <c r="H32" i="1" s="1"/>
  <c r="E32" i="1"/>
  <c r="D32" i="1" s="1"/>
  <c r="G31" i="1"/>
  <c r="H31" i="1" s="1"/>
  <c r="E31" i="1"/>
  <c r="D31" i="1"/>
  <c r="C31" i="1"/>
  <c r="H30" i="1"/>
  <c r="G30" i="1"/>
  <c r="E30" i="1"/>
  <c r="D30" i="1" s="1"/>
  <c r="C30" i="1" s="1"/>
  <c r="G29" i="1"/>
  <c r="H29" i="1" s="1"/>
  <c r="E29" i="1"/>
  <c r="C29" i="1" s="1"/>
  <c r="D29" i="1"/>
  <c r="H28" i="1"/>
  <c r="G28" i="1"/>
  <c r="E28" i="1"/>
  <c r="D28" i="1" s="1"/>
  <c r="C28" i="1" s="1"/>
  <c r="G27" i="1"/>
  <c r="H27" i="1" s="1"/>
  <c r="E27" i="1"/>
  <c r="D27" i="1" s="1"/>
  <c r="H26" i="1"/>
  <c r="G26" i="1"/>
  <c r="E26" i="1"/>
  <c r="D26" i="1"/>
  <c r="C26" i="1"/>
  <c r="C121" i="1" l="1"/>
  <c r="C86" i="1"/>
  <c r="C94" i="1"/>
  <c r="C102" i="1"/>
  <c r="C110" i="1"/>
  <c r="C118" i="1"/>
  <c r="C27" i="1"/>
  <c r="C35" i="1"/>
  <c r="C43" i="1"/>
  <c r="C51" i="1"/>
  <c r="C59" i="1"/>
  <c r="C67" i="1"/>
  <c r="C75" i="1"/>
  <c r="C83" i="1"/>
  <c r="C91" i="1"/>
  <c r="C99" i="1"/>
  <c r="C32" i="1"/>
  <c r="C40" i="1"/>
  <c r="C48" i="1"/>
  <c r="C56" i="1"/>
  <c r="C64" i="1"/>
  <c r="C72" i="1"/>
  <c r="C80" i="1"/>
  <c r="C88" i="1"/>
  <c r="C96" i="1"/>
  <c r="C104" i="1"/>
  <c r="C112" i="1"/>
  <c r="C120" i="1"/>
</calcChain>
</file>

<file path=xl/sharedStrings.xml><?xml version="1.0" encoding="utf-8"?>
<sst xmlns="http://schemas.openxmlformats.org/spreadsheetml/2006/main" count="33" uniqueCount="33">
  <si>
    <t>phase</t>
  </si>
  <si>
    <t>participants</t>
  </si>
  <si>
    <t>task_variant</t>
  </si>
  <si>
    <t>trunc</t>
  </si>
  <si>
    <t>f(x)</t>
  </si>
  <si>
    <t>time_in_sec</t>
  </si>
  <si>
    <t>time_in_min</t>
  </si>
  <si>
    <t>student_level</t>
  </si>
  <si>
    <t>p1</t>
  </si>
  <si>
    <t>k1</t>
  </si>
  <si>
    <t>s1</t>
  </si>
  <si>
    <t>t1</t>
  </si>
  <si>
    <t>a1</t>
  </si>
  <si>
    <t>p2</t>
  </si>
  <si>
    <t>k2</t>
  </si>
  <si>
    <t>s2</t>
  </si>
  <si>
    <t>t2</t>
  </si>
  <si>
    <t>a2</t>
  </si>
  <si>
    <t>p3</t>
  </si>
  <si>
    <t>k3</t>
  </si>
  <si>
    <t>s3</t>
  </si>
  <si>
    <t>t3</t>
  </si>
  <si>
    <t>a3</t>
  </si>
  <si>
    <t>p4</t>
  </si>
  <si>
    <t>k4</t>
  </si>
  <si>
    <t>s4</t>
  </si>
  <si>
    <t>t4</t>
  </si>
  <si>
    <t>a4</t>
  </si>
  <si>
    <t>p5</t>
  </si>
  <si>
    <t>k5</t>
  </si>
  <si>
    <t>s5</t>
  </si>
  <si>
    <t>t5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</si>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</sst>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D205-1A68-40B7-A450-BA1A4E37BFE8}">
  <dimension ref="A1:AG121"/>
  <sheetViews>
    <sheetView tabSelected="1" workbookViewId="0">
      <selection activeCell="G8" sqref="G8"/>
    </sheetView>
  </sheetViews>
  <sheetFormatPr defaultRowHeight="14.4" x14ac:dyDescent="0.3"/>
  <cols>
    <col min="9" max="33" width="4.664062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</row>
    <row r="2" spans="1:33" x14ac:dyDescent="0.3">
      <c r="A2" s="13">
        <v>1</v>
      </c>
      <c r="B2" s="13">
        <v>1</v>
      </c>
      <c r="C2" s="13">
        <v>1</v>
      </c>
      <c r="D2" s="13">
        <v>1</v>
      </c>
      <c r="E2" s="13">
        <v>1</v>
      </c>
      <c r="F2" s="14">
        <v>80.181890316476938</v>
      </c>
      <c r="G2" s="13">
        <v>1</v>
      </c>
      <c r="H2" s="13">
        <v>3</v>
      </c>
      <c r="I2" s="15">
        <v>1</v>
      </c>
      <c r="J2" s="16">
        <v>1</v>
      </c>
      <c r="K2" s="16">
        <v>1</v>
      </c>
      <c r="L2" s="16">
        <v>1</v>
      </c>
      <c r="M2" s="16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</row>
    <row r="3" spans="1:33" x14ac:dyDescent="0.3">
      <c r="A3" s="13">
        <v>1</v>
      </c>
      <c r="B3" s="13">
        <v>2</v>
      </c>
      <c r="C3" s="13">
        <v>1</v>
      </c>
      <c r="D3" s="13">
        <v>1</v>
      </c>
      <c r="E3" s="13">
        <v>1</v>
      </c>
      <c r="F3" s="14">
        <v>65.08438367870113</v>
      </c>
      <c r="G3" s="13">
        <v>1</v>
      </c>
      <c r="H3" s="13">
        <v>3</v>
      </c>
      <c r="I3" s="15">
        <v>1</v>
      </c>
      <c r="J3" s="16">
        <v>1</v>
      </c>
      <c r="K3" s="16">
        <v>1</v>
      </c>
      <c r="L3" s="16">
        <v>1</v>
      </c>
      <c r="M3" s="16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</row>
    <row r="4" spans="1:33" x14ac:dyDescent="0.3">
      <c r="A4" s="13">
        <v>1</v>
      </c>
      <c r="B4" s="13">
        <v>3</v>
      </c>
      <c r="C4" s="13">
        <v>1</v>
      </c>
      <c r="D4" s="13">
        <v>1</v>
      </c>
      <c r="E4" s="13">
        <v>1</v>
      </c>
      <c r="F4" s="14">
        <v>74.38154240546892</v>
      </c>
      <c r="G4" s="13">
        <v>1</v>
      </c>
      <c r="H4" s="13">
        <v>3</v>
      </c>
      <c r="I4" s="15">
        <v>1</v>
      </c>
      <c r="J4" s="16">
        <v>1</v>
      </c>
      <c r="K4" s="16">
        <v>1</v>
      </c>
      <c r="L4" s="16">
        <v>1</v>
      </c>
      <c r="M4" s="16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</row>
    <row r="5" spans="1:33" x14ac:dyDescent="0.3">
      <c r="A5" s="13">
        <v>1</v>
      </c>
      <c r="B5" s="13">
        <v>4</v>
      </c>
      <c r="C5" s="13">
        <v>3</v>
      </c>
      <c r="D5" s="13">
        <v>4</v>
      </c>
      <c r="E5" s="13">
        <v>0</v>
      </c>
      <c r="F5" s="14">
        <v>78.957487716299937</v>
      </c>
      <c r="G5" s="13">
        <v>1</v>
      </c>
      <c r="H5" s="13">
        <v>2</v>
      </c>
      <c r="I5" s="15">
        <v>1</v>
      </c>
      <c r="J5" s="16">
        <v>1</v>
      </c>
      <c r="K5" s="16">
        <v>1</v>
      </c>
      <c r="L5" s="16">
        <v>1</v>
      </c>
      <c r="M5" s="16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</row>
    <row r="6" spans="1:33" x14ac:dyDescent="0.3">
      <c r="A6" s="13">
        <v>1</v>
      </c>
      <c r="B6" s="13">
        <v>5</v>
      </c>
      <c r="C6" s="13">
        <v>1</v>
      </c>
      <c r="D6" s="13">
        <v>1</v>
      </c>
      <c r="E6" s="13">
        <v>1</v>
      </c>
      <c r="F6" s="14">
        <v>75.948362681966614</v>
      </c>
      <c r="G6" s="13">
        <v>1</v>
      </c>
      <c r="H6" s="13">
        <v>4</v>
      </c>
      <c r="I6" s="15">
        <v>0</v>
      </c>
      <c r="J6" s="16">
        <v>1</v>
      </c>
      <c r="K6" s="16">
        <v>1</v>
      </c>
      <c r="L6" s="16">
        <v>0</v>
      </c>
      <c r="M6" s="16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</row>
    <row r="7" spans="1:33" x14ac:dyDescent="0.3">
      <c r="A7" s="13">
        <v>1</v>
      </c>
      <c r="B7" s="13">
        <v>6</v>
      </c>
      <c r="C7" s="13">
        <v>3</v>
      </c>
      <c r="D7" s="13">
        <v>4</v>
      </c>
      <c r="E7" s="13">
        <v>0</v>
      </c>
      <c r="F7" s="14">
        <v>74.879604480117194</v>
      </c>
      <c r="G7" s="13">
        <v>1</v>
      </c>
      <c r="H7" s="13">
        <v>1</v>
      </c>
      <c r="I7" s="15">
        <v>1</v>
      </c>
      <c r="J7" s="16">
        <v>1</v>
      </c>
      <c r="K7" s="16">
        <v>1</v>
      </c>
      <c r="L7" s="16">
        <v>1</v>
      </c>
      <c r="M7" s="16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</row>
    <row r="8" spans="1:33" x14ac:dyDescent="0.3">
      <c r="A8" s="13">
        <v>1</v>
      </c>
      <c r="B8" s="13">
        <v>7</v>
      </c>
      <c r="C8" s="13">
        <v>1</v>
      </c>
      <c r="D8" s="13">
        <v>1</v>
      </c>
      <c r="E8" s="13">
        <v>1</v>
      </c>
      <c r="F8" s="14">
        <v>65.955992309335613</v>
      </c>
      <c r="G8" s="13">
        <v>1</v>
      </c>
      <c r="H8" s="13">
        <v>2</v>
      </c>
      <c r="I8" s="15">
        <v>1</v>
      </c>
      <c r="J8" s="16">
        <v>1</v>
      </c>
      <c r="K8" s="16">
        <v>1</v>
      </c>
      <c r="L8" s="16">
        <v>1</v>
      </c>
      <c r="M8" s="16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</row>
    <row r="9" spans="1:33" x14ac:dyDescent="0.3">
      <c r="A9" s="13">
        <v>1</v>
      </c>
      <c r="B9" s="13">
        <v>8</v>
      </c>
      <c r="C9" s="13">
        <v>1</v>
      </c>
      <c r="D9" s="13">
        <v>1</v>
      </c>
      <c r="E9" s="13">
        <v>1</v>
      </c>
      <c r="F9" s="14">
        <v>67.533188879055146</v>
      </c>
      <c r="G9" s="13">
        <v>1</v>
      </c>
      <c r="H9" s="13">
        <v>3</v>
      </c>
      <c r="I9" s="15">
        <v>1</v>
      </c>
      <c r="J9" s="16">
        <v>1</v>
      </c>
      <c r="K9" s="16">
        <v>1</v>
      </c>
      <c r="L9" s="16">
        <v>1</v>
      </c>
      <c r="M9" s="16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</row>
    <row r="10" spans="1:33" x14ac:dyDescent="0.3">
      <c r="A10" s="13">
        <v>1</v>
      </c>
      <c r="B10" s="13">
        <v>9</v>
      </c>
      <c r="C10" s="13">
        <v>1</v>
      </c>
      <c r="D10" s="13">
        <v>1</v>
      </c>
      <c r="E10" s="13">
        <v>1</v>
      </c>
      <c r="F10" s="14">
        <v>89.883724478896454</v>
      </c>
      <c r="G10" s="13">
        <v>1</v>
      </c>
      <c r="H10" s="13">
        <v>2</v>
      </c>
      <c r="I10" s="15">
        <v>1</v>
      </c>
      <c r="J10" s="16">
        <v>1</v>
      </c>
      <c r="K10" s="16">
        <v>1</v>
      </c>
      <c r="L10" s="16">
        <v>1</v>
      </c>
      <c r="M10" s="16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</row>
    <row r="11" spans="1:33" x14ac:dyDescent="0.3">
      <c r="A11" s="13">
        <v>1</v>
      </c>
      <c r="B11" s="13">
        <v>10</v>
      </c>
      <c r="C11" s="13">
        <v>1</v>
      </c>
      <c r="D11" s="13">
        <v>1</v>
      </c>
      <c r="E11" s="13">
        <v>1</v>
      </c>
      <c r="F11" s="14">
        <v>61.286660359508041</v>
      </c>
      <c r="G11" s="13">
        <v>1</v>
      </c>
      <c r="H11" s="13">
        <v>2</v>
      </c>
      <c r="I11" s="15">
        <v>1</v>
      </c>
      <c r="J11" s="16">
        <v>0</v>
      </c>
      <c r="K11" s="16">
        <v>1</v>
      </c>
      <c r="L11" s="16">
        <v>0</v>
      </c>
      <c r="M11" s="16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</row>
    <row r="12" spans="1:33" x14ac:dyDescent="0.3">
      <c r="A12" s="13">
        <v>1</v>
      </c>
      <c r="B12" s="13">
        <v>11</v>
      </c>
      <c r="C12" s="13">
        <v>1</v>
      </c>
      <c r="D12" s="13">
        <v>1</v>
      </c>
      <c r="E12" s="13">
        <v>1</v>
      </c>
      <c r="F12" s="14">
        <v>88.514053773613696</v>
      </c>
      <c r="G12" s="13">
        <v>1</v>
      </c>
      <c r="H12" s="13">
        <v>4</v>
      </c>
      <c r="I12" s="15">
        <v>1</v>
      </c>
      <c r="J12" s="16">
        <v>1</v>
      </c>
      <c r="K12" s="16">
        <v>1</v>
      </c>
      <c r="L12" s="16">
        <v>1</v>
      </c>
      <c r="M12" s="16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</row>
    <row r="13" spans="1:33" x14ac:dyDescent="0.3">
      <c r="A13" s="13">
        <v>1</v>
      </c>
      <c r="B13" s="13">
        <v>12</v>
      </c>
      <c r="C13" s="13">
        <v>3</v>
      </c>
      <c r="D13" s="13">
        <v>4</v>
      </c>
      <c r="E13" s="13">
        <v>0</v>
      </c>
      <c r="F13" s="14">
        <v>68.124637592699969</v>
      </c>
      <c r="G13" s="13">
        <v>1</v>
      </c>
      <c r="H13" s="13">
        <v>2</v>
      </c>
      <c r="I13" s="15">
        <v>0</v>
      </c>
      <c r="J13" s="16">
        <v>1</v>
      </c>
      <c r="K13" s="16">
        <v>1</v>
      </c>
      <c r="L13" s="16">
        <v>1</v>
      </c>
      <c r="M13" s="16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</row>
    <row r="14" spans="1:33" x14ac:dyDescent="0.3">
      <c r="A14" s="13">
        <v>1</v>
      </c>
      <c r="B14" s="13">
        <v>13</v>
      </c>
      <c r="C14" s="13">
        <v>3</v>
      </c>
      <c r="D14" s="13">
        <v>4</v>
      </c>
      <c r="E14" s="13">
        <v>0</v>
      </c>
      <c r="F14" s="14">
        <v>80.845973082674647</v>
      </c>
      <c r="G14" s="13">
        <v>1</v>
      </c>
      <c r="H14" s="13">
        <v>2</v>
      </c>
      <c r="I14" s="15">
        <v>1</v>
      </c>
      <c r="J14" s="16">
        <v>1</v>
      </c>
      <c r="K14" s="16">
        <v>1</v>
      </c>
      <c r="L14" s="16">
        <v>1</v>
      </c>
      <c r="M14" s="16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</row>
    <row r="15" spans="1:33" x14ac:dyDescent="0.3">
      <c r="A15" s="13">
        <v>1</v>
      </c>
      <c r="B15" s="13">
        <v>14</v>
      </c>
      <c r="C15" s="13">
        <v>1</v>
      </c>
      <c r="D15" s="13">
        <v>1</v>
      </c>
      <c r="E15" s="13">
        <v>1</v>
      </c>
      <c r="F15" s="14">
        <v>89.987487411114842</v>
      </c>
      <c r="G15" s="13">
        <v>1</v>
      </c>
      <c r="H15" s="13">
        <v>2</v>
      </c>
      <c r="I15" s="15">
        <v>1</v>
      </c>
      <c r="J15" s="16">
        <v>1</v>
      </c>
      <c r="K15" s="16">
        <v>1</v>
      </c>
      <c r="L15" s="16">
        <v>0</v>
      </c>
      <c r="M15" s="16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</row>
    <row r="16" spans="1:33" x14ac:dyDescent="0.3">
      <c r="A16" s="13">
        <v>1</v>
      </c>
      <c r="B16" s="13">
        <v>15</v>
      </c>
      <c r="C16" s="13">
        <v>3</v>
      </c>
      <c r="D16" s="13">
        <v>4</v>
      </c>
      <c r="E16" s="13">
        <v>0</v>
      </c>
      <c r="F16" s="14">
        <v>76.539811395611437</v>
      </c>
      <c r="G16" s="13">
        <v>1</v>
      </c>
      <c r="H16" s="13">
        <v>2</v>
      </c>
      <c r="I16" s="15">
        <v>1</v>
      </c>
      <c r="J16" s="16">
        <v>0</v>
      </c>
      <c r="K16" s="16">
        <v>1</v>
      </c>
      <c r="L16" s="16">
        <v>0</v>
      </c>
      <c r="M16" s="16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</row>
    <row r="17" spans="1:33" x14ac:dyDescent="0.3">
      <c r="A17" s="13">
        <v>1</v>
      </c>
      <c r="B17" s="13">
        <v>16</v>
      </c>
      <c r="C17" s="13">
        <v>3</v>
      </c>
      <c r="D17" s="13">
        <v>4</v>
      </c>
      <c r="E17" s="13">
        <v>0</v>
      </c>
      <c r="F17" s="14">
        <v>76.529435102389598</v>
      </c>
      <c r="G17" s="13">
        <v>1</v>
      </c>
      <c r="H17" s="13">
        <v>3</v>
      </c>
      <c r="I17" s="15">
        <v>1</v>
      </c>
      <c r="J17" s="16">
        <v>1</v>
      </c>
      <c r="K17" s="16">
        <v>1</v>
      </c>
      <c r="L17" s="16">
        <v>1</v>
      </c>
      <c r="M17" s="16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</row>
    <row r="18" spans="1:33" x14ac:dyDescent="0.3">
      <c r="A18" s="13">
        <v>1</v>
      </c>
      <c r="B18" s="13">
        <v>17</v>
      </c>
      <c r="C18" s="13">
        <v>3</v>
      </c>
      <c r="D18" s="13">
        <v>4</v>
      </c>
      <c r="E18" s="13">
        <v>0</v>
      </c>
      <c r="F18" s="14">
        <v>82.734458449049356</v>
      </c>
      <c r="G18" s="13">
        <v>1</v>
      </c>
      <c r="H18" s="13">
        <v>3</v>
      </c>
      <c r="I18" s="15">
        <v>1</v>
      </c>
      <c r="J18" s="16">
        <v>1</v>
      </c>
      <c r="K18" s="16">
        <v>0</v>
      </c>
      <c r="L18" s="16">
        <v>1</v>
      </c>
      <c r="M18" s="16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</row>
    <row r="19" spans="1:33" x14ac:dyDescent="0.3">
      <c r="A19" s="13">
        <v>1</v>
      </c>
      <c r="B19" s="13">
        <v>18</v>
      </c>
      <c r="C19" s="13">
        <v>1</v>
      </c>
      <c r="D19" s="13">
        <v>1</v>
      </c>
      <c r="E19" s="13">
        <v>1</v>
      </c>
      <c r="F19" s="14">
        <v>78.096255378887292</v>
      </c>
      <c r="G19" s="13">
        <v>1</v>
      </c>
      <c r="H19" s="13">
        <v>3</v>
      </c>
      <c r="I19" s="15">
        <v>1</v>
      </c>
      <c r="J19" s="16">
        <v>1</v>
      </c>
      <c r="K19" s="16">
        <v>1</v>
      </c>
      <c r="L19" s="16">
        <v>1</v>
      </c>
      <c r="M19" s="16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1:33" x14ac:dyDescent="0.3">
      <c r="A20" s="13">
        <v>1</v>
      </c>
      <c r="B20" s="13">
        <v>19</v>
      </c>
      <c r="C20" s="13">
        <v>3</v>
      </c>
      <c r="D20" s="13">
        <v>4</v>
      </c>
      <c r="E20" s="13">
        <v>0</v>
      </c>
      <c r="F20" s="14">
        <v>83.834345530564292</v>
      </c>
      <c r="G20" s="13">
        <v>1</v>
      </c>
      <c r="H20" s="13">
        <v>2</v>
      </c>
      <c r="I20" s="15">
        <v>1</v>
      </c>
      <c r="J20" s="16">
        <v>1</v>
      </c>
      <c r="K20" s="16">
        <v>1</v>
      </c>
      <c r="L20" s="16">
        <v>1</v>
      </c>
      <c r="M20" s="16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</row>
    <row r="21" spans="1:33" x14ac:dyDescent="0.3">
      <c r="A21" s="13">
        <v>1</v>
      </c>
      <c r="B21" s="13">
        <v>20</v>
      </c>
      <c r="C21" s="13">
        <v>3</v>
      </c>
      <c r="D21" s="13">
        <v>4</v>
      </c>
      <c r="E21" s="13">
        <v>0</v>
      </c>
      <c r="F21" s="14">
        <v>69.3801690725425</v>
      </c>
      <c r="G21" s="13">
        <v>1</v>
      </c>
      <c r="H21" s="13">
        <v>3</v>
      </c>
      <c r="I21" s="15">
        <v>1</v>
      </c>
      <c r="J21" s="16">
        <v>1</v>
      </c>
      <c r="K21" s="16">
        <v>1</v>
      </c>
      <c r="L21" s="16">
        <v>1</v>
      </c>
      <c r="M21" s="16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</row>
    <row r="22" spans="1:33" x14ac:dyDescent="0.3">
      <c r="A22" s="13">
        <v>1</v>
      </c>
      <c r="B22" s="13">
        <v>21</v>
      </c>
      <c r="C22" s="13">
        <v>1</v>
      </c>
      <c r="D22" s="13">
        <v>1</v>
      </c>
      <c r="E22" s="13">
        <v>1</v>
      </c>
      <c r="F22" s="14">
        <v>78.241523483993035</v>
      </c>
      <c r="G22" s="13">
        <v>1</v>
      </c>
      <c r="H22" s="13">
        <v>4</v>
      </c>
      <c r="I22" s="15">
        <v>1</v>
      </c>
      <c r="J22" s="16">
        <v>0</v>
      </c>
      <c r="K22" s="16">
        <v>1</v>
      </c>
      <c r="L22" s="16">
        <v>0</v>
      </c>
      <c r="M22" s="16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</row>
    <row r="23" spans="1:33" x14ac:dyDescent="0.3">
      <c r="A23" s="13">
        <v>1</v>
      </c>
      <c r="B23" s="13">
        <v>22</v>
      </c>
      <c r="C23" s="13">
        <v>1</v>
      </c>
      <c r="D23" s="13">
        <v>1</v>
      </c>
      <c r="E23" s="13">
        <v>1</v>
      </c>
      <c r="F23" s="14">
        <v>74.319284646137888</v>
      </c>
      <c r="G23" s="13">
        <v>1</v>
      </c>
      <c r="H23" s="13">
        <v>4</v>
      </c>
      <c r="I23" s="15">
        <v>1</v>
      </c>
      <c r="J23" s="16">
        <v>1</v>
      </c>
      <c r="K23" s="16">
        <v>1</v>
      </c>
      <c r="L23" s="16">
        <v>1</v>
      </c>
      <c r="M23" s="16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</row>
    <row r="24" spans="1:33" x14ac:dyDescent="0.3">
      <c r="A24" s="13">
        <v>1</v>
      </c>
      <c r="B24" s="13">
        <v>23</v>
      </c>
      <c r="C24" s="13">
        <v>1</v>
      </c>
      <c r="D24" s="13">
        <v>1</v>
      </c>
      <c r="E24" s="13">
        <v>1</v>
      </c>
      <c r="F24" s="14">
        <v>79.943235572374647</v>
      </c>
      <c r="G24" s="13">
        <v>1</v>
      </c>
      <c r="H24" s="13">
        <v>3</v>
      </c>
      <c r="I24" s="15">
        <v>0</v>
      </c>
      <c r="J24" s="16">
        <v>1</v>
      </c>
      <c r="K24" s="16">
        <v>1</v>
      </c>
      <c r="L24" s="16">
        <v>0</v>
      </c>
      <c r="M24" s="16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</row>
    <row r="25" spans="1:33" x14ac:dyDescent="0.3">
      <c r="A25" s="13">
        <v>1</v>
      </c>
      <c r="B25" s="13">
        <v>24</v>
      </c>
      <c r="C25" s="13">
        <v>1</v>
      </c>
      <c r="D25" s="13">
        <v>1</v>
      </c>
      <c r="E25" s="13">
        <v>1</v>
      </c>
      <c r="F25" s="14">
        <v>62.293160802026428</v>
      </c>
      <c r="G25" s="13">
        <v>1</v>
      </c>
      <c r="H25" s="13">
        <v>2</v>
      </c>
      <c r="I25" s="15">
        <v>1</v>
      </c>
      <c r="J25" s="16">
        <v>1</v>
      </c>
      <c r="K25" s="16">
        <v>1</v>
      </c>
      <c r="L25" s="16">
        <v>1</v>
      </c>
      <c r="M25" s="16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</row>
    <row r="26" spans="1:33" x14ac:dyDescent="0.3">
      <c r="A26" s="13">
        <v>2</v>
      </c>
      <c r="B26" s="13">
        <v>1651</v>
      </c>
      <c r="C26" s="13">
        <f t="shared" ref="C26:C89" si="0">IF((E26=0),3,D26)</f>
        <v>1</v>
      </c>
      <c r="D26" s="13">
        <f t="shared" ref="D26:D89" si="1">ROUNDDOWN((3*(1-E26)),0)+1</f>
        <v>1</v>
      </c>
      <c r="E26" s="13">
        <f t="shared" ref="E26:E49" si="2">(N26+(K26*(J26+K26+L26)))/4</f>
        <v>0.75</v>
      </c>
      <c r="F26" s="14">
        <v>88.140507217627487</v>
      </c>
      <c r="G26" s="14">
        <f t="shared" ref="G26:G89" si="3">ROUND((F26/60),0)</f>
        <v>1</v>
      </c>
      <c r="H26" s="13">
        <f t="shared" ref="H26:H49" si="4">INT((SUM(N26:O26,R26)/G26)*(IF((P26=1),1,0.5)))+1</f>
        <v>3</v>
      </c>
      <c r="I26" s="15">
        <v>1</v>
      </c>
      <c r="J26" s="16">
        <v>1</v>
      </c>
      <c r="K26" s="16">
        <v>1</v>
      </c>
      <c r="L26" s="16">
        <v>1</v>
      </c>
      <c r="M26" s="16">
        <v>1</v>
      </c>
      <c r="N26" s="17">
        <v>0</v>
      </c>
      <c r="O26" s="18">
        <v>1</v>
      </c>
      <c r="P26" s="18">
        <v>1</v>
      </c>
      <c r="Q26" s="18">
        <v>1</v>
      </c>
      <c r="R26" s="18">
        <v>1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</row>
    <row r="27" spans="1:33" x14ac:dyDescent="0.3">
      <c r="A27" s="13">
        <v>2</v>
      </c>
      <c r="B27" s="13">
        <v>1652</v>
      </c>
      <c r="C27" s="13">
        <f t="shared" si="0"/>
        <v>1</v>
      </c>
      <c r="D27" s="13">
        <f t="shared" si="1"/>
        <v>1</v>
      </c>
      <c r="E27" s="13">
        <f t="shared" si="2"/>
        <v>1</v>
      </c>
      <c r="F27" s="14">
        <v>129.63347270119328</v>
      </c>
      <c r="G27" s="14">
        <f t="shared" si="3"/>
        <v>2</v>
      </c>
      <c r="H27" s="13">
        <f t="shared" si="4"/>
        <v>2</v>
      </c>
      <c r="I27" s="15">
        <v>1</v>
      </c>
      <c r="J27" s="16">
        <v>1</v>
      </c>
      <c r="K27" s="16">
        <v>1</v>
      </c>
      <c r="L27" s="16">
        <v>1</v>
      </c>
      <c r="M27" s="16">
        <v>1</v>
      </c>
      <c r="N27" s="17">
        <v>1</v>
      </c>
      <c r="O27" s="18">
        <v>1</v>
      </c>
      <c r="P27" s="18">
        <v>1</v>
      </c>
      <c r="Q27" s="18">
        <v>1</v>
      </c>
      <c r="R27" s="18">
        <v>1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</row>
    <row r="28" spans="1:33" x14ac:dyDescent="0.3">
      <c r="A28" s="13">
        <v>2</v>
      </c>
      <c r="B28" s="13">
        <v>1653</v>
      </c>
      <c r="C28" s="13">
        <f t="shared" si="0"/>
        <v>1</v>
      </c>
      <c r="D28" s="13">
        <f t="shared" si="1"/>
        <v>1</v>
      </c>
      <c r="E28" s="13">
        <f t="shared" si="2"/>
        <v>1</v>
      </c>
      <c r="F28" s="14">
        <v>74.582964568010496</v>
      </c>
      <c r="G28" s="14">
        <f t="shared" si="3"/>
        <v>1</v>
      </c>
      <c r="H28" s="13">
        <f t="shared" si="4"/>
        <v>4</v>
      </c>
      <c r="I28" s="15">
        <v>1</v>
      </c>
      <c r="J28" s="16">
        <v>1</v>
      </c>
      <c r="K28" s="16">
        <v>1</v>
      </c>
      <c r="L28" s="16">
        <v>1</v>
      </c>
      <c r="M28" s="16">
        <v>1</v>
      </c>
      <c r="N28" s="17">
        <v>1</v>
      </c>
      <c r="O28" s="18">
        <v>1</v>
      </c>
      <c r="P28" s="18">
        <v>1</v>
      </c>
      <c r="Q28" s="18">
        <v>1</v>
      </c>
      <c r="R28" s="18">
        <v>1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</row>
    <row r="29" spans="1:33" x14ac:dyDescent="0.3">
      <c r="A29" s="13">
        <v>2</v>
      </c>
      <c r="B29" s="13">
        <v>1654</v>
      </c>
      <c r="C29" s="13">
        <f t="shared" si="0"/>
        <v>1</v>
      </c>
      <c r="D29" s="13">
        <f t="shared" si="1"/>
        <v>1</v>
      </c>
      <c r="E29" s="13">
        <f t="shared" si="2"/>
        <v>1</v>
      </c>
      <c r="F29" s="14">
        <v>120.84414197210609</v>
      </c>
      <c r="G29" s="14">
        <f t="shared" si="3"/>
        <v>2</v>
      </c>
      <c r="H29" s="13">
        <f t="shared" si="4"/>
        <v>2</v>
      </c>
      <c r="I29" s="15">
        <v>1</v>
      </c>
      <c r="J29" s="16">
        <v>1</v>
      </c>
      <c r="K29" s="16">
        <v>1</v>
      </c>
      <c r="L29" s="16">
        <v>1</v>
      </c>
      <c r="M29" s="16">
        <v>1</v>
      </c>
      <c r="N29" s="17">
        <v>1</v>
      </c>
      <c r="O29" s="18">
        <v>1</v>
      </c>
      <c r="P29" s="18">
        <v>1</v>
      </c>
      <c r="Q29" s="18">
        <v>1</v>
      </c>
      <c r="R29" s="18">
        <v>1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</row>
    <row r="30" spans="1:33" x14ac:dyDescent="0.3">
      <c r="A30" s="13">
        <v>2</v>
      </c>
      <c r="B30" s="13">
        <v>1655</v>
      </c>
      <c r="C30" s="13">
        <f t="shared" si="0"/>
        <v>2</v>
      </c>
      <c r="D30" s="13">
        <f t="shared" si="1"/>
        <v>2</v>
      </c>
      <c r="E30" s="13">
        <f t="shared" si="2"/>
        <v>0.5</v>
      </c>
      <c r="F30" s="14">
        <v>190.49958800012206</v>
      </c>
      <c r="G30" s="14">
        <f t="shared" si="3"/>
        <v>3</v>
      </c>
      <c r="H30" s="13">
        <f t="shared" si="4"/>
        <v>1</v>
      </c>
      <c r="I30" s="15">
        <v>0</v>
      </c>
      <c r="J30" s="16">
        <v>1</v>
      </c>
      <c r="K30" s="16">
        <v>1</v>
      </c>
      <c r="L30" s="16">
        <v>0</v>
      </c>
      <c r="M30" s="16">
        <v>1</v>
      </c>
      <c r="N30" s="17">
        <v>0</v>
      </c>
      <c r="O30" s="18">
        <v>0</v>
      </c>
      <c r="P30" s="18">
        <v>1</v>
      </c>
      <c r="Q30" s="18">
        <v>0</v>
      </c>
      <c r="R30" s="18">
        <v>1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</row>
    <row r="31" spans="1:33" x14ac:dyDescent="0.3">
      <c r="A31" s="13">
        <v>2</v>
      </c>
      <c r="B31" s="13">
        <v>1656</v>
      </c>
      <c r="C31" s="13">
        <f t="shared" si="0"/>
        <v>1</v>
      </c>
      <c r="D31" s="13">
        <f t="shared" si="1"/>
        <v>1</v>
      </c>
      <c r="E31" s="13">
        <f t="shared" si="2"/>
        <v>1</v>
      </c>
      <c r="F31" s="14">
        <v>160.97476119266335</v>
      </c>
      <c r="G31" s="14">
        <f t="shared" si="3"/>
        <v>3</v>
      </c>
      <c r="H31" s="13">
        <f t="shared" si="4"/>
        <v>1</v>
      </c>
      <c r="I31" s="15">
        <v>1</v>
      </c>
      <c r="J31" s="16">
        <v>1</v>
      </c>
      <c r="K31" s="16">
        <v>1</v>
      </c>
      <c r="L31" s="16">
        <v>1</v>
      </c>
      <c r="M31" s="16">
        <v>1</v>
      </c>
      <c r="N31" s="17">
        <v>1</v>
      </c>
      <c r="O31" s="18">
        <v>0</v>
      </c>
      <c r="P31" s="18">
        <v>1</v>
      </c>
      <c r="Q31" s="18">
        <v>0</v>
      </c>
      <c r="R31" s="18">
        <v>1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</row>
    <row r="32" spans="1:33" x14ac:dyDescent="0.3">
      <c r="A32" s="13">
        <v>2</v>
      </c>
      <c r="B32" s="13">
        <v>1657</v>
      </c>
      <c r="C32" s="13">
        <f t="shared" si="0"/>
        <v>1</v>
      </c>
      <c r="D32" s="13">
        <f t="shared" si="1"/>
        <v>1</v>
      </c>
      <c r="E32" s="13">
        <f t="shared" si="2"/>
        <v>0.75</v>
      </c>
      <c r="F32" s="14">
        <v>297.06289864803</v>
      </c>
      <c r="G32" s="14">
        <f t="shared" si="3"/>
        <v>5</v>
      </c>
      <c r="H32" s="13">
        <f t="shared" si="4"/>
        <v>1</v>
      </c>
      <c r="I32" s="15">
        <v>1</v>
      </c>
      <c r="J32" s="16">
        <v>1</v>
      </c>
      <c r="K32" s="16">
        <v>1</v>
      </c>
      <c r="L32" s="16">
        <v>1</v>
      </c>
      <c r="M32" s="16">
        <v>1</v>
      </c>
      <c r="N32" s="17">
        <v>0</v>
      </c>
      <c r="O32" s="18">
        <v>1</v>
      </c>
      <c r="P32" s="18">
        <v>1</v>
      </c>
      <c r="Q32" s="18">
        <v>1</v>
      </c>
      <c r="R32" s="18">
        <v>1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</row>
    <row r="33" spans="1:33" x14ac:dyDescent="0.3">
      <c r="A33" s="13">
        <v>2</v>
      </c>
      <c r="B33" s="13">
        <v>1658</v>
      </c>
      <c r="C33" s="13">
        <f t="shared" si="0"/>
        <v>1</v>
      </c>
      <c r="D33" s="13">
        <f t="shared" si="1"/>
        <v>1</v>
      </c>
      <c r="E33" s="13">
        <f t="shared" si="2"/>
        <v>1</v>
      </c>
      <c r="F33" s="14">
        <v>268.83449812311164</v>
      </c>
      <c r="G33" s="14">
        <f t="shared" si="3"/>
        <v>4</v>
      </c>
      <c r="H33" s="13">
        <f t="shared" si="4"/>
        <v>1</v>
      </c>
      <c r="I33" s="15">
        <v>1</v>
      </c>
      <c r="J33" s="16">
        <v>1</v>
      </c>
      <c r="K33" s="16">
        <v>1</v>
      </c>
      <c r="L33" s="16">
        <v>1</v>
      </c>
      <c r="M33" s="16">
        <v>1</v>
      </c>
      <c r="N33" s="17">
        <v>1</v>
      </c>
      <c r="O33" s="18">
        <v>1</v>
      </c>
      <c r="P33" s="18">
        <v>1</v>
      </c>
      <c r="Q33" s="18">
        <v>1</v>
      </c>
      <c r="R33" s="18">
        <v>1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</row>
    <row r="34" spans="1:33" x14ac:dyDescent="0.3">
      <c r="A34" s="13">
        <v>2</v>
      </c>
      <c r="B34" s="13">
        <v>1659</v>
      </c>
      <c r="C34" s="13">
        <f t="shared" si="0"/>
        <v>1</v>
      </c>
      <c r="D34" s="13">
        <f t="shared" si="1"/>
        <v>1</v>
      </c>
      <c r="E34" s="13">
        <f t="shared" si="2"/>
        <v>1</v>
      </c>
      <c r="F34" s="14">
        <v>165.80889309366131</v>
      </c>
      <c r="G34" s="14">
        <f t="shared" si="3"/>
        <v>3</v>
      </c>
      <c r="H34" s="13">
        <f t="shared" si="4"/>
        <v>2</v>
      </c>
      <c r="I34" s="15">
        <v>1</v>
      </c>
      <c r="J34" s="16">
        <v>1</v>
      </c>
      <c r="K34" s="16">
        <v>1</v>
      </c>
      <c r="L34" s="16">
        <v>1</v>
      </c>
      <c r="M34" s="16">
        <v>1</v>
      </c>
      <c r="N34" s="17">
        <v>1</v>
      </c>
      <c r="O34" s="18">
        <v>1</v>
      </c>
      <c r="P34" s="18">
        <v>1</v>
      </c>
      <c r="Q34" s="18">
        <v>1</v>
      </c>
      <c r="R34" s="18">
        <v>1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</row>
    <row r="35" spans="1:33" x14ac:dyDescent="0.3">
      <c r="A35" s="13">
        <v>2</v>
      </c>
      <c r="B35" s="13">
        <v>1660</v>
      </c>
      <c r="C35" s="13">
        <f t="shared" si="0"/>
        <v>3</v>
      </c>
      <c r="D35" s="13">
        <f t="shared" si="1"/>
        <v>3</v>
      </c>
      <c r="E35" s="13">
        <f t="shared" si="2"/>
        <v>0.25</v>
      </c>
      <c r="F35" s="14">
        <v>220.80813013092441</v>
      </c>
      <c r="G35" s="14">
        <f t="shared" si="3"/>
        <v>4</v>
      </c>
      <c r="H35" s="13">
        <f t="shared" si="4"/>
        <v>1</v>
      </c>
      <c r="I35" s="15">
        <v>1</v>
      </c>
      <c r="J35" s="16">
        <v>0</v>
      </c>
      <c r="K35" s="16">
        <v>1</v>
      </c>
      <c r="L35" s="16">
        <v>0</v>
      </c>
      <c r="M35" s="16">
        <v>1</v>
      </c>
      <c r="N35" s="17">
        <v>0</v>
      </c>
      <c r="O35" s="18">
        <v>1</v>
      </c>
      <c r="P35" s="18">
        <v>1</v>
      </c>
      <c r="Q35" s="18">
        <v>1</v>
      </c>
      <c r="R35" s="18">
        <v>1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</row>
    <row r="36" spans="1:33" x14ac:dyDescent="0.3">
      <c r="A36" s="13">
        <v>2</v>
      </c>
      <c r="B36" s="13">
        <v>1661</v>
      </c>
      <c r="C36" s="13">
        <f t="shared" si="0"/>
        <v>1</v>
      </c>
      <c r="D36" s="13">
        <f t="shared" si="1"/>
        <v>1</v>
      </c>
      <c r="E36" s="13">
        <f t="shared" si="2"/>
        <v>1</v>
      </c>
      <c r="F36" s="14">
        <v>269.45707571642197</v>
      </c>
      <c r="G36" s="14">
        <f t="shared" si="3"/>
        <v>4</v>
      </c>
      <c r="H36" s="13">
        <f t="shared" si="4"/>
        <v>1</v>
      </c>
      <c r="I36" s="15">
        <v>1</v>
      </c>
      <c r="J36" s="16">
        <v>1</v>
      </c>
      <c r="K36" s="16">
        <v>1</v>
      </c>
      <c r="L36" s="16">
        <v>1</v>
      </c>
      <c r="M36" s="16">
        <v>1</v>
      </c>
      <c r="N36" s="17">
        <v>1</v>
      </c>
      <c r="O36" s="18">
        <v>1</v>
      </c>
      <c r="P36" s="18">
        <v>1</v>
      </c>
      <c r="Q36" s="18">
        <v>1</v>
      </c>
      <c r="R36" s="18">
        <v>1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</row>
    <row r="37" spans="1:33" x14ac:dyDescent="0.3">
      <c r="A37" s="13">
        <v>2</v>
      </c>
      <c r="B37" s="13">
        <v>1662</v>
      </c>
      <c r="C37" s="13">
        <f t="shared" si="0"/>
        <v>1</v>
      </c>
      <c r="D37" s="13">
        <f t="shared" si="1"/>
        <v>1</v>
      </c>
      <c r="E37" s="13">
        <f t="shared" si="2"/>
        <v>0.75</v>
      </c>
      <c r="F37" s="14">
        <v>288.28089236121707</v>
      </c>
      <c r="G37" s="14">
        <f t="shared" si="3"/>
        <v>5</v>
      </c>
      <c r="H37" s="13">
        <f t="shared" si="4"/>
        <v>1</v>
      </c>
      <c r="I37" s="15">
        <v>0</v>
      </c>
      <c r="J37" s="16">
        <v>1</v>
      </c>
      <c r="K37" s="16">
        <v>1</v>
      </c>
      <c r="L37" s="16">
        <v>1</v>
      </c>
      <c r="M37" s="16">
        <v>1</v>
      </c>
      <c r="N37" s="17">
        <v>0</v>
      </c>
      <c r="O37" s="18">
        <v>1</v>
      </c>
      <c r="P37" s="18">
        <v>0</v>
      </c>
      <c r="Q37" s="18">
        <v>0</v>
      </c>
      <c r="R37" s="18">
        <v>1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</row>
    <row r="38" spans="1:33" x14ac:dyDescent="0.3">
      <c r="A38" s="13">
        <v>2</v>
      </c>
      <c r="B38" s="13">
        <v>1663</v>
      </c>
      <c r="C38" s="13">
        <f t="shared" si="0"/>
        <v>1</v>
      </c>
      <c r="D38" s="13">
        <f t="shared" si="1"/>
        <v>1</v>
      </c>
      <c r="E38" s="13">
        <f t="shared" si="2"/>
        <v>1</v>
      </c>
      <c r="F38" s="14">
        <v>80.486465041047396</v>
      </c>
      <c r="G38" s="14">
        <f t="shared" si="3"/>
        <v>1</v>
      </c>
      <c r="H38" s="13">
        <f t="shared" si="4"/>
        <v>4</v>
      </c>
      <c r="I38" s="15">
        <v>1</v>
      </c>
      <c r="J38" s="16">
        <v>1</v>
      </c>
      <c r="K38" s="16">
        <v>1</v>
      </c>
      <c r="L38" s="16">
        <v>1</v>
      </c>
      <c r="M38" s="16">
        <v>1</v>
      </c>
      <c r="N38" s="17">
        <v>1</v>
      </c>
      <c r="O38" s="18">
        <v>1</v>
      </c>
      <c r="P38" s="18">
        <v>1</v>
      </c>
      <c r="Q38" s="18">
        <v>1</v>
      </c>
      <c r="R38" s="18">
        <v>1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</row>
    <row r="39" spans="1:33" x14ac:dyDescent="0.3">
      <c r="A39" s="13">
        <v>2</v>
      </c>
      <c r="B39" s="13">
        <v>1664</v>
      </c>
      <c r="C39" s="13">
        <f t="shared" si="0"/>
        <v>1</v>
      </c>
      <c r="D39" s="13">
        <f t="shared" si="1"/>
        <v>1</v>
      </c>
      <c r="E39" s="13">
        <f t="shared" si="2"/>
        <v>0.75</v>
      </c>
      <c r="F39" s="14">
        <v>248.77285073397013</v>
      </c>
      <c r="G39" s="14">
        <f t="shared" si="3"/>
        <v>4</v>
      </c>
      <c r="H39" s="13">
        <f t="shared" si="4"/>
        <v>1</v>
      </c>
      <c r="I39" s="15">
        <v>1</v>
      </c>
      <c r="J39" s="16">
        <v>1</v>
      </c>
      <c r="K39" s="16">
        <v>1</v>
      </c>
      <c r="L39" s="16">
        <v>0</v>
      </c>
      <c r="M39" s="16">
        <v>1</v>
      </c>
      <c r="N39" s="17">
        <v>1</v>
      </c>
      <c r="O39" s="18">
        <v>1</v>
      </c>
      <c r="P39" s="18">
        <v>1</v>
      </c>
      <c r="Q39" s="18">
        <v>0</v>
      </c>
      <c r="R39" s="18">
        <v>1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</row>
    <row r="40" spans="1:33" x14ac:dyDescent="0.3">
      <c r="A40" s="13">
        <v>2</v>
      </c>
      <c r="B40" s="13">
        <v>1665</v>
      </c>
      <c r="C40" s="13">
        <f t="shared" si="0"/>
        <v>3</v>
      </c>
      <c r="D40" s="13">
        <f t="shared" si="1"/>
        <v>3</v>
      </c>
      <c r="E40" s="13">
        <f t="shared" si="2"/>
        <v>0.25</v>
      </c>
      <c r="F40" s="14">
        <v>116.27368999298074</v>
      </c>
      <c r="G40" s="14">
        <f t="shared" si="3"/>
        <v>2</v>
      </c>
      <c r="H40" s="13">
        <f t="shared" si="4"/>
        <v>2</v>
      </c>
      <c r="I40" s="15">
        <v>1</v>
      </c>
      <c r="J40" s="16">
        <v>0</v>
      </c>
      <c r="K40" s="16">
        <v>1</v>
      </c>
      <c r="L40" s="16">
        <v>0</v>
      </c>
      <c r="M40" s="16">
        <v>1</v>
      </c>
      <c r="N40" s="17">
        <v>0</v>
      </c>
      <c r="O40" s="18">
        <v>1</v>
      </c>
      <c r="P40" s="18">
        <v>1</v>
      </c>
      <c r="Q40" s="18">
        <v>0</v>
      </c>
      <c r="R40" s="18">
        <v>1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</row>
    <row r="41" spans="1:33" x14ac:dyDescent="0.3">
      <c r="A41" s="13">
        <v>2</v>
      </c>
      <c r="B41" s="13">
        <v>1666</v>
      </c>
      <c r="C41" s="13">
        <f t="shared" si="0"/>
        <v>1</v>
      </c>
      <c r="D41" s="13">
        <f t="shared" si="1"/>
        <v>1</v>
      </c>
      <c r="E41" s="13">
        <f t="shared" si="2"/>
        <v>1</v>
      </c>
      <c r="F41" s="14">
        <v>95.523545030060731</v>
      </c>
      <c r="G41" s="14">
        <f t="shared" si="3"/>
        <v>2</v>
      </c>
      <c r="H41" s="13">
        <f t="shared" si="4"/>
        <v>2</v>
      </c>
      <c r="I41" s="15">
        <v>1</v>
      </c>
      <c r="J41" s="16">
        <v>1</v>
      </c>
      <c r="K41" s="16">
        <v>1</v>
      </c>
      <c r="L41" s="16">
        <v>1</v>
      </c>
      <c r="M41" s="16">
        <v>1</v>
      </c>
      <c r="N41" s="17">
        <v>1</v>
      </c>
      <c r="O41" s="18">
        <v>1</v>
      </c>
      <c r="P41" s="18">
        <v>1</v>
      </c>
      <c r="Q41" s="18">
        <v>0</v>
      </c>
      <c r="R41" s="18">
        <v>1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</row>
    <row r="42" spans="1:33" x14ac:dyDescent="0.3">
      <c r="A42" s="13">
        <v>2</v>
      </c>
      <c r="B42" s="13">
        <v>1667</v>
      </c>
      <c r="C42" s="13">
        <f t="shared" si="0"/>
        <v>3</v>
      </c>
      <c r="D42" s="13">
        <f t="shared" si="1"/>
        <v>3</v>
      </c>
      <c r="E42" s="13">
        <f t="shared" si="2"/>
        <v>0.25</v>
      </c>
      <c r="F42" s="14">
        <v>156.14062929166539</v>
      </c>
      <c r="G42" s="14">
        <f t="shared" si="3"/>
        <v>3</v>
      </c>
      <c r="H42" s="13">
        <f t="shared" si="4"/>
        <v>2</v>
      </c>
      <c r="I42" s="15">
        <v>1</v>
      </c>
      <c r="J42" s="16">
        <v>1</v>
      </c>
      <c r="K42" s="16">
        <v>0</v>
      </c>
      <c r="L42" s="16">
        <v>1</v>
      </c>
      <c r="M42" s="16">
        <v>1</v>
      </c>
      <c r="N42" s="17">
        <v>1</v>
      </c>
      <c r="O42" s="18">
        <v>1</v>
      </c>
      <c r="P42" s="18">
        <v>1</v>
      </c>
      <c r="Q42" s="18">
        <v>0</v>
      </c>
      <c r="R42" s="18">
        <v>1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</row>
    <row r="43" spans="1:33" x14ac:dyDescent="0.3">
      <c r="A43" s="13">
        <v>2</v>
      </c>
      <c r="B43" s="13">
        <v>1668</v>
      </c>
      <c r="C43" s="13">
        <f t="shared" si="0"/>
        <v>1</v>
      </c>
      <c r="D43" s="13">
        <f t="shared" si="1"/>
        <v>1</v>
      </c>
      <c r="E43" s="13">
        <f t="shared" si="2"/>
        <v>1</v>
      </c>
      <c r="F43" s="14">
        <v>268.29981383709219</v>
      </c>
      <c r="G43" s="14">
        <f t="shared" si="3"/>
        <v>4</v>
      </c>
      <c r="H43" s="13">
        <f t="shared" si="4"/>
        <v>1</v>
      </c>
      <c r="I43" s="15">
        <v>1</v>
      </c>
      <c r="J43" s="16">
        <v>1</v>
      </c>
      <c r="K43" s="16">
        <v>1</v>
      </c>
      <c r="L43" s="16">
        <v>1</v>
      </c>
      <c r="M43" s="16">
        <v>1</v>
      </c>
      <c r="N43" s="17">
        <v>1</v>
      </c>
      <c r="O43" s="18">
        <v>1</v>
      </c>
      <c r="P43" s="18">
        <v>1</v>
      </c>
      <c r="Q43" s="18">
        <v>0</v>
      </c>
      <c r="R43" s="18">
        <v>1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</row>
    <row r="44" spans="1:33" x14ac:dyDescent="0.3">
      <c r="A44" s="13">
        <v>2</v>
      </c>
      <c r="B44" s="13">
        <v>1669</v>
      </c>
      <c r="C44" s="13">
        <f t="shared" si="0"/>
        <v>1</v>
      </c>
      <c r="D44" s="13">
        <f t="shared" si="1"/>
        <v>1</v>
      </c>
      <c r="E44" s="13">
        <f t="shared" si="2"/>
        <v>1</v>
      </c>
      <c r="F44" s="14">
        <v>222.50740073854791</v>
      </c>
      <c r="G44" s="14">
        <f t="shared" si="3"/>
        <v>4</v>
      </c>
      <c r="H44" s="13">
        <f t="shared" si="4"/>
        <v>1</v>
      </c>
      <c r="I44" s="15">
        <v>1</v>
      </c>
      <c r="J44" s="16">
        <v>1</v>
      </c>
      <c r="K44" s="16">
        <v>1</v>
      </c>
      <c r="L44" s="16">
        <v>1</v>
      </c>
      <c r="M44" s="16">
        <v>1</v>
      </c>
      <c r="N44" s="17">
        <v>1</v>
      </c>
      <c r="O44" s="18">
        <v>0</v>
      </c>
      <c r="P44" s="18">
        <v>1</v>
      </c>
      <c r="Q44" s="18">
        <v>0</v>
      </c>
      <c r="R44" s="18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</row>
    <row r="45" spans="1:33" x14ac:dyDescent="0.3">
      <c r="A45" s="13">
        <v>2</v>
      </c>
      <c r="B45" s="13">
        <v>1670</v>
      </c>
      <c r="C45" s="13">
        <f t="shared" si="0"/>
        <v>1</v>
      </c>
      <c r="D45" s="13">
        <f t="shared" si="1"/>
        <v>1</v>
      </c>
      <c r="E45" s="13">
        <f t="shared" si="2"/>
        <v>0.75</v>
      </c>
      <c r="F45" s="14">
        <v>169.74944303720207</v>
      </c>
      <c r="G45" s="14">
        <f t="shared" si="3"/>
        <v>3</v>
      </c>
      <c r="H45" s="13">
        <f t="shared" si="4"/>
        <v>1</v>
      </c>
      <c r="I45" s="15">
        <v>1</v>
      </c>
      <c r="J45" s="16">
        <v>1</v>
      </c>
      <c r="K45" s="16">
        <v>1</v>
      </c>
      <c r="L45" s="16">
        <v>1</v>
      </c>
      <c r="M45" s="16">
        <v>1</v>
      </c>
      <c r="N45" s="17">
        <v>0</v>
      </c>
      <c r="O45" s="18">
        <v>1</v>
      </c>
      <c r="P45" s="18">
        <v>1</v>
      </c>
      <c r="Q45" s="18">
        <v>0</v>
      </c>
      <c r="R45" s="18">
        <v>1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</row>
    <row r="46" spans="1:33" x14ac:dyDescent="0.3">
      <c r="A46" s="13">
        <v>2</v>
      </c>
      <c r="B46" s="13">
        <v>1671</v>
      </c>
      <c r="C46" s="13">
        <f t="shared" si="0"/>
        <v>3</v>
      </c>
      <c r="D46" s="13">
        <f t="shared" si="1"/>
        <v>3</v>
      </c>
      <c r="E46" s="13">
        <f t="shared" si="2"/>
        <v>0.25</v>
      </c>
      <c r="F46" s="14">
        <v>172.63527329325234</v>
      </c>
      <c r="G46" s="14">
        <f t="shared" si="3"/>
        <v>3</v>
      </c>
      <c r="H46" s="13">
        <f t="shared" si="4"/>
        <v>1</v>
      </c>
      <c r="I46" s="15">
        <v>1</v>
      </c>
      <c r="J46" s="16">
        <v>0</v>
      </c>
      <c r="K46" s="16">
        <v>1</v>
      </c>
      <c r="L46" s="16">
        <v>0</v>
      </c>
      <c r="M46" s="16">
        <v>1</v>
      </c>
      <c r="N46" s="17">
        <v>0</v>
      </c>
      <c r="O46" s="18">
        <v>1</v>
      </c>
      <c r="P46" s="18">
        <v>1</v>
      </c>
      <c r="Q46" s="18">
        <v>1</v>
      </c>
      <c r="R46" s="18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</row>
    <row r="47" spans="1:33" x14ac:dyDescent="0.3">
      <c r="A47" s="13">
        <v>2</v>
      </c>
      <c r="B47" s="13">
        <v>1672</v>
      </c>
      <c r="C47" s="13">
        <f t="shared" si="0"/>
        <v>1</v>
      </c>
      <c r="D47" s="13">
        <f t="shared" si="1"/>
        <v>1</v>
      </c>
      <c r="E47" s="13">
        <f t="shared" si="2"/>
        <v>0.75</v>
      </c>
      <c r="F47" s="14">
        <v>287.36533707693718</v>
      </c>
      <c r="G47" s="14">
        <f t="shared" si="3"/>
        <v>5</v>
      </c>
      <c r="H47" s="13">
        <f t="shared" si="4"/>
        <v>1</v>
      </c>
      <c r="I47" s="15">
        <v>1</v>
      </c>
      <c r="J47" s="16">
        <v>1</v>
      </c>
      <c r="K47" s="16">
        <v>1</v>
      </c>
      <c r="L47" s="16">
        <v>1</v>
      </c>
      <c r="M47" s="16">
        <v>1</v>
      </c>
      <c r="N47" s="17">
        <v>0</v>
      </c>
      <c r="O47" s="18">
        <v>1</v>
      </c>
      <c r="P47" s="18">
        <v>1</v>
      </c>
      <c r="Q47" s="18">
        <v>0</v>
      </c>
      <c r="R47" s="18">
        <v>1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</row>
    <row r="48" spans="1:33" x14ac:dyDescent="0.3">
      <c r="A48" s="13">
        <v>2</v>
      </c>
      <c r="B48" s="13">
        <v>1673</v>
      </c>
      <c r="C48" s="13">
        <f t="shared" si="0"/>
        <v>2</v>
      </c>
      <c r="D48" s="13">
        <f t="shared" si="1"/>
        <v>2</v>
      </c>
      <c r="E48" s="13">
        <f t="shared" si="2"/>
        <v>0.5</v>
      </c>
      <c r="F48" s="14">
        <v>241.33854182561723</v>
      </c>
      <c r="G48" s="14">
        <f t="shared" si="3"/>
        <v>4</v>
      </c>
      <c r="H48" s="13">
        <f t="shared" si="4"/>
        <v>1</v>
      </c>
      <c r="I48" s="15">
        <v>0</v>
      </c>
      <c r="J48" s="16">
        <v>1</v>
      </c>
      <c r="K48" s="16">
        <v>1</v>
      </c>
      <c r="L48" s="16">
        <v>0</v>
      </c>
      <c r="M48" s="16">
        <v>1</v>
      </c>
      <c r="N48" s="17">
        <v>0</v>
      </c>
      <c r="O48" s="18">
        <v>1</v>
      </c>
      <c r="P48" s="18">
        <v>1</v>
      </c>
      <c r="Q48" s="18">
        <v>0</v>
      </c>
      <c r="R48" s="18">
        <v>1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</row>
    <row r="49" spans="1:33" x14ac:dyDescent="0.3">
      <c r="A49" s="13">
        <v>2</v>
      </c>
      <c r="B49" s="13">
        <v>1674</v>
      </c>
      <c r="C49" s="13">
        <f t="shared" si="0"/>
        <v>1</v>
      </c>
      <c r="D49" s="13">
        <f t="shared" si="1"/>
        <v>1</v>
      </c>
      <c r="E49" s="13">
        <f t="shared" si="2"/>
        <v>0.75</v>
      </c>
      <c r="F49" s="14">
        <v>239.96887112033448</v>
      </c>
      <c r="G49" s="14">
        <f t="shared" si="3"/>
        <v>4</v>
      </c>
      <c r="H49" s="13">
        <f t="shared" si="4"/>
        <v>1</v>
      </c>
      <c r="I49" s="15">
        <v>1</v>
      </c>
      <c r="J49" s="16">
        <v>1</v>
      </c>
      <c r="K49" s="16">
        <v>1</v>
      </c>
      <c r="L49" s="16">
        <v>1</v>
      </c>
      <c r="M49" s="16">
        <v>1</v>
      </c>
      <c r="N49" s="17">
        <v>0</v>
      </c>
      <c r="O49" s="18">
        <v>1</v>
      </c>
      <c r="P49" s="18">
        <v>1</v>
      </c>
      <c r="Q49" s="18">
        <v>1</v>
      </c>
      <c r="R49" s="18">
        <v>1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</row>
    <row r="50" spans="1:33" x14ac:dyDescent="0.3">
      <c r="A50" s="13">
        <v>3</v>
      </c>
      <c r="B50" s="13">
        <v>1599</v>
      </c>
      <c r="C50" s="13">
        <f t="shared" si="0"/>
        <v>1</v>
      </c>
      <c r="D50" s="13">
        <f t="shared" si="1"/>
        <v>1</v>
      </c>
      <c r="E50" s="13">
        <f t="shared" ref="E50:E73" si="5">((S50)+(P50*P50)+(K50*(J50+K50+L50)))/5</f>
        <v>0.8</v>
      </c>
      <c r="F50" s="14">
        <v>185.59953611865598</v>
      </c>
      <c r="G50" s="14">
        <f t="shared" si="3"/>
        <v>3</v>
      </c>
      <c r="H50" s="13">
        <f t="shared" ref="H50:H73" si="6">INT((SUM(S50:T50,W50)/G50)*(IF((U50=1),1,0.5)))+1</f>
        <v>1</v>
      </c>
      <c r="I50" s="15">
        <v>1</v>
      </c>
      <c r="J50" s="16">
        <v>1</v>
      </c>
      <c r="K50" s="16">
        <v>1</v>
      </c>
      <c r="L50" s="16">
        <v>1</v>
      </c>
      <c r="M50" s="16">
        <v>1</v>
      </c>
      <c r="N50" s="17">
        <v>0</v>
      </c>
      <c r="O50" s="18">
        <v>1</v>
      </c>
      <c r="P50" s="18">
        <v>1</v>
      </c>
      <c r="Q50" s="18">
        <v>1</v>
      </c>
      <c r="R50" s="18">
        <v>1</v>
      </c>
      <c r="S50" s="19">
        <v>0</v>
      </c>
      <c r="T50" s="19">
        <v>1</v>
      </c>
      <c r="U50" s="19">
        <v>1</v>
      </c>
      <c r="V50" s="19">
        <v>1</v>
      </c>
      <c r="W50" s="19">
        <v>1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</row>
    <row r="51" spans="1:33" x14ac:dyDescent="0.3">
      <c r="A51" s="13">
        <v>3</v>
      </c>
      <c r="B51" s="13">
        <v>1600</v>
      </c>
      <c r="C51" s="13">
        <f t="shared" si="0"/>
        <v>1</v>
      </c>
      <c r="D51" s="13">
        <f t="shared" si="1"/>
        <v>1</v>
      </c>
      <c r="E51" s="13">
        <f t="shared" si="5"/>
        <v>1</v>
      </c>
      <c r="F51" s="14">
        <v>241.37516403698842</v>
      </c>
      <c r="G51" s="14">
        <f t="shared" si="3"/>
        <v>4</v>
      </c>
      <c r="H51" s="13">
        <f t="shared" si="6"/>
        <v>1</v>
      </c>
      <c r="I51" s="15">
        <v>1</v>
      </c>
      <c r="J51" s="16">
        <v>1</v>
      </c>
      <c r="K51" s="16">
        <v>1</v>
      </c>
      <c r="L51" s="16">
        <v>1</v>
      </c>
      <c r="M51" s="16">
        <v>1</v>
      </c>
      <c r="N51" s="17">
        <v>1</v>
      </c>
      <c r="O51" s="18">
        <v>1</v>
      </c>
      <c r="P51" s="18">
        <v>1</v>
      </c>
      <c r="Q51" s="18">
        <v>1</v>
      </c>
      <c r="R51" s="18">
        <v>1</v>
      </c>
      <c r="S51" s="19">
        <v>1</v>
      </c>
      <c r="T51" s="19">
        <v>1</v>
      </c>
      <c r="U51" s="19">
        <v>1</v>
      </c>
      <c r="V51" s="19">
        <v>1</v>
      </c>
      <c r="W51" s="19">
        <v>1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</row>
    <row r="52" spans="1:33" x14ac:dyDescent="0.3">
      <c r="A52" s="13">
        <v>3</v>
      </c>
      <c r="B52" s="13">
        <v>1601</v>
      </c>
      <c r="C52" s="13">
        <f t="shared" si="0"/>
        <v>1</v>
      </c>
      <c r="D52" s="13">
        <f t="shared" si="1"/>
        <v>1</v>
      </c>
      <c r="E52" s="13">
        <f t="shared" si="5"/>
        <v>1</v>
      </c>
      <c r="F52" s="14">
        <v>115.14572588274788</v>
      </c>
      <c r="G52" s="14">
        <f t="shared" si="3"/>
        <v>2</v>
      </c>
      <c r="H52" s="13">
        <f t="shared" si="6"/>
        <v>2</v>
      </c>
      <c r="I52" s="15">
        <v>1</v>
      </c>
      <c r="J52" s="16">
        <v>1</v>
      </c>
      <c r="K52" s="16">
        <v>1</v>
      </c>
      <c r="L52" s="16">
        <v>1</v>
      </c>
      <c r="M52" s="16">
        <v>1</v>
      </c>
      <c r="N52" s="17">
        <v>1</v>
      </c>
      <c r="O52" s="18">
        <v>1</v>
      </c>
      <c r="P52" s="18">
        <v>1</v>
      </c>
      <c r="Q52" s="18">
        <v>1</v>
      </c>
      <c r="R52" s="18">
        <v>1</v>
      </c>
      <c r="S52" s="19">
        <v>1</v>
      </c>
      <c r="T52" s="19">
        <v>1</v>
      </c>
      <c r="U52" s="19">
        <v>1</v>
      </c>
      <c r="V52" s="19">
        <v>1</v>
      </c>
      <c r="W52" s="19">
        <v>1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</row>
    <row r="53" spans="1:33" x14ac:dyDescent="0.3">
      <c r="A53" s="13">
        <v>3</v>
      </c>
      <c r="B53" s="13">
        <v>1602</v>
      </c>
      <c r="C53" s="13">
        <f t="shared" si="0"/>
        <v>1</v>
      </c>
      <c r="D53" s="13">
        <f t="shared" si="1"/>
        <v>1</v>
      </c>
      <c r="E53" s="13">
        <f t="shared" si="5"/>
        <v>1</v>
      </c>
      <c r="F53" s="14">
        <v>107.47703482161931</v>
      </c>
      <c r="G53" s="14">
        <f t="shared" si="3"/>
        <v>2</v>
      </c>
      <c r="H53" s="13">
        <f t="shared" si="6"/>
        <v>2</v>
      </c>
      <c r="I53" s="15">
        <v>1</v>
      </c>
      <c r="J53" s="16">
        <v>1</v>
      </c>
      <c r="K53" s="16">
        <v>1</v>
      </c>
      <c r="L53" s="16">
        <v>1</v>
      </c>
      <c r="M53" s="16">
        <v>1</v>
      </c>
      <c r="N53" s="17">
        <v>1</v>
      </c>
      <c r="O53" s="18">
        <v>1</v>
      </c>
      <c r="P53" s="18">
        <v>1</v>
      </c>
      <c r="Q53" s="18">
        <v>1</v>
      </c>
      <c r="R53" s="18">
        <v>1</v>
      </c>
      <c r="S53" s="19">
        <v>1</v>
      </c>
      <c r="T53" s="19">
        <v>1</v>
      </c>
      <c r="U53" s="19">
        <v>1</v>
      </c>
      <c r="V53" s="19">
        <v>1</v>
      </c>
      <c r="W53" s="19">
        <v>1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</row>
    <row r="54" spans="1:33" x14ac:dyDescent="0.3">
      <c r="A54" s="13">
        <v>3</v>
      </c>
      <c r="B54" s="13">
        <v>1603</v>
      </c>
      <c r="C54" s="13">
        <f t="shared" si="0"/>
        <v>2</v>
      </c>
      <c r="D54" s="13">
        <f t="shared" si="1"/>
        <v>2</v>
      </c>
      <c r="E54" s="13">
        <f t="shared" si="5"/>
        <v>0.6</v>
      </c>
      <c r="F54" s="14">
        <v>278.75179296243169</v>
      </c>
      <c r="G54" s="14">
        <f t="shared" si="3"/>
        <v>5</v>
      </c>
      <c r="H54" s="13">
        <f t="shared" si="6"/>
        <v>1</v>
      </c>
      <c r="I54" s="15">
        <v>0</v>
      </c>
      <c r="J54" s="16">
        <v>1</v>
      </c>
      <c r="K54" s="16">
        <v>1</v>
      </c>
      <c r="L54" s="16">
        <v>0</v>
      </c>
      <c r="M54" s="16">
        <v>1</v>
      </c>
      <c r="N54" s="17">
        <v>0</v>
      </c>
      <c r="O54" s="18">
        <v>0</v>
      </c>
      <c r="P54" s="18">
        <v>1</v>
      </c>
      <c r="Q54" s="18">
        <v>0</v>
      </c>
      <c r="R54" s="18">
        <v>1</v>
      </c>
      <c r="S54" s="19">
        <v>0</v>
      </c>
      <c r="T54" s="19">
        <v>1</v>
      </c>
      <c r="U54" s="19">
        <v>1</v>
      </c>
      <c r="V54" s="19">
        <v>1</v>
      </c>
      <c r="W54" s="19">
        <v>1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</row>
    <row r="55" spans="1:33" x14ac:dyDescent="0.3">
      <c r="A55" s="13">
        <v>3</v>
      </c>
      <c r="B55" s="13">
        <v>1604</v>
      </c>
      <c r="C55" s="13">
        <f t="shared" si="0"/>
        <v>1</v>
      </c>
      <c r="D55" s="13">
        <f t="shared" si="1"/>
        <v>1</v>
      </c>
      <c r="E55" s="13">
        <f t="shared" si="5"/>
        <v>1</v>
      </c>
      <c r="F55" s="14">
        <v>72.370983001190226</v>
      </c>
      <c r="G55" s="14">
        <f t="shared" si="3"/>
        <v>1</v>
      </c>
      <c r="H55" s="13">
        <f t="shared" si="6"/>
        <v>4</v>
      </c>
      <c r="I55" s="15">
        <v>1</v>
      </c>
      <c r="J55" s="16">
        <v>1</v>
      </c>
      <c r="K55" s="16">
        <v>1</v>
      </c>
      <c r="L55" s="16">
        <v>1</v>
      </c>
      <c r="M55" s="16">
        <v>1</v>
      </c>
      <c r="N55" s="17">
        <v>1</v>
      </c>
      <c r="O55" s="18">
        <v>0</v>
      </c>
      <c r="P55" s="18">
        <v>1</v>
      </c>
      <c r="Q55" s="18">
        <v>0</v>
      </c>
      <c r="R55" s="18">
        <v>1</v>
      </c>
      <c r="S55" s="19">
        <v>1</v>
      </c>
      <c r="T55" s="19">
        <v>1</v>
      </c>
      <c r="U55" s="19">
        <v>1</v>
      </c>
      <c r="V55" s="19">
        <v>1</v>
      </c>
      <c r="W55" s="19">
        <v>1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</row>
    <row r="56" spans="1:33" x14ac:dyDescent="0.3">
      <c r="A56" s="13">
        <v>3</v>
      </c>
      <c r="B56" s="13">
        <v>1605</v>
      </c>
      <c r="C56" s="13">
        <f t="shared" si="0"/>
        <v>1</v>
      </c>
      <c r="D56" s="13">
        <f t="shared" si="1"/>
        <v>1</v>
      </c>
      <c r="E56" s="13">
        <f t="shared" si="5"/>
        <v>0.8</v>
      </c>
      <c r="F56" s="14">
        <v>272.49671926023132</v>
      </c>
      <c r="G56" s="14">
        <f t="shared" si="3"/>
        <v>5</v>
      </c>
      <c r="H56" s="13">
        <f t="shared" si="6"/>
        <v>1</v>
      </c>
      <c r="I56" s="15">
        <v>1</v>
      </c>
      <c r="J56" s="16">
        <v>1</v>
      </c>
      <c r="K56" s="16">
        <v>1</v>
      </c>
      <c r="L56" s="16">
        <v>1</v>
      </c>
      <c r="M56" s="16">
        <v>1</v>
      </c>
      <c r="N56" s="17">
        <v>0</v>
      </c>
      <c r="O56" s="18">
        <v>1</v>
      </c>
      <c r="P56" s="18">
        <v>1</v>
      </c>
      <c r="Q56" s="18">
        <v>1</v>
      </c>
      <c r="R56" s="18">
        <v>1</v>
      </c>
      <c r="S56" s="19">
        <v>0</v>
      </c>
      <c r="T56" s="19">
        <v>1</v>
      </c>
      <c r="U56" s="19">
        <v>1</v>
      </c>
      <c r="V56" s="19">
        <v>1</v>
      </c>
      <c r="W56" s="19">
        <v>1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</row>
    <row r="57" spans="1:33" x14ac:dyDescent="0.3">
      <c r="A57" s="13">
        <v>3</v>
      </c>
      <c r="B57" s="13">
        <v>1606</v>
      </c>
      <c r="C57" s="13">
        <f t="shared" si="0"/>
        <v>1</v>
      </c>
      <c r="D57" s="13">
        <f t="shared" si="1"/>
        <v>1</v>
      </c>
      <c r="E57" s="13">
        <f t="shared" si="5"/>
        <v>1</v>
      </c>
      <c r="F57" s="14">
        <v>259.21750541703545</v>
      </c>
      <c r="G57" s="14">
        <f t="shared" si="3"/>
        <v>4</v>
      </c>
      <c r="H57" s="13">
        <f t="shared" si="6"/>
        <v>1</v>
      </c>
      <c r="I57" s="15">
        <v>1</v>
      </c>
      <c r="J57" s="16">
        <v>1</v>
      </c>
      <c r="K57" s="16">
        <v>1</v>
      </c>
      <c r="L57" s="16">
        <v>1</v>
      </c>
      <c r="M57" s="16">
        <v>1</v>
      </c>
      <c r="N57" s="17">
        <v>1</v>
      </c>
      <c r="O57" s="18">
        <v>1</v>
      </c>
      <c r="P57" s="18">
        <v>1</v>
      </c>
      <c r="Q57" s="18">
        <v>1</v>
      </c>
      <c r="R57" s="18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3">
      <c r="A58" s="13">
        <v>3</v>
      </c>
      <c r="B58" s="13">
        <v>1607</v>
      </c>
      <c r="C58" s="13">
        <f t="shared" si="0"/>
        <v>1</v>
      </c>
      <c r="D58" s="13">
        <f t="shared" si="1"/>
        <v>1</v>
      </c>
      <c r="E58" s="13">
        <f t="shared" si="5"/>
        <v>1</v>
      </c>
      <c r="F58" s="14">
        <v>187.7089754936369</v>
      </c>
      <c r="G58" s="14">
        <f t="shared" si="3"/>
        <v>3</v>
      </c>
      <c r="H58" s="13">
        <f t="shared" si="6"/>
        <v>2</v>
      </c>
      <c r="I58" s="15">
        <v>1</v>
      </c>
      <c r="J58" s="16">
        <v>1</v>
      </c>
      <c r="K58" s="16">
        <v>1</v>
      </c>
      <c r="L58" s="16">
        <v>1</v>
      </c>
      <c r="M58" s="16">
        <v>1</v>
      </c>
      <c r="N58" s="17">
        <v>1</v>
      </c>
      <c r="O58" s="18">
        <v>1</v>
      </c>
      <c r="P58" s="18">
        <v>1</v>
      </c>
      <c r="Q58" s="18">
        <v>1</v>
      </c>
      <c r="R58" s="18">
        <v>1</v>
      </c>
      <c r="S58" s="19">
        <v>1</v>
      </c>
      <c r="T58" s="19">
        <v>1</v>
      </c>
      <c r="U58" s="19">
        <v>1</v>
      </c>
      <c r="V58" s="19">
        <v>1</v>
      </c>
      <c r="W58" s="19">
        <v>1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3">
      <c r="A59" s="13">
        <v>3</v>
      </c>
      <c r="B59" s="13">
        <v>1608</v>
      </c>
      <c r="C59" s="13">
        <f t="shared" si="0"/>
        <v>2</v>
      </c>
      <c r="D59" s="13">
        <f t="shared" si="1"/>
        <v>2</v>
      </c>
      <c r="E59" s="13">
        <f t="shared" si="5"/>
        <v>0.6</v>
      </c>
      <c r="F59" s="14">
        <v>226.60176396984772</v>
      </c>
      <c r="G59" s="14">
        <f t="shared" si="3"/>
        <v>4</v>
      </c>
      <c r="H59" s="13">
        <f t="shared" si="6"/>
        <v>1</v>
      </c>
      <c r="I59" s="15">
        <v>1</v>
      </c>
      <c r="J59" s="16">
        <v>0</v>
      </c>
      <c r="K59" s="16">
        <v>1</v>
      </c>
      <c r="L59" s="16">
        <v>0</v>
      </c>
      <c r="M59" s="16">
        <v>1</v>
      </c>
      <c r="N59" s="17">
        <v>0</v>
      </c>
      <c r="O59" s="18">
        <v>1</v>
      </c>
      <c r="P59" s="18">
        <v>1</v>
      </c>
      <c r="Q59" s="18">
        <v>1</v>
      </c>
      <c r="R59" s="18">
        <v>1</v>
      </c>
      <c r="S59" s="19">
        <v>1</v>
      </c>
      <c r="T59" s="19">
        <v>1</v>
      </c>
      <c r="U59" s="19">
        <v>1</v>
      </c>
      <c r="V59" s="19">
        <v>0</v>
      </c>
      <c r="W59" s="19">
        <v>1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3">
      <c r="A60" s="13">
        <v>3</v>
      </c>
      <c r="B60" s="13">
        <v>1609</v>
      </c>
      <c r="C60" s="13">
        <f t="shared" si="0"/>
        <v>1</v>
      </c>
      <c r="D60" s="13">
        <f t="shared" si="1"/>
        <v>1</v>
      </c>
      <c r="E60" s="13">
        <f t="shared" si="5"/>
        <v>1</v>
      </c>
      <c r="F60" s="14">
        <v>125.74419385357218</v>
      </c>
      <c r="G60" s="14">
        <f t="shared" si="3"/>
        <v>2</v>
      </c>
      <c r="H60" s="13">
        <f t="shared" si="6"/>
        <v>2</v>
      </c>
      <c r="I60" s="15">
        <v>1</v>
      </c>
      <c r="J60" s="16">
        <v>1</v>
      </c>
      <c r="K60" s="16">
        <v>1</v>
      </c>
      <c r="L60" s="16">
        <v>1</v>
      </c>
      <c r="M60" s="16">
        <v>1</v>
      </c>
      <c r="N60" s="17">
        <v>1</v>
      </c>
      <c r="O60" s="18">
        <v>1</v>
      </c>
      <c r="P60" s="18">
        <v>1</v>
      </c>
      <c r="Q60" s="18">
        <v>1</v>
      </c>
      <c r="R60" s="18">
        <v>1</v>
      </c>
      <c r="S60" s="19">
        <v>1</v>
      </c>
      <c r="T60" s="19">
        <v>1</v>
      </c>
      <c r="U60" s="19">
        <v>1</v>
      </c>
      <c r="V60" s="19">
        <v>0</v>
      </c>
      <c r="W60" s="19">
        <v>1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x14ac:dyDescent="0.3">
      <c r="A61" s="13">
        <v>3</v>
      </c>
      <c r="B61" s="13">
        <v>1610</v>
      </c>
      <c r="C61" s="13">
        <f t="shared" si="0"/>
        <v>1</v>
      </c>
      <c r="D61" s="13">
        <f t="shared" si="1"/>
        <v>1</v>
      </c>
      <c r="E61" s="13">
        <f t="shared" si="5"/>
        <v>0.8</v>
      </c>
      <c r="F61" s="14">
        <v>113.99578844569231</v>
      </c>
      <c r="G61" s="14">
        <f t="shared" si="3"/>
        <v>2</v>
      </c>
      <c r="H61" s="13">
        <f t="shared" si="6"/>
        <v>2</v>
      </c>
      <c r="I61" s="15">
        <v>0</v>
      </c>
      <c r="J61" s="16">
        <v>1</v>
      </c>
      <c r="K61" s="16">
        <v>1</v>
      </c>
      <c r="L61" s="16">
        <v>1</v>
      </c>
      <c r="M61" s="16">
        <v>1</v>
      </c>
      <c r="N61" s="17">
        <v>0</v>
      </c>
      <c r="O61" s="18">
        <v>1</v>
      </c>
      <c r="P61" s="18">
        <v>0</v>
      </c>
      <c r="Q61" s="18">
        <v>0</v>
      </c>
      <c r="R61" s="18">
        <v>1</v>
      </c>
      <c r="S61" s="19">
        <v>1</v>
      </c>
      <c r="T61" s="19">
        <v>1</v>
      </c>
      <c r="U61" s="19">
        <v>1</v>
      </c>
      <c r="V61" s="19">
        <v>1</v>
      </c>
      <c r="W61" s="19">
        <v>1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</row>
    <row r="62" spans="1:33" x14ac:dyDescent="0.3">
      <c r="A62" s="13">
        <v>3</v>
      </c>
      <c r="B62" s="13">
        <v>1611</v>
      </c>
      <c r="C62" s="13">
        <f t="shared" si="0"/>
        <v>1</v>
      </c>
      <c r="D62" s="13">
        <f t="shared" si="1"/>
        <v>1</v>
      </c>
      <c r="E62" s="13">
        <f t="shared" si="5"/>
        <v>0.8</v>
      </c>
      <c r="F62" s="14">
        <v>92.688985869930107</v>
      </c>
      <c r="G62" s="14">
        <f t="shared" si="3"/>
        <v>2</v>
      </c>
      <c r="H62" s="13">
        <f t="shared" si="6"/>
        <v>2</v>
      </c>
      <c r="I62" s="15">
        <v>1</v>
      </c>
      <c r="J62" s="16">
        <v>1</v>
      </c>
      <c r="K62" s="16">
        <v>1</v>
      </c>
      <c r="L62" s="16">
        <v>1</v>
      </c>
      <c r="M62" s="16">
        <v>1</v>
      </c>
      <c r="N62" s="17">
        <v>1</v>
      </c>
      <c r="O62" s="18">
        <v>1</v>
      </c>
      <c r="P62" s="18">
        <v>1</v>
      </c>
      <c r="Q62" s="18">
        <v>1</v>
      </c>
      <c r="R62" s="18">
        <v>1</v>
      </c>
      <c r="S62" s="19">
        <v>0</v>
      </c>
      <c r="T62" s="19">
        <v>1</v>
      </c>
      <c r="U62" s="19">
        <v>1</v>
      </c>
      <c r="V62" s="19">
        <v>1</v>
      </c>
      <c r="W62" s="19">
        <v>1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x14ac:dyDescent="0.3">
      <c r="A63" s="13">
        <v>3</v>
      </c>
      <c r="B63" s="13">
        <v>1612</v>
      </c>
      <c r="C63" s="13">
        <f t="shared" si="0"/>
        <v>1</v>
      </c>
      <c r="D63" s="13">
        <f t="shared" si="1"/>
        <v>1</v>
      </c>
      <c r="E63" s="13">
        <f t="shared" si="5"/>
        <v>0.8</v>
      </c>
      <c r="F63" s="14">
        <v>84.74929044465469</v>
      </c>
      <c r="G63" s="14">
        <f t="shared" si="3"/>
        <v>1</v>
      </c>
      <c r="H63" s="13">
        <f t="shared" si="6"/>
        <v>4</v>
      </c>
      <c r="I63" s="15">
        <v>1</v>
      </c>
      <c r="J63" s="16">
        <v>1</v>
      </c>
      <c r="K63" s="16">
        <v>1</v>
      </c>
      <c r="L63" s="16">
        <v>0</v>
      </c>
      <c r="M63" s="16">
        <v>1</v>
      </c>
      <c r="N63" s="17">
        <v>1</v>
      </c>
      <c r="O63" s="18">
        <v>1</v>
      </c>
      <c r="P63" s="18">
        <v>1</v>
      </c>
      <c r="Q63" s="18">
        <v>0</v>
      </c>
      <c r="R63" s="18">
        <v>1</v>
      </c>
      <c r="S63" s="19">
        <v>1</v>
      </c>
      <c r="T63" s="19">
        <v>1</v>
      </c>
      <c r="U63" s="19">
        <v>1</v>
      </c>
      <c r="V63" s="19">
        <v>1</v>
      </c>
      <c r="W63" s="19">
        <v>1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</row>
    <row r="64" spans="1:33" x14ac:dyDescent="0.3">
      <c r="A64" s="13">
        <v>3</v>
      </c>
      <c r="B64" s="13">
        <v>1613</v>
      </c>
      <c r="C64" s="13">
        <f t="shared" si="0"/>
        <v>2</v>
      </c>
      <c r="D64" s="13">
        <f t="shared" si="1"/>
        <v>2</v>
      </c>
      <c r="E64" s="13">
        <f t="shared" si="5"/>
        <v>0.6</v>
      </c>
      <c r="F64" s="14">
        <v>208.70815149388105</v>
      </c>
      <c r="G64" s="14">
        <f t="shared" si="3"/>
        <v>3</v>
      </c>
      <c r="H64" s="13">
        <f t="shared" si="6"/>
        <v>2</v>
      </c>
      <c r="I64" s="15">
        <v>1</v>
      </c>
      <c r="J64" s="16">
        <v>0</v>
      </c>
      <c r="K64" s="16">
        <v>1</v>
      </c>
      <c r="L64" s="16">
        <v>0</v>
      </c>
      <c r="M64" s="16">
        <v>1</v>
      </c>
      <c r="N64" s="17">
        <v>0</v>
      </c>
      <c r="O64" s="18">
        <v>1</v>
      </c>
      <c r="P64" s="18">
        <v>1</v>
      </c>
      <c r="Q64" s="18">
        <v>0</v>
      </c>
      <c r="R64" s="18">
        <v>1</v>
      </c>
      <c r="S64" s="19">
        <v>1</v>
      </c>
      <c r="T64" s="19">
        <v>1</v>
      </c>
      <c r="U64" s="19">
        <v>1</v>
      </c>
      <c r="V64" s="19">
        <v>0</v>
      </c>
      <c r="W64" s="19">
        <v>1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5" spans="1:33" x14ac:dyDescent="0.3">
      <c r="A65" s="13">
        <v>3</v>
      </c>
      <c r="B65" s="13">
        <v>1614</v>
      </c>
      <c r="C65" s="13">
        <f t="shared" si="0"/>
        <v>1</v>
      </c>
      <c r="D65" s="13">
        <f t="shared" si="1"/>
        <v>1</v>
      </c>
      <c r="E65" s="13">
        <f t="shared" si="5"/>
        <v>0.8</v>
      </c>
      <c r="F65" s="14">
        <v>242.75215918454543</v>
      </c>
      <c r="G65" s="14">
        <f t="shared" si="3"/>
        <v>4</v>
      </c>
      <c r="H65" s="13">
        <f t="shared" si="6"/>
        <v>1</v>
      </c>
      <c r="I65" s="15">
        <v>1</v>
      </c>
      <c r="J65" s="16">
        <v>1</v>
      </c>
      <c r="K65" s="16">
        <v>1</v>
      </c>
      <c r="L65" s="16">
        <v>1</v>
      </c>
      <c r="M65" s="16">
        <v>1</v>
      </c>
      <c r="N65" s="17">
        <v>1</v>
      </c>
      <c r="O65" s="18">
        <v>1</v>
      </c>
      <c r="P65" s="18">
        <v>1</v>
      </c>
      <c r="Q65" s="18">
        <v>0</v>
      </c>
      <c r="R65" s="18">
        <v>1</v>
      </c>
      <c r="S65" s="19">
        <v>0</v>
      </c>
      <c r="T65" s="19">
        <v>1</v>
      </c>
      <c r="U65" s="19">
        <v>1</v>
      </c>
      <c r="V65" s="19">
        <v>1</v>
      </c>
      <c r="W65" s="19">
        <v>1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</row>
    <row r="66" spans="1:33" x14ac:dyDescent="0.3">
      <c r="A66" s="13">
        <v>3</v>
      </c>
      <c r="B66" s="13">
        <v>1615</v>
      </c>
      <c r="C66" s="13">
        <f t="shared" si="0"/>
        <v>2</v>
      </c>
      <c r="D66" s="13">
        <f t="shared" si="1"/>
        <v>2</v>
      </c>
      <c r="E66" s="13">
        <f t="shared" si="5"/>
        <v>0.4</v>
      </c>
      <c r="F66" s="14">
        <v>284.01074251533555</v>
      </c>
      <c r="G66" s="14">
        <f t="shared" si="3"/>
        <v>5</v>
      </c>
      <c r="H66" s="13">
        <f t="shared" si="6"/>
        <v>1</v>
      </c>
      <c r="I66" s="15">
        <v>1</v>
      </c>
      <c r="J66" s="16">
        <v>1</v>
      </c>
      <c r="K66" s="16">
        <v>0</v>
      </c>
      <c r="L66" s="16">
        <v>1</v>
      </c>
      <c r="M66" s="16">
        <v>1</v>
      </c>
      <c r="N66" s="17">
        <v>1</v>
      </c>
      <c r="O66" s="18">
        <v>1</v>
      </c>
      <c r="P66" s="18">
        <v>1</v>
      </c>
      <c r="Q66" s="18">
        <v>0</v>
      </c>
      <c r="R66" s="18">
        <v>1</v>
      </c>
      <c r="S66" s="19">
        <v>1</v>
      </c>
      <c r="T66" s="19">
        <v>1</v>
      </c>
      <c r="U66" s="19">
        <v>1</v>
      </c>
      <c r="V66" s="19">
        <v>0</v>
      </c>
      <c r="W66" s="19">
        <v>1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</row>
    <row r="67" spans="1:33" x14ac:dyDescent="0.3">
      <c r="A67" s="13">
        <v>3</v>
      </c>
      <c r="B67" s="13">
        <v>1616</v>
      </c>
      <c r="C67" s="13">
        <f t="shared" si="0"/>
        <v>1</v>
      </c>
      <c r="D67" s="13">
        <f t="shared" si="1"/>
        <v>1</v>
      </c>
      <c r="E67" s="13">
        <f t="shared" si="5"/>
        <v>1</v>
      </c>
      <c r="F67" s="14">
        <v>86.660969878231157</v>
      </c>
      <c r="G67" s="14">
        <f t="shared" si="3"/>
        <v>1</v>
      </c>
      <c r="H67" s="13">
        <f t="shared" si="6"/>
        <v>4</v>
      </c>
      <c r="I67" s="15">
        <v>1</v>
      </c>
      <c r="J67" s="16">
        <v>1</v>
      </c>
      <c r="K67" s="16">
        <v>1</v>
      </c>
      <c r="L67" s="16">
        <v>1</v>
      </c>
      <c r="M67" s="16">
        <v>1</v>
      </c>
      <c r="N67" s="17">
        <v>1</v>
      </c>
      <c r="O67" s="18">
        <v>1</v>
      </c>
      <c r="P67" s="18">
        <v>1</v>
      </c>
      <c r="Q67" s="18">
        <v>0</v>
      </c>
      <c r="R67" s="18">
        <v>1</v>
      </c>
      <c r="S67" s="19">
        <v>1</v>
      </c>
      <c r="T67" s="19">
        <v>1</v>
      </c>
      <c r="U67" s="19">
        <v>1</v>
      </c>
      <c r="V67" s="19">
        <v>1</v>
      </c>
      <c r="W67" s="19">
        <v>1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</row>
    <row r="68" spans="1:33" x14ac:dyDescent="0.3">
      <c r="A68" s="13">
        <v>3</v>
      </c>
      <c r="B68" s="13">
        <v>1617</v>
      </c>
      <c r="C68" s="13">
        <f t="shared" si="0"/>
        <v>1</v>
      </c>
      <c r="D68" s="13">
        <f t="shared" si="1"/>
        <v>1</v>
      </c>
      <c r="E68" s="13">
        <f t="shared" si="5"/>
        <v>1</v>
      </c>
      <c r="F68" s="14">
        <v>189.60600604266486</v>
      </c>
      <c r="G68" s="14">
        <f t="shared" si="3"/>
        <v>3</v>
      </c>
      <c r="H68" s="13">
        <f t="shared" si="6"/>
        <v>2</v>
      </c>
      <c r="I68" s="15">
        <v>1</v>
      </c>
      <c r="J68" s="16">
        <v>1</v>
      </c>
      <c r="K68" s="16">
        <v>1</v>
      </c>
      <c r="L68" s="16">
        <v>1</v>
      </c>
      <c r="M68" s="16">
        <v>1</v>
      </c>
      <c r="N68" s="17">
        <v>1</v>
      </c>
      <c r="O68" s="18">
        <v>0</v>
      </c>
      <c r="P68" s="18">
        <v>1</v>
      </c>
      <c r="Q68" s="18">
        <v>0</v>
      </c>
      <c r="R68" s="18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</row>
    <row r="69" spans="1:33" x14ac:dyDescent="0.3">
      <c r="A69" s="13">
        <v>3</v>
      </c>
      <c r="B69" s="13">
        <v>1618</v>
      </c>
      <c r="C69" s="13">
        <f t="shared" si="0"/>
        <v>1</v>
      </c>
      <c r="D69" s="13">
        <f t="shared" si="1"/>
        <v>1</v>
      </c>
      <c r="E69" s="13">
        <f t="shared" si="5"/>
        <v>1</v>
      </c>
      <c r="F69" s="14">
        <v>237.4419385357219</v>
      </c>
      <c r="G69" s="14">
        <f t="shared" si="3"/>
        <v>4</v>
      </c>
      <c r="H69" s="13">
        <f t="shared" si="6"/>
        <v>1</v>
      </c>
      <c r="I69" s="15">
        <v>1</v>
      </c>
      <c r="J69" s="16">
        <v>1</v>
      </c>
      <c r="K69" s="16">
        <v>1</v>
      </c>
      <c r="L69" s="16">
        <v>1</v>
      </c>
      <c r="M69" s="16">
        <v>1</v>
      </c>
      <c r="N69" s="17">
        <v>0</v>
      </c>
      <c r="O69" s="18">
        <v>1</v>
      </c>
      <c r="P69" s="18">
        <v>1</v>
      </c>
      <c r="Q69" s="18">
        <v>0</v>
      </c>
      <c r="R69" s="18">
        <v>1</v>
      </c>
      <c r="S69" s="19">
        <v>1</v>
      </c>
      <c r="T69" s="19">
        <v>1</v>
      </c>
      <c r="U69" s="19">
        <v>1</v>
      </c>
      <c r="V69" s="19">
        <v>0</v>
      </c>
      <c r="W69" s="19">
        <v>1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</row>
    <row r="70" spans="1:33" x14ac:dyDescent="0.3">
      <c r="A70" s="13">
        <v>3</v>
      </c>
      <c r="B70" s="13">
        <v>1619</v>
      </c>
      <c r="C70" s="13">
        <f t="shared" si="0"/>
        <v>2</v>
      </c>
      <c r="D70" s="13">
        <f t="shared" si="1"/>
        <v>2</v>
      </c>
      <c r="E70" s="13">
        <f t="shared" si="5"/>
        <v>0.4</v>
      </c>
      <c r="F70" s="14">
        <v>75.725577562791827</v>
      </c>
      <c r="G70" s="14">
        <f t="shared" si="3"/>
        <v>1</v>
      </c>
      <c r="H70" s="13">
        <f t="shared" si="6"/>
        <v>3</v>
      </c>
      <c r="I70" s="15">
        <v>1</v>
      </c>
      <c r="J70" s="16">
        <v>0</v>
      </c>
      <c r="K70" s="16">
        <v>1</v>
      </c>
      <c r="L70" s="16">
        <v>0</v>
      </c>
      <c r="M70" s="16">
        <v>1</v>
      </c>
      <c r="N70" s="17">
        <v>0</v>
      </c>
      <c r="O70" s="18">
        <v>1</v>
      </c>
      <c r="P70" s="18">
        <v>1</v>
      </c>
      <c r="Q70" s="18">
        <v>1</v>
      </c>
      <c r="R70" s="18">
        <v>1</v>
      </c>
      <c r="S70" s="19">
        <v>0</v>
      </c>
      <c r="T70" s="19">
        <v>1</v>
      </c>
      <c r="U70" s="19">
        <v>1</v>
      </c>
      <c r="V70" s="19">
        <v>1</v>
      </c>
      <c r="W70" s="19">
        <v>1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</row>
    <row r="71" spans="1:33" x14ac:dyDescent="0.3">
      <c r="A71" s="13">
        <v>3</v>
      </c>
      <c r="B71" s="13">
        <v>1620</v>
      </c>
      <c r="C71" s="13">
        <f t="shared" si="0"/>
        <v>1</v>
      </c>
      <c r="D71" s="13">
        <f t="shared" si="1"/>
        <v>1</v>
      </c>
      <c r="E71" s="13">
        <f t="shared" si="5"/>
        <v>0.8</v>
      </c>
      <c r="F71" s="14">
        <v>220.23682363353373</v>
      </c>
      <c r="G71" s="14">
        <f t="shared" si="3"/>
        <v>4</v>
      </c>
      <c r="H71" s="13">
        <f t="shared" si="6"/>
        <v>1</v>
      </c>
      <c r="I71" s="15">
        <v>1</v>
      </c>
      <c r="J71" s="16">
        <v>1</v>
      </c>
      <c r="K71" s="16">
        <v>1</v>
      </c>
      <c r="L71" s="16">
        <v>1</v>
      </c>
      <c r="M71" s="16">
        <v>1</v>
      </c>
      <c r="N71" s="17">
        <v>0</v>
      </c>
      <c r="O71" s="18">
        <v>1</v>
      </c>
      <c r="P71" s="18">
        <v>1</v>
      </c>
      <c r="Q71" s="18">
        <v>0</v>
      </c>
      <c r="R71" s="18">
        <v>1</v>
      </c>
      <c r="S71" s="19">
        <v>0</v>
      </c>
      <c r="T71" s="19">
        <v>1</v>
      </c>
      <c r="U71" s="19">
        <v>1</v>
      </c>
      <c r="V71" s="19">
        <v>1</v>
      </c>
      <c r="W71" s="19">
        <v>1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</row>
    <row r="72" spans="1:33" x14ac:dyDescent="0.3">
      <c r="A72" s="13">
        <v>3</v>
      </c>
      <c r="B72" s="13">
        <v>1621</v>
      </c>
      <c r="C72" s="13">
        <f t="shared" si="0"/>
        <v>2</v>
      </c>
      <c r="D72" s="13">
        <f t="shared" si="1"/>
        <v>2</v>
      </c>
      <c r="E72" s="13">
        <f t="shared" si="5"/>
        <v>0.6</v>
      </c>
      <c r="F72" s="14">
        <v>194.44746238593706</v>
      </c>
      <c r="G72" s="14">
        <f t="shared" si="3"/>
        <v>3</v>
      </c>
      <c r="H72" s="13">
        <f t="shared" si="6"/>
        <v>1</v>
      </c>
      <c r="I72" s="15">
        <v>0</v>
      </c>
      <c r="J72" s="16">
        <v>1</v>
      </c>
      <c r="K72" s="16">
        <v>1</v>
      </c>
      <c r="L72" s="16">
        <v>0</v>
      </c>
      <c r="M72" s="16">
        <v>1</v>
      </c>
      <c r="N72" s="17">
        <v>0</v>
      </c>
      <c r="O72" s="18">
        <v>1</v>
      </c>
      <c r="P72" s="18">
        <v>1</v>
      </c>
      <c r="Q72" s="18">
        <v>0</v>
      </c>
      <c r="R72" s="18">
        <v>1</v>
      </c>
      <c r="S72" s="19">
        <v>0</v>
      </c>
      <c r="T72" s="19">
        <v>1</v>
      </c>
      <c r="U72" s="19">
        <v>1</v>
      </c>
      <c r="V72" s="19">
        <v>1</v>
      </c>
      <c r="W72" s="19">
        <v>1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</row>
    <row r="73" spans="1:33" x14ac:dyDescent="0.3">
      <c r="A73" s="13">
        <v>3</v>
      </c>
      <c r="B73" s="13">
        <v>1622</v>
      </c>
      <c r="C73" s="13">
        <f t="shared" si="0"/>
        <v>1</v>
      </c>
      <c r="D73" s="13">
        <f t="shared" si="1"/>
        <v>1</v>
      </c>
      <c r="E73" s="13">
        <f t="shared" si="5"/>
        <v>1</v>
      </c>
      <c r="F73" s="14">
        <v>291.1301004058962</v>
      </c>
      <c r="G73" s="14">
        <f t="shared" si="3"/>
        <v>5</v>
      </c>
      <c r="H73" s="13">
        <f t="shared" si="6"/>
        <v>1</v>
      </c>
      <c r="I73" s="15">
        <v>1</v>
      </c>
      <c r="J73" s="16">
        <v>1</v>
      </c>
      <c r="K73" s="16">
        <v>1</v>
      </c>
      <c r="L73" s="16">
        <v>1</v>
      </c>
      <c r="M73" s="16">
        <v>1</v>
      </c>
      <c r="N73" s="17">
        <v>0</v>
      </c>
      <c r="O73" s="18">
        <v>1</v>
      </c>
      <c r="P73" s="18">
        <v>1</v>
      </c>
      <c r="Q73" s="18">
        <v>1</v>
      </c>
      <c r="R73" s="18">
        <v>1</v>
      </c>
      <c r="S73" s="19">
        <v>1</v>
      </c>
      <c r="T73" s="19">
        <v>1</v>
      </c>
      <c r="U73" s="19">
        <v>1</v>
      </c>
      <c r="V73" s="19">
        <v>1</v>
      </c>
      <c r="W73" s="19">
        <v>1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</row>
    <row r="74" spans="1:33" x14ac:dyDescent="0.3">
      <c r="A74" s="13">
        <v>4</v>
      </c>
      <c r="B74" s="13">
        <v>899</v>
      </c>
      <c r="C74" s="13">
        <f t="shared" si="0"/>
        <v>1</v>
      </c>
      <c r="D74" s="13">
        <f t="shared" si="1"/>
        <v>1</v>
      </c>
      <c r="E74" s="13">
        <f t="shared" ref="E74:E97" si="7">((X74)+(U74*(U74+V74+W74))+(P74*(P74+Q74))+(K74*(K74+L74)))/8</f>
        <v>0.875</v>
      </c>
      <c r="F74" s="14">
        <v>101.91045869319743</v>
      </c>
      <c r="G74" s="14">
        <f t="shared" si="3"/>
        <v>2</v>
      </c>
      <c r="H74" s="13">
        <f t="shared" ref="H74:H97" si="8">INT((SUM(X74:Y74,AB74)/G74)*(IF((Z74=1),1,0.5)))+1</f>
        <v>1</v>
      </c>
      <c r="I74" s="15">
        <v>1</v>
      </c>
      <c r="J74" s="16">
        <v>1</v>
      </c>
      <c r="K74" s="16">
        <v>1</v>
      </c>
      <c r="L74" s="16">
        <v>1</v>
      </c>
      <c r="M74" s="16">
        <v>1</v>
      </c>
      <c r="N74" s="17">
        <v>0</v>
      </c>
      <c r="O74" s="18">
        <v>1</v>
      </c>
      <c r="P74" s="18">
        <v>1</v>
      </c>
      <c r="Q74" s="18">
        <v>1</v>
      </c>
      <c r="R74" s="18">
        <v>1</v>
      </c>
      <c r="S74" s="19">
        <v>0</v>
      </c>
      <c r="T74" s="19">
        <v>1</v>
      </c>
      <c r="U74" s="19">
        <v>1</v>
      </c>
      <c r="V74" s="19">
        <v>1</v>
      </c>
      <c r="W74" s="19">
        <v>1</v>
      </c>
      <c r="X74" s="20">
        <v>0</v>
      </c>
      <c r="Y74" s="20">
        <v>0</v>
      </c>
      <c r="Z74" s="20">
        <v>1</v>
      </c>
      <c r="AA74" s="20">
        <v>1</v>
      </c>
      <c r="AB74" s="20">
        <v>1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</row>
    <row r="75" spans="1:33" x14ac:dyDescent="0.3">
      <c r="A75" s="13">
        <v>4</v>
      </c>
      <c r="B75" s="13">
        <v>900</v>
      </c>
      <c r="C75" s="13">
        <f t="shared" si="0"/>
        <v>1</v>
      </c>
      <c r="D75" s="13">
        <f t="shared" si="1"/>
        <v>1</v>
      </c>
      <c r="E75" s="13">
        <f t="shared" si="7"/>
        <v>1</v>
      </c>
      <c r="F75" s="14">
        <v>95.193945127719957</v>
      </c>
      <c r="G75" s="14">
        <f t="shared" si="3"/>
        <v>2</v>
      </c>
      <c r="H75" s="13">
        <f t="shared" si="8"/>
        <v>2</v>
      </c>
      <c r="I75" s="15">
        <v>1</v>
      </c>
      <c r="J75" s="16">
        <v>1</v>
      </c>
      <c r="K75" s="16">
        <v>1</v>
      </c>
      <c r="L75" s="16">
        <v>1</v>
      </c>
      <c r="M75" s="16">
        <v>1</v>
      </c>
      <c r="N75" s="17">
        <v>1</v>
      </c>
      <c r="O75" s="18">
        <v>1</v>
      </c>
      <c r="P75" s="18">
        <v>1</v>
      </c>
      <c r="Q75" s="18">
        <v>1</v>
      </c>
      <c r="R75" s="18">
        <v>1</v>
      </c>
      <c r="S75" s="19">
        <v>1</v>
      </c>
      <c r="T75" s="19">
        <v>1</v>
      </c>
      <c r="U75" s="19">
        <v>1</v>
      </c>
      <c r="V75" s="19">
        <v>1</v>
      </c>
      <c r="W75" s="19">
        <v>1</v>
      </c>
      <c r="X75" s="20">
        <v>1</v>
      </c>
      <c r="Y75" s="20">
        <v>1</v>
      </c>
      <c r="Z75" s="20">
        <v>1</v>
      </c>
      <c r="AA75" s="20">
        <v>1</v>
      </c>
      <c r="AB75" s="20">
        <v>1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</row>
    <row r="76" spans="1:33" x14ac:dyDescent="0.3">
      <c r="A76" s="13">
        <v>4</v>
      </c>
      <c r="B76" s="13">
        <v>901</v>
      </c>
      <c r="C76" s="13">
        <f t="shared" si="0"/>
        <v>1</v>
      </c>
      <c r="D76" s="13">
        <f t="shared" si="1"/>
        <v>1</v>
      </c>
      <c r="E76" s="13">
        <f t="shared" si="7"/>
        <v>1</v>
      </c>
      <c r="F76" s="14">
        <v>168.84853663747063</v>
      </c>
      <c r="G76" s="14">
        <f t="shared" si="3"/>
        <v>3</v>
      </c>
      <c r="H76" s="13">
        <f t="shared" si="8"/>
        <v>1</v>
      </c>
      <c r="I76" s="15">
        <v>1</v>
      </c>
      <c r="J76" s="16">
        <v>1</v>
      </c>
      <c r="K76" s="16">
        <v>1</v>
      </c>
      <c r="L76" s="16">
        <v>1</v>
      </c>
      <c r="M76" s="16">
        <v>1</v>
      </c>
      <c r="N76" s="17">
        <v>1</v>
      </c>
      <c r="O76" s="18">
        <v>1</v>
      </c>
      <c r="P76" s="18">
        <v>1</v>
      </c>
      <c r="Q76" s="18">
        <v>1</v>
      </c>
      <c r="R76" s="18">
        <v>1</v>
      </c>
      <c r="S76" s="19">
        <v>1</v>
      </c>
      <c r="T76" s="19">
        <v>1</v>
      </c>
      <c r="U76" s="19">
        <v>1</v>
      </c>
      <c r="V76" s="19">
        <v>1</v>
      </c>
      <c r="W76" s="19">
        <v>1</v>
      </c>
      <c r="X76" s="20">
        <v>1</v>
      </c>
      <c r="Y76" s="20">
        <v>0</v>
      </c>
      <c r="Z76" s="20">
        <v>1</v>
      </c>
      <c r="AA76" s="20">
        <v>0</v>
      </c>
      <c r="AB76" s="20">
        <v>1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</row>
    <row r="77" spans="1:33" x14ac:dyDescent="0.3">
      <c r="A77" s="13">
        <v>4</v>
      </c>
      <c r="B77" s="13">
        <v>902</v>
      </c>
      <c r="C77" s="13">
        <f t="shared" si="0"/>
        <v>1</v>
      </c>
      <c r="D77" s="13">
        <f t="shared" si="1"/>
        <v>1</v>
      </c>
      <c r="E77" s="13">
        <f t="shared" si="7"/>
        <v>1</v>
      </c>
      <c r="F77" s="14">
        <v>190.40437025055695</v>
      </c>
      <c r="G77" s="14">
        <f t="shared" si="3"/>
        <v>3</v>
      </c>
      <c r="H77" s="13">
        <f t="shared" si="8"/>
        <v>2</v>
      </c>
      <c r="I77" s="15">
        <v>1</v>
      </c>
      <c r="J77" s="16">
        <v>1</v>
      </c>
      <c r="K77" s="16">
        <v>1</v>
      </c>
      <c r="L77" s="16">
        <v>1</v>
      </c>
      <c r="M77" s="16">
        <v>1</v>
      </c>
      <c r="N77" s="17">
        <v>1</v>
      </c>
      <c r="O77" s="18">
        <v>1</v>
      </c>
      <c r="P77" s="18">
        <v>1</v>
      </c>
      <c r="Q77" s="18">
        <v>1</v>
      </c>
      <c r="R77" s="18">
        <v>1</v>
      </c>
      <c r="S77" s="19">
        <v>1</v>
      </c>
      <c r="T77" s="19">
        <v>1</v>
      </c>
      <c r="U77" s="19">
        <v>1</v>
      </c>
      <c r="V77" s="19">
        <v>1</v>
      </c>
      <c r="W77" s="19">
        <v>1</v>
      </c>
      <c r="X77" s="20">
        <v>1</v>
      </c>
      <c r="Y77" s="20">
        <v>1</v>
      </c>
      <c r="Z77" s="20">
        <v>1</v>
      </c>
      <c r="AA77" s="20">
        <v>1</v>
      </c>
      <c r="AB77" s="20">
        <v>1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</row>
    <row r="78" spans="1:33" x14ac:dyDescent="0.3">
      <c r="A78" s="13">
        <v>4</v>
      </c>
      <c r="B78" s="13">
        <v>903</v>
      </c>
      <c r="C78" s="13">
        <f t="shared" si="0"/>
        <v>2</v>
      </c>
      <c r="D78" s="13">
        <f t="shared" si="1"/>
        <v>2</v>
      </c>
      <c r="E78" s="13">
        <f t="shared" si="7"/>
        <v>0.625</v>
      </c>
      <c r="F78" s="14">
        <v>229.22391430402541</v>
      </c>
      <c r="G78" s="14">
        <f t="shared" si="3"/>
        <v>4</v>
      </c>
      <c r="H78" s="13">
        <f t="shared" si="8"/>
        <v>1</v>
      </c>
      <c r="I78" s="15">
        <v>0</v>
      </c>
      <c r="J78" s="16">
        <v>1</v>
      </c>
      <c r="K78" s="16">
        <v>1</v>
      </c>
      <c r="L78" s="16">
        <v>0</v>
      </c>
      <c r="M78" s="16">
        <v>1</v>
      </c>
      <c r="N78" s="17">
        <v>0</v>
      </c>
      <c r="O78" s="18">
        <v>0</v>
      </c>
      <c r="P78" s="18">
        <v>1</v>
      </c>
      <c r="Q78" s="18">
        <v>0</v>
      </c>
      <c r="R78" s="18">
        <v>1</v>
      </c>
      <c r="S78" s="19">
        <v>0</v>
      </c>
      <c r="T78" s="19">
        <v>1</v>
      </c>
      <c r="U78" s="19">
        <v>1</v>
      </c>
      <c r="V78" s="19">
        <v>1</v>
      </c>
      <c r="W78" s="19">
        <v>1</v>
      </c>
      <c r="X78" s="20">
        <v>0</v>
      </c>
      <c r="Y78" s="20">
        <v>0</v>
      </c>
      <c r="Z78" s="20">
        <v>1</v>
      </c>
      <c r="AA78" s="20">
        <v>0</v>
      </c>
      <c r="AB78" s="20">
        <v>1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</row>
    <row r="79" spans="1:33" x14ac:dyDescent="0.3">
      <c r="A79" s="13">
        <v>4</v>
      </c>
      <c r="B79" s="13">
        <v>904</v>
      </c>
      <c r="C79" s="13">
        <f t="shared" si="0"/>
        <v>1</v>
      </c>
      <c r="D79" s="13">
        <f t="shared" si="1"/>
        <v>1</v>
      </c>
      <c r="E79" s="13">
        <f t="shared" si="7"/>
        <v>0.875</v>
      </c>
      <c r="F79" s="14">
        <v>69.38261055330058</v>
      </c>
      <c r="G79" s="14">
        <f t="shared" si="3"/>
        <v>1</v>
      </c>
      <c r="H79" s="13">
        <f t="shared" si="8"/>
        <v>4</v>
      </c>
      <c r="I79" s="15">
        <v>1</v>
      </c>
      <c r="J79" s="16">
        <v>1</v>
      </c>
      <c r="K79" s="16">
        <v>1</v>
      </c>
      <c r="L79" s="16">
        <v>1</v>
      </c>
      <c r="M79" s="16">
        <v>1</v>
      </c>
      <c r="N79" s="17">
        <v>1</v>
      </c>
      <c r="O79" s="18">
        <v>0</v>
      </c>
      <c r="P79" s="18">
        <v>1</v>
      </c>
      <c r="Q79" s="18">
        <v>0</v>
      </c>
      <c r="R79" s="18">
        <v>1</v>
      </c>
      <c r="S79" s="19">
        <v>1</v>
      </c>
      <c r="T79" s="19">
        <v>1</v>
      </c>
      <c r="U79" s="19">
        <v>1</v>
      </c>
      <c r="V79" s="19">
        <v>1</v>
      </c>
      <c r="W79" s="19">
        <v>1</v>
      </c>
      <c r="X79" s="20">
        <v>1</v>
      </c>
      <c r="Y79" s="20">
        <v>1</v>
      </c>
      <c r="Z79" s="20">
        <v>1</v>
      </c>
      <c r="AA79" s="20">
        <v>1</v>
      </c>
      <c r="AB79" s="20">
        <v>1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</row>
    <row r="80" spans="1:33" x14ac:dyDescent="0.3">
      <c r="A80" s="13">
        <v>4</v>
      </c>
      <c r="B80" s="13">
        <v>905</v>
      </c>
      <c r="C80" s="13">
        <f t="shared" si="0"/>
        <v>1</v>
      </c>
      <c r="D80" s="13">
        <f t="shared" si="1"/>
        <v>1</v>
      </c>
      <c r="E80" s="13">
        <f t="shared" si="7"/>
        <v>0.875</v>
      </c>
      <c r="F80" s="14">
        <v>237.80816064943389</v>
      </c>
      <c r="G80" s="14">
        <f t="shared" si="3"/>
        <v>4</v>
      </c>
      <c r="H80" s="13">
        <f t="shared" si="8"/>
        <v>1</v>
      </c>
      <c r="I80" s="15">
        <v>1</v>
      </c>
      <c r="J80" s="16">
        <v>1</v>
      </c>
      <c r="K80" s="16">
        <v>1</v>
      </c>
      <c r="L80" s="16">
        <v>1</v>
      </c>
      <c r="M80" s="16">
        <v>1</v>
      </c>
      <c r="N80" s="17">
        <v>0</v>
      </c>
      <c r="O80" s="18">
        <v>1</v>
      </c>
      <c r="P80" s="18">
        <v>1</v>
      </c>
      <c r="Q80" s="18">
        <v>1</v>
      </c>
      <c r="R80" s="18">
        <v>1</v>
      </c>
      <c r="S80" s="19">
        <v>0</v>
      </c>
      <c r="T80" s="19">
        <v>1</v>
      </c>
      <c r="U80" s="19">
        <v>1</v>
      </c>
      <c r="V80" s="19">
        <v>1</v>
      </c>
      <c r="W80" s="19">
        <v>1</v>
      </c>
      <c r="X80" s="20">
        <v>0</v>
      </c>
      <c r="Y80" s="20">
        <v>0</v>
      </c>
      <c r="Z80" s="20">
        <v>1</v>
      </c>
      <c r="AA80" s="20">
        <v>1</v>
      </c>
      <c r="AB80" s="20">
        <v>1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</row>
    <row r="81" spans="1:33" x14ac:dyDescent="0.3">
      <c r="A81" s="13">
        <v>4</v>
      </c>
      <c r="B81" s="13">
        <v>906</v>
      </c>
      <c r="C81" s="13">
        <f t="shared" si="0"/>
        <v>1</v>
      </c>
      <c r="D81" s="13">
        <f t="shared" si="1"/>
        <v>1</v>
      </c>
      <c r="E81" s="13">
        <f t="shared" si="7"/>
        <v>1</v>
      </c>
      <c r="F81" s="14">
        <v>189.41557054353464</v>
      </c>
      <c r="G81" s="14">
        <f t="shared" si="3"/>
        <v>3</v>
      </c>
      <c r="H81" s="13">
        <f t="shared" si="8"/>
        <v>1</v>
      </c>
      <c r="I81" s="15">
        <v>1</v>
      </c>
      <c r="J81" s="16">
        <v>1</v>
      </c>
      <c r="K81" s="16">
        <v>1</v>
      </c>
      <c r="L81" s="16">
        <v>1</v>
      </c>
      <c r="M81" s="16">
        <v>1</v>
      </c>
      <c r="N81" s="17">
        <v>1</v>
      </c>
      <c r="O81" s="18">
        <v>1</v>
      </c>
      <c r="P81" s="18">
        <v>1</v>
      </c>
      <c r="Q81" s="18">
        <v>1</v>
      </c>
      <c r="R81" s="18">
        <v>1</v>
      </c>
      <c r="S81" s="19">
        <v>1</v>
      </c>
      <c r="T81" s="19">
        <v>1</v>
      </c>
      <c r="U81" s="19">
        <v>1</v>
      </c>
      <c r="V81" s="19">
        <v>1</v>
      </c>
      <c r="W81" s="19">
        <v>1</v>
      </c>
      <c r="X81" s="20">
        <v>1</v>
      </c>
      <c r="Y81" s="20">
        <v>0</v>
      </c>
      <c r="Z81" s="20">
        <v>1</v>
      </c>
      <c r="AA81" s="20">
        <v>0</v>
      </c>
      <c r="AB81" s="20">
        <v>1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</row>
    <row r="82" spans="1:33" x14ac:dyDescent="0.3">
      <c r="A82" s="13">
        <v>4</v>
      </c>
      <c r="B82" s="13">
        <v>907</v>
      </c>
      <c r="C82" s="13">
        <f t="shared" si="0"/>
        <v>1</v>
      </c>
      <c r="D82" s="13">
        <f t="shared" si="1"/>
        <v>1</v>
      </c>
      <c r="E82" s="13">
        <f t="shared" si="7"/>
        <v>1</v>
      </c>
      <c r="F82" s="14">
        <v>273.09732352671892</v>
      </c>
      <c r="G82" s="14">
        <f t="shared" si="3"/>
        <v>5</v>
      </c>
      <c r="H82" s="13">
        <f t="shared" si="8"/>
        <v>1</v>
      </c>
      <c r="I82" s="15">
        <v>1</v>
      </c>
      <c r="J82" s="16">
        <v>1</v>
      </c>
      <c r="K82" s="16">
        <v>1</v>
      </c>
      <c r="L82" s="16">
        <v>1</v>
      </c>
      <c r="M82" s="16">
        <v>1</v>
      </c>
      <c r="N82" s="17">
        <v>1</v>
      </c>
      <c r="O82" s="18">
        <v>1</v>
      </c>
      <c r="P82" s="18">
        <v>1</v>
      </c>
      <c r="Q82" s="18">
        <v>1</v>
      </c>
      <c r="R82" s="18">
        <v>1</v>
      </c>
      <c r="S82" s="19">
        <v>1</v>
      </c>
      <c r="T82" s="19">
        <v>1</v>
      </c>
      <c r="U82" s="19">
        <v>1</v>
      </c>
      <c r="V82" s="19">
        <v>1</v>
      </c>
      <c r="W82" s="19">
        <v>1</v>
      </c>
      <c r="X82" s="20">
        <v>1</v>
      </c>
      <c r="Y82" s="20">
        <v>0</v>
      </c>
      <c r="Z82" s="20">
        <v>1</v>
      </c>
      <c r="AA82" s="20">
        <v>0</v>
      </c>
      <c r="AB82" s="20">
        <v>1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</row>
    <row r="83" spans="1:33" x14ac:dyDescent="0.3">
      <c r="A83" s="13">
        <v>4</v>
      </c>
      <c r="B83" s="13">
        <v>908</v>
      </c>
      <c r="C83" s="13">
        <f t="shared" si="0"/>
        <v>1</v>
      </c>
      <c r="D83" s="13">
        <f t="shared" si="1"/>
        <v>1</v>
      </c>
      <c r="E83" s="13">
        <f t="shared" si="7"/>
        <v>0.75</v>
      </c>
      <c r="F83" s="14">
        <v>239.21445356608783</v>
      </c>
      <c r="G83" s="14">
        <f t="shared" si="3"/>
        <v>4</v>
      </c>
      <c r="H83" s="13">
        <f t="shared" si="8"/>
        <v>1</v>
      </c>
      <c r="I83" s="15">
        <v>1</v>
      </c>
      <c r="J83" s="16">
        <v>0</v>
      </c>
      <c r="K83" s="16">
        <v>1</v>
      </c>
      <c r="L83" s="16">
        <v>0</v>
      </c>
      <c r="M83" s="16">
        <v>1</v>
      </c>
      <c r="N83" s="17">
        <v>0</v>
      </c>
      <c r="O83" s="18">
        <v>1</v>
      </c>
      <c r="P83" s="18">
        <v>1</v>
      </c>
      <c r="Q83" s="18">
        <v>1</v>
      </c>
      <c r="R83" s="18">
        <v>1</v>
      </c>
      <c r="S83" s="19">
        <v>1</v>
      </c>
      <c r="T83" s="19">
        <v>1</v>
      </c>
      <c r="U83" s="19">
        <v>1</v>
      </c>
      <c r="V83" s="19">
        <v>0</v>
      </c>
      <c r="W83" s="19">
        <v>1</v>
      </c>
      <c r="X83" s="20">
        <v>1</v>
      </c>
      <c r="Y83" s="20">
        <v>1</v>
      </c>
      <c r="Z83" s="20">
        <v>1</v>
      </c>
      <c r="AA83" s="20">
        <v>0</v>
      </c>
      <c r="AB83" s="20">
        <v>1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</row>
    <row r="84" spans="1:33" x14ac:dyDescent="0.3">
      <c r="A84" s="13">
        <v>4</v>
      </c>
      <c r="B84" s="13">
        <v>909</v>
      </c>
      <c r="C84" s="13">
        <f t="shared" si="0"/>
        <v>1</v>
      </c>
      <c r="D84" s="13">
        <f t="shared" si="1"/>
        <v>1</v>
      </c>
      <c r="E84" s="13">
        <f t="shared" si="7"/>
        <v>0.875</v>
      </c>
      <c r="F84" s="14">
        <v>191.34922330393383</v>
      </c>
      <c r="G84" s="14">
        <f t="shared" si="3"/>
        <v>3</v>
      </c>
      <c r="H84" s="13">
        <f t="shared" si="8"/>
        <v>2</v>
      </c>
      <c r="I84" s="15">
        <v>1</v>
      </c>
      <c r="J84" s="16">
        <v>1</v>
      </c>
      <c r="K84" s="16">
        <v>1</v>
      </c>
      <c r="L84" s="16">
        <v>1</v>
      </c>
      <c r="M84" s="16">
        <v>1</v>
      </c>
      <c r="N84" s="17">
        <v>1</v>
      </c>
      <c r="O84" s="18">
        <v>1</v>
      </c>
      <c r="P84" s="18">
        <v>1</v>
      </c>
      <c r="Q84" s="18">
        <v>1</v>
      </c>
      <c r="R84" s="18">
        <v>1</v>
      </c>
      <c r="S84" s="19">
        <v>1</v>
      </c>
      <c r="T84" s="19">
        <v>1</v>
      </c>
      <c r="U84" s="19">
        <v>1</v>
      </c>
      <c r="V84" s="19">
        <v>0</v>
      </c>
      <c r="W84" s="19">
        <v>1</v>
      </c>
      <c r="X84" s="20">
        <v>1</v>
      </c>
      <c r="Y84" s="20">
        <v>1</v>
      </c>
      <c r="Z84" s="20">
        <v>1</v>
      </c>
      <c r="AA84" s="20">
        <v>1</v>
      </c>
      <c r="AB84" s="20">
        <v>1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</row>
    <row r="85" spans="1:33" x14ac:dyDescent="0.3">
      <c r="A85" s="13">
        <v>4</v>
      </c>
      <c r="B85" s="13">
        <v>910</v>
      </c>
      <c r="C85" s="13">
        <f t="shared" si="0"/>
        <v>2</v>
      </c>
      <c r="D85" s="13">
        <f t="shared" si="1"/>
        <v>2</v>
      </c>
      <c r="E85" s="13">
        <f t="shared" si="7"/>
        <v>0.625</v>
      </c>
      <c r="F85" s="14">
        <v>117.73125400555438</v>
      </c>
      <c r="G85" s="14">
        <f t="shared" si="3"/>
        <v>2</v>
      </c>
      <c r="H85" s="13">
        <f t="shared" si="8"/>
        <v>2</v>
      </c>
      <c r="I85" s="15">
        <v>0</v>
      </c>
      <c r="J85" s="16">
        <v>1</v>
      </c>
      <c r="K85" s="16">
        <v>1</v>
      </c>
      <c r="L85" s="16">
        <v>1</v>
      </c>
      <c r="M85" s="16">
        <v>1</v>
      </c>
      <c r="N85" s="17">
        <v>0</v>
      </c>
      <c r="O85" s="18">
        <v>1</v>
      </c>
      <c r="P85" s="18">
        <v>0</v>
      </c>
      <c r="Q85" s="18">
        <v>0</v>
      </c>
      <c r="R85" s="18">
        <v>1</v>
      </c>
      <c r="S85" s="19">
        <v>1</v>
      </c>
      <c r="T85" s="19">
        <v>1</v>
      </c>
      <c r="U85" s="19">
        <v>1</v>
      </c>
      <c r="V85" s="19">
        <v>1</v>
      </c>
      <c r="W85" s="19">
        <v>1</v>
      </c>
      <c r="X85" s="20">
        <v>0</v>
      </c>
      <c r="Y85" s="20">
        <v>1</v>
      </c>
      <c r="Z85" s="20">
        <v>1</v>
      </c>
      <c r="AA85" s="20">
        <v>0</v>
      </c>
      <c r="AB85" s="20">
        <v>1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</row>
    <row r="86" spans="1:33" x14ac:dyDescent="0.3">
      <c r="A86" s="13">
        <v>4</v>
      </c>
      <c r="B86" s="13">
        <v>911</v>
      </c>
      <c r="C86" s="13">
        <f t="shared" si="0"/>
        <v>1</v>
      </c>
      <c r="D86" s="13">
        <f t="shared" si="1"/>
        <v>1</v>
      </c>
      <c r="E86" s="13">
        <f t="shared" si="7"/>
        <v>0.875</v>
      </c>
      <c r="F86" s="14">
        <v>227.40745262001406</v>
      </c>
      <c r="G86" s="14">
        <f t="shared" si="3"/>
        <v>4</v>
      </c>
      <c r="H86" s="13">
        <f t="shared" si="8"/>
        <v>1</v>
      </c>
      <c r="I86" s="15">
        <v>1</v>
      </c>
      <c r="J86" s="16">
        <v>1</v>
      </c>
      <c r="K86" s="16">
        <v>1</v>
      </c>
      <c r="L86" s="16">
        <v>1</v>
      </c>
      <c r="M86" s="16">
        <v>1</v>
      </c>
      <c r="N86" s="17">
        <v>1</v>
      </c>
      <c r="O86" s="18">
        <v>1</v>
      </c>
      <c r="P86" s="18">
        <v>1</v>
      </c>
      <c r="Q86" s="18">
        <v>1</v>
      </c>
      <c r="R86" s="18">
        <v>1</v>
      </c>
      <c r="S86" s="19">
        <v>0</v>
      </c>
      <c r="T86" s="19">
        <v>1</v>
      </c>
      <c r="U86" s="19">
        <v>1</v>
      </c>
      <c r="V86" s="19">
        <v>1</v>
      </c>
      <c r="W86" s="19">
        <v>1</v>
      </c>
      <c r="X86" s="20">
        <v>0</v>
      </c>
      <c r="Y86" s="20">
        <v>0</v>
      </c>
      <c r="Z86" s="20">
        <v>1</v>
      </c>
      <c r="AA86" s="20">
        <v>0</v>
      </c>
      <c r="AB86" s="20">
        <v>1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</row>
    <row r="87" spans="1:33" x14ac:dyDescent="0.3">
      <c r="A87" s="13">
        <v>4</v>
      </c>
      <c r="B87" s="13">
        <v>912</v>
      </c>
      <c r="C87" s="13">
        <f t="shared" si="0"/>
        <v>1</v>
      </c>
      <c r="D87" s="13">
        <f t="shared" si="1"/>
        <v>1</v>
      </c>
      <c r="E87" s="13">
        <f t="shared" si="7"/>
        <v>0.75</v>
      </c>
      <c r="F87" s="14">
        <v>240.21057771538437</v>
      </c>
      <c r="G87" s="14">
        <f t="shared" si="3"/>
        <v>4</v>
      </c>
      <c r="H87" s="13">
        <f t="shared" si="8"/>
        <v>1</v>
      </c>
      <c r="I87" s="15">
        <v>1</v>
      </c>
      <c r="J87" s="16">
        <v>1</v>
      </c>
      <c r="K87" s="16">
        <v>1</v>
      </c>
      <c r="L87" s="16">
        <v>0</v>
      </c>
      <c r="M87" s="16">
        <v>1</v>
      </c>
      <c r="N87" s="17">
        <v>1</v>
      </c>
      <c r="O87" s="18">
        <v>1</v>
      </c>
      <c r="P87" s="18">
        <v>1</v>
      </c>
      <c r="Q87" s="18">
        <v>0</v>
      </c>
      <c r="R87" s="18">
        <v>1</v>
      </c>
      <c r="S87" s="19">
        <v>1</v>
      </c>
      <c r="T87" s="19">
        <v>1</v>
      </c>
      <c r="U87" s="19">
        <v>1</v>
      </c>
      <c r="V87" s="19">
        <v>1</v>
      </c>
      <c r="W87" s="19">
        <v>1</v>
      </c>
      <c r="X87" s="20">
        <v>1</v>
      </c>
      <c r="Y87" s="20">
        <v>0</v>
      </c>
      <c r="Z87" s="20">
        <v>1</v>
      </c>
      <c r="AA87" s="20">
        <v>0</v>
      </c>
      <c r="AB87" s="20">
        <v>1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</row>
    <row r="88" spans="1:33" x14ac:dyDescent="0.3">
      <c r="A88" s="13">
        <v>4</v>
      </c>
      <c r="B88" s="13">
        <v>913</v>
      </c>
      <c r="C88" s="13">
        <f t="shared" si="0"/>
        <v>2</v>
      </c>
      <c r="D88" s="13">
        <f t="shared" si="1"/>
        <v>2</v>
      </c>
      <c r="E88" s="13">
        <f t="shared" si="7"/>
        <v>0.5</v>
      </c>
      <c r="F88" s="14">
        <v>231.39194921720025</v>
      </c>
      <c r="G88" s="14">
        <f t="shared" si="3"/>
        <v>4</v>
      </c>
      <c r="H88" s="13">
        <f t="shared" si="8"/>
        <v>1</v>
      </c>
      <c r="I88" s="15">
        <v>1</v>
      </c>
      <c r="J88" s="16">
        <v>0</v>
      </c>
      <c r="K88" s="16">
        <v>1</v>
      </c>
      <c r="L88" s="16">
        <v>0</v>
      </c>
      <c r="M88" s="16">
        <v>1</v>
      </c>
      <c r="N88" s="17">
        <v>0</v>
      </c>
      <c r="O88" s="18">
        <v>1</v>
      </c>
      <c r="P88" s="18">
        <v>1</v>
      </c>
      <c r="Q88" s="18">
        <v>0</v>
      </c>
      <c r="R88" s="18">
        <v>1</v>
      </c>
      <c r="S88" s="19">
        <v>1</v>
      </c>
      <c r="T88" s="19">
        <v>1</v>
      </c>
      <c r="U88" s="19">
        <v>1</v>
      </c>
      <c r="V88" s="19">
        <v>0</v>
      </c>
      <c r="W88" s="19">
        <v>1</v>
      </c>
      <c r="X88" s="20">
        <v>0</v>
      </c>
      <c r="Y88" s="20">
        <v>1</v>
      </c>
      <c r="Z88" s="20">
        <v>1</v>
      </c>
      <c r="AA88" s="20">
        <v>1</v>
      </c>
      <c r="AB88" s="20">
        <v>1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</row>
    <row r="89" spans="1:33" x14ac:dyDescent="0.3">
      <c r="A89" s="13">
        <v>4</v>
      </c>
      <c r="B89" s="13">
        <v>914</v>
      </c>
      <c r="C89" s="13">
        <f t="shared" si="0"/>
        <v>1</v>
      </c>
      <c r="D89" s="13">
        <f t="shared" si="1"/>
        <v>1</v>
      </c>
      <c r="E89" s="13">
        <f t="shared" si="7"/>
        <v>0.875</v>
      </c>
      <c r="F89" s="14">
        <v>243.9387188329722</v>
      </c>
      <c r="G89" s="14">
        <f t="shared" si="3"/>
        <v>4</v>
      </c>
      <c r="H89" s="13">
        <f t="shared" si="8"/>
        <v>1</v>
      </c>
      <c r="I89" s="15">
        <v>1</v>
      </c>
      <c r="J89" s="16">
        <v>1</v>
      </c>
      <c r="K89" s="16">
        <v>1</v>
      </c>
      <c r="L89" s="16">
        <v>1</v>
      </c>
      <c r="M89" s="16">
        <v>1</v>
      </c>
      <c r="N89" s="17">
        <v>1</v>
      </c>
      <c r="O89" s="18">
        <v>1</v>
      </c>
      <c r="P89" s="18">
        <v>1</v>
      </c>
      <c r="Q89" s="18">
        <v>0</v>
      </c>
      <c r="R89" s="18">
        <v>1</v>
      </c>
      <c r="S89" s="19">
        <v>0</v>
      </c>
      <c r="T89" s="19">
        <v>1</v>
      </c>
      <c r="U89" s="19">
        <v>1</v>
      </c>
      <c r="V89" s="19">
        <v>1</v>
      </c>
      <c r="W89" s="19">
        <v>1</v>
      </c>
      <c r="X89" s="20">
        <v>1</v>
      </c>
      <c r="Y89" s="20">
        <v>0</v>
      </c>
      <c r="Z89" s="20">
        <v>1</v>
      </c>
      <c r="AA89" s="20">
        <v>0</v>
      </c>
      <c r="AB89" s="20">
        <v>1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</row>
    <row r="90" spans="1:33" x14ac:dyDescent="0.3">
      <c r="A90" s="13">
        <v>4</v>
      </c>
      <c r="B90" s="13">
        <v>915</v>
      </c>
      <c r="C90" s="13">
        <f t="shared" ref="C90:C121" si="9">IF((E90=0),3,D90)</f>
        <v>2</v>
      </c>
      <c r="D90" s="13">
        <f t="shared" ref="D90:D121" si="10">ROUNDDOWN((3*(1-E90)),0)+1</f>
        <v>2</v>
      </c>
      <c r="E90" s="13">
        <f t="shared" si="7"/>
        <v>0.375</v>
      </c>
      <c r="F90" s="14">
        <v>143.38145084994051</v>
      </c>
      <c r="G90" s="14">
        <f t="shared" ref="G90:G121" si="11">ROUND((F90/60),0)</f>
        <v>2</v>
      </c>
      <c r="H90" s="13">
        <f t="shared" si="8"/>
        <v>1</v>
      </c>
      <c r="I90" s="15">
        <v>1</v>
      </c>
      <c r="J90" s="16">
        <v>1</v>
      </c>
      <c r="K90" s="16">
        <v>0</v>
      </c>
      <c r="L90" s="16">
        <v>1</v>
      </c>
      <c r="M90" s="16">
        <v>1</v>
      </c>
      <c r="N90" s="17">
        <v>1</v>
      </c>
      <c r="O90" s="18">
        <v>1</v>
      </c>
      <c r="P90" s="18">
        <v>1</v>
      </c>
      <c r="Q90" s="18">
        <v>0</v>
      </c>
      <c r="R90" s="18">
        <v>1</v>
      </c>
      <c r="S90" s="19">
        <v>1</v>
      </c>
      <c r="T90" s="19">
        <v>1</v>
      </c>
      <c r="U90" s="19">
        <v>1</v>
      </c>
      <c r="V90" s="19">
        <v>0</v>
      </c>
      <c r="W90" s="19">
        <v>1</v>
      </c>
      <c r="X90" s="20">
        <v>0</v>
      </c>
      <c r="Y90" s="20">
        <v>0</v>
      </c>
      <c r="Z90" s="20">
        <v>1</v>
      </c>
      <c r="AA90" s="20">
        <v>0</v>
      </c>
      <c r="AB90" s="20">
        <v>1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</row>
    <row r="91" spans="1:33" x14ac:dyDescent="0.3">
      <c r="A91" s="13">
        <v>4</v>
      </c>
      <c r="B91" s="13">
        <v>916</v>
      </c>
      <c r="C91" s="13">
        <f t="shared" si="9"/>
        <v>1</v>
      </c>
      <c r="D91" s="13">
        <f t="shared" si="10"/>
        <v>1</v>
      </c>
      <c r="E91" s="13">
        <f t="shared" si="7"/>
        <v>0.875</v>
      </c>
      <c r="F91" s="14">
        <v>107.71141697439498</v>
      </c>
      <c r="G91" s="14">
        <f t="shared" si="11"/>
        <v>2</v>
      </c>
      <c r="H91" s="13">
        <f t="shared" si="8"/>
        <v>2</v>
      </c>
      <c r="I91" s="15">
        <v>1</v>
      </c>
      <c r="J91" s="16">
        <v>1</v>
      </c>
      <c r="K91" s="16">
        <v>1</v>
      </c>
      <c r="L91" s="16">
        <v>1</v>
      </c>
      <c r="M91" s="16">
        <v>1</v>
      </c>
      <c r="N91" s="17">
        <v>1</v>
      </c>
      <c r="O91" s="18">
        <v>1</v>
      </c>
      <c r="P91" s="18">
        <v>1</v>
      </c>
      <c r="Q91" s="18">
        <v>0</v>
      </c>
      <c r="R91" s="18">
        <v>1</v>
      </c>
      <c r="S91" s="19">
        <v>1</v>
      </c>
      <c r="T91" s="19">
        <v>1</v>
      </c>
      <c r="U91" s="19">
        <v>1</v>
      </c>
      <c r="V91" s="19">
        <v>1</v>
      </c>
      <c r="W91" s="19">
        <v>1</v>
      </c>
      <c r="X91" s="20">
        <v>1</v>
      </c>
      <c r="Y91" s="20">
        <v>0</v>
      </c>
      <c r="Z91" s="20">
        <v>1</v>
      </c>
      <c r="AA91" s="20">
        <v>0</v>
      </c>
      <c r="AB91" s="20">
        <v>1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</row>
    <row r="92" spans="1:33" x14ac:dyDescent="0.3">
      <c r="A92" s="13">
        <v>4</v>
      </c>
      <c r="B92" s="13">
        <v>917</v>
      </c>
      <c r="C92" s="13">
        <f t="shared" si="9"/>
        <v>1</v>
      </c>
      <c r="D92" s="13">
        <f t="shared" si="10"/>
        <v>1</v>
      </c>
      <c r="E92" s="13">
        <f t="shared" si="7"/>
        <v>0.875</v>
      </c>
      <c r="F92" s="14">
        <v>284.88967558824424</v>
      </c>
      <c r="G92" s="14">
        <f t="shared" si="11"/>
        <v>5</v>
      </c>
      <c r="H92" s="13">
        <f t="shared" si="8"/>
        <v>1</v>
      </c>
      <c r="I92" s="15">
        <v>1</v>
      </c>
      <c r="J92" s="16">
        <v>1</v>
      </c>
      <c r="K92" s="16">
        <v>1</v>
      </c>
      <c r="L92" s="16">
        <v>1</v>
      </c>
      <c r="M92" s="16">
        <v>1</v>
      </c>
      <c r="N92" s="17">
        <v>1</v>
      </c>
      <c r="O92" s="18">
        <v>0</v>
      </c>
      <c r="P92" s="18">
        <v>1</v>
      </c>
      <c r="Q92" s="18">
        <v>0</v>
      </c>
      <c r="R92" s="18">
        <v>1</v>
      </c>
      <c r="S92" s="19">
        <v>1</v>
      </c>
      <c r="T92" s="19">
        <v>1</v>
      </c>
      <c r="U92" s="19">
        <v>1</v>
      </c>
      <c r="V92" s="19">
        <v>1</v>
      </c>
      <c r="W92" s="19">
        <v>1</v>
      </c>
      <c r="X92" s="20">
        <v>1</v>
      </c>
      <c r="Y92" s="20">
        <v>1</v>
      </c>
      <c r="Z92" s="20">
        <v>1</v>
      </c>
      <c r="AA92" s="20">
        <v>1</v>
      </c>
      <c r="AB92" s="20">
        <v>1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</row>
    <row r="93" spans="1:33" x14ac:dyDescent="0.3">
      <c r="A93" s="13">
        <v>4</v>
      </c>
      <c r="B93" s="13">
        <v>918</v>
      </c>
      <c r="C93" s="13">
        <f t="shared" si="9"/>
        <v>2</v>
      </c>
      <c r="D93" s="13">
        <f t="shared" si="10"/>
        <v>2</v>
      </c>
      <c r="E93" s="13">
        <f t="shared" si="7"/>
        <v>0.625</v>
      </c>
      <c r="F93" s="14">
        <v>88.382213812677392</v>
      </c>
      <c r="G93" s="14">
        <f t="shared" si="11"/>
        <v>1</v>
      </c>
      <c r="H93" s="13">
        <f t="shared" si="8"/>
        <v>2</v>
      </c>
      <c r="I93" s="15">
        <v>1</v>
      </c>
      <c r="J93" s="16">
        <v>1</v>
      </c>
      <c r="K93" s="16">
        <v>1</v>
      </c>
      <c r="L93" s="16">
        <v>1</v>
      </c>
      <c r="M93" s="16">
        <v>1</v>
      </c>
      <c r="N93" s="17">
        <v>0</v>
      </c>
      <c r="O93" s="18">
        <v>1</v>
      </c>
      <c r="P93" s="18">
        <v>1</v>
      </c>
      <c r="Q93" s="18">
        <v>0</v>
      </c>
      <c r="R93" s="18">
        <v>1</v>
      </c>
      <c r="S93" s="19">
        <v>1</v>
      </c>
      <c r="T93" s="19">
        <v>1</v>
      </c>
      <c r="U93" s="19">
        <v>1</v>
      </c>
      <c r="V93" s="19">
        <v>0</v>
      </c>
      <c r="W93" s="19">
        <v>1</v>
      </c>
      <c r="X93" s="20">
        <v>0</v>
      </c>
      <c r="Y93" s="20">
        <v>0</v>
      </c>
      <c r="Z93" s="20">
        <v>1</v>
      </c>
      <c r="AA93" s="20">
        <v>0</v>
      </c>
      <c r="AB93" s="20">
        <v>1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</row>
    <row r="94" spans="1:33" x14ac:dyDescent="0.3">
      <c r="A94" s="13">
        <v>4</v>
      </c>
      <c r="B94" s="13">
        <v>919</v>
      </c>
      <c r="C94" s="13">
        <f t="shared" si="9"/>
        <v>1</v>
      </c>
      <c r="D94" s="13">
        <f t="shared" si="10"/>
        <v>1</v>
      </c>
      <c r="E94" s="13">
        <f t="shared" si="7"/>
        <v>0.75</v>
      </c>
      <c r="F94" s="14">
        <v>76.333506271553688</v>
      </c>
      <c r="G94" s="14">
        <f t="shared" si="11"/>
        <v>1</v>
      </c>
      <c r="H94" s="13">
        <f t="shared" si="8"/>
        <v>2</v>
      </c>
      <c r="I94" s="15">
        <v>1</v>
      </c>
      <c r="J94" s="16">
        <v>0</v>
      </c>
      <c r="K94" s="16">
        <v>1</v>
      </c>
      <c r="L94" s="16">
        <v>0</v>
      </c>
      <c r="M94" s="16">
        <v>1</v>
      </c>
      <c r="N94" s="17">
        <v>0</v>
      </c>
      <c r="O94" s="18">
        <v>1</v>
      </c>
      <c r="P94" s="18">
        <v>1</v>
      </c>
      <c r="Q94" s="18">
        <v>1</v>
      </c>
      <c r="R94" s="18">
        <v>1</v>
      </c>
      <c r="S94" s="19">
        <v>0</v>
      </c>
      <c r="T94" s="19">
        <v>1</v>
      </c>
      <c r="U94" s="19">
        <v>1</v>
      </c>
      <c r="V94" s="19">
        <v>1</v>
      </c>
      <c r="W94" s="19">
        <v>1</v>
      </c>
      <c r="X94" s="20">
        <v>0</v>
      </c>
      <c r="Y94" s="20">
        <v>0</v>
      </c>
      <c r="Z94" s="20">
        <v>1</v>
      </c>
      <c r="AA94" s="20">
        <v>0</v>
      </c>
      <c r="AB94" s="20">
        <v>1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</row>
    <row r="95" spans="1:33" x14ac:dyDescent="0.3">
      <c r="A95" s="13">
        <v>4</v>
      </c>
      <c r="B95" s="13">
        <v>920</v>
      </c>
      <c r="C95" s="13">
        <f t="shared" si="9"/>
        <v>1</v>
      </c>
      <c r="D95" s="13">
        <f t="shared" si="10"/>
        <v>1</v>
      </c>
      <c r="E95" s="13">
        <f t="shared" si="7"/>
        <v>0.75</v>
      </c>
      <c r="F95" s="14">
        <v>106.70064394054995</v>
      </c>
      <c r="G95" s="14">
        <f t="shared" si="11"/>
        <v>2</v>
      </c>
      <c r="H95" s="13">
        <f t="shared" si="8"/>
        <v>1</v>
      </c>
      <c r="I95" s="15">
        <v>1</v>
      </c>
      <c r="J95" s="16">
        <v>1</v>
      </c>
      <c r="K95" s="16">
        <v>1</v>
      </c>
      <c r="L95" s="16">
        <v>1</v>
      </c>
      <c r="M95" s="16">
        <v>1</v>
      </c>
      <c r="N95" s="17">
        <v>0</v>
      </c>
      <c r="O95" s="18">
        <v>1</v>
      </c>
      <c r="P95" s="18">
        <v>1</v>
      </c>
      <c r="Q95" s="18">
        <v>0</v>
      </c>
      <c r="R95" s="18">
        <v>1</v>
      </c>
      <c r="S95" s="19">
        <v>0</v>
      </c>
      <c r="T95" s="19">
        <v>1</v>
      </c>
      <c r="U95" s="19">
        <v>1</v>
      </c>
      <c r="V95" s="19">
        <v>1</v>
      </c>
      <c r="W95" s="19">
        <v>1</v>
      </c>
      <c r="X95" s="20">
        <v>0</v>
      </c>
      <c r="Y95" s="20">
        <v>0</v>
      </c>
      <c r="Z95" s="20">
        <v>1</v>
      </c>
      <c r="AA95" s="20">
        <v>0</v>
      </c>
      <c r="AB95" s="20">
        <v>1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</row>
    <row r="96" spans="1:33" x14ac:dyDescent="0.3">
      <c r="A96" s="13">
        <v>4</v>
      </c>
      <c r="B96" s="13">
        <v>921</v>
      </c>
      <c r="C96" s="13">
        <f t="shared" si="9"/>
        <v>2</v>
      </c>
      <c r="D96" s="13">
        <f t="shared" si="10"/>
        <v>2</v>
      </c>
      <c r="E96" s="13">
        <f t="shared" si="7"/>
        <v>0.625</v>
      </c>
      <c r="F96" s="14">
        <v>64.204229865413367</v>
      </c>
      <c r="G96" s="14">
        <f t="shared" si="11"/>
        <v>1</v>
      </c>
      <c r="H96" s="13">
        <f t="shared" si="8"/>
        <v>1</v>
      </c>
      <c r="I96" s="15">
        <v>0</v>
      </c>
      <c r="J96" s="16">
        <v>1</v>
      </c>
      <c r="K96" s="16">
        <v>1</v>
      </c>
      <c r="L96" s="16">
        <v>0</v>
      </c>
      <c r="M96" s="16">
        <v>1</v>
      </c>
      <c r="N96" s="17">
        <v>0</v>
      </c>
      <c r="O96" s="18">
        <v>1</v>
      </c>
      <c r="P96" s="18">
        <v>1</v>
      </c>
      <c r="Q96" s="18">
        <v>0</v>
      </c>
      <c r="R96" s="18">
        <v>1</v>
      </c>
      <c r="S96" s="19">
        <v>0</v>
      </c>
      <c r="T96" s="19">
        <v>1</v>
      </c>
      <c r="U96" s="19">
        <v>1</v>
      </c>
      <c r="V96" s="19">
        <v>1</v>
      </c>
      <c r="W96" s="19">
        <v>1</v>
      </c>
      <c r="X96" s="20">
        <v>0</v>
      </c>
      <c r="Y96" s="20">
        <v>0</v>
      </c>
      <c r="Z96" s="20">
        <v>0</v>
      </c>
      <c r="AA96" s="20">
        <v>0</v>
      </c>
      <c r="AB96" s="20">
        <v>1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</row>
    <row r="97" spans="1:33" x14ac:dyDescent="0.3">
      <c r="A97" s="13">
        <v>4</v>
      </c>
      <c r="B97" s="13">
        <v>922</v>
      </c>
      <c r="C97" s="13">
        <f t="shared" si="9"/>
        <v>1</v>
      </c>
      <c r="D97" s="13">
        <f t="shared" si="10"/>
        <v>1</v>
      </c>
      <c r="E97" s="13">
        <f t="shared" si="7"/>
        <v>1</v>
      </c>
      <c r="F97" s="14">
        <v>72.041383098849451</v>
      </c>
      <c r="G97" s="14">
        <f t="shared" si="11"/>
        <v>1</v>
      </c>
      <c r="H97" s="13">
        <f t="shared" si="8"/>
        <v>3</v>
      </c>
      <c r="I97" s="15">
        <v>1</v>
      </c>
      <c r="J97" s="16">
        <v>1</v>
      </c>
      <c r="K97" s="16">
        <v>1</v>
      </c>
      <c r="L97" s="16">
        <v>1</v>
      </c>
      <c r="M97" s="16">
        <v>1</v>
      </c>
      <c r="N97" s="17">
        <v>0</v>
      </c>
      <c r="O97" s="18">
        <v>1</v>
      </c>
      <c r="P97" s="18">
        <v>1</v>
      </c>
      <c r="Q97" s="18">
        <v>1</v>
      </c>
      <c r="R97" s="18">
        <v>1</v>
      </c>
      <c r="S97" s="19">
        <v>1</v>
      </c>
      <c r="T97" s="19">
        <v>1</v>
      </c>
      <c r="U97" s="19">
        <v>1</v>
      </c>
      <c r="V97" s="19">
        <v>1</v>
      </c>
      <c r="W97" s="19">
        <v>1</v>
      </c>
      <c r="X97" s="20">
        <v>1</v>
      </c>
      <c r="Y97" s="20">
        <v>0</v>
      </c>
      <c r="Z97" s="20">
        <v>1</v>
      </c>
      <c r="AA97" s="20">
        <v>1</v>
      </c>
      <c r="AB97" s="20">
        <v>1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</row>
    <row r="98" spans="1:33" x14ac:dyDescent="0.3">
      <c r="A98" s="13">
        <v>5</v>
      </c>
      <c r="B98" s="13">
        <v>909</v>
      </c>
      <c r="C98" s="13">
        <f t="shared" si="9"/>
        <v>1</v>
      </c>
      <c r="D98" s="13">
        <f t="shared" si="10"/>
        <v>1</v>
      </c>
      <c r="E98" s="13">
        <f t="shared" ref="E98:E121" si="12">((AC98)+(Z98*Z98)+(U98*U98)+(P98*P98)+(K98*(J98+K98+L98+M98)))/8</f>
        <v>0.875</v>
      </c>
      <c r="F98" s="14">
        <v>116.25598925748466</v>
      </c>
      <c r="G98" s="14">
        <f t="shared" si="11"/>
        <v>2</v>
      </c>
      <c r="H98" s="13">
        <f t="shared" ref="H98:H121" si="13">INT((SUM(AC98:AD98,AG98)/G98)*(IF((AE98=1),1,0.5)))+1</f>
        <v>1</v>
      </c>
      <c r="I98" s="15">
        <v>1</v>
      </c>
      <c r="J98" s="16">
        <v>1</v>
      </c>
      <c r="K98" s="16">
        <v>1</v>
      </c>
      <c r="L98" s="16">
        <v>1</v>
      </c>
      <c r="M98" s="16">
        <v>1</v>
      </c>
      <c r="N98" s="17">
        <v>0</v>
      </c>
      <c r="O98" s="18">
        <v>1</v>
      </c>
      <c r="P98" s="18">
        <v>1</v>
      </c>
      <c r="Q98" s="18">
        <v>1</v>
      </c>
      <c r="R98" s="18">
        <v>1</v>
      </c>
      <c r="S98" s="19">
        <v>0</v>
      </c>
      <c r="T98" s="19">
        <v>1</v>
      </c>
      <c r="U98" s="19">
        <v>1</v>
      </c>
      <c r="V98" s="19">
        <v>1</v>
      </c>
      <c r="W98" s="19">
        <v>1</v>
      </c>
      <c r="X98" s="20">
        <v>0</v>
      </c>
      <c r="Y98" s="20">
        <v>0</v>
      </c>
      <c r="Z98" s="20">
        <v>1</v>
      </c>
      <c r="AA98" s="20">
        <v>1</v>
      </c>
      <c r="AB98" s="20">
        <v>1</v>
      </c>
      <c r="AC98" s="21">
        <v>0</v>
      </c>
      <c r="AD98" s="21">
        <v>0</v>
      </c>
      <c r="AE98" s="21">
        <v>1</v>
      </c>
      <c r="AF98" s="21">
        <v>0</v>
      </c>
      <c r="AG98" s="21">
        <v>1</v>
      </c>
    </row>
    <row r="99" spans="1:33" x14ac:dyDescent="0.3">
      <c r="A99" s="13">
        <v>5</v>
      </c>
      <c r="B99" s="13">
        <v>910</v>
      </c>
      <c r="C99" s="13">
        <f t="shared" si="9"/>
        <v>1</v>
      </c>
      <c r="D99" s="13">
        <f t="shared" si="10"/>
        <v>1</v>
      </c>
      <c r="E99" s="13">
        <f t="shared" si="12"/>
        <v>1</v>
      </c>
      <c r="F99" s="14">
        <v>152.71340067751092</v>
      </c>
      <c r="G99" s="14">
        <f t="shared" si="11"/>
        <v>3</v>
      </c>
      <c r="H99" s="13">
        <f t="shared" si="13"/>
        <v>1</v>
      </c>
      <c r="I99" s="15">
        <v>1</v>
      </c>
      <c r="J99" s="16">
        <v>1</v>
      </c>
      <c r="K99" s="16">
        <v>1</v>
      </c>
      <c r="L99" s="16">
        <v>1</v>
      </c>
      <c r="M99" s="16">
        <v>1</v>
      </c>
      <c r="N99" s="17">
        <v>1</v>
      </c>
      <c r="O99" s="18">
        <v>1</v>
      </c>
      <c r="P99" s="18">
        <v>1</v>
      </c>
      <c r="Q99" s="18">
        <v>1</v>
      </c>
      <c r="R99" s="18">
        <v>1</v>
      </c>
      <c r="S99" s="19">
        <v>1</v>
      </c>
      <c r="T99" s="19">
        <v>1</v>
      </c>
      <c r="U99" s="19">
        <v>1</v>
      </c>
      <c r="V99" s="19">
        <v>1</v>
      </c>
      <c r="W99" s="19">
        <v>1</v>
      </c>
      <c r="X99" s="20">
        <v>1</v>
      </c>
      <c r="Y99" s="20">
        <v>1</v>
      </c>
      <c r="Z99" s="20">
        <v>1</v>
      </c>
      <c r="AA99" s="20">
        <v>1</v>
      </c>
      <c r="AB99" s="20">
        <v>1</v>
      </c>
      <c r="AC99" s="21">
        <v>1</v>
      </c>
      <c r="AD99" s="21">
        <v>0</v>
      </c>
      <c r="AE99" s="21">
        <v>1</v>
      </c>
      <c r="AF99" s="21">
        <v>1</v>
      </c>
      <c r="AG99" s="21">
        <v>1</v>
      </c>
    </row>
    <row r="100" spans="1:33" x14ac:dyDescent="0.3">
      <c r="A100" s="13">
        <v>5</v>
      </c>
      <c r="B100" s="13">
        <v>911</v>
      </c>
      <c r="C100" s="13">
        <f t="shared" si="9"/>
        <v>1</v>
      </c>
      <c r="D100" s="13">
        <f t="shared" si="10"/>
        <v>1</v>
      </c>
      <c r="E100" s="13">
        <f t="shared" si="12"/>
        <v>1</v>
      </c>
      <c r="F100" s="14">
        <v>650.70955534531686</v>
      </c>
      <c r="G100" s="14">
        <f t="shared" si="11"/>
        <v>11</v>
      </c>
      <c r="H100" s="13">
        <f t="shared" si="13"/>
        <v>1</v>
      </c>
      <c r="I100" s="15">
        <v>1</v>
      </c>
      <c r="J100" s="16">
        <v>1</v>
      </c>
      <c r="K100" s="16">
        <v>1</v>
      </c>
      <c r="L100" s="16">
        <v>1</v>
      </c>
      <c r="M100" s="16">
        <v>1</v>
      </c>
      <c r="N100" s="17">
        <v>1</v>
      </c>
      <c r="O100" s="18">
        <v>1</v>
      </c>
      <c r="P100" s="18">
        <v>1</v>
      </c>
      <c r="Q100" s="18">
        <v>1</v>
      </c>
      <c r="R100" s="18">
        <v>1</v>
      </c>
      <c r="S100" s="19">
        <v>1</v>
      </c>
      <c r="T100" s="19">
        <v>1</v>
      </c>
      <c r="U100" s="19">
        <v>1</v>
      </c>
      <c r="V100" s="19">
        <v>1</v>
      </c>
      <c r="W100" s="19">
        <v>1</v>
      </c>
      <c r="X100" s="20">
        <v>1</v>
      </c>
      <c r="Y100" s="20">
        <v>0</v>
      </c>
      <c r="Z100" s="20">
        <v>1</v>
      </c>
      <c r="AA100" s="20">
        <v>0</v>
      </c>
      <c r="AB100" s="20">
        <v>1</v>
      </c>
      <c r="AC100" s="21">
        <v>1</v>
      </c>
      <c r="AD100" s="21">
        <v>1</v>
      </c>
      <c r="AE100" s="21">
        <v>1</v>
      </c>
      <c r="AF100" s="21">
        <v>1</v>
      </c>
      <c r="AG100" s="21">
        <v>1</v>
      </c>
    </row>
    <row r="101" spans="1:33" x14ac:dyDescent="0.3">
      <c r="A101" s="13">
        <v>5</v>
      </c>
      <c r="B101" s="13">
        <v>912</v>
      </c>
      <c r="C101" s="13">
        <f t="shared" si="9"/>
        <v>1</v>
      </c>
      <c r="D101" s="13">
        <f t="shared" si="10"/>
        <v>1</v>
      </c>
      <c r="E101" s="13">
        <f t="shared" si="12"/>
        <v>1</v>
      </c>
      <c r="F101" s="14">
        <v>976.81203650013731</v>
      </c>
      <c r="G101" s="14">
        <f t="shared" si="11"/>
        <v>16</v>
      </c>
      <c r="H101" s="13">
        <f t="shared" si="13"/>
        <v>1</v>
      </c>
      <c r="I101" s="15">
        <v>1</v>
      </c>
      <c r="J101" s="16">
        <v>1</v>
      </c>
      <c r="K101" s="16">
        <v>1</v>
      </c>
      <c r="L101" s="16">
        <v>1</v>
      </c>
      <c r="M101" s="16">
        <v>1</v>
      </c>
      <c r="N101" s="17">
        <v>1</v>
      </c>
      <c r="O101" s="18">
        <v>1</v>
      </c>
      <c r="P101" s="18">
        <v>1</v>
      </c>
      <c r="Q101" s="18">
        <v>1</v>
      </c>
      <c r="R101" s="18">
        <v>1</v>
      </c>
      <c r="S101" s="19">
        <v>1</v>
      </c>
      <c r="T101" s="19">
        <v>1</v>
      </c>
      <c r="U101" s="19">
        <v>1</v>
      </c>
      <c r="V101" s="19">
        <v>1</v>
      </c>
      <c r="W101" s="19">
        <v>1</v>
      </c>
      <c r="X101" s="20">
        <v>1</v>
      </c>
      <c r="Y101" s="20">
        <v>1</v>
      </c>
      <c r="Z101" s="20">
        <v>1</v>
      </c>
      <c r="AA101" s="20">
        <v>1</v>
      </c>
      <c r="AB101" s="20">
        <v>1</v>
      </c>
      <c r="AC101" s="21">
        <v>1</v>
      </c>
      <c r="AD101" s="21">
        <v>1</v>
      </c>
      <c r="AE101" s="21">
        <v>1</v>
      </c>
      <c r="AF101" s="21">
        <v>1</v>
      </c>
      <c r="AG101" s="21">
        <v>1</v>
      </c>
    </row>
    <row r="102" spans="1:33" x14ac:dyDescent="0.3">
      <c r="A102" s="13">
        <v>5</v>
      </c>
      <c r="B102" s="13">
        <v>913</v>
      </c>
      <c r="C102" s="13">
        <f t="shared" si="9"/>
        <v>1</v>
      </c>
      <c r="D102" s="13">
        <f t="shared" si="10"/>
        <v>1</v>
      </c>
      <c r="E102" s="13">
        <f t="shared" si="12"/>
        <v>0.75</v>
      </c>
      <c r="F102" s="14">
        <v>111.74413281655325</v>
      </c>
      <c r="G102" s="14">
        <f t="shared" si="11"/>
        <v>2</v>
      </c>
      <c r="H102" s="13">
        <f t="shared" si="13"/>
        <v>1</v>
      </c>
      <c r="I102" s="15">
        <v>0</v>
      </c>
      <c r="J102" s="16">
        <v>1</v>
      </c>
      <c r="K102" s="16">
        <v>1</v>
      </c>
      <c r="L102" s="16">
        <v>0</v>
      </c>
      <c r="M102" s="16">
        <v>1</v>
      </c>
      <c r="N102" s="17">
        <v>0</v>
      </c>
      <c r="O102" s="18">
        <v>0</v>
      </c>
      <c r="P102" s="18">
        <v>1</v>
      </c>
      <c r="Q102" s="18">
        <v>0</v>
      </c>
      <c r="R102" s="18">
        <v>1</v>
      </c>
      <c r="S102" s="19">
        <v>0</v>
      </c>
      <c r="T102" s="19">
        <v>1</v>
      </c>
      <c r="U102" s="19">
        <v>1</v>
      </c>
      <c r="V102" s="19">
        <v>1</v>
      </c>
      <c r="W102" s="19">
        <v>1</v>
      </c>
      <c r="X102" s="20">
        <v>0</v>
      </c>
      <c r="Y102" s="20">
        <v>0</v>
      </c>
      <c r="Z102" s="20">
        <v>1</v>
      </c>
      <c r="AA102" s="20">
        <v>0</v>
      </c>
      <c r="AB102" s="20">
        <v>1</v>
      </c>
      <c r="AC102" s="21">
        <v>0</v>
      </c>
      <c r="AD102" s="21">
        <v>0</v>
      </c>
      <c r="AE102" s="21">
        <v>0</v>
      </c>
      <c r="AF102" s="21">
        <v>0</v>
      </c>
      <c r="AG102" s="21">
        <v>1</v>
      </c>
    </row>
    <row r="103" spans="1:33" x14ac:dyDescent="0.3">
      <c r="A103" s="13">
        <v>5</v>
      </c>
      <c r="B103" s="13">
        <v>914</v>
      </c>
      <c r="C103" s="13">
        <f t="shared" si="9"/>
        <v>1</v>
      </c>
      <c r="D103" s="13">
        <f t="shared" si="10"/>
        <v>1</v>
      </c>
      <c r="E103" s="13">
        <f t="shared" si="12"/>
        <v>1</v>
      </c>
      <c r="F103" s="14">
        <v>827.3567918942839</v>
      </c>
      <c r="G103" s="14">
        <f t="shared" si="11"/>
        <v>14</v>
      </c>
      <c r="H103" s="13">
        <f t="shared" si="13"/>
        <v>1</v>
      </c>
      <c r="I103" s="15">
        <v>1</v>
      </c>
      <c r="J103" s="16">
        <v>1</v>
      </c>
      <c r="K103" s="16">
        <v>1</v>
      </c>
      <c r="L103" s="16">
        <v>1</v>
      </c>
      <c r="M103" s="16">
        <v>1</v>
      </c>
      <c r="N103" s="17">
        <v>1</v>
      </c>
      <c r="O103" s="18">
        <v>0</v>
      </c>
      <c r="P103" s="18">
        <v>1</v>
      </c>
      <c r="Q103" s="18">
        <v>0</v>
      </c>
      <c r="R103" s="18">
        <v>1</v>
      </c>
      <c r="S103" s="19">
        <v>1</v>
      </c>
      <c r="T103" s="19">
        <v>1</v>
      </c>
      <c r="U103" s="19">
        <v>1</v>
      </c>
      <c r="V103" s="19">
        <v>1</v>
      </c>
      <c r="W103" s="19">
        <v>1</v>
      </c>
      <c r="X103" s="20">
        <v>1</v>
      </c>
      <c r="Y103" s="20">
        <v>1</v>
      </c>
      <c r="Z103" s="20">
        <v>1</v>
      </c>
      <c r="AA103" s="20">
        <v>1</v>
      </c>
      <c r="AB103" s="20">
        <v>1</v>
      </c>
      <c r="AC103" s="21">
        <v>1</v>
      </c>
      <c r="AD103" s="21">
        <v>0</v>
      </c>
      <c r="AE103" s="21">
        <v>1</v>
      </c>
      <c r="AF103" s="21">
        <v>0</v>
      </c>
      <c r="AG103" s="21">
        <v>1</v>
      </c>
    </row>
    <row r="104" spans="1:33" x14ac:dyDescent="0.3">
      <c r="A104" s="13">
        <v>5</v>
      </c>
      <c r="B104" s="13">
        <v>915</v>
      </c>
      <c r="C104" s="13">
        <f t="shared" si="9"/>
        <v>1</v>
      </c>
      <c r="D104" s="13">
        <f t="shared" si="10"/>
        <v>1</v>
      </c>
      <c r="E104" s="13">
        <f t="shared" si="12"/>
        <v>0.875</v>
      </c>
      <c r="F104" s="14">
        <v>358.44599749748221</v>
      </c>
      <c r="G104" s="14">
        <f t="shared" si="11"/>
        <v>6</v>
      </c>
      <c r="H104" s="13">
        <f t="shared" si="13"/>
        <v>1</v>
      </c>
      <c r="I104" s="15">
        <v>1</v>
      </c>
      <c r="J104" s="16">
        <v>1</v>
      </c>
      <c r="K104" s="16">
        <v>1</v>
      </c>
      <c r="L104" s="16">
        <v>1</v>
      </c>
      <c r="M104" s="16">
        <v>1</v>
      </c>
      <c r="N104" s="17">
        <v>0</v>
      </c>
      <c r="O104" s="18">
        <v>1</v>
      </c>
      <c r="P104" s="18">
        <v>1</v>
      </c>
      <c r="Q104" s="18">
        <v>1</v>
      </c>
      <c r="R104" s="18">
        <v>1</v>
      </c>
      <c r="S104" s="19">
        <v>0</v>
      </c>
      <c r="T104" s="19">
        <v>1</v>
      </c>
      <c r="U104" s="19">
        <v>1</v>
      </c>
      <c r="V104" s="19">
        <v>1</v>
      </c>
      <c r="W104" s="19">
        <v>1</v>
      </c>
      <c r="X104" s="20">
        <v>0</v>
      </c>
      <c r="Y104" s="20">
        <v>0</v>
      </c>
      <c r="Z104" s="20">
        <v>1</v>
      </c>
      <c r="AA104" s="20">
        <v>1</v>
      </c>
      <c r="AB104" s="20">
        <v>1</v>
      </c>
      <c r="AC104" s="21">
        <v>0</v>
      </c>
      <c r="AD104" s="21">
        <v>0</v>
      </c>
      <c r="AE104" s="21">
        <v>1</v>
      </c>
      <c r="AF104" s="21">
        <v>0</v>
      </c>
      <c r="AG104" s="21">
        <v>1</v>
      </c>
    </row>
    <row r="105" spans="1:33" x14ac:dyDescent="0.3">
      <c r="A105" s="13">
        <v>5</v>
      </c>
      <c r="B105" s="13">
        <v>916</v>
      </c>
      <c r="C105" s="13">
        <f t="shared" si="9"/>
        <v>1</v>
      </c>
      <c r="D105" s="13">
        <f t="shared" si="10"/>
        <v>1</v>
      </c>
      <c r="E105" s="13">
        <f t="shared" si="12"/>
        <v>1</v>
      </c>
      <c r="F105" s="14">
        <v>1353.7131870479445</v>
      </c>
      <c r="G105" s="14">
        <f t="shared" si="11"/>
        <v>23</v>
      </c>
      <c r="H105" s="13">
        <f t="shared" si="13"/>
        <v>1</v>
      </c>
      <c r="I105" s="15">
        <v>1</v>
      </c>
      <c r="J105" s="16">
        <v>1</v>
      </c>
      <c r="K105" s="16">
        <v>1</v>
      </c>
      <c r="L105" s="16">
        <v>1</v>
      </c>
      <c r="M105" s="16">
        <v>1</v>
      </c>
      <c r="N105" s="17">
        <v>1</v>
      </c>
      <c r="O105" s="18">
        <v>1</v>
      </c>
      <c r="P105" s="18">
        <v>1</v>
      </c>
      <c r="Q105" s="18">
        <v>1</v>
      </c>
      <c r="R105" s="18">
        <v>1</v>
      </c>
      <c r="S105" s="19">
        <v>1</v>
      </c>
      <c r="T105" s="19">
        <v>1</v>
      </c>
      <c r="U105" s="19">
        <v>1</v>
      </c>
      <c r="V105" s="19">
        <v>1</v>
      </c>
      <c r="W105" s="19">
        <v>1</v>
      </c>
      <c r="X105" s="20">
        <v>1</v>
      </c>
      <c r="Y105" s="20">
        <v>0</v>
      </c>
      <c r="Z105" s="20">
        <v>1</v>
      </c>
      <c r="AA105" s="20">
        <v>0</v>
      </c>
      <c r="AB105" s="20">
        <v>1</v>
      </c>
      <c r="AC105" s="21">
        <v>1</v>
      </c>
      <c r="AD105" s="21">
        <v>0</v>
      </c>
      <c r="AE105" s="21">
        <v>1</v>
      </c>
      <c r="AF105" s="21">
        <v>0</v>
      </c>
      <c r="AG105" s="21">
        <v>1</v>
      </c>
    </row>
    <row r="106" spans="1:33" x14ac:dyDescent="0.3">
      <c r="A106" s="13">
        <v>5</v>
      </c>
      <c r="B106" s="13">
        <v>917</v>
      </c>
      <c r="C106" s="13">
        <f t="shared" si="9"/>
        <v>1</v>
      </c>
      <c r="D106" s="13">
        <f t="shared" si="10"/>
        <v>1</v>
      </c>
      <c r="E106" s="13">
        <f t="shared" si="12"/>
        <v>1</v>
      </c>
      <c r="F106" s="14">
        <v>916.62709433271277</v>
      </c>
      <c r="G106" s="14">
        <f t="shared" si="11"/>
        <v>15</v>
      </c>
      <c r="H106" s="13">
        <f t="shared" si="13"/>
        <v>1</v>
      </c>
      <c r="I106" s="15">
        <v>1</v>
      </c>
      <c r="J106" s="16">
        <v>1</v>
      </c>
      <c r="K106" s="16">
        <v>1</v>
      </c>
      <c r="L106" s="16">
        <v>1</v>
      </c>
      <c r="M106" s="16">
        <v>1</v>
      </c>
      <c r="N106" s="17">
        <v>1</v>
      </c>
      <c r="O106" s="18">
        <v>1</v>
      </c>
      <c r="P106" s="18">
        <v>1</v>
      </c>
      <c r="Q106" s="18">
        <v>1</v>
      </c>
      <c r="R106" s="18">
        <v>1</v>
      </c>
      <c r="S106" s="19">
        <v>1</v>
      </c>
      <c r="T106" s="19">
        <v>1</v>
      </c>
      <c r="U106" s="19">
        <v>1</v>
      </c>
      <c r="V106" s="19">
        <v>1</v>
      </c>
      <c r="W106" s="19">
        <v>1</v>
      </c>
      <c r="X106" s="20">
        <v>1</v>
      </c>
      <c r="Y106" s="20">
        <v>0</v>
      </c>
      <c r="Z106" s="20">
        <v>1</v>
      </c>
      <c r="AA106" s="20">
        <v>0</v>
      </c>
      <c r="AB106" s="20">
        <v>1</v>
      </c>
      <c r="AC106" s="21">
        <v>1</v>
      </c>
      <c r="AD106" s="21">
        <v>1</v>
      </c>
      <c r="AE106" s="21">
        <v>1</v>
      </c>
      <c r="AF106" s="21">
        <v>1</v>
      </c>
      <c r="AG106" s="21">
        <v>1</v>
      </c>
    </row>
    <row r="107" spans="1:33" x14ac:dyDescent="0.3">
      <c r="A107" s="13">
        <v>5</v>
      </c>
      <c r="B107" s="13">
        <v>918</v>
      </c>
      <c r="C107" s="13">
        <f t="shared" si="9"/>
        <v>1</v>
      </c>
      <c r="D107" s="13">
        <f t="shared" si="10"/>
        <v>1</v>
      </c>
      <c r="E107" s="13">
        <f t="shared" si="12"/>
        <v>0.75</v>
      </c>
      <c r="F107" s="14">
        <v>539.24253059480566</v>
      </c>
      <c r="G107" s="14">
        <f t="shared" si="11"/>
        <v>9</v>
      </c>
      <c r="H107" s="13">
        <f t="shared" si="13"/>
        <v>1</v>
      </c>
      <c r="I107" s="15">
        <v>1</v>
      </c>
      <c r="J107" s="16">
        <v>0</v>
      </c>
      <c r="K107" s="16">
        <v>1</v>
      </c>
      <c r="L107" s="16">
        <v>0</v>
      </c>
      <c r="M107" s="16">
        <v>1</v>
      </c>
      <c r="N107" s="17">
        <v>0</v>
      </c>
      <c r="O107" s="18">
        <v>1</v>
      </c>
      <c r="P107" s="18">
        <v>1</v>
      </c>
      <c r="Q107" s="18">
        <v>1</v>
      </c>
      <c r="R107" s="18">
        <v>1</v>
      </c>
      <c r="S107" s="19">
        <v>1</v>
      </c>
      <c r="T107" s="19">
        <v>1</v>
      </c>
      <c r="U107" s="19">
        <v>1</v>
      </c>
      <c r="V107" s="19">
        <v>0</v>
      </c>
      <c r="W107" s="19">
        <v>1</v>
      </c>
      <c r="X107" s="20">
        <v>1</v>
      </c>
      <c r="Y107" s="20">
        <v>1</v>
      </c>
      <c r="Z107" s="20">
        <v>1</v>
      </c>
      <c r="AA107" s="20">
        <v>0</v>
      </c>
      <c r="AB107" s="20">
        <v>1</v>
      </c>
      <c r="AC107" s="21">
        <v>1</v>
      </c>
      <c r="AD107" s="21">
        <v>1</v>
      </c>
      <c r="AE107" s="21">
        <v>1</v>
      </c>
      <c r="AF107" s="21">
        <v>0</v>
      </c>
      <c r="AG107" s="21">
        <v>1</v>
      </c>
    </row>
    <row r="108" spans="1:33" x14ac:dyDescent="0.3">
      <c r="A108" s="13">
        <v>5</v>
      </c>
      <c r="B108" s="13">
        <v>919</v>
      </c>
      <c r="C108" s="13">
        <f t="shared" si="9"/>
        <v>1</v>
      </c>
      <c r="D108" s="13">
        <f t="shared" si="10"/>
        <v>1</v>
      </c>
      <c r="E108" s="13">
        <f t="shared" si="12"/>
        <v>1</v>
      </c>
      <c r="F108" s="14">
        <v>84.874416333506275</v>
      </c>
      <c r="G108" s="14">
        <f t="shared" si="11"/>
        <v>1</v>
      </c>
      <c r="H108" s="13">
        <f t="shared" si="13"/>
        <v>4</v>
      </c>
      <c r="I108" s="15">
        <v>1</v>
      </c>
      <c r="J108" s="16">
        <v>1</v>
      </c>
      <c r="K108" s="16">
        <v>1</v>
      </c>
      <c r="L108" s="16">
        <v>1</v>
      </c>
      <c r="M108" s="16">
        <v>1</v>
      </c>
      <c r="N108" s="17">
        <v>1</v>
      </c>
      <c r="O108" s="18">
        <v>1</v>
      </c>
      <c r="P108" s="18">
        <v>1</v>
      </c>
      <c r="Q108" s="18">
        <v>1</v>
      </c>
      <c r="R108" s="18">
        <v>1</v>
      </c>
      <c r="S108" s="19">
        <v>1</v>
      </c>
      <c r="T108" s="19">
        <v>1</v>
      </c>
      <c r="U108" s="19">
        <v>1</v>
      </c>
      <c r="V108" s="19">
        <v>0</v>
      </c>
      <c r="W108" s="19">
        <v>1</v>
      </c>
      <c r="X108" s="20">
        <v>1</v>
      </c>
      <c r="Y108" s="20">
        <v>1</v>
      </c>
      <c r="Z108" s="20">
        <v>1</v>
      </c>
      <c r="AA108" s="20">
        <v>1</v>
      </c>
      <c r="AB108" s="20">
        <v>1</v>
      </c>
      <c r="AC108" s="21">
        <v>1</v>
      </c>
      <c r="AD108" s="21">
        <v>1</v>
      </c>
      <c r="AE108" s="21">
        <v>1</v>
      </c>
      <c r="AF108" s="21">
        <v>0</v>
      </c>
      <c r="AG108" s="21">
        <v>1</v>
      </c>
    </row>
    <row r="109" spans="1:33" x14ac:dyDescent="0.3">
      <c r="A109" s="13">
        <v>5</v>
      </c>
      <c r="B109" s="13">
        <v>920</v>
      </c>
      <c r="C109" s="13">
        <f t="shared" si="9"/>
        <v>1</v>
      </c>
      <c r="D109" s="13">
        <f t="shared" si="10"/>
        <v>1</v>
      </c>
      <c r="E109" s="13">
        <f t="shared" si="12"/>
        <v>0.75</v>
      </c>
      <c r="F109" s="14">
        <v>423.90820032349615</v>
      </c>
      <c r="G109" s="14">
        <f t="shared" si="11"/>
        <v>7</v>
      </c>
      <c r="H109" s="13">
        <f t="shared" si="13"/>
        <v>1</v>
      </c>
      <c r="I109" s="15">
        <v>0</v>
      </c>
      <c r="J109" s="16">
        <v>1</v>
      </c>
      <c r="K109" s="16">
        <v>1</v>
      </c>
      <c r="L109" s="16">
        <v>1</v>
      </c>
      <c r="M109" s="16">
        <v>1</v>
      </c>
      <c r="N109" s="17">
        <v>0</v>
      </c>
      <c r="O109" s="18">
        <v>1</v>
      </c>
      <c r="P109" s="18">
        <v>0</v>
      </c>
      <c r="Q109" s="18">
        <v>0</v>
      </c>
      <c r="R109" s="18">
        <v>1</v>
      </c>
      <c r="S109" s="19">
        <v>1</v>
      </c>
      <c r="T109" s="19">
        <v>1</v>
      </c>
      <c r="U109" s="19">
        <v>1</v>
      </c>
      <c r="V109" s="19">
        <v>1</v>
      </c>
      <c r="W109" s="19">
        <v>1</v>
      </c>
      <c r="X109" s="20">
        <v>0</v>
      </c>
      <c r="Y109" s="20">
        <v>1</v>
      </c>
      <c r="Z109" s="20">
        <v>1</v>
      </c>
      <c r="AA109" s="20">
        <v>0</v>
      </c>
      <c r="AB109" s="20">
        <v>1</v>
      </c>
      <c r="AC109" s="21">
        <v>0</v>
      </c>
      <c r="AD109" s="21">
        <v>1</v>
      </c>
      <c r="AE109" s="21">
        <v>1</v>
      </c>
      <c r="AF109" s="21">
        <v>0</v>
      </c>
      <c r="AG109" s="21">
        <v>1</v>
      </c>
    </row>
    <row r="110" spans="1:33" x14ac:dyDescent="0.3">
      <c r="A110" s="13">
        <v>5</v>
      </c>
      <c r="B110" s="13">
        <v>921</v>
      </c>
      <c r="C110" s="13">
        <f t="shared" si="9"/>
        <v>1</v>
      </c>
      <c r="D110" s="13">
        <f t="shared" si="10"/>
        <v>1</v>
      </c>
      <c r="E110" s="13">
        <f t="shared" si="12"/>
        <v>0.875</v>
      </c>
      <c r="F110" s="14">
        <v>689.18118839075896</v>
      </c>
      <c r="G110" s="14">
        <f t="shared" si="11"/>
        <v>11</v>
      </c>
      <c r="H110" s="13">
        <f t="shared" si="13"/>
        <v>1</v>
      </c>
      <c r="I110" s="15">
        <v>1</v>
      </c>
      <c r="J110" s="16">
        <v>1</v>
      </c>
      <c r="K110" s="16">
        <v>1</v>
      </c>
      <c r="L110" s="16">
        <v>1</v>
      </c>
      <c r="M110" s="16">
        <v>1</v>
      </c>
      <c r="N110" s="17">
        <v>1</v>
      </c>
      <c r="O110" s="18">
        <v>1</v>
      </c>
      <c r="P110" s="18">
        <v>1</v>
      </c>
      <c r="Q110" s="18">
        <v>1</v>
      </c>
      <c r="R110" s="18">
        <v>1</v>
      </c>
      <c r="S110" s="19">
        <v>0</v>
      </c>
      <c r="T110" s="19">
        <v>1</v>
      </c>
      <c r="U110" s="19">
        <v>1</v>
      </c>
      <c r="V110" s="19">
        <v>1</v>
      </c>
      <c r="W110" s="19">
        <v>1</v>
      </c>
      <c r="X110" s="20">
        <v>0</v>
      </c>
      <c r="Y110" s="20">
        <v>0</v>
      </c>
      <c r="Z110" s="20">
        <v>1</v>
      </c>
      <c r="AA110" s="20">
        <v>0</v>
      </c>
      <c r="AB110" s="20">
        <v>1</v>
      </c>
      <c r="AC110" s="21">
        <v>0</v>
      </c>
      <c r="AD110" s="21">
        <v>1</v>
      </c>
      <c r="AE110" s="21">
        <v>1</v>
      </c>
      <c r="AF110" s="21">
        <v>0</v>
      </c>
      <c r="AG110" s="21">
        <v>1</v>
      </c>
    </row>
    <row r="111" spans="1:33" x14ac:dyDescent="0.3">
      <c r="A111" s="13">
        <v>5</v>
      </c>
      <c r="B111" s="13">
        <v>922</v>
      </c>
      <c r="C111" s="13">
        <f t="shared" si="9"/>
        <v>1</v>
      </c>
      <c r="D111" s="13">
        <f t="shared" si="10"/>
        <v>1</v>
      </c>
      <c r="E111" s="13">
        <f t="shared" si="12"/>
        <v>0.875</v>
      </c>
      <c r="F111" s="14">
        <v>755.85192419202247</v>
      </c>
      <c r="G111" s="14">
        <f t="shared" si="11"/>
        <v>13</v>
      </c>
      <c r="H111" s="13">
        <f t="shared" si="13"/>
        <v>1</v>
      </c>
      <c r="I111" s="15">
        <v>1</v>
      </c>
      <c r="J111" s="16">
        <v>1</v>
      </c>
      <c r="K111" s="16">
        <v>1</v>
      </c>
      <c r="L111" s="16">
        <v>0</v>
      </c>
      <c r="M111" s="16">
        <v>1</v>
      </c>
      <c r="N111" s="17">
        <v>1</v>
      </c>
      <c r="O111" s="18">
        <v>1</v>
      </c>
      <c r="P111" s="18">
        <v>1</v>
      </c>
      <c r="Q111" s="18">
        <v>0</v>
      </c>
      <c r="R111" s="18">
        <v>1</v>
      </c>
      <c r="S111" s="19">
        <v>1</v>
      </c>
      <c r="T111" s="19">
        <v>1</v>
      </c>
      <c r="U111" s="19">
        <v>1</v>
      </c>
      <c r="V111" s="19">
        <v>1</v>
      </c>
      <c r="W111" s="19">
        <v>1</v>
      </c>
      <c r="X111" s="20">
        <v>1</v>
      </c>
      <c r="Y111" s="20">
        <v>0</v>
      </c>
      <c r="Z111" s="20">
        <v>1</v>
      </c>
      <c r="AA111" s="20">
        <v>0</v>
      </c>
      <c r="AB111" s="20">
        <v>1</v>
      </c>
      <c r="AC111" s="21">
        <v>1</v>
      </c>
      <c r="AD111" s="21">
        <v>1</v>
      </c>
      <c r="AE111" s="21">
        <v>1</v>
      </c>
      <c r="AF111" s="21">
        <v>0</v>
      </c>
      <c r="AG111" s="21">
        <v>1</v>
      </c>
    </row>
    <row r="112" spans="1:33" x14ac:dyDescent="0.3">
      <c r="A112" s="13">
        <v>5</v>
      </c>
      <c r="B112" s="13">
        <v>923</v>
      </c>
      <c r="C112" s="13">
        <f t="shared" si="9"/>
        <v>2</v>
      </c>
      <c r="D112" s="13">
        <f t="shared" si="10"/>
        <v>2</v>
      </c>
      <c r="E112" s="13">
        <f t="shared" si="12"/>
        <v>0.625</v>
      </c>
      <c r="F112" s="14">
        <v>339.8345896786401</v>
      </c>
      <c r="G112" s="14">
        <f t="shared" si="11"/>
        <v>6</v>
      </c>
      <c r="H112" s="13">
        <f t="shared" si="13"/>
        <v>1</v>
      </c>
      <c r="I112" s="15">
        <v>1</v>
      </c>
      <c r="J112" s="16">
        <v>0</v>
      </c>
      <c r="K112" s="16">
        <v>1</v>
      </c>
      <c r="L112" s="16">
        <v>0</v>
      </c>
      <c r="M112" s="16">
        <v>1</v>
      </c>
      <c r="N112" s="17">
        <v>0</v>
      </c>
      <c r="O112" s="18">
        <v>1</v>
      </c>
      <c r="P112" s="18">
        <v>1</v>
      </c>
      <c r="Q112" s="18">
        <v>0</v>
      </c>
      <c r="R112" s="18">
        <v>1</v>
      </c>
      <c r="S112" s="19">
        <v>1</v>
      </c>
      <c r="T112" s="19">
        <v>1</v>
      </c>
      <c r="U112" s="19">
        <v>1</v>
      </c>
      <c r="V112" s="19">
        <v>0</v>
      </c>
      <c r="W112" s="19">
        <v>1</v>
      </c>
      <c r="X112" s="20">
        <v>0</v>
      </c>
      <c r="Y112" s="20">
        <v>1</v>
      </c>
      <c r="Z112" s="20">
        <v>1</v>
      </c>
      <c r="AA112" s="20">
        <v>1</v>
      </c>
      <c r="AB112" s="20">
        <v>1</v>
      </c>
      <c r="AC112" s="21">
        <v>0</v>
      </c>
      <c r="AD112" s="21">
        <v>1</v>
      </c>
      <c r="AE112" s="21">
        <v>1</v>
      </c>
      <c r="AF112" s="21">
        <v>0</v>
      </c>
      <c r="AG112" s="21">
        <v>1</v>
      </c>
    </row>
    <row r="113" spans="1:33" x14ac:dyDescent="0.3">
      <c r="A113" s="13">
        <v>5</v>
      </c>
      <c r="B113" s="13">
        <v>924</v>
      </c>
      <c r="C113" s="13">
        <f t="shared" si="9"/>
        <v>1</v>
      </c>
      <c r="D113" s="13">
        <f t="shared" si="10"/>
        <v>1</v>
      </c>
      <c r="E113" s="13">
        <f t="shared" si="12"/>
        <v>1</v>
      </c>
      <c r="F113" s="14">
        <v>1062.1747489852596</v>
      </c>
      <c r="G113" s="14">
        <f t="shared" si="11"/>
        <v>18</v>
      </c>
      <c r="H113" s="13">
        <f t="shared" si="13"/>
        <v>1</v>
      </c>
      <c r="I113" s="15">
        <v>1</v>
      </c>
      <c r="J113" s="16">
        <v>1</v>
      </c>
      <c r="K113" s="16">
        <v>1</v>
      </c>
      <c r="L113" s="16">
        <v>1</v>
      </c>
      <c r="M113" s="16">
        <v>1</v>
      </c>
      <c r="N113" s="17">
        <v>1</v>
      </c>
      <c r="O113" s="18">
        <v>1</v>
      </c>
      <c r="P113" s="18">
        <v>1</v>
      </c>
      <c r="Q113" s="18">
        <v>0</v>
      </c>
      <c r="R113" s="18">
        <v>1</v>
      </c>
      <c r="S113" s="19">
        <v>0</v>
      </c>
      <c r="T113" s="19">
        <v>1</v>
      </c>
      <c r="U113" s="19">
        <v>1</v>
      </c>
      <c r="V113" s="19">
        <v>1</v>
      </c>
      <c r="W113" s="19">
        <v>1</v>
      </c>
      <c r="X113" s="20">
        <v>1</v>
      </c>
      <c r="Y113" s="20">
        <v>0</v>
      </c>
      <c r="Z113" s="20">
        <v>1</v>
      </c>
      <c r="AA113" s="20">
        <v>0</v>
      </c>
      <c r="AB113" s="20">
        <v>1</v>
      </c>
      <c r="AC113" s="21">
        <v>1</v>
      </c>
      <c r="AD113" s="21">
        <v>1</v>
      </c>
      <c r="AE113" s="21">
        <v>1</v>
      </c>
      <c r="AF113" s="21">
        <v>0</v>
      </c>
      <c r="AG113" s="21">
        <v>1</v>
      </c>
    </row>
    <row r="114" spans="1:33" x14ac:dyDescent="0.3">
      <c r="A114" s="13">
        <v>5</v>
      </c>
      <c r="B114" s="13">
        <v>925</v>
      </c>
      <c r="C114" s="13">
        <f t="shared" si="9"/>
        <v>2</v>
      </c>
      <c r="D114" s="13">
        <f t="shared" si="10"/>
        <v>2</v>
      </c>
      <c r="E114" s="13">
        <f t="shared" si="12"/>
        <v>0.375</v>
      </c>
      <c r="F114" s="14">
        <v>693.24991607409891</v>
      </c>
      <c r="G114" s="14">
        <f t="shared" si="11"/>
        <v>12</v>
      </c>
      <c r="H114" s="13">
        <f t="shared" si="13"/>
        <v>1</v>
      </c>
      <c r="I114" s="15">
        <v>1</v>
      </c>
      <c r="J114" s="16">
        <v>1</v>
      </c>
      <c r="K114" s="16">
        <v>0</v>
      </c>
      <c r="L114" s="16">
        <v>1</v>
      </c>
      <c r="M114" s="16">
        <v>1</v>
      </c>
      <c r="N114" s="17">
        <v>1</v>
      </c>
      <c r="O114" s="18">
        <v>1</v>
      </c>
      <c r="P114" s="18">
        <v>1</v>
      </c>
      <c r="Q114" s="18">
        <v>0</v>
      </c>
      <c r="R114" s="18">
        <v>1</v>
      </c>
      <c r="S114" s="19">
        <v>1</v>
      </c>
      <c r="T114" s="19">
        <v>1</v>
      </c>
      <c r="U114" s="19">
        <v>1</v>
      </c>
      <c r="V114" s="19">
        <v>0</v>
      </c>
      <c r="W114" s="19">
        <v>1</v>
      </c>
      <c r="X114" s="20">
        <v>0</v>
      </c>
      <c r="Y114" s="20">
        <v>0</v>
      </c>
      <c r="Z114" s="20">
        <v>1</v>
      </c>
      <c r="AA114" s="20">
        <v>0</v>
      </c>
      <c r="AB114" s="20">
        <v>1</v>
      </c>
      <c r="AC114" s="21">
        <v>0</v>
      </c>
      <c r="AD114" s="21">
        <v>0</v>
      </c>
      <c r="AE114" s="21">
        <v>1</v>
      </c>
      <c r="AF114" s="21">
        <v>1</v>
      </c>
      <c r="AG114" s="21">
        <v>1</v>
      </c>
    </row>
    <row r="115" spans="1:33" x14ac:dyDescent="0.3">
      <c r="A115" s="13">
        <v>5</v>
      </c>
      <c r="B115" s="13">
        <v>926</v>
      </c>
      <c r="C115" s="13">
        <f t="shared" si="9"/>
        <v>1</v>
      </c>
      <c r="D115" s="13">
        <f t="shared" si="10"/>
        <v>1</v>
      </c>
      <c r="E115" s="13">
        <f t="shared" si="12"/>
        <v>1</v>
      </c>
      <c r="F115" s="14">
        <v>362.59529404583878</v>
      </c>
      <c r="G115" s="14">
        <f t="shared" si="11"/>
        <v>6</v>
      </c>
      <c r="H115" s="13">
        <f t="shared" si="13"/>
        <v>1</v>
      </c>
      <c r="I115" s="15">
        <v>1</v>
      </c>
      <c r="J115" s="16">
        <v>1</v>
      </c>
      <c r="K115" s="16">
        <v>1</v>
      </c>
      <c r="L115" s="16">
        <v>1</v>
      </c>
      <c r="M115" s="16">
        <v>1</v>
      </c>
      <c r="N115" s="17">
        <v>1</v>
      </c>
      <c r="O115" s="18">
        <v>1</v>
      </c>
      <c r="P115" s="18">
        <v>1</v>
      </c>
      <c r="Q115" s="18">
        <v>0</v>
      </c>
      <c r="R115" s="18">
        <v>1</v>
      </c>
      <c r="S115" s="19">
        <v>1</v>
      </c>
      <c r="T115" s="19">
        <v>1</v>
      </c>
      <c r="U115" s="19">
        <v>1</v>
      </c>
      <c r="V115" s="19">
        <v>1</v>
      </c>
      <c r="W115" s="19">
        <v>1</v>
      </c>
      <c r="X115" s="20">
        <v>1</v>
      </c>
      <c r="Y115" s="20">
        <v>0</v>
      </c>
      <c r="Z115" s="20">
        <v>1</v>
      </c>
      <c r="AA115" s="20">
        <v>0</v>
      </c>
      <c r="AB115" s="20">
        <v>1</v>
      </c>
      <c r="AC115" s="21">
        <v>1</v>
      </c>
      <c r="AD115" s="21">
        <v>0</v>
      </c>
      <c r="AE115" s="21">
        <v>1</v>
      </c>
      <c r="AF115" s="21">
        <v>0</v>
      </c>
      <c r="AG115" s="21">
        <v>1</v>
      </c>
    </row>
    <row r="116" spans="1:33" x14ac:dyDescent="0.3">
      <c r="A116" s="13">
        <v>5</v>
      </c>
      <c r="B116" s="13">
        <v>927</v>
      </c>
      <c r="C116" s="13">
        <f t="shared" si="9"/>
        <v>1</v>
      </c>
      <c r="D116" s="13">
        <f t="shared" si="10"/>
        <v>1</v>
      </c>
      <c r="E116" s="13">
        <f t="shared" si="12"/>
        <v>1</v>
      </c>
      <c r="F116" s="14">
        <v>1056.6557817316202</v>
      </c>
      <c r="G116" s="14">
        <f t="shared" si="11"/>
        <v>18</v>
      </c>
      <c r="H116" s="13">
        <f t="shared" si="13"/>
        <v>1</v>
      </c>
      <c r="I116" s="15">
        <v>1</v>
      </c>
      <c r="J116" s="16">
        <v>1</v>
      </c>
      <c r="K116" s="16">
        <v>1</v>
      </c>
      <c r="L116" s="16">
        <v>1</v>
      </c>
      <c r="M116" s="16">
        <v>1</v>
      </c>
      <c r="N116" s="17">
        <v>1</v>
      </c>
      <c r="O116" s="18">
        <v>0</v>
      </c>
      <c r="P116" s="18">
        <v>1</v>
      </c>
      <c r="Q116" s="18">
        <v>0</v>
      </c>
      <c r="R116" s="18">
        <v>1</v>
      </c>
      <c r="S116" s="19">
        <v>1</v>
      </c>
      <c r="T116" s="19">
        <v>1</v>
      </c>
      <c r="U116" s="19">
        <v>1</v>
      </c>
      <c r="V116" s="19">
        <v>1</v>
      </c>
      <c r="W116" s="19">
        <v>1</v>
      </c>
      <c r="X116" s="20">
        <v>1</v>
      </c>
      <c r="Y116" s="20">
        <v>1</v>
      </c>
      <c r="Z116" s="20">
        <v>1</v>
      </c>
      <c r="AA116" s="20">
        <v>1</v>
      </c>
      <c r="AB116" s="20">
        <v>1</v>
      </c>
      <c r="AC116" s="21">
        <v>1</v>
      </c>
      <c r="AD116" s="21">
        <v>0</v>
      </c>
      <c r="AE116" s="21">
        <v>1</v>
      </c>
      <c r="AF116" s="21">
        <v>0</v>
      </c>
      <c r="AG116" s="21">
        <v>1</v>
      </c>
    </row>
    <row r="117" spans="1:33" x14ac:dyDescent="0.3">
      <c r="A117" s="13">
        <v>5</v>
      </c>
      <c r="B117" s="13">
        <v>928</v>
      </c>
      <c r="C117" s="13">
        <f t="shared" si="9"/>
        <v>1</v>
      </c>
      <c r="D117" s="13">
        <f t="shared" si="10"/>
        <v>1</v>
      </c>
      <c r="E117" s="13">
        <f t="shared" si="12"/>
        <v>0.875</v>
      </c>
      <c r="F117" s="14">
        <v>1159.1393780327769</v>
      </c>
      <c r="G117" s="14">
        <f t="shared" si="11"/>
        <v>19</v>
      </c>
      <c r="H117" s="13">
        <f t="shared" si="13"/>
        <v>1</v>
      </c>
      <c r="I117" s="15">
        <v>1</v>
      </c>
      <c r="J117" s="16">
        <v>1</v>
      </c>
      <c r="K117" s="16">
        <v>1</v>
      </c>
      <c r="L117" s="16">
        <v>1</v>
      </c>
      <c r="M117" s="16">
        <v>1</v>
      </c>
      <c r="N117" s="17">
        <v>0</v>
      </c>
      <c r="O117" s="18">
        <v>1</v>
      </c>
      <c r="P117" s="18">
        <v>1</v>
      </c>
      <c r="Q117" s="18">
        <v>0</v>
      </c>
      <c r="R117" s="18">
        <v>1</v>
      </c>
      <c r="S117" s="19">
        <v>1</v>
      </c>
      <c r="T117" s="19">
        <v>1</v>
      </c>
      <c r="U117" s="19">
        <v>1</v>
      </c>
      <c r="V117" s="19">
        <v>0</v>
      </c>
      <c r="W117" s="19">
        <v>1</v>
      </c>
      <c r="X117" s="20">
        <v>0</v>
      </c>
      <c r="Y117" s="20">
        <v>0</v>
      </c>
      <c r="Z117" s="20">
        <v>1</v>
      </c>
      <c r="AA117" s="20">
        <v>0</v>
      </c>
      <c r="AB117" s="20">
        <v>1</v>
      </c>
      <c r="AC117" s="21">
        <v>0</v>
      </c>
      <c r="AD117" s="21">
        <v>0</v>
      </c>
      <c r="AE117" s="21">
        <v>1</v>
      </c>
      <c r="AF117" s="21">
        <v>0</v>
      </c>
      <c r="AG117" s="21">
        <v>1</v>
      </c>
    </row>
    <row r="118" spans="1:33" x14ac:dyDescent="0.3">
      <c r="A118" s="13">
        <v>5</v>
      </c>
      <c r="B118" s="13">
        <v>929</v>
      </c>
      <c r="C118" s="13">
        <f t="shared" si="9"/>
        <v>1</v>
      </c>
      <c r="D118" s="13">
        <f t="shared" si="10"/>
        <v>1</v>
      </c>
      <c r="E118" s="13">
        <f t="shared" si="12"/>
        <v>0.75</v>
      </c>
      <c r="F118" s="14">
        <v>324.80849635303809</v>
      </c>
      <c r="G118" s="14">
        <f t="shared" si="11"/>
        <v>5</v>
      </c>
      <c r="H118" s="13">
        <f t="shared" si="13"/>
        <v>1</v>
      </c>
      <c r="I118" s="15">
        <v>1</v>
      </c>
      <c r="J118" s="16">
        <v>0</v>
      </c>
      <c r="K118" s="16">
        <v>1</v>
      </c>
      <c r="L118" s="16">
        <v>0</v>
      </c>
      <c r="M118" s="16">
        <v>1</v>
      </c>
      <c r="N118" s="17">
        <v>0</v>
      </c>
      <c r="O118" s="18">
        <v>1</v>
      </c>
      <c r="P118" s="18">
        <v>1</v>
      </c>
      <c r="Q118" s="18">
        <v>1</v>
      </c>
      <c r="R118" s="18">
        <v>1</v>
      </c>
      <c r="S118" s="19">
        <v>0</v>
      </c>
      <c r="T118" s="19">
        <v>1</v>
      </c>
      <c r="U118" s="19">
        <v>1</v>
      </c>
      <c r="V118" s="19">
        <v>1</v>
      </c>
      <c r="W118" s="19">
        <v>1</v>
      </c>
      <c r="X118" s="20">
        <v>0</v>
      </c>
      <c r="Y118" s="20">
        <v>0</v>
      </c>
      <c r="Z118" s="20">
        <v>1</v>
      </c>
      <c r="AA118" s="20">
        <v>0</v>
      </c>
      <c r="AB118" s="20">
        <v>1</v>
      </c>
      <c r="AC118" s="21">
        <v>1</v>
      </c>
      <c r="AD118" s="21">
        <v>0</v>
      </c>
      <c r="AE118" s="21">
        <v>1</v>
      </c>
      <c r="AF118" s="21">
        <v>0</v>
      </c>
      <c r="AG118" s="21">
        <v>1</v>
      </c>
    </row>
    <row r="119" spans="1:33" x14ac:dyDescent="0.3">
      <c r="A119" s="13">
        <v>5</v>
      </c>
      <c r="B119" s="13">
        <v>930</v>
      </c>
      <c r="C119" s="13">
        <f t="shared" si="9"/>
        <v>1</v>
      </c>
      <c r="D119" s="13">
        <f t="shared" si="10"/>
        <v>1</v>
      </c>
      <c r="E119" s="13">
        <f t="shared" si="12"/>
        <v>1</v>
      </c>
      <c r="F119" s="14">
        <v>187.19687490462965</v>
      </c>
      <c r="G119" s="14">
        <f t="shared" si="11"/>
        <v>3</v>
      </c>
      <c r="H119" s="13">
        <f t="shared" si="13"/>
        <v>1</v>
      </c>
      <c r="I119" s="15">
        <v>1</v>
      </c>
      <c r="J119" s="16">
        <v>1</v>
      </c>
      <c r="K119" s="16">
        <v>1</v>
      </c>
      <c r="L119" s="16">
        <v>1</v>
      </c>
      <c r="M119" s="16">
        <v>1</v>
      </c>
      <c r="N119" s="17">
        <v>0</v>
      </c>
      <c r="O119" s="18">
        <v>1</v>
      </c>
      <c r="P119" s="18">
        <v>1</v>
      </c>
      <c r="Q119" s="18">
        <v>0</v>
      </c>
      <c r="R119" s="18">
        <v>1</v>
      </c>
      <c r="S119" s="19">
        <v>0</v>
      </c>
      <c r="T119" s="19">
        <v>1</v>
      </c>
      <c r="U119" s="19">
        <v>1</v>
      </c>
      <c r="V119" s="19">
        <v>1</v>
      </c>
      <c r="W119" s="19">
        <v>1</v>
      </c>
      <c r="X119" s="20">
        <v>0</v>
      </c>
      <c r="Y119" s="20">
        <v>0</v>
      </c>
      <c r="Z119" s="20">
        <v>1</v>
      </c>
      <c r="AA119" s="20">
        <v>0</v>
      </c>
      <c r="AB119" s="20">
        <v>1</v>
      </c>
      <c r="AC119" s="21">
        <v>1</v>
      </c>
      <c r="AD119" s="21">
        <v>0</v>
      </c>
      <c r="AE119" s="21">
        <v>1</v>
      </c>
      <c r="AF119" s="21">
        <v>0</v>
      </c>
      <c r="AG119" s="21">
        <v>1</v>
      </c>
    </row>
    <row r="120" spans="1:33" x14ac:dyDescent="0.3">
      <c r="A120" s="13">
        <v>5</v>
      </c>
      <c r="B120" s="13">
        <v>931</v>
      </c>
      <c r="C120" s="13">
        <f t="shared" si="9"/>
        <v>2</v>
      </c>
      <c r="D120" s="13">
        <f t="shared" si="10"/>
        <v>2</v>
      </c>
      <c r="E120" s="13">
        <f t="shared" si="12"/>
        <v>0.625</v>
      </c>
      <c r="F120" s="14">
        <v>724.75234229560226</v>
      </c>
      <c r="G120" s="14">
        <f t="shared" si="11"/>
        <v>12</v>
      </c>
      <c r="H120" s="13">
        <f t="shared" si="13"/>
        <v>1</v>
      </c>
      <c r="I120" s="15">
        <v>0</v>
      </c>
      <c r="J120" s="16">
        <v>1</v>
      </c>
      <c r="K120" s="16">
        <v>1</v>
      </c>
      <c r="L120" s="16">
        <v>0</v>
      </c>
      <c r="M120" s="16">
        <v>1</v>
      </c>
      <c r="N120" s="17">
        <v>0</v>
      </c>
      <c r="O120" s="18">
        <v>1</v>
      </c>
      <c r="P120" s="18">
        <v>1</v>
      </c>
      <c r="Q120" s="18">
        <v>0</v>
      </c>
      <c r="R120" s="18">
        <v>1</v>
      </c>
      <c r="S120" s="19">
        <v>0</v>
      </c>
      <c r="T120" s="19">
        <v>1</v>
      </c>
      <c r="U120" s="19">
        <v>1</v>
      </c>
      <c r="V120" s="19">
        <v>1</v>
      </c>
      <c r="W120" s="19">
        <v>1</v>
      </c>
      <c r="X120" s="20">
        <v>0</v>
      </c>
      <c r="Y120" s="20">
        <v>0</v>
      </c>
      <c r="Z120" s="20">
        <v>0</v>
      </c>
      <c r="AA120" s="20">
        <v>0</v>
      </c>
      <c r="AB120" s="20">
        <v>1</v>
      </c>
      <c r="AC120" s="21">
        <v>0</v>
      </c>
      <c r="AD120" s="21">
        <v>0</v>
      </c>
      <c r="AE120" s="21">
        <v>0</v>
      </c>
      <c r="AF120" s="21">
        <v>0</v>
      </c>
      <c r="AG120" s="21">
        <v>1</v>
      </c>
    </row>
    <row r="121" spans="1:33" x14ac:dyDescent="0.3">
      <c r="A121" s="13">
        <v>5</v>
      </c>
      <c r="B121" s="13">
        <v>932</v>
      </c>
      <c r="C121" s="13">
        <f t="shared" si="9"/>
        <v>1</v>
      </c>
      <c r="D121" s="13">
        <f t="shared" si="10"/>
        <v>1</v>
      </c>
      <c r="E121" s="13">
        <f t="shared" si="12"/>
        <v>1</v>
      </c>
      <c r="F121" s="14">
        <v>348.57631153294471</v>
      </c>
      <c r="G121" s="14">
        <f t="shared" si="11"/>
        <v>6</v>
      </c>
      <c r="H121" s="13">
        <f t="shared" si="13"/>
        <v>1</v>
      </c>
      <c r="I121" s="15">
        <v>1</v>
      </c>
      <c r="J121" s="16">
        <v>1</v>
      </c>
      <c r="K121" s="16">
        <v>1</v>
      </c>
      <c r="L121" s="16">
        <v>1</v>
      </c>
      <c r="M121" s="16">
        <v>1</v>
      </c>
      <c r="N121" s="17">
        <v>0</v>
      </c>
      <c r="O121" s="18">
        <v>1</v>
      </c>
      <c r="P121" s="18">
        <v>1</v>
      </c>
      <c r="Q121" s="18">
        <v>1</v>
      </c>
      <c r="R121" s="18">
        <v>1</v>
      </c>
      <c r="S121" s="19">
        <v>1</v>
      </c>
      <c r="T121" s="19">
        <v>1</v>
      </c>
      <c r="U121" s="19">
        <v>1</v>
      </c>
      <c r="V121" s="19">
        <v>1</v>
      </c>
      <c r="W121" s="19">
        <v>1</v>
      </c>
      <c r="X121" s="20">
        <v>1</v>
      </c>
      <c r="Y121" s="20">
        <v>0</v>
      </c>
      <c r="Z121" s="20">
        <v>1</v>
      </c>
      <c r="AA121" s="20">
        <v>1</v>
      </c>
      <c r="AB121" s="20">
        <v>1</v>
      </c>
      <c r="AC121" s="21">
        <v>1</v>
      </c>
      <c r="AD121" s="21">
        <v>0</v>
      </c>
      <c r="AE121" s="21">
        <v>1</v>
      </c>
      <c r="AF121" s="21">
        <v>1</v>
      </c>
      <c r="AG121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parspooya</dc:creator>
  <cp:lastModifiedBy>parspooya</cp:lastModifiedBy>
  <dcterms:created xsi:type="dcterms:W3CDTF">2024-06-29T21:17:04Z</dcterms:created>
  <dcterms:modified xsi:type="dcterms:W3CDTF">2024-06-29T21:18:29Z</dcterms:modified>
</cp:coreProperties>
</file>