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om\Downloads\Career\Wema Bank\Wema Assessment API Testing\"/>
    </mc:Choice>
  </mc:AlternateContent>
  <xr:revisionPtr revIDLastSave="0" documentId="13_ncr:1_{260468DF-71C6-4FCA-B92D-6D11B100F90A}" xr6:coauthVersionLast="44" xr6:coauthVersionMax="44" xr10:uidLastSave="{00000000-0000-0000-0000-000000000000}"/>
  <bookViews>
    <workbookView xWindow="-108" yWindow="-108" windowWidth="23256" windowHeight="13176" xr2:uid="{ABDF014B-F7FA-491D-B107-149B75D3B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  <c r="L1" i="1"/>
</calcChain>
</file>

<file path=xl/sharedStrings.xml><?xml version="1.0" encoding="utf-8"?>
<sst xmlns="http://schemas.openxmlformats.org/spreadsheetml/2006/main" count="232" uniqueCount="159">
  <si>
    <t>TEST CASE ID</t>
  </si>
  <si>
    <t>TEST CASE DESCRIPTION</t>
  </si>
  <si>
    <t>EXPECTED RESULTS</t>
  </si>
  <si>
    <t>ACTUAL RESULTS</t>
  </si>
  <si>
    <t>STATUS</t>
  </si>
  <si>
    <t>BUG SEVERITY</t>
  </si>
  <si>
    <t>BUG PRIORITY</t>
  </si>
  <si>
    <t>COMMENTS</t>
  </si>
  <si>
    <t>TEST SUITE</t>
  </si>
  <si>
    <t>BUG DETAILS</t>
  </si>
  <si>
    <t>https://dummy.restapiexample.com</t>
  </si>
  <si>
    <t>Wema Assessment API Testing</t>
  </si>
  <si>
    <t>A comprehensive evaluation of the given endpoints</t>
  </si>
  <si>
    <t>A detailed test documentation to wholly test the dummy endpoints and document how the responses received</t>
  </si>
  <si>
    <t>Project Name:</t>
  </si>
  <si>
    <t>Description:</t>
  </si>
  <si>
    <t>Test Objective:</t>
  </si>
  <si>
    <t>Base URL:</t>
  </si>
  <si>
    <t>Oluwatobi Faromoju</t>
  </si>
  <si>
    <t>1.0.0</t>
  </si>
  <si>
    <t>Test Case Author:</t>
  </si>
  <si>
    <t>Test Case Version:</t>
  </si>
  <si>
    <t>Test Case Execution Date:</t>
  </si>
  <si>
    <t>Test Summary:</t>
  </si>
  <si>
    <t>PASSED</t>
  </si>
  <si>
    <t>FAILED</t>
  </si>
  <si>
    <t>IMPROVEMENT</t>
  </si>
  <si>
    <t>TOTAL</t>
  </si>
  <si>
    <t>CREATE EMPLOYER</t>
  </si>
  <si>
    <t>CE_01</t>
  </si>
  <si>
    <t>1. Import the Wema Assessment API Testing collection JSON file into Postman
2. Navigate to Collections &gt; Wema Assessment API Testing &gt; Create Employer &gt; Positive Scenarios &gt; Create Employer
3. Send the Create Employer Request</t>
  </si>
  <si>
    <t>An Employer should be created successfully</t>
  </si>
  <si>
    <t>An Employer is created successfully</t>
  </si>
  <si>
    <t>PASS</t>
  </si>
  <si>
    <t>CE_02</t>
  </si>
  <si>
    <t>Verify that an Employer can be created</t>
  </si>
  <si>
    <t>Verify that the appropriate Response Code is returned when an Employer is created</t>
  </si>
  <si>
    <t>The Response Code should be 200</t>
  </si>
  <si>
    <t>The Response Code is 200</t>
  </si>
  <si>
    <t>1. Import the Wema Assessment API Testing collection JSON file into Postman
2. Navigate to Collections &gt; Wema Assessment API Testing &gt; Create Employer &gt; Positive Scenarios &gt; Create Employer
3. Send the Create Employer Request
4. Verify the response code returned when an Employer is created
Scripting:
pm.test("Status Code is 200", function (){ pm.response.to.have.status(200);
    });</t>
  </si>
  <si>
    <t>CE_03</t>
  </si>
  <si>
    <t>Verify that the Response Body is in JSON format</t>
  </si>
  <si>
    <t>1. Import the Wema Assessment API Testing collection JSON file into Postman
2. Navigate to Collections &gt; Wema Assessment API Testing &gt; Create Employer &gt; Positive Scenarios &gt; Create Employer
3. Send the Create Employer Request
4. Verify the response body is in JSON format by checking the Content-Type of the response
Scripting:
pm.test("Response Content-Type is JSON", function () {
pm.expect(pm.response.headers.get("Content-Type")).to.eql("application/json");
    });</t>
  </si>
  <si>
    <t>The Response Body should be in JSON format</t>
  </si>
  <si>
    <t>The Response Body is in JSON format</t>
  </si>
  <si>
    <t>CE_04</t>
  </si>
  <si>
    <t>Verify that the appropriate Status is returned in the Response Body</t>
  </si>
  <si>
    <t>1. Import the Wema Assessment API Testing collection JSON file into Postman
2. Navigate to Collections &gt; Wema Assessment API Testing &gt; Create Employer &gt; Positive Scenarios &gt; Create Employer
3. Send the Create Employer Request
4. Verify that the status object in the response body is appropriate
Scripting:
pm.test("Status in the Response Body is Success", function () {
pm.expect(responseJson.status).to.eql("success");
    });</t>
  </si>
  <si>
    <t>The Status object should indicate success</t>
  </si>
  <si>
    <t>The Status object indicates success</t>
  </si>
  <si>
    <t>CE_05</t>
  </si>
  <si>
    <t>Verify that an ID is returned in the Response Body</t>
  </si>
  <si>
    <t>An ID should be present in the Response Body</t>
  </si>
  <si>
    <t>An ID is present in the Response Body</t>
  </si>
  <si>
    <t>1. Import the Wema Assessment API Testing collection JSON file into Postman
2. Navigate to Collections &gt; Wema Assessment API Testing &gt; Create Employer &gt; Positive Scenarios &gt; Create Employer
3. Send the Create Employer Request
4. Verify that an ID is present in the response body
Scripting:
pm.test("id is in the Response Body", function () {
pm.expect(pm.response.text()).to.include("id");
    });</t>
  </si>
  <si>
    <t>This is done to ensure that an identifier for the created employer is present</t>
  </si>
  <si>
    <t>CE_06</t>
  </si>
  <si>
    <t>Verify that an Employer cannot be created without Status</t>
  </si>
  <si>
    <t>An Employer should not be created</t>
  </si>
  <si>
    <t>An Employer is created</t>
  </si>
  <si>
    <t>FAIL</t>
  </si>
  <si>
    <t>CE_07</t>
  </si>
  <si>
    <t>Verify that an Employer cannot be created without Data</t>
  </si>
  <si>
    <t>1. Import the Wema Assessment API Testing collection JSON file into Postman
2. Navigate to Collections &gt; Wema Assessment API Testing &gt; Create Employer &gt; Negative Scenarios &gt; Create Employer without Data
3. Send the Create Employer without Data Request
4. Verify that the response code returned is 400
Scripting:
pm.test("Status Code is 400", function () {
pm.response.to.have.status(400);
    });</t>
  </si>
  <si>
    <t>1. Import the Wema Assessment API Testing collection JSON file into Postman
2. Navigate to Collections &gt; Wema Assessment API Testing &gt; Create Employer &gt; Negative Scenarios &gt; Create Employer without Status
3. Send the Create Employer without Status Request
4. Verify that the response code returned is 400
Scripting:
pm.test("Status Code is 400", function () {
pm.response.to.have.status(400);
    });</t>
  </si>
  <si>
    <t>CE_08</t>
  </si>
  <si>
    <t>Verify that an Employer cannot be created with Invalid Salary</t>
  </si>
  <si>
    <t>1. Import the Wema Assessment API Testing collection JSON file into Postman
2. Navigate to Collections &gt; Wema Assessment API Testing &gt; Create Employer &gt; Negative Scenarios &gt; Create Employer with Invalid Salary
3. Send the Create Employer with Invalid Salary Request
4. Verify that the response code returned is 400
Scripting:
pm.test("Status Code is 400", function () {
pm.response.to.have.status(400);
    });</t>
  </si>
  <si>
    <t>CE_09</t>
  </si>
  <si>
    <t>Verify that an Employer cannot be created with Invalid Age</t>
  </si>
  <si>
    <t>CE_10</t>
  </si>
  <si>
    <t>Verify that an Employer cannot be created with Invalid ID</t>
  </si>
  <si>
    <t>1. Import the Wema Assessment API Testing collection JSON file into Postman
2. Navigate to Collections &gt; Wema Assessment API Testing &gt; Create Employer &gt; Negative Scenarios &gt; Create Employer with Invalid ID
3. Send the Create Employer with Invalid ID Request
4. Verify that the response code returned is 400
Scripting:
pm.test("Status Code is 400", function () {
pm.response.to.have.status(400);
    });</t>
  </si>
  <si>
    <t>1. Import the Wema Assessment API Testing collection JSON file into Postman
2. Navigate to Collections &gt; Wema Assessment API Testing &gt; Create Employer &gt; Negative Scenarios &gt; Create Employer with Invalid Age
3. Send the Create Employer with Invalid Age Request
4. Verify that the response code returned is 400
Scripting:
pm.test("Status Code is 400", function () {
pm.response.to.have.status(400);
    });</t>
  </si>
  <si>
    <t>CE_11</t>
  </si>
  <si>
    <t>Verify that the Response Time for the Endpoint is under 1 second</t>
  </si>
  <si>
    <t>1. Import the Wema Assessment API Testing collection JSON file into Postman
2. Navigate to Collections &gt; Wema Assessment API Testing &gt; Create Employer &gt; Positive Scenarios &gt; Create Employer
3. Send the Create Employer Request
4. Verify that the response time is under 1 second
Scripting:
pm.test("Response time is less than 1 second", function () {
pm.expect(pm.response.responseTime).to.be.below(1000);
    });</t>
  </si>
  <si>
    <t>The Response Time should be less than 1 second</t>
  </si>
  <si>
    <t>The Response Time is less than 1 second</t>
  </si>
  <si>
    <t>CE_12</t>
  </si>
  <si>
    <t>Verify that the Endpoint enforces Rate Limiting</t>
  </si>
  <si>
    <t>The response code should be 429</t>
  </si>
  <si>
    <t>The response code is 429</t>
  </si>
  <si>
    <t>Since there were no specifications, 1 second is selected as the benchmark because it is the standard response time for an API</t>
  </si>
  <si>
    <t>The retry-after value for the endpoint is 60 seconds</t>
  </si>
  <si>
    <t>GET ALL EMPLOYEES</t>
  </si>
  <si>
    <t>GA_01</t>
  </si>
  <si>
    <t>1. Import the Wema Assessment API Testing collection JSON file into Postman
2. Navigate to Collections &gt; Wema Assessment API Testing &gt; Get All Employees &gt; Get All Employees
3. Send the Get All Employees Request</t>
  </si>
  <si>
    <t>1. Import the Wema Assessment API Testing collection JSON file into Postman
2. Navigate to Collections &gt; Wema Assessment API Testing &gt; Get All Employees &gt; Get All Employees
3. Send the Get All Employees Request
4. Verify that the response time is under 1 second
Scripting:
pm.test("Response time is less than 1 second", function () {
pm.expect(pm.response.responseTime).to.be.below(1000);
    });</t>
  </si>
  <si>
    <t>The Response Time is greater than 1 second</t>
  </si>
  <si>
    <t>1. Import the Wema Assessment API Testing collection JSON file into Postman
2. Navigate to Collections &gt; Wema Assessment API Testing &gt; Get All Employees &gt; Get All Employees
3. Send the Get All Employees Request
4. Verify the response body is in JSON format by checking the Content-Type of the response
Scripting:
pm.test("Response Content-Type is JSON", function () {
pm.expect(pm.response.headers.get("Content-Type")).to.eql("application/json");
    });</t>
  </si>
  <si>
    <t>1. Import the Wema Assessment API Testing collection JSON file into Postman
2. Navigate to Collections &gt; Wema Assessment API Testing &gt; Get All Employees &gt; Get All Employees
3. Send the Get All Employees Request
4. Verify that the status object in the response body is appropriate
Scripting:
pm.test("Status in the Response Body is Success", function () {
pm.expect(responseJson.status).to.eql("success");
    });</t>
  </si>
  <si>
    <t>Verify that ID is returned in the Response Body</t>
  </si>
  <si>
    <t>1. Import the Wema Assessment API Testing collection JSON file into Postman
2. Navigate to Collections &gt; Wema Assessment API Testing &gt; Get All Employees &gt; Get All Employees
3. Send the Get All Employees Request
4. Verify that ID is present in the response body
Scripting:
pm.test("id is in the Response Body", function () {
pm.expect(pm.response.text()).to.include("id");
    });</t>
  </si>
  <si>
    <t>IDs should be present in the Response Body</t>
  </si>
  <si>
    <t>IDs are present in the Response Body</t>
  </si>
  <si>
    <t>This is done to ensure that valid employees are returned in the response</t>
  </si>
  <si>
    <t>GA_02</t>
  </si>
  <si>
    <t>GA_03</t>
  </si>
  <si>
    <t>GA_04</t>
  </si>
  <si>
    <t>GA_05</t>
  </si>
  <si>
    <t>GA_06</t>
  </si>
  <si>
    <t>GA_07</t>
  </si>
  <si>
    <t>GET EMPLOYEES</t>
  </si>
  <si>
    <t>GE_01</t>
  </si>
  <si>
    <t>The Response Code is 404</t>
  </si>
  <si>
    <t>Verify that the specified Employee ID is returned in the Response Body</t>
  </si>
  <si>
    <t>The specified Employee ID should be present in the Response Body</t>
  </si>
  <si>
    <t>The specified Employee ID is not present in the Response Body</t>
  </si>
  <si>
    <t>This is done to ensure that expected employee is returned in the response</t>
  </si>
  <si>
    <t>GE_02</t>
  </si>
  <si>
    <t>GE_03</t>
  </si>
  <si>
    <t>GE_04</t>
  </si>
  <si>
    <t>GE_05</t>
  </si>
  <si>
    <t>The response code is 404</t>
  </si>
  <si>
    <t>1. Import the Wema Assessment API Testing collection JSON file into Postman
2. Navigate to Collections &gt; Wema Assessment API Testing &gt; Create Employer &gt; Positive Scenarios &gt; Create Employer Rate Limiting
3. Send the Create Employer Rate Limiting Request
4. Verify the Response Code returned
Scripting:
pm.test("Status Code is 429", function () {
    pm.response.to.have.status(429);
});</t>
  </si>
  <si>
    <t>1. Import the Wema Assessment API Testing collection JSON file into Postman
2. Navigate to Collections &gt; Wema Assessment API Testing &gt; Get All Employees &gt; Get All Employees Rate Limiting
3. Send the Get All Employees Rate Limiting Request
4. Verify the Response Code returned
Scripting:
pm.test("Status Code is 429", function () {
    pm.response.to.have.status(429);
});</t>
  </si>
  <si>
    <t>GE_06</t>
  </si>
  <si>
    <t>The response code should be 400</t>
  </si>
  <si>
    <t>The response code should be a 400 because the specified id is Invalid</t>
  </si>
  <si>
    <t>GE_07</t>
  </si>
  <si>
    <t>1. Import the Wema Assessment API Testing collection JSON file into Postman
2. Navigate to Collections &gt; Wema Assessment API Testing &gt; Get Employee &gt; Positive Scenarios &gt; Get Employee
3. Send the Get Employee Request</t>
  </si>
  <si>
    <t>1. Import the Wema Assessment API Testing collection JSON file into Postman
2. Navigate to Collections &gt; Wema Assessment API Testing &gt; Get Employee &gt; Positive Scenarios &gt; Get Employee
3. Send the Get Employee Request
4. Verify the response body is in JSON format by checking the Content-Type of the response
Scripting:
pm.test("Response Content-Type is JSON", function () {
pm.expect(pm.response.headers.get("Content-Type")).to.eql("application/json");
    });</t>
  </si>
  <si>
    <t>1. Import the Wema Assessment API Testing collection JSON file into Postman
2. Navigate to Collections &gt; Wema Assessment API Testing &gt; Get Employee &gt; Positive Scenarios &gt; Get Employee
3. Send the Get Employee Request
4. Verify that the specified Employee ID is present in the response body
Scripting:
pm.test("id in the Response Body is 5", function () {
pm.expect(responseJson.id).to.eql(5);
    });</t>
  </si>
  <si>
    <t>1. Import the Wema Assessment API Testing collection JSON file into Postman
2. Navigate to Collections &gt; Wema Assessment API Testing &gt; Get Employee &gt; Positive Scenarios &gt; Get Employee
3. Send the Get Employee Rate Limiting Request
4. Verify the Response Code returned
Scripting:
pm.test("Status Code is 429", function () {
    pm.response.to.have.status(429);
});</t>
  </si>
  <si>
    <t>1. Import the Wema Assessment API Testing collection JSON file into Postman
2. Navigate to Collections &gt; Wema Assessment API Testing &gt; Get Employee &gt; Negative Scenarios &gt; Get Employee with Non-Existent ID
3. Send the Get Employee with Non-Existent ID Request
4. Verify that the response code returned is 400
Scripting:
pm.test("Status Code is 400", function () {
pm.response.to.have.status(400);
    });</t>
  </si>
  <si>
    <t>1. Import the Wema Assessment API Testing collection JSON file into Postman
2. Navigate to Collections &gt; Wema Assessment API Testing &gt; Get Employee &gt; Negative Scenarios &gt; Get Employee with Invalid ID
3. Send the Get Employee with Invalid ID Request
4. Verify that the response code returned is 400
Scripting:
pm.test("Status Code is 400", function () {
pm.response.to.have.status(400);
    });</t>
  </si>
  <si>
    <t>STEPS TO AUTOMATE</t>
  </si>
  <si>
    <t>MEDIUM</t>
  </si>
  <si>
    <t>MAJOR</t>
  </si>
  <si>
    <t>CRITICAL</t>
  </si>
  <si>
    <t>HIGH</t>
  </si>
  <si>
    <t>The endpoint does not return an employee with a Valid ID</t>
  </si>
  <si>
    <t>Expected a 200 indicating that Employee was retrieved successfully but received a 404 because Employee was not retrieved</t>
  </si>
  <si>
    <t>Verify that all Employees can be retrieved</t>
  </si>
  <si>
    <t>All Employees should be retrieved successfully</t>
  </si>
  <si>
    <t>All Employees are retrieved successfully</t>
  </si>
  <si>
    <t>Verify that the appropriate Response Code is returned when all Employees are retrieved</t>
  </si>
  <si>
    <t>1. Import the Wema Assessment API Testing collection JSON file into Postman
2. Navigate to Collections &gt; Wema Assessment API Testing &gt; Get All Employees &gt; Get All Employees
3. Send the Get All Employees Request
4. Verify the response code returned when all Employees are retrieved
Scripting:
pm.test("Status Code is 200", function () {
pm.response.to.have.status(200);
    });</t>
  </si>
  <si>
    <t>Verify that one Employee can be retrieved</t>
  </si>
  <si>
    <t>The specified Employee should be retrieved successfully</t>
  </si>
  <si>
    <t>The specified Employee is not retrieved</t>
  </si>
  <si>
    <t>Verify that the appropriate Response Code is returned when an Employee is retrieved</t>
  </si>
  <si>
    <t>1. Import the Wema Assessment API Testing collection JSON file into Postman
2. Navigate to Collections &gt; Wema Assessment API Testing &gt; Get Employee &gt; Positive Scenarios &gt; Get Employee
3. Send the Get Employee Request
4. Verify the response code returned when an Employee is retrieved
Scripting:
pm.test("Status Code is 200", function () {
pm.response.to.have.status(200);
    });</t>
  </si>
  <si>
    <t>Verify that an Employee cannot be retrieved with a Non-Existent ID</t>
  </si>
  <si>
    <t>The specified Employee should not be retrieved</t>
  </si>
  <si>
    <t>The specified employee is not retrieved</t>
  </si>
  <si>
    <t>Verify that an Employee cannot be retrieved with Invalid ID</t>
  </si>
  <si>
    <t>Employee with a Valid ID is not returned</t>
  </si>
  <si>
    <t>Expected a 400 indicating that Employee ID is Invalid but received a 404</t>
  </si>
  <si>
    <t>Rate Limiting measure cannot be determined because the Endpoint is returning a 404</t>
  </si>
  <si>
    <t>An average Response Time of 1474 ms over 10 runs indicates that Endpoint takes a below standard amount of time to respond</t>
  </si>
  <si>
    <t>LOW</t>
  </si>
  <si>
    <t>An average Response Time of 1802 ms over 10 runs indicates that Endpoint takes a below standard amount of time to respond</t>
  </si>
  <si>
    <t>Employer can be created with Invalid Salary in Body
Sample Body
{
    "status": "Success",
    "data": {
        "name": "Test User",
        "salary": "Test",
        "age": "28",
        "id": 1
    }
}</t>
  </si>
  <si>
    <t>Employer can be created with Invalid Age in Body
Sample Body
{
    "status": "Success",
    "data": {
        "name": "Test User",
        "salary": "15000",
        "age": "Test",
        "id": 1
    }
}</t>
  </si>
  <si>
    <t>Employer can be created with Invalid ID in Body
Sample Body
{
    "status": "Success",
    "data": {
        "name": "Test User",
        "salary": "15000",
        "age": "28",
        "id": "Test"
    }
}</t>
  </si>
  <si>
    <t>Employer can be created without Status in Body
Sample Body
{
    //"status": "Success",
    "data": {
        "name": "Test User",
        "salary": "15000",
        "age": "28",
        "id": 1
    }
}</t>
  </si>
  <si>
    <t>Employer can be created without Data in Body
Sample Body
{
    "status": "Success"/*,
    "data": {
        "name": "Test User",
        "salary": "15000",
        "age": "28",
        "id": 1
    }*/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</si>
</sst>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67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ummy.restapiexamp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6C6F-AAE8-4D36-A9D0-94BD5A84F5D0}">
  <dimension ref="A1:L35"/>
  <sheetViews>
    <sheetView tabSelected="1" topLeftCell="C13" workbookViewId="0">
      <selection activeCell="J14" sqref="J14"/>
    </sheetView>
  </sheetViews>
  <sheetFormatPr defaultRowHeight="13.8" x14ac:dyDescent="0.25"/>
  <cols>
    <col min="1" max="1" width="20.109375" style="1" customWidth="1"/>
    <col min="2" max="2" width="15.109375" style="1" customWidth="1"/>
    <col min="3" max="3" width="26.109375" style="1" customWidth="1"/>
    <col min="4" max="4" width="29.88671875" style="1" customWidth="1"/>
    <col min="5" max="5" width="21.21875" style="1" customWidth="1"/>
    <col min="6" max="6" width="23.5546875" style="1" customWidth="1"/>
    <col min="7" max="7" width="10.5546875" style="1" bestFit="1" customWidth="1"/>
    <col min="8" max="8" width="24.21875" style="1" customWidth="1"/>
    <col min="9" max="9" width="17.21875" style="1" customWidth="1"/>
    <col min="10" max="10" width="16.77734375" style="1" customWidth="1"/>
    <col min="11" max="11" width="27.5546875" style="1" customWidth="1"/>
    <col min="12" max="16384" width="8.88671875" style="1"/>
  </cols>
  <sheetData>
    <row r="1" spans="1:12" x14ac:dyDescent="0.25">
      <c r="A1" s="2" t="s">
        <v>14</v>
      </c>
      <c r="B1" s="9" t="s">
        <v>11</v>
      </c>
      <c r="C1" s="9"/>
      <c r="D1" s="9"/>
      <c r="F1" s="2" t="s">
        <v>20</v>
      </c>
      <c r="G1" s="9" t="s">
        <v>18</v>
      </c>
      <c r="H1" s="9"/>
      <c r="J1" s="6" t="s">
        <v>23</v>
      </c>
      <c r="K1" s="2" t="s">
        <v>24</v>
      </c>
      <c r="L1" s="2">
        <f>COUNTIF(G8:G50, "PASS")</f>
        <v>14</v>
      </c>
    </row>
    <row r="2" spans="1:12" x14ac:dyDescent="0.25">
      <c r="A2" s="10" t="s">
        <v>15</v>
      </c>
      <c r="B2" s="14" t="s">
        <v>13</v>
      </c>
      <c r="C2" s="14"/>
      <c r="D2" s="14"/>
      <c r="F2" s="2" t="s">
        <v>21</v>
      </c>
      <c r="G2" s="10" t="s">
        <v>19</v>
      </c>
      <c r="H2" s="10"/>
      <c r="J2" s="7"/>
      <c r="K2" s="2" t="s">
        <v>25</v>
      </c>
      <c r="L2" s="2">
        <f>COUNTIF(G8:G50, "FAIL")</f>
        <v>12</v>
      </c>
    </row>
    <row r="3" spans="1:12" x14ac:dyDescent="0.25">
      <c r="A3" s="10"/>
      <c r="B3" s="14"/>
      <c r="C3" s="14"/>
      <c r="D3" s="14"/>
      <c r="F3" s="2" t="s">
        <v>22</v>
      </c>
      <c r="G3" s="11">
        <v>45536</v>
      </c>
      <c r="H3" s="11"/>
      <c r="J3" s="7"/>
      <c r="K3" s="2" t="s">
        <v>26</v>
      </c>
      <c r="L3" s="2">
        <f>COUNTIF(G8:G50, "IMPROVEMENT")</f>
        <v>0</v>
      </c>
    </row>
    <row r="4" spans="1:12" x14ac:dyDescent="0.25">
      <c r="A4" s="2" t="s">
        <v>16</v>
      </c>
      <c r="B4" s="10" t="s">
        <v>12</v>
      </c>
      <c r="C4" s="10"/>
      <c r="D4" s="10"/>
      <c r="J4" s="8"/>
      <c r="K4" s="2" t="s">
        <v>27</v>
      </c>
      <c r="L4" s="2">
        <f>COUNTA(G8:G50)</f>
        <v>26</v>
      </c>
    </row>
    <row r="5" spans="1:12" x14ac:dyDescent="0.25">
      <c r="A5" s="2" t="s">
        <v>17</v>
      </c>
      <c r="B5" s="13" t="s">
        <v>10</v>
      </c>
      <c r="C5" s="13"/>
      <c r="D5" s="13"/>
    </row>
    <row r="7" spans="1:12" x14ac:dyDescent="0.25">
      <c r="A7" s="2" t="s">
        <v>8</v>
      </c>
      <c r="B7" s="2" t="s">
        <v>0</v>
      </c>
      <c r="C7" s="2" t="s">
        <v>1</v>
      </c>
      <c r="D7" s="2" t="s">
        <v>127</v>
      </c>
      <c r="E7" s="2" t="s">
        <v>2</v>
      </c>
      <c r="F7" s="2" t="s">
        <v>3</v>
      </c>
      <c r="G7" s="2" t="s">
        <v>4</v>
      </c>
      <c r="H7" s="2" t="s">
        <v>9</v>
      </c>
      <c r="I7" s="2" t="s">
        <v>5</v>
      </c>
      <c r="J7" s="2" t="s">
        <v>6</v>
      </c>
      <c r="K7" s="2" t="s">
        <v>7</v>
      </c>
    </row>
    <row r="8" spans="1:12" ht="56.4" customHeight="1" x14ac:dyDescent="0.25">
      <c r="A8" s="5" t="s">
        <v>28</v>
      </c>
      <c r="B8" s="2" t="s">
        <v>29</v>
      </c>
      <c r="C8" s="3" t="s">
        <v>35</v>
      </c>
      <c r="D8" s="4" t="s">
        <v>30</v>
      </c>
      <c r="E8" s="4" t="s">
        <v>31</v>
      </c>
      <c r="F8" s="4" t="s">
        <v>32</v>
      </c>
      <c r="G8" s="2" t="s">
        <v>33</v>
      </c>
      <c r="H8" s="2"/>
      <c r="I8" s="2"/>
      <c r="J8" s="2"/>
      <c r="K8" s="2"/>
    </row>
    <row r="9" spans="1:12" ht="51.6" customHeight="1" x14ac:dyDescent="0.25">
      <c r="A9" s="5"/>
      <c r="B9" s="2" t="s">
        <v>34</v>
      </c>
      <c r="C9" s="4" t="s">
        <v>36</v>
      </c>
      <c r="D9" s="4" t="s">
        <v>39</v>
      </c>
      <c r="E9" s="4" t="s">
        <v>37</v>
      </c>
      <c r="F9" s="2" t="s">
        <v>38</v>
      </c>
      <c r="G9" s="2" t="s">
        <v>33</v>
      </c>
      <c r="H9" s="2"/>
      <c r="I9" s="2"/>
      <c r="J9" s="2"/>
      <c r="K9" s="2"/>
    </row>
    <row r="10" spans="1:12" ht="45" customHeight="1" x14ac:dyDescent="0.25">
      <c r="A10" s="5"/>
      <c r="B10" s="2" t="s">
        <v>40</v>
      </c>
      <c r="C10" s="4" t="s">
        <v>41</v>
      </c>
      <c r="D10" s="4" t="s">
        <v>42</v>
      </c>
      <c r="E10" s="4" t="s">
        <v>43</v>
      </c>
      <c r="F10" s="4" t="s">
        <v>44</v>
      </c>
      <c r="G10" s="2" t="s">
        <v>33</v>
      </c>
      <c r="H10" s="2"/>
      <c r="I10" s="2"/>
      <c r="J10" s="2"/>
      <c r="K10" s="2"/>
    </row>
    <row r="11" spans="1:12" ht="58.8" customHeight="1" x14ac:dyDescent="0.25">
      <c r="A11" s="5"/>
      <c r="B11" s="2" t="s">
        <v>45</v>
      </c>
      <c r="C11" s="4" t="s">
        <v>46</v>
      </c>
      <c r="D11" s="4" t="s">
        <v>47</v>
      </c>
      <c r="E11" s="4" t="s">
        <v>48</v>
      </c>
      <c r="F11" s="4" t="s">
        <v>49</v>
      </c>
      <c r="G11" s="2" t="s">
        <v>33</v>
      </c>
      <c r="H11" s="2"/>
      <c r="I11" s="2"/>
      <c r="J11" s="2"/>
      <c r="K11" s="2"/>
    </row>
    <row r="12" spans="1:12" ht="70.2" customHeight="1" x14ac:dyDescent="0.25">
      <c r="A12" s="5"/>
      <c r="B12" s="2" t="s">
        <v>50</v>
      </c>
      <c r="C12" s="4" t="s">
        <v>51</v>
      </c>
      <c r="D12" s="4" t="s">
        <v>54</v>
      </c>
      <c r="E12" s="4" t="s">
        <v>52</v>
      </c>
      <c r="F12" s="4" t="s">
        <v>53</v>
      </c>
      <c r="G12" s="2" t="s">
        <v>33</v>
      </c>
      <c r="H12" s="2"/>
      <c r="I12" s="2"/>
      <c r="J12" s="2"/>
      <c r="K12" s="4" t="s">
        <v>55</v>
      </c>
    </row>
    <row r="13" spans="1:12" ht="45.6" customHeight="1" x14ac:dyDescent="0.25">
      <c r="A13" s="5"/>
      <c r="B13" s="2" t="s">
        <v>56</v>
      </c>
      <c r="C13" s="4" t="s">
        <v>57</v>
      </c>
      <c r="D13" s="4" t="s">
        <v>64</v>
      </c>
      <c r="E13" s="4" t="s">
        <v>58</v>
      </c>
      <c r="F13" s="2" t="s">
        <v>59</v>
      </c>
      <c r="G13" s="2" t="s">
        <v>60</v>
      </c>
      <c r="H13" s="4" t="s">
        <v>157</v>
      </c>
      <c r="I13" s="2" t="s">
        <v>128</v>
      </c>
      <c r="J13" s="2" t="s">
        <v>128</v>
      </c>
      <c r="K13" s="2"/>
    </row>
    <row r="14" spans="1:12" ht="57" customHeight="1" x14ac:dyDescent="0.25">
      <c r="A14" s="5"/>
      <c r="B14" s="2" t="s">
        <v>61</v>
      </c>
      <c r="C14" s="4" t="s">
        <v>62</v>
      </c>
      <c r="D14" s="4" t="s">
        <v>63</v>
      </c>
      <c r="E14" s="4" t="s">
        <v>58</v>
      </c>
      <c r="F14" s="2" t="s">
        <v>59</v>
      </c>
      <c r="G14" s="2" t="s">
        <v>60</v>
      </c>
      <c r="H14" s="4" t="s">
        <v>158</v>
      </c>
      <c r="I14" s="2" t="s">
        <v>128</v>
      </c>
      <c r="J14" s="2" t="s">
        <v>128</v>
      </c>
      <c r="K14" s="2"/>
    </row>
    <row r="15" spans="1:12" ht="57" customHeight="1" x14ac:dyDescent="0.25">
      <c r="A15" s="5"/>
      <c r="B15" s="2" t="s">
        <v>65</v>
      </c>
      <c r="C15" s="4" t="s">
        <v>66</v>
      </c>
      <c r="D15" s="4" t="s">
        <v>67</v>
      </c>
      <c r="E15" s="4" t="s">
        <v>58</v>
      </c>
      <c r="F15" s="2" t="s">
        <v>59</v>
      </c>
      <c r="G15" s="2" t="s">
        <v>60</v>
      </c>
      <c r="H15" s="4" t="s">
        <v>154</v>
      </c>
      <c r="I15" s="2" t="s">
        <v>129</v>
      </c>
      <c r="J15" s="2" t="s">
        <v>128</v>
      </c>
      <c r="K15" s="2"/>
    </row>
    <row r="16" spans="1:12" ht="45.6" customHeight="1" x14ac:dyDescent="0.25">
      <c r="A16" s="5"/>
      <c r="B16" s="2" t="s">
        <v>68</v>
      </c>
      <c r="C16" s="4" t="s">
        <v>69</v>
      </c>
      <c r="D16" s="4" t="s">
        <v>73</v>
      </c>
      <c r="E16" s="4" t="s">
        <v>58</v>
      </c>
      <c r="F16" s="2" t="s">
        <v>59</v>
      </c>
      <c r="G16" s="2" t="s">
        <v>60</v>
      </c>
      <c r="H16" s="4" t="s">
        <v>155</v>
      </c>
      <c r="I16" s="2" t="s">
        <v>129</v>
      </c>
      <c r="J16" s="2" t="s">
        <v>128</v>
      </c>
      <c r="K16" s="2"/>
    </row>
    <row r="17" spans="1:11" ht="72" customHeight="1" x14ac:dyDescent="0.25">
      <c r="A17" s="5"/>
      <c r="B17" s="2" t="s">
        <v>70</v>
      </c>
      <c r="C17" s="4" t="s">
        <v>71</v>
      </c>
      <c r="D17" s="4" t="s">
        <v>72</v>
      </c>
      <c r="E17" s="4" t="s">
        <v>58</v>
      </c>
      <c r="F17" s="2" t="s">
        <v>59</v>
      </c>
      <c r="G17" s="2" t="s">
        <v>60</v>
      </c>
      <c r="H17" s="4" t="s">
        <v>156</v>
      </c>
      <c r="I17" s="2" t="s">
        <v>129</v>
      </c>
      <c r="J17" s="2" t="s">
        <v>128</v>
      </c>
      <c r="K17" s="2"/>
    </row>
    <row r="18" spans="1:11" ht="85.8" customHeight="1" x14ac:dyDescent="0.25">
      <c r="A18" s="5"/>
      <c r="B18" s="2" t="s">
        <v>74</v>
      </c>
      <c r="C18" s="4" t="s">
        <v>75</v>
      </c>
      <c r="D18" s="4" t="s">
        <v>76</v>
      </c>
      <c r="E18" s="4" t="s">
        <v>77</v>
      </c>
      <c r="F18" s="4" t="s">
        <v>78</v>
      </c>
      <c r="G18" s="2" t="s">
        <v>60</v>
      </c>
      <c r="H18" s="4" t="s">
        <v>151</v>
      </c>
      <c r="I18" s="2" t="s">
        <v>152</v>
      </c>
      <c r="J18" s="2" t="s">
        <v>152</v>
      </c>
      <c r="K18" s="4" t="s">
        <v>83</v>
      </c>
    </row>
    <row r="19" spans="1:11" ht="70.8" customHeight="1" x14ac:dyDescent="0.25">
      <c r="A19" s="5"/>
      <c r="B19" s="2" t="s">
        <v>79</v>
      </c>
      <c r="C19" s="4" t="s">
        <v>80</v>
      </c>
      <c r="D19" s="4" t="s">
        <v>115</v>
      </c>
      <c r="E19" s="4" t="s">
        <v>81</v>
      </c>
      <c r="F19" s="2" t="s">
        <v>82</v>
      </c>
      <c r="G19" s="2" t="s">
        <v>33</v>
      </c>
      <c r="H19" s="2"/>
      <c r="I19" s="2"/>
      <c r="J19" s="2"/>
      <c r="K19" s="4" t="s">
        <v>84</v>
      </c>
    </row>
    <row r="20" spans="1:1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spans="1:11" ht="126" customHeight="1" x14ac:dyDescent="0.25">
      <c r="A21" s="5" t="s">
        <v>85</v>
      </c>
      <c r="B21" s="2" t="s">
        <v>86</v>
      </c>
      <c r="C21" s="4" t="s">
        <v>134</v>
      </c>
      <c r="D21" s="4" t="s">
        <v>87</v>
      </c>
      <c r="E21" s="4" t="s">
        <v>135</v>
      </c>
      <c r="F21" s="4" t="s">
        <v>136</v>
      </c>
      <c r="G21" s="2" t="s">
        <v>33</v>
      </c>
      <c r="H21" s="2"/>
      <c r="I21" s="2"/>
      <c r="J21" s="2"/>
      <c r="K21" s="2"/>
    </row>
    <row r="22" spans="1:11" ht="70.8" customHeight="1" x14ac:dyDescent="0.25">
      <c r="A22" s="5"/>
      <c r="B22" s="2" t="s">
        <v>97</v>
      </c>
      <c r="C22" s="4" t="s">
        <v>137</v>
      </c>
      <c r="D22" s="4" t="s">
        <v>138</v>
      </c>
      <c r="E22" s="4" t="s">
        <v>37</v>
      </c>
      <c r="F22" s="2" t="s">
        <v>38</v>
      </c>
      <c r="G22" s="2" t="s">
        <v>33</v>
      </c>
      <c r="H22" s="2"/>
      <c r="I22" s="2"/>
      <c r="J22" s="2"/>
      <c r="K22" s="2"/>
    </row>
    <row r="23" spans="1:11" ht="70.8" customHeight="1" x14ac:dyDescent="0.25">
      <c r="A23" s="5"/>
      <c r="B23" s="2" t="s">
        <v>98</v>
      </c>
      <c r="C23" s="4" t="s">
        <v>75</v>
      </c>
      <c r="D23" s="4" t="s">
        <v>88</v>
      </c>
      <c r="E23" s="4" t="s">
        <v>77</v>
      </c>
      <c r="F23" s="4" t="s">
        <v>89</v>
      </c>
      <c r="G23" s="2" t="s">
        <v>60</v>
      </c>
      <c r="H23" s="4" t="s">
        <v>153</v>
      </c>
      <c r="I23" s="2" t="s">
        <v>152</v>
      </c>
      <c r="J23" s="2" t="s">
        <v>152</v>
      </c>
      <c r="K23" s="4" t="s">
        <v>83</v>
      </c>
    </row>
    <row r="24" spans="1:11" ht="71.400000000000006" customHeight="1" x14ac:dyDescent="0.25">
      <c r="A24" s="5"/>
      <c r="B24" s="2" t="s">
        <v>99</v>
      </c>
      <c r="C24" s="4" t="s">
        <v>41</v>
      </c>
      <c r="D24" s="4" t="s">
        <v>90</v>
      </c>
      <c r="E24" s="4" t="s">
        <v>43</v>
      </c>
      <c r="F24" s="4" t="s">
        <v>44</v>
      </c>
      <c r="G24" s="2" t="s">
        <v>33</v>
      </c>
      <c r="H24" s="2"/>
      <c r="I24" s="2"/>
      <c r="J24" s="2"/>
      <c r="K24" s="2"/>
    </row>
    <row r="25" spans="1:11" ht="70.2" customHeight="1" x14ac:dyDescent="0.25">
      <c r="A25" s="5"/>
      <c r="B25" s="2" t="s">
        <v>100</v>
      </c>
      <c r="C25" s="4" t="s">
        <v>46</v>
      </c>
      <c r="D25" s="4" t="s">
        <v>91</v>
      </c>
      <c r="E25" s="4" t="s">
        <v>48</v>
      </c>
      <c r="F25" s="4" t="s">
        <v>49</v>
      </c>
      <c r="G25" s="2" t="s">
        <v>33</v>
      </c>
      <c r="H25" s="2"/>
      <c r="I25" s="2"/>
      <c r="J25" s="2"/>
      <c r="K25" s="2"/>
    </row>
    <row r="26" spans="1:11" ht="71.400000000000006" customHeight="1" x14ac:dyDescent="0.25">
      <c r="A26" s="5"/>
      <c r="B26" s="2" t="s">
        <v>101</v>
      </c>
      <c r="C26" s="4" t="s">
        <v>92</v>
      </c>
      <c r="D26" s="4" t="s">
        <v>93</v>
      </c>
      <c r="E26" s="4" t="s">
        <v>94</v>
      </c>
      <c r="F26" s="4" t="s">
        <v>95</v>
      </c>
      <c r="G26" s="2" t="s">
        <v>33</v>
      </c>
      <c r="H26" s="2"/>
      <c r="I26" s="2"/>
      <c r="J26" s="2"/>
      <c r="K26" s="4" t="s">
        <v>96</v>
      </c>
    </row>
    <row r="27" spans="1:11" ht="67.2" customHeight="1" x14ac:dyDescent="0.25">
      <c r="A27" s="5"/>
      <c r="B27" s="2" t="s">
        <v>102</v>
      </c>
      <c r="C27" s="4" t="s">
        <v>80</v>
      </c>
      <c r="D27" s="4" t="s">
        <v>116</v>
      </c>
      <c r="E27" s="4" t="s">
        <v>81</v>
      </c>
      <c r="F27" s="2" t="s">
        <v>82</v>
      </c>
      <c r="G27" s="2" t="s">
        <v>33</v>
      </c>
      <c r="H27" s="2"/>
      <c r="I27" s="2"/>
      <c r="J27" s="2"/>
      <c r="K27" s="4" t="s">
        <v>84</v>
      </c>
    </row>
    <row r="28" spans="1:1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ht="98.4" customHeight="1" x14ac:dyDescent="0.25">
      <c r="A29" s="5" t="s">
        <v>103</v>
      </c>
      <c r="B29" s="2" t="s">
        <v>104</v>
      </c>
      <c r="C29" s="4" t="s">
        <v>139</v>
      </c>
      <c r="D29" s="4" t="s">
        <v>121</v>
      </c>
      <c r="E29" s="4" t="s">
        <v>140</v>
      </c>
      <c r="F29" s="4" t="s">
        <v>141</v>
      </c>
      <c r="G29" s="2" t="s">
        <v>60</v>
      </c>
      <c r="H29" s="4" t="s">
        <v>132</v>
      </c>
      <c r="I29" s="2" t="s">
        <v>130</v>
      </c>
      <c r="J29" s="2" t="s">
        <v>131</v>
      </c>
      <c r="K29" s="2"/>
    </row>
    <row r="30" spans="1:11" ht="78.599999999999994" customHeight="1" x14ac:dyDescent="0.25">
      <c r="A30" s="5"/>
      <c r="B30" s="2" t="s">
        <v>110</v>
      </c>
      <c r="C30" s="4" t="s">
        <v>142</v>
      </c>
      <c r="D30" s="4" t="s">
        <v>143</v>
      </c>
      <c r="E30" s="4" t="s">
        <v>37</v>
      </c>
      <c r="F30" s="2" t="s">
        <v>105</v>
      </c>
      <c r="G30" s="2" t="s">
        <v>60</v>
      </c>
      <c r="H30" s="4" t="s">
        <v>133</v>
      </c>
      <c r="I30" s="2" t="s">
        <v>130</v>
      </c>
      <c r="J30" s="2" t="s">
        <v>131</v>
      </c>
      <c r="K30" s="2"/>
    </row>
    <row r="31" spans="1:11" ht="88.8" customHeight="1" x14ac:dyDescent="0.25">
      <c r="A31" s="5"/>
      <c r="B31" s="2" t="s">
        <v>111</v>
      </c>
      <c r="C31" s="4" t="s">
        <v>41</v>
      </c>
      <c r="D31" s="4" t="s">
        <v>122</v>
      </c>
      <c r="E31" s="4" t="s">
        <v>43</v>
      </c>
      <c r="F31" s="4" t="s">
        <v>44</v>
      </c>
      <c r="G31" s="2" t="s">
        <v>33</v>
      </c>
      <c r="H31" s="2"/>
      <c r="I31" s="2"/>
      <c r="J31" s="2"/>
      <c r="K31" s="2"/>
    </row>
    <row r="32" spans="1:11" ht="88.2" customHeight="1" x14ac:dyDescent="0.25">
      <c r="A32" s="5"/>
      <c r="B32" s="2" t="s">
        <v>112</v>
      </c>
      <c r="C32" s="4" t="s">
        <v>106</v>
      </c>
      <c r="D32" s="4" t="s">
        <v>123</v>
      </c>
      <c r="E32" s="4" t="s">
        <v>107</v>
      </c>
      <c r="F32" s="4" t="s">
        <v>108</v>
      </c>
      <c r="G32" s="2" t="s">
        <v>60</v>
      </c>
      <c r="H32" s="4" t="s">
        <v>148</v>
      </c>
      <c r="I32" s="2" t="s">
        <v>130</v>
      </c>
      <c r="J32" s="2" t="s">
        <v>131</v>
      </c>
      <c r="K32" s="4" t="s">
        <v>109</v>
      </c>
    </row>
    <row r="33" spans="1:11" ht="88.2" customHeight="1" x14ac:dyDescent="0.25">
      <c r="A33" s="5"/>
      <c r="B33" s="2" t="s">
        <v>113</v>
      </c>
      <c r="C33" s="4" t="s">
        <v>144</v>
      </c>
      <c r="D33" s="4" t="s">
        <v>125</v>
      </c>
      <c r="E33" s="4" t="s">
        <v>145</v>
      </c>
      <c r="F33" s="4" t="s">
        <v>146</v>
      </c>
      <c r="G33" s="2" t="s">
        <v>33</v>
      </c>
      <c r="H33" s="2"/>
      <c r="I33" s="2"/>
      <c r="J33" s="2"/>
      <c r="K33" s="4"/>
    </row>
    <row r="34" spans="1:11" ht="88.2" customHeight="1" x14ac:dyDescent="0.25">
      <c r="A34" s="5"/>
      <c r="B34" s="2" t="s">
        <v>117</v>
      </c>
      <c r="C34" s="4" t="s">
        <v>147</v>
      </c>
      <c r="D34" s="4" t="s">
        <v>126</v>
      </c>
      <c r="E34" s="4" t="s">
        <v>118</v>
      </c>
      <c r="F34" s="2" t="s">
        <v>114</v>
      </c>
      <c r="G34" s="2" t="s">
        <v>60</v>
      </c>
      <c r="H34" s="4" t="s">
        <v>149</v>
      </c>
      <c r="I34" s="2" t="s">
        <v>130</v>
      </c>
      <c r="J34" s="2" t="s">
        <v>131</v>
      </c>
      <c r="K34" s="4" t="s">
        <v>119</v>
      </c>
    </row>
    <row r="35" spans="1:11" ht="71.400000000000006" customHeight="1" x14ac:dyDescent="0.25">
      <c r="A35" s="5"/>
      <c r="B35" s="2" t="s">
        <v>120</v>
      </c>
      <c r="C35" s="4" t="s">
        <v>80</v>
      </c>
      <c r="D35" s="4" t="s">
        <v>124</v>
      </c>
      <c r="E35" s="4" t="s">
        <v>81</v>
      </c>
      <c r="F35" s="2" t="s">
        <v>114</v>
      </c>
      <c r="G35" s="2" t="s">
        <v>60</v>
      </c>
      <c r="H35" s="4" t="s">
        <v>150</v>
      </c>
      <c r="I35" s="2" t="s">
        <v>130</v>
      </c>
      <c r="J35" s="2" t="s">
        <v>128</v>
      </c>
      <c r="K35" s="4"/>
    </row>
  </sheetData>
  <mergeCells count="14">
    <mergeCell ref="A29:A35"/>
    <mergeCell ref="J1:J4"/>
    <mergeCell ref="G1:H1"/>
    <mergeCell ref="G2:H2"/>
    <mergeCell ref="G3:H3"/>
    <mergeCell ref="A8:A19"/>
    <mergeCell ref="A20:K20"/>
    <mergeCell ref="A28:K28"/>
    <mergeCell ref="A21:A27"/>
    <mergeCell ref="B5:D5"/>
    <mergeCell ref="B1:D1"/>
    <mergeCell ref="B4:D4"/>
    <mergeCell ref="B2:D3"/>
    <mergeCell ref="A2:A3"/>
  </mergeCells>
  <phoneticPr fontId="5" type="noConversion"/>
  <conditionalFormatting sqref="H12">
    <cfRule type="containsText" dxfId="35" priority="23" operator="containsText" text="IMPROVEMENT">
      <formula>NOT(ISERROR(SEARCH("IMPROVEMENT",H12)))</formula>
    </cfRule>
  </conditionalFormatting>
  <conditionalFormatting sqref="G8:G50">
    <cfRule type="containsText" dxfId="34" priority="25" operator="containsText" text="PASS">
      <formula>NOT(ISERROR(SEARCH("PASS",G8)))</formula>
    </cfRule>
    <cfRule type="containsText" dxfId="33" priority="24" operator="containsText" text="FAIL">
      <formula>NOT(ISERROR(SEARCH("FAIL",G8)))</formula>
    </cfRule>
    <cfRule type="containsText" dxfId="32" priority="22" operator="containsText" text="IMPROVEMENT">
      <formula>NOT(ISERROR(SEARCH("IMPROVEMENT",G8)))</formula>
    </cfRule>
  </conditionalFormatting>
  <conditionalFormatting sqref="I1:I31 I33 I36:I1048576">
    <cfRule type="containsText" dxfId="31" priority="18" operator="containsText" text="LOW">
      <formula>NOT(ISERROR(SEARCH("LOW",I1)))</formula>
    </cfRule>
  </conditionalFormatting>
  <conditionalFormatting sqref="J8:J31 J33 J35:J100">
    <cfRule type="containsText" dxfId="30" priority="15" operator="containsText" text="LOW">
      <formula>NOT(ISERROR(SEARCH("LOW",J8)))</formula>
    </cfRule>
    <cfRule type="containsText" dxfId="29" priority="16" operator="containsText" text="MEDIUM">
      <formula>NOT(ISERROR(SEARCH("MEDIUM",J8)))</formula>
    </cfRule>
    <cfRule type="containsText" dxfId="28" priority="17" operator="containsText" text="HIGH">
      <formula>NOT(ISERROR(SEARCH("HIGH",J8)))</formula>
    </cfRule>
  </conditionalFormatting>
  <conditionalFormatting sqref="I8:I31 I33 I36:I100">
    <cfRule type="containsText" dxfId="27" priority="19" operator="containsText" text="MEDIUM">
      <formula>NOT(ISERROR(SEARCH("MEDIUM",I8)))</formula>
    </cfRule>
    <cfRule type="containsText" dxfId="25" priority="20" operator="containsText" text="MAJOR">
      <formula>NOT(ISERROR(SEARCH("MAJOR",I8)))</formula>
    </cfRule>
    <cfRule type="containsText" dxfId="26" priority="21" operator="containsText" text="CRITICAL">
      <formula>NOT(ISERROR(SEARCH("CRITICAL",I8)))</formula>
    </cfRule>
  </conditionalFormatting>
  <conditionalFormatting sqref="I32">
    <cfRule type="containsText" dxfId="13" priority="11" operator="containsText" text="LOW">
      <formula>NOT(ISERROR(SEARCH("LOW",I32)))</formula>
    </cfRule>
  </conditionalFormatting>
  <conditionalFormatting sqref="J32">
    <cfRule type="containsText" dxfId="12" priority="8" operator="containsText" text="LOW">
      <formula>NOT(ISERROR(SEARCH("LOW",J32)))</formula>
    </cfRule>
    <cfRule type="containsText" dxfId="11" priority="9" operator="containsText" text="MEDIUM">
      <formula>NOT(ISERROR(SEARCH("MEDIUM",J32)))</formula>
    </cfRule>
    <cfRule type="containsText" dxfId="10" priority="10" operator="containsText" text="HIGH">
      <formula>NOT(ISERROR(SEARCH("HIGH",J32)))</formula>
    </cfRule>
  </conditionalFormatting>
  <conditionalFormatting sqref="I32">
    <cfRule type="containsText" dxfId="9" priority="12" operator="containsText" text="MEDIUM">
      <formula>NOT(ISERROR(SEARCH("MEDIUM",I32)))</formula>
    </cfRule>
    <cfRule type="containsText" dxfId="8" priority="13" operator="containsText" text="MAJOR">
      <formula>NOT(ISERROR(SEARCH("MAJOR",I32)))</formula>
    </cfRule>
    <cfRule type="containsText" dxfId="7" priority="14" operator="containsText" text="CRITICAL">
      <formula>NOT(ISERROR(SEARCH("CRITICAL",I32)))</formula>
    </cfRule>
  </conditionalFormatting>
  <conditionalFormatting sqref="I34:I35">
    <cfRule type="containsText" dxfId="6" priority="4" operator="containsText" text="LOW">
      <formula>NOT(ISERROR(SEARCH("LOW",I34)))</formula>
    </cfRule>
  </conditionalFormatting>
  <conditionalFormatting sqref="J34">
    <cfRule type="containsText" dxfId="5" priority="1" operator="containsText" text="LOW">
      <formula>NOT(ISERROR(SEARCH("LOW",J34)))</formula>
    </cfRule>
    <cfRule type="containsText" dxfId="4" priority="2" operator="containsText" text="MEDIUM">
      <formula>NOT(ISERROR(SEARCH("MEDIUM",J34)))</formula>
    </cfRule>
    <cfRule type="containsText" dxfId="3" priority="3" operator="containsText" text="HIGH">
      <formula>NOT(ISERROR(SEARCH("HIGH",J34)))</formula>
    </cfRule>
  </conditionalFormatting>
  <conditionalFormatting sqref="I34:I35">
    <cfRule type="containsText" dxfId="2" priority="5" operator="containsText" text="MEDIUM">
      <formula>NOT(ISERROR(SEARCH("MEDIUM",I34)))</formula>
    </cfRule>
    <cfRule type="containsText" dxfId="1" priority="6" operator="containsText" text="MAJOR">
      <formula>NOT(ISERROR(SEARCH("MAJOR",I34)))</formula>
    </cfRule>
    <cfRule type="containsText" dxfId="0" priority="7" operator="containsText" text="CRITICAL">
      <formula>NOT(ISERROR(SEARCH("CRITICAL",I34)))</formula>
    </cfRule>
  </conditionalFormatting>
  <hyperlinks>
    <hyperlink ref="B5" r:id="rId1" xr:uid="{C806F71B-D072-43A7-A4A3-01460B1CEF7F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 Faromoju</dc:creator>
  <cp:lastModifiedBy>Tobi Faromoju</cp:lastModifiedBy>
  <dcterms:created xsi:type="dcterms:W3CDTF">2024-09-01T05:24:50Z</dcterms:created>
  <dcterms:modified xsi:type="dcterms:W3CDTF">2024-09-03T20:42:15Z</dcterms:modified>
</cp:coreProperties>
</file>