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ni\FYP\Experiment Design\Files for GPT\"/>
    </mc:Choice>
  </mc:AlternateContent>
  <xr:revisionPtr revIDLastSave="0" documentId="13_ncr:1_{0448C381-9EA1-4701-9953-3894C21CCE77}" xr6:coauthVersionLast="47" xr6:coauthVersionMax="47" xr10:uidLastSave="{00000000-0000-0000-0000-000000000000}"/>
  <bookViews>
    <workbookView xWindow="-108" yWindow="-108" windowWidth="23256" windowHeight="12576" xr2:uid="{FA7283AE-929A-4627-B229-2E729D5B06CA}"/>
  </bookViews>
  <sheets>
    <sheet name="Turn Data" sheetId="1" r:id="rId1"/>
    <sheet name="News" sheetId="6" r:id="rId2"/>
    <sheet name="TSLA" sheetId="2" r:id="rId3"/>
    <sheet name="G.TSLA" sheetId="8" r:id="rId4"/>
    <sheet name="XOM" sheetId="3" r:id="rId5"/>
    <sheet name="G.XOM" sheetId="9" r:id="rId6"/>
    <sheet name="NFLX" sheetId="4" r:id="rId7"/>
    <sheet name="G.NFLX" sheetId="7" r:id="rId8"/>
    <sheet name="PG" sheetId="5" r:id="rId9"/>
    <sheet name="G.PG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U10" i="1"/>
  <c r="U9" i="1"/>
  <c r="U8" i="1"/>
  <c r="U7" i="1"/>
  <c r="O11" i="1"/>
  <c r="O10" i="1"/>
  <c r="O9" i="1"/>
  <c r="O8" i="1"/>
  <c r="O7" i="1"/>
  <c r="I11" i="1"/>
  <c r="I10" i="1"/>
  <c r="I9" i="1"/>
  <c r="I8" i="1"/>
  <c r="I7" i="1"/>
  <c r="C7" i="1"/>
  <c r="C8" i="1"/>
  <c r="Y8" i="1" s="1"/>
  <c r="C9" i="1"/>
  <c r="C10" i="1"/>
  <c r="C11" i="1"/>
  <c r="I12" i="1" l="1"/>
  <c r="U12" i="1"/>
  <c r="Y10" i="1"/>
  <c r="C12" i="1"/>
  <c r="Y11" i="1"/>
  <c r="Y9" i="1"/>
  <c r="O12" i="1"/>
  <c r="Y7" i="1"/>
  <c r="Y12" i="1" l="1"/>
</calcChain>
</file>

<file path=xl/sharedStrings.xml><?xml version="1.0" encoding="utf-8"?>
<sst xmlns="http://schemas.openxmlformats.org/spreadsheetml/2006/main" count="190" uniqueCount="67">
  <si>
    <t>TSLA</t>
  </si>
  <si>
    <t>Tesla (Automotive Electric Vehicle)</t>
  </si>
  <si>
    <t>XOM</t>
  </si>
  <si>
    <t>Exxon Mobil Corp (Natural Gas Company)</t>
  </si>
  <si>
    <t>NFLX</t>
  </si>
  <si>
    <t>Netflix (Streaming Service)</t>
  </si>
  <si>
    <t>PG</t>
  </si>
  <si>
    <t>Procter &amp; Gamble (Manufacturing)</t>
  </si>
  <si>
    <t xml:space="preserve">Volatility </t>
  </si>
  <si>
    <t>High</t>
  </si>
  <si>
    <t>Low</t>
  </si>
  <si>
    <t>Market</t>
  </si>
  <si>
    <t>constant changing</t>
  </si>
  <si>
    <t>Bull</t>
  </si>
  <si>
    <t>Bearish</t>
  </si>
  <si>
    <t>stable growth</t>
  </si>
  <si>
    <t>Round</t>
  </si>
  <si>
    <t>Prices</t>
  </si>
  <si>
    <t>END</t>
  </si>
  <si>
    <t>Time period</t>
  </si>
  <si>
    <t>Reference for graph</t>
  </si>
  <si>
    <t>Turn</t>
  </si>
  <si>
    <t>Date</t>
  </si>
  <si>
    <t>Open</t>
  </si>
  <si>
    <t>Close</t>
  </si>
  <si>
    <t>Top Bollinger Bands (20,O,2,ma,n)</t>
  </si>
  <si>
    <t>Median Bollinger Bands (20,O,2,ma,n)</t>
  </si>
  <si>
    <t>Bottom Bollinger Bands (20,O,2,ma,n)</t>
  </si>
  <si>
    <t>MACD (12,26,9)</t>
  </si>
  <si>
    <t>Signal (12,26,9)</t>
  </si>
  <si>
    <t>MACD Histogram (12,26,9)</t>
  </si>
  <si>
    <t>Volume</t>
  </si>
  <si>
    <t>Stock</t>
  </si>
  <si>
    <t>News</t>
  </si>
  <si>
    <t>"Hyundai Ioniq 5 Emerges as Strong Competitor, Posing Threat to Tesla's Market Share in EV Segment"</t>
  </si>
  <si>
    <t>"Elon Musk's $5 Billion Tesla Stock Sale Raises Eyebrows"</t>
  </si>
  <si>
    <t>"ExxonMobil Announces FID for Mega China Petchem Project"</t>
  </si>
  <si>
    <t>"Netflix Faces Surge in Phishing Attacks: Over 50% of Users were Targeted"</t>
  </si>
  <si>
    <t>"P&amp;G's Acquisition of Farmacy Beauty Strengthens Skincare Portfolio and Appeals to Younger Consumers"</t>
  </si>
  <si>
    <t>"ExxonMobil's $25 Billion Annual Investment Plan Through Next 5 years Sparks Investor Optimism Amid Rising Oil Prices"</t>
  </si>
  <si>
    <t>"Netflix Dominates Streaming Market with Over 210 Million Subscribers, Outpacing Disney+ by More Than 100 Million"</t>
  </si>
  <si>
    <t>"Tesla Faked Original Full Self-Driving Video, Former Employees Allege"</t>
  </si>
  <si>
    <t>"Procter &amp; Gamble is unlikely to repeat its stellar performance of recent years, however, it is an excellent wealth preservation vehicle."</t>
  </si>
  <si>
    <t>"Netflix Planning to change their No-Ad Strategy Amid Slowing Subscriber Growth, Analyst Warns"</t>
  </si>
  <si>
    <t>Graph</t>
  </si>
  <si>
    <t>Edit the Graph</t>
  </si>
  <si>
    <t>Month 1</t>
  </si>
  <si>
    <t>Month 2</t>
  </si>
  <si>
    <r>
      <rPr>
        <b/>
        <sz val="11"/>
        <color theme="1"/>
        <rFont val="Aptos Narrow"/>
        <family val="2"/>
        <scheme val="minor"/>
      </rPr>
      <t>Month 4</t>
    </r>
    <r>
      <rPr>
        <sz val="11"/>
        <color theme="1"/>
        <rFont val="Aptos Narrow"/>
        <family val="2"/>
        <scheme val="minor"/>
      </rPr>
      <t xml:space="preserve">          2</t>
    </r>
  </si>
  <si>
    <r>
      <rPr>
        <b/>
        <sz val="11"/>
        <color theme="1"/>
        <rFont val="Aptos Narrow"/>
        <family val="2"/>
        <scheme val="minor"/>
      </rPr>
      <t xml:space="preserve">Month 3        </t>
    </r>
    <r>
      <rPr>
        <sz val="11"/>
        <color theme="1"/>
        <rFont val="Aptos Narrow"/>
        <family val="2"/>
        <scheme val="minor"/>
      </rPr>
      <t xml:space="preserve"> 1</t>
    </r>
  </si>
  <si>
    <r>
      <rPr>
        <b/>
        <sz val="11"/>
        <color theme="1"/>
        <rFont val="Aptos Narrow"/>
        <family val="2"/>
        <scheme val="minor"/>
      </rPr>
      <t>Month 2</t>
    </r>
    <r>
      <rPr>
        <sz val="11"/>
        <color theme="1"/>
        <rFont val="Aptos Narrow"/>
        <family val="2"/>
        <scheme val="minor"/>
      </rPr>
      <t xml:space="preserve">           1</t>
    </r>
  </si>
  <si>
    <r>
      <rPr>
        <b/>
        <sz val="11"/>
        <color theme="1"/>
        <rFont val="Aptos Narrow"/>
        <family val="2"/>
        <scheme val="minor"/>
      </rPr>
      <t>Month 1</t>
    </r>
    <r>
      <rPr>
        <sz val="11"/>
        <color theme="1"/>
        <rFont val="Aptos Narrow"/>
        <family val="2"/>
        <scheme val="minor"/>
      </rPr>
      <t xml:space="preserve">       30</t>
    </r>
  </si>
  <si>
    <t>Oct</t>
  </si>
  <si>
    <t>Nov</t>
  </si>
  <si>
    <t>Dec</t>
  </si>
  <si>
    <t>Month 3</t>
  </si>
  <si>
    <t>ROI</t>
  </si>
  <si>
    <t>Avg ROI TSLA</t>
  </si>
  <si>
    <t>Avg ROI XOM</t>
  </si>
  <si>
    <t>Avg ROI NFLX</t>
  </si>
  <si>
    <t>Avg ROI PG</t>
  </si>
  <si>
    <t>Avg ROI Game</t>
  </si>
  <si>
    <t>FALSE M</t>
  </si>
  <si>
    <t>NEUTRAL</t>
  </si>
  <si>
    <t>Avg Return per round (All Shares)</t>
  </si>
  <si>
    <t>4C1</t>
  </si>
  <si>
    <t>4C4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</si>
</sst>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0" xfId="1" applyNumberFormat="1" applyFont="1"/>
    <xf numFmtId="0" fontId="2" fillId="0" borderId="7" xfId="0" applyFont="1" applyBorder="1"/>
    <xf numFmtId="0" fontId="0" fillId="0" borderId="7" xfId="0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6" fontId="0" fillId="0" borderId="4" xfId="0" applyNumberFormat="1" applyBorder="1"/>
    <xf numFmtId="16" fontId="0" fillId="0" borderId="6" xfId="0" applyNumberFormat="1" applyBorder="1"/>
    <xf numFmtId="0" fontId="0" fillId="0" borderId="8" xfId="0" applyBorder="1"/>
    <xf numFmtId="16" fontId="0" fillId="0" borderId="9" xfId="0" applyNumberFormat="1" applyBorder="1"/>
    <xf numFmtId="0" fontId="2" fillId="0" borderId="10" xfId="0" applyFont="1" applyBorder="1"/>
    <xf numFmtId="0" fontId="0" fillId="0" borderId="11" xfId="0" applyBorder="1"/>
    <xf numFmtId="0" fontId="2" fillId="3" borderId="4" xfId="0" applyFont="1" applyFill="1" applyBorder="1" applyAlignment="1">
      <alignment horizontal="center"/>
    </xf>
    <xf numFmtId="0" fontId="0" fillId="2" borderId="6" xfId="0" applyFill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4" borderId="4" xfId="0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2" fillId="2" borderId="4" xfId="0" applyFont="1" applyFill="1" applyBorder="1" applyAlignment="1">
      <alignment horizontal="center" vertical="center"/>
    </xf>
    <xf numFmtId="0" fontId="0" fillId="0" borderId="18" xfId="0" applyBorder="1"/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9" xfId="0" applyBorder="1"/>
    <xf numFmtId="0" fontId="0" fillId="5" borderId="3" xfId="0" applyFill="1" applyBorder="1"/>
    <xf numFmtId="0" fontId="0" fillId="5" borderId="5" xfId="0" applyFill="1" applyBorder="1"/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14"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88</xdr:row>
      <xdr:rowOff>0</xdr:rowOff>
    </xdr:from>
    <xdr:to>
      <xdr:col>17</xdr:col>
      <xdr:colOff>525224</xdr:colOff>
      <xdr:row>113</xdr:row>
      <xdr:rowOff>143533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5FC516-D7AC-3BC1-10C9-325B075B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6093440"/>
          <a:ext cx="9669224" cy="47155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17</xdr:col>
      <xdr:colOff>563330</xdr:colOff>
      <xdr:row>141</xdr:row>
      <xdr:rowOff>55916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485DCF-B3B3-4F45-A07A-17C2EE3D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1031200"/>
          <a:ext cx="9707330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17</xdr:col>
      <xdr:colOff>553803</xdr:colOff>
      <xdr:row>86</xdr:row>
      <xdr:rowOff>74969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935FD9A-5B58-FA8C-DC64-8D9D84D23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972800"/>
          <a:ext cx="9697803" cy="48298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17</xdr:col>
      <xdr:colOff>563330</xdr:colOff>
      <xdr:row>57</xdr:row>
      <xdr:rowOff>134007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B21147A-BDB3-8BA0-5E59-5FB6865B2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5852160"/>
          <a:ext cx="9707330" cy="47060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168088</xdr:rowOff>
    </xdr:from>
    <xdr:to>
      <xdr:col>17</xdr:col>
      <xdr:colOff>534751</xdr:colOff>
      <xdr:row>29</xdr:row>
      <xdr:rowOff>132327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E2645C-270C-B293-D197-964DAF6FF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0235" y="705970"/>
          <a:ext cx="9611516" cy="46258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</xdr:row>
      <xdr:rowOff>0</xdr:rowOff>
    </xdr:from>
    <xdr:to>
      <xdr:col>36</xdr:col>
      <xdr:colOff>109500</xdr:colOff>
      <xdr:row>33</xdr:row>
      <xdr:rowOff>106079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85CDDF-17EA-72B2-17FC-5C20AB044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71169" y="1068779"/>
          <a:ext cx="9926435" cy="491558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36</xdr:row>
      <xdr:rowOff>0</xdr:rowOff>
    </xdr:from>
    <xdr:to>
      <xdr:col>23</xdr:col>
      <xdr:colOff>46058</xdr:colOff>
      <xdr:row>47</xdr:row>
      <xdr:rowOff>66856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D707A499-D2A6-1BCA-DB48-CCBA3CCF5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84727" y="6412675"/>
          <a:ext cx="1273175" cy="202628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37</xdr:row>
      <xdr:rowOff>0</xdr:rowOff>
    </xdr:from>
    <xdr:to>
      <xdr:col>26</xdr:col>
      <xdr:colOff>181949</xdr:colOff>
      <xdr:row>56</xdr:row>
      <xdr:rowOff>37547</xdr:rowOff>
    </xdr:to>
    <xdr:pic>
      <xdr:nvPicPr>
        <xdr:cNvPr id="4" name="Picture 3" descr="A screenshot of a computer&#10;&#10;Description automatically generated">
          <a:extLst>
            <a:ext uri="{FF2B5EF4-FFF2-40B4-BE49-F238E27FC236}">
              <a16:creationId xmlns:a16="http://schemas.microsoft.com/office/drawing/2014/main" id="{842A94B8-F6E4-4871-93A7-DFEAD9E23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25403" y="6590805"/>
          <a:ext cx="1409065" cy="342201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37</xdr:row>
      <xdr:rowOff>0</xdr:rowOff>
    </xdr:from>
    <xdr:to>
      <xdr:col>29</xdr:col>
      <xdr:colOff>199093</xdr:colOff>
      <xdr:row>56</xdr:row>
      <xdr:rowOff>168357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D3097A-B435-EC41-A686-036AA5B78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66078" y="6590805"/>
          <a:ext cx="1426210" cy="355282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24</xdr:col>
      <xdr:colOff>432244</xdr:colOff>
      <xdr:row>71</xdr:row>
      <xdr:rowOff>41226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09E756-E89C-D3F2-1A98-A3E744141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71169" y="8906494"/>
          <a:ext cx="2886478" cy="3781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17</xdr:col>
      <xdr:colOff>553803</xdr:colOff>
      <xdr:row>29</xdr:row>
      <xdr:rowOff>143533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2BDDA-10E0-4749-C3AE-6AB46E52F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1520"/>
          <a:ext cx="9697803" cy="47155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17</xdr:col>
      <xdr:colOff>544277</xdr:colOff>
      <xdr:row>57</xdr:row>
      <xdr:rowOff>114954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464523-5A6A-5726-665C-6533A4481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852160"/>
          <a:ext cx="9688277" cy="468695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17</xdr:col>
      <xdr:colOff>515698</xdr:colOff>
      <xdr:row>84</xdr:row>
      <xdr:rowOff>172112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1EEAFA-95C9-2213-BB86-0DD220C36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789920"/>
          <a:ext cx="9659698" cy="47441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18</xdr:col>
      <xdr:colOff>29940</xdr:colOff>
      <xdr:row>111</xdr:row>
      <xdr:rowOff>143533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80D9A6-15F7-AB90-735C-26AEFEC07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5727680"/>
          <a:ext cx="9783540" cy="47155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17</xdr:col>
      <xdr:colOff>525224</xdr:colOff>
      <xdr:row>139</xdr:row>
      <xdr:rowOff>172112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AB2E98-3DE1-7AEB-3E09-273BA6EBD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0848320"/>
          <a:ext cx="9669224" cy="47441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</xdr:row>
      <xdr:rowOff>0</xdr:rowOff>
    </xdr:from>
    <xdr:to>
      <xdr:col>17</xdr:col>
      <xdr:colOff>458540</xdr:colOff>
      <xdr:row>57</xdr:row>
      <xdr:rowOff>49340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9EE57-ABF4-0EAD-18BC-567E2D496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60533"/>
          <a:ext cx="9602540" cy="47060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17</xdr:col>
      <xdr:colOff>487119</xdr:colOff>
      <xdr:row>29</xdr:row>
      <xdr:rowOff>87446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ED3188-9A01-293F-0B71-75D40CDD9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745067"/>
          <a:ext cx="9631119" cy="47441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17</xdr:col>
      <xdr:colOff>458540</xdr:colOff>
      <xdr:row>84</xdr:row>
      <xdr:rowOff>77919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9B42AE0-8EF4-8370-3CEA-A82F80B36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989733"/>
          <a:ext cx="9602540" cy="47345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17</xdr:col>
      <xdr:colOff>420435</xdr:colOff>
      <xdr:row>111</xdr:row>
      <xdr:rowOff>58866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8659F0-E6C0-E9FC-46E8-025B745F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6018933"/>
          <a:ext cx="9564435" cy="47155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17</xdr:col>
      <xdr:colOff>496645</xdr:colOff>
      <xdr:row>138</xdr:row>
      <xdr:rowOff>39813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84A168-B98B-46A1-CA35-F6083A157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1048133"/>
          <a:ext cx="9640645" cy="46964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17</xdr:col>
      <xdr:colOff>601435</xdr:colOff>
      <xdr:row>30</xdr:row>
      <xdr:rowOff>27337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21E771-451E-20AA-1A0D-FD040D255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31520"/>
          <a:ext cx="9745435" cy="478221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17</xdr:col>
      <xdr:colOff>506172</xdr:colOff>
      <xdr:row>57</xdr:row>
      <xdr:rowOff>124480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364872-1F02-040B-7793-42CD949B9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5852160"/>
          <a:ext cx="9650172" cy="46964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17</xdr:col>
      <xdr:colOff>534751</xdr:colOff>
      <xdr:row>85</xdr:row>
      <xdr:rowOff>124480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F3B109-7D4E-F530-554D-C5D27029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10972800"/>
          <a:ext cx="9678751" cy="469648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17</xdr:col>
      <xdr:colOff>572856</xdr:colOff>
      <xdr:row>113</xdr:row>
      <xdr:rowOff>134007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471243-8E13-8E8D-B248-EBFE802F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6093440"/>
          <a:ext cx="9716856" cy="47060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18</xdr:col>
      <xdr:colOff>20414</xdr:colOff>
      <xdr:row>142</xdr:row>
      <xdr:rowOff>8285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155BC2C-21CB-9C4C-F01B-6EB17C465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21214080"/>
          <a:ext cx="9774014" cy="4763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99FB-4EC9-4524-96B5-4CC832F5B338}">
  <sheetPr codeName="Sheet1"/>
  <dimension ref="A1:Y22"/>
  <sheetViews>
    <sheetView tabSelected="1" zoomScale="76" workbookViewId="0">
      <selection activeCell="Q24" sqref="Q24"/>
    </sheetView>
  </sheetViews>
  <sheetFormatPr defaultRowHeight="14.4" x14ac:dyDescent="0.3"/>
  <cols>
    <col min="2" max="2" width="11.77734375" customWidth="1"/>
    <col min="3" max="3" width="12.33203125" customWidth="1"/>
    <col min="8" max="8" width="11.77734375" customWidth="1"/>
    <col min="14" max="14" width="11.77734375" customWidth="1"/>
    <col min="20" max="20" width="11.77734375" customWidth="1"/>
    <col min="24" max="24" width="12.21875" customWidth="1"/>
    <col min="26" max="26" width="8.88671875" customWidth="1"/>
  </cols>
  <sheetData>
    <row r="1" spans="1:25" x14ac:dyDescent="0.3">
      <c r="A1" s="1" t="s">
        <v>0</v>
      </c>
      <c r="B1" s="47" t="s">
        <v>1</v>
      </c>
      <c r="C1" s="47"/>
      <c r="D1" s="47"/>
      <c r="E1" s="47"/>
      <c r="F1" s="1"/>
      <c r="G1" s="1" t="s">
        <v>2</v>
      </c>
      <c r="H1" s="48" t="s">
        <v>3</v>
      </c>
      <c r="I1" s="48"/>
      <c r="J1" s="48"/>
      <c r="K1" s="48"/>
      <c r="L1" s="1"/>
      <c r="M1" s="1" t="s">
        <v>4</v>
      </c>
      <c r="N1" s="47" t="s">
        <v>5</v>
      </c>
      <c r="O1" s="47"/>
      <c r="P1" s="47"/>
      <c r="Q1" s="47"/>
      <c r="R1" s="1"/>
      <c r="S1" s="1" t="s">
        <v>6</v>
      </c>
      <c r="T1" s="47" t="s">
        <v>7</v>
      </c>
      <c r="U1" s="47"/>
      <c r="V1" s="47"/>
      <c r="W1" s="47"/>
    </row>
    <row r="2" spans="1:25" x14ac:dyDescent="0.3">
      <c r="A2" s="2" t="s">
        <v>8</v>
      </c>
      <c r="B2" s="3" t="s">
        <v>9</v>
      </c>
      <c r="G2" s="2" t="s">
        <v>8</v>
      </c>
      <c r="H2" s="3" t="s">
        <v>10</v>
      </c>
      <c r="M2" s="1" t="s">
        <v>8</v>
      </c>
      <c r="N2" t="s">
        <v>9</v>
      </c>
      <c r="S2" s="2" t="s">
        <v>8</v>
      </c>
      <c r="T2" s="3" t="s">
        <v>10</v>
      </c>
    </row>
    <row r="3" spans="1:25" ht="15" thickBot="1" x14ac:dyDescent="0.35">
      <c r="A3" s="2" t="s">
        <v>11</v>
      </c>
      <c r="B3" s="3" t="s">
        <v>12</v>
      </c>
      <c r="G3" s="2" t="s">
        <v>11</v>
      </c>
      <c r="H3" s="3" t="s">
        <v>13</v>
      </c>
      <c r="M3" s="1" t="s">
        <v>11</v>
      </c>
      <c r="N3" t="s">
        <v>14</v>
      </c>
      <c r="S3" s="2" t="s">
        <v>11</v>
      </c>
      <c r="T3" s="3" t="s">
        <v>15</v>
      </c>
      <c r="X3" s="1" t="s">
        <v>66</v>
      </c>
    </row>
    <row r="4" spans="1:25" ht="15" customHeight="1" thickBot="1" x14ac:dyDescent="0.35">
      <c r="A4" s="1" t="s">
        <v>65</v>
      </c>
      <c r="G4" s="1" t="s">
        <v>65</v>
      </c>
      <c r="M4" s="1" t="s">
        <v>65</v>
      </c>
      <c r="S4" s="1" t="s">
        <v>65</v>
      </c>
      <c r="X4" s="42" t="s">
        <v>64</v>
      </c>
      <c r="Y4" s="43"/>
    </row>
    <row r="5" spans="1:25" ht="15" thickBot="1" x14ac:dyDescent="0.35">
      <c r="A5" s="4" t="s">
        <v>16</v>
      </c>
      <c r="B5" s="23" t="s">
        <v>17</v>
      </c>
      <c r="C5" s="4" t="s">
        <v>56</v>
      </c>
      <c r="D5" s="5" t="s">
        <v>33</v>
      </c>
      <c r="G5" s="4" t="s">
        <v>16</v>
      </c>
      <c r="H5" s="5" t="s">
        <v>17</v>
      </c>
      <c r="I5" s="4" t="s">
        <v>56</v>
      </c>
      <c r="J5" s="5" t="s">
        <v>33</v>
      </c>
      <c r="M5" s="4" t="s">
        <v>16</v>
      </c>
      <c r="N5" s="23" t="s">
        <v>17</v>
      </c>
      <c r="O5" s="4" t="s">
        <v>56</v>
      </c>
      <c r="P5" s="5" t="s">
        <v>33</v>
      </c>
      <c r="S5" s="4" t="s">
        <v>16</v>
      </c>
      <c r="T5" s="23" t="s">
        <v>17</v>
      </c>
      <c r="U5" s="4" t="s">
        <v>56</v>
      </c>
      <c r="V5" s="5" t="s">
        <v>33</v>
      </c>
      <c r="X5" s="45"/>
      <c r="Y5" s="46"/>
    </row>
    <row r="6" spans="1:25" x14ac:dyDescent="0.3">
      <c r="A6" s="6" t="s">
        <v>18</v>
      </c>
      <c r="B6" s="24">
        <v>362.71</v>
      </c>
      <c r="C6" s="6"/>
      <c r="D6" s="7"/>
      <c r="G6" s="6" t="s">
        <v>18</v>
      </c>
      <c r="H6" s="7">
        <v>66.75</v>
      </c>
      <c r="I6" s="6"/>
      <c r="J6" s="7"/>
      <c r="M6" s="6" t="s">
        <v>18</v>
      </c>
      <c r="N6" s="24">
        <v>567.52</v>
      </c>
      <c r="O6" s="6"/>
      <c r="P6" s="7"/>
      <c r="S6" s="6" t="s">
        <v>18</v>
      </c>
      <c r="T6" s="24">
        <v>164.21</v>
      </c>
      <c r="U6" s="6"/>
      <c r="V6" s="7"/>
      <c r="X6" s="17" t="s">
        <v>18</v>
      </c>
      <c r="Y6" s="39"/>
    </row>
    <row r="7" spans="1:25" ht="15" thickBot="1" x14ac:dyDescent="0.35">
      <c r="A7" s="6">
        <v>5</v>
      </c>
      <c r="B7" s="24">
        <v>364.65</v>
      </c>
      <c r="C7" s="6">
        <f>B6/B7</f>
        <v>0.99467982997394766</v>
      </c>
      <c r="D7" s="22" t="b">
        <v>1</v>
      </c>
      <c r="G7" s="6">
        <v>5</v>
      </c>
      <c r="H7" s="7">
        <v>61.89</v>
      </c>
      <c r="I7" s="40">
        <f>H6/H7</f>
        <v>1.0785264178380998</v>
      </c>
      <c r="J7" s="7"/>
      <c r="M7" s="6">
        <v>5</v>
      </c>
      <c r="N7" s="24">
        <v>613.12</v>
      </c>
      <c r="O7" s="6">
        <f>N6/N7</f>
        <v>0.92562630480167007</v>
      </c>
      <c r="P7" s="36" t="b">
        <v>1</v>
      </c>
      <c r="S7" s="6">
        <v>5</v>
      </c>
      <c r="T7" s="24">
        <v>161.97</v>
      </c>
      <c r="U7" s="6">
        <f>T6/T7</f>
        <v>1.013829721553374</v>
      </c>
      <c r="V7" s="7"/>
      <c r="X7" s="6">
        <v>5</v>
      </c>
      <c r="Y7" s="9">
        <f>AVERAGE(C7,I7,O7,U7)</f>
        <v>1.0031655685417729</v>
      </c>
    </row>
    <row r="8" spans="1:25" ht="15" thickBot="1" x14ac:dyDescent="0.35">
      <c r="A8" s="6">
        <v>4</v>
      </c>
      <c r="B8" s="24">
        <v>325.33</v>
      </c>
      <c r="C8" s="40">
        <f>B7/B8</f>
        <v>1.1208618940767836</v>
      </c>
      <c r="D8" s="33" t="s">
        <v>62</v>
      </c>
      <c r="G8" s="6">
        <v>4</v>
      </c>
      <c r="H8" s="7">
        <v>61.27</v>
      </c>
      <c r="I8" s="6">
        <f>H7/H8</f>
        <v>1.010119144769055</v>
      </c>
      <c r="J8" s="7"/>
      <c r="M8" s="6">
        <v>4</v>
      </c>
      <c r="N8" s="24">
        <v>605.04</v>
      </c>
      <c r="O8" s="6">
        <f>N7/N8</f>
        <v>1.0133544889594077</v>
      </c>
      <c r="P8" s="7"/>
      <c r="S8" s="6">
        <v>4</v>
      </c>
      <c r="T8" s="24">
        <v>158.86000000000001</v>
      </c>
      <c r="U8" s="6">
        <f>T7/T8</f>
        <v>1.0195769860254311</v>
      </c>
      <c r="V8" s="29"/>
      <c r="X8" s="6">
        <v>4</v>
      </c>
      <c r="Y8" s="9">
        <f>AVERAGE(C8,I8,O8,U8)</f>
        <v>1.0409781284576693</v>
      </c>
    </row>
    <row r="9" spans="1:25" ht="15" thickBot="1" x14ac:dyDescent="0.35">
      <c r="A9" s="6">
        <v>3</v>
      </c>
      <c r="B9" s="24">
        <v>336.34</v>
      </c>
      <c r="C9" s="6">
        <f>B8/B9</f>
        <v>0.96726526728905282</v>
      </c>
      <c r="D9" s="7"/>
      <c r="G9" s="6">
        <v>3</v>
      </c>
      <c r="H9" s="7">
        <v>61.58</v>
      </c>
      <c r="I9" s="6">
        <f>H8/H9</f>
        <v>0.99496589801883739</v>
      </c>
      <c r="J9" s="31" t="s">
        <v>63</v>
      </c>
      <c r="M9" s="6">
        <v>3</v>
      </c>
      <c r="N9" s="24">
        <v>612.69000000000005</v>
      </c>
      <c r="O9" s="6">
        <f>N8/N9</f>
        <v>0.98751407726582763</v>
      </c>
      <c r="P9" s="21" t="s">
        <v>62</v>
      </c>
      <c r="S9" s="6">
        <v>3</v>
      </c>
      <c r="T9" s="24">
        <v>152.15</v>
      </c>
      <c r="U9" s="6">
        <f>T8/T9</f>
        <v>1.0441012159053566</v>
      </c>
      <c r="V9" s="7"/>
      <c r="X9" s="6">
        <v>3</v>
      </c>
      <c r="Y9" s="9">
        <f>AVERAGE(C9,I9,O9,U9)</f>
        <v>0.99846161461976857</v>
      </c>
    </row>
    <row r="10" spans="1:25" ht="15" thickBot="1" x14ac:dyDescent="0.35">
      <c r="A10" s="6">
        <v>2</v>
      </c>
      <c r="B10" s="24">
        <v>372</v>
      </c>
      <c r="C10" s="6">
        <f>B9/B10</f>
        <v>0.90413978494623648</v>
      </c>
      <c r="D10" s="34"/>
      <c r="G10" s="6">
        <v>2</v>
      </c>
      <c r="H10" s="7">
        <v>63.48</v>
      </c>
      <c r="I10" s="6">
        <f>H9/H10</f>
        <v>0.97006931316950218</v>
      </c>
      <c r="J10" s="7"/>
      <c r="M10" s="6">
        <v>2</v>
      </c>
      <c r="N10" s="24">
        <v>658.29</v>
      </c>
      <c r="O10" s="6">
        <f>N9/N10</f>
        <v>0.9307296176457186</v>
      </c>
      <c r="P10" s="36" t="b">
        <v>1</v>
      </c>
      <c r="S10" s="6">
        <v>2</v>
      </c>
      <c r="T10" s="24">
        <v>148.66</v>
      </c>
      <c r="U10" s="6">
        <f>T9/T10</f>
        <v>1.0234763890757435</v>
      </c>
      <c r="V10" s="30" t="b">
        <v>1</v>
      </c>
      <c r="X10" s="6">
        <v>2</v>
      </c>
      <c r="Y10" s="9">
        <f>AVERAGE(C10,I10,O10,U10)</f>
        <v>0.95710377620930021</v>
      </c>
    </row>
    <row r="11" spans="1:25" ht="15" thickBot="1" x14ac:dyDescent="0.35">
      <c r="A11" s="8">
        <v>1</v>
      </c>
      <c r="B11" s="25">
        <v>337.8</v>
      </c>
      <c r="C11" s="41">
        <f>B10/B11</f>
        <v>1.1012433392539964</v>
      </c>
      <c r="D11" s="35" t="s">
        <v>62</v>
      </c>
      <c r="G11" s="8">
        <v>1</v>
      </c>
      <c r="H11" s="9">
        <v>64.37</v>
      </c>
      <c r="I11" s="8">
        <f>H10/H11</f>
        <v>0.9861736833928848</v>
      </c>
      <c r="J11" s="32" t="b">
        <v>0</v>
      </c>
      <c r="M11" s="8">
        <v>1</v>
      </c>
      <c r="N11" s="28">
        <v>679.33</v>
      </c>
      <c r="O11" s="8">
        <f>N10/N11</f>
        <v>0.96902830730278355</v>
      </c>
      <c r="P11" s="9"/>
      <c r="S11" s="8">
        <v>1</v>
      </c>
      <c r="T11" s="28">
        <v>147.4</v>
      </c>
      <c r="U11" s="8">
        <f>T10/T11</f>
        <v>1.0085481682496606</v>
      </c>
      <c r="V11" s="9"/>
      <c r="X11" s="8">
        <v>1</v>
      </c>
      <c r="Y11" s="9">
        <f>AVERAGE(C11,I11,O11,U11)</f>
        <v>1.0162483745498312</v>
      </c>
    </row>
    <row r="12" spans="1:25" ht="15" thickBot="1" x14ac:dyDescent="0.35">
      <c r="B12" s="19" t="s">
        <v>57</v>
      </c>
      <c r="C12" s="26">
        <f>AVERAGE(C7:C11)</f>
        <v>1.0176380231080036</v>
      </c>
      <c r="H12" s="27" t="s">
        <v>58</v>
      </c>
      <c r="I12" s="26">
        <f>AVERAGE(I7:I11)</f>
        <v>1.0079708914376757</v>
      </c>
      <c r="N12" s="19" t="s">
        <v>59</v>
      </c>
      <c r="O12" s="26">
        <f>AVERAGE(O7:O11)</f>
        <v>0.96525055919508151</v>
      </c>
      <c r="T12" s="19" t="s">
        <v>60</v>
      </c>
      <c r="U12" s="26">
        <f>AVERAGE(U7:U11)</f>
        <v>1.0219064961619133</v>
      </c>
      <c r="X12" s="19" t="s">
        <v>61</v>
      </c>
      <c r="Y12" s="20">
        <f>AVERAGE(Y7:Y11)</f>
        <v>1.0031914924756684</v>
      </c>
    </row>
    <row r="13" spans="1:25" ht="15" thickBot="1" x14ac:dyDescent="0.35"/>
    <row r="14" spans="1:25" ht="14.4" customHeight="1" x14ac:dyDescent="0.3">
      <c r="A14" s="37" t="s">
        <v>19</v>
      </c>
      <c r="B14" s="49" t="s">
        <v>20</v>
      </c>
    </row>
    <row r="15" spans="1:25" ht="15" customHeight="1" thickBot="1" x14ac:dyDescent="0.35">
      <c r="A15" s="38"/>
      <c r="B15" s="50"/>
    </row>
    <row r="16" spans="1:25" ht="14.4" customHeight="1" x14ac:dyDescent="0.3">
      <c r="A16" s="17" t="s">
        <v>18</v>
      </c>
      <c r="B16" s="18">
        <v>45661</v>
      </c>
    </row>
    <row r="17" spans="1:2" ht="15" customHeight="1" x14ac:dyDescent="0.3">
      <c r="A17" s="6">
        <v>5</v>
      </c>
      <c r="B17" s="15">
        <v>46017</v>
      </c>
    </row>
    <row r="18" spans="1:2" ht="15" customHeight="1" x14ac:dyDescent="0.3">
      <c r="A18" s="6">
        <v>4</v>
      </c>
      <c r="B18" s="15">
        <v>46005</v>
      </c>
    </row>
    <row r="19" spans="1:2" x14ac:dyDescent="0.3">
      <c r="A19" s="6">
        <v>3</v>
      </c>
      <c r="B19" s="15">
        <v>45996</v>
      </c>
    </row>
    <row r="20" spans="1:2" x14ac:dyDescent="0.3">
      <c r="A20" s="6">
        <v>2</v>
      </c>
      <c r="B20" s="15">
        <v>45984</v>
      </c>
    </row>
    <row r="21" spans="1:2" ht="15" thickBot="1" x14ac:dyDescent="0.35">
      <c r="A21" s="8">
        <v>1</v>
      </c>
      <c r="B21" s="16">
        <v>45975</v>
      </c>
    </row>
    <row r="22" spans="1:2" ht="15" customHeight="1" x14ac:dyDescent="0.3"/>
  </sheetData>
  <mergeCells count="6">
    <mergeCell ref="X4:Y5"/>
    <mergeCell ref="B1:E1"/>
    <mergeCell ref="H1:K1"/>
    <mergeCell ref="N1:Q1"/>
    <mergeCell ref="T1:W1"/>
    <mergeCell ref="B14:B15"/>
  </mergeCells>
  <conditionalFormatting sqref="Y6 B6:B10 H6:H10 N6:N10 T6:T10">
    <cfRule type="cellIs" dxfId="13" priority="25" operator="lessThan">
      <formula>B7</formula>
    </cfRule>
    <cfRule type="cellIs" dxfId="12" priority="26" operator="greaterThan">
      <formula>B7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0E5-22B1-4E97-BE2D-83474F0D9D94}">
  <sheetPr codeName="Sheet10"/>
  <dimension ref="A1:T117"/>
  <sheetViews>
    <sheetView zoomScale="68" workbookViewId="0">
      <pane ySplit="1" topLeftCell="A2" activePane="bottomLeft" state="frozen"/>
      <selection pane="bottomLeft" activeCell="E2" sqref="E2:Q4"/>
    </sheetView>
  </sheetViews>
  <sheetFormatPr defaultRowHeight="14.4" x14ac:dyDescent="0.3"/>
  <cols>
    <col min="1" max="1" width="8.88671875" style="1"/>
  </cols>
  <sheetData>
    <row r="1" spans="1:20" x14ac:dyDescent="0.3">
      <c r="A1" s="1" t="s">
        <v>21</v>
      </c>
      <c r="B1" s="1"/>
      <c r="C1" s="1" t="s">
        <v>44</v>
      </c>
      <c r="D1" s="1"/>
      <c r="E1" s="48" t="s">
        <v>45</v>
      </c>
      <c r="F1" s="48"/>
      <c r="G1" s="48"/>
    </row>
    <row r="2" spans="1:20" x14ac:dyDescent="0.3">
      <c r="B2" s="1"/>
      <c r="C2" s="1"/>
      <c r="D2" s="1"/>
      <c r="S2" t="s">
        <v>52</v>
      </c>
      <c r="T2" t="s">
        <v>46</v>
      </c>
    </row>
    <row r="3" spans="1:20" x14ac:dyDescent="0.3">
      <c r="B3" s="1"/>
      <c r="C3" s="1"/>
      <c r="D3" s="1"/>
      <c r="S3" t="s">
        <v>53</v>
      </c>
      <c r="T3" t="s">
        <v>47</v>
      </c>
    </row>
    <row r="4" spans="1:20" x14ac:dyDescent="0.3">
      <c r="S4" t="s">
        <v>54</v>
      </c>
      <c r="T4" t="s">
        <v>55</v>
      </c>
    </row>
    <row r="5" spans="1:20" x14ac:dyDescent="0.3">
      <c r="A5" s="1">
        <v>1</v>
      </c>
    </row>
    <row r="33" spans="1:1" x14ac:dyDescent="0.3">
      <c r="A33" s="1">
        <v>2</v>
      </c>
    </row>
    <row r="61" spans="1:1" x14ac:dyDescent="0.3">
      <c r="A61" s="1">
        <v>3</v>
      </c>
    </row>
    <row r="89" spans="1:1" x14ac:dyDescent="0.3">
      <c r="A89" s="1">
        <v>4</v>
      </c>
    </row>
    <row r="117" spans="1:1" x14ac:dyDescent="0.3">
      <c r="A117" s="1">
        <v>5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EA10-5EAE-447C-B8AD-84BA48CE2D13}">
  <sheetPr codeName="Sheet2"/>
  <dimension ref="A1:C15"/>
  <sheetViews>
    <sheetView workbookViewId="0">
      <selection activeCell="C19" sqref="C19"/>
    </sheetView>
  </sheetViews>
  <sheetFormatPr defaultRowHeight="14.4" x14ac:dyDescent="0.3"/>
  <cols>
    <col min="3" max="3" width="116" customWidth="1"/>
  </cols>
  <sheetData>
    <row r="1" spans="1:3" x14ac:dyDescent="0.3">
      <c r="A1" s="1" t="s">
        <v>21</v>
      </c>
      <c r="B1" s="1" t="s">
        <v>32</v>
      </c>
      <c r="C1" s="1" t="s">
        <v>33</v>
      </c>
    </row>
    <row r="2" spans="1:3" x14ac:dyDescent="0.3">
      <c r="A2">
        <v>1</v>
      </c>
      <c r="B2" t="s">
        <v>0</v>
      </c>
      <c r="C2" t="s">
        <v>35</v>
      </c>
    </row>
    <row r="3" spans="1:3" x14ac:dyDescent="0.3">
      <c r="B3" t="s">
        <v>2</v>
      </c>
      <c r="C3" t="s">
        <v>36</v>
      </c>
    </row>
    <row r="5" spans="1:3" x14ac:dyDescent="0.3">
      <c r="A5">
        <v>2</v>
      </c>
      <c r="B5" t="s">
        <v>4</v>
      </c>
      <c r="C5" t="s">
        <v>37</v>
      </c>
    </row>
    <row r="6" spans="1:3" x14ac:dyDescent="0.3">
      <c r="B6" t="s">
        <v>6</v>
      </c>
      <c r="C6" t="s">
        <v>38</v>
      </c>
    </row>
    <row r="8" spans="1:3" x14ac:dyDescent="0.3">
      <c r="A8">
        <v>3</v>
      </c>
      <c r="B8" t="s">
        <v>2</v>
      </c>
      <c r="C8" t="s">
        <v>39</v>
      </c>
    </row>
    <row r="9" spans="1:3" x14ac:dyDescent="0.3">
      <c r="B9" t="s">
        <v>4</v>
      </c>
      <c r="C9" t="s">
        <v>40</v>
      </c>
    </row>
    <row r="11" spans="1:3" x14ac:dyDescent="0.3">
      <c r="A11">
        <v>4</v>
      </c>
      <c r="B11" t="s">
        <v>0</v>
      </c>
      <c r="C11" t="s">
        <v>41</v>
      </c>
    </row>
    <row r="12" spans="1:3" x14ac:dyDescent="0.3">
      <c r="B12" t="s">
        <v>6</v>
      </c>
      <c r="C12" t="s">
        <v>42</v>
      </c>
    </row>
    <row r="14" spans="1:3" x14ac:dyDescent="0.3">
      <c r="A14">
        <v>5</v>
      </c>
      <c r="B14" t="s">
        <v>0</v>
      </c>
      <c r="C14" t="s">
        <v>34</v>
      </c>
    </row>
    <row r="15" spans="1:3" x14ac:dyDescent="0.3">
      <c r="B15" t="s">
        <v>4</v>
      </c>
      <c r="C1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CA1E-7B29-4EF2-969E-AB0FAB811966}">
  <sheetPr codeName="Sheet3"/>
  <dimension ref="A1:M70"/>
  <sheetViews>
    <sheetView workbookViewId="0">
      <pane ySplit="3" topLeftCell="A24" activePane="bottomLeft" state="frozen"/>
      <selection pane="bottomLeft" activeCell="Q42" sqref="Q42"/>
    </sheetView>
  </sheetViews>
  <sheetFormatPr defaultRowHeight="14.4" x14ac:dyDescent="0.3"/>
  <cols>
    <col min="2" max="2" width="12" customWidth="1"/>
    <col min="7" max="9" width="14.44140625" customWidth="1"/>
    <col min="12" max="12" width="9.6640625" customWidth="1"/>
    <col min="13" max="13" width="14" customWidth="1"/>
  </cols>
  <sheetData>
    <row r="1" spans="1:13" ht="14.4" customHeight="1" x14ac:dyDescent="0.3">
      <c r="A1" s="44" t="s">
        <v>21</v>
      </c>
      <c r="B1" s="44" t="s">
        <v>22</v>
      </c>
      <c r="C1" s="44" t="s">
        <v>23</v>
      </c>
      <c r="D1" s="44" t="s">
        <v>9</v>
      </c>
      <c r="E1" s="44" t="s">
        <v>10</v>
      </c>
      <c r="F1" s="44" t="s">
        <v>24</v>
      </c>
      <c r="G1" s="44" t="s">
        <v>25</v>
      </c>
      <c r="H1" s="44" t="s">
        <v>26</v>
      </c>
      <c r="I1" s="44" t="s">
        <v>27</v>
      </c>
      <c r="J1" s="44" t="s">
        <v>28</v>
      </c>
      <c r="K1" s="44" t="s">
        <v>29</v>
      </c>
      <c r="L1" s="44" t="s">
        <v>30</v>
      </c>
      <c r="M1" s="44" t="s">
        <v>31</v>
      </c>
    </row>
    <row r="2" spans="1:13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x14ac:dyDescent="0.3">
      <c r="A4" s="1">
        <v>6</v>
      </c>
      <c r="B4">
        <v>4</v>
      </c>
      <c r="C4">
        <v>382.22</v>
      </c>
      <c r="D4">
        <v>390.11</v>
      </c>
      <c r="E4">
        <v>360.34</v>
      </c>
      <c r="F4">
        <v>362.71</v>
      </c>
      <c r="G4">
        <v>397.77</v>
      </c>
      <c r="H4">
        <v>343.85</v>
      </c>
      <c r="I4">
        <v>289.94</v>
      </c>
      <c r="J4">
        <v>7.83</v>
      </c>
      <c r="K4">
        <v>2.88</v>
      </c>
      <c r="L4">
        <v>4.96</v>
      </c>
      <c r="M4" s="10">
        <v>80119800</v>
      </c>
    </row>
    <row r="5" spans="1:13" x14ac:dyDescent="0.3">
      <c r="A5" s="1"/>
      <c r="B5">
        <v>3</v>
      </c>
      <c r="C5">
        <v>396.52</v>
      </c>
      <c r="D5">
        <v>402.67</v>
      </c>
      <c r="E5">
        <v>374.35</v>
      </c>
      <c r="F5">
        <v>383.2</v>
      </c>
      <c r="G5">
        <v>393.18</v>
      </c>
      <c r="H5">
        <v>342.15</v>
      </c>
      <c r="I5">
        <v>291.12</v>
      </c>
      <c r="J5">
        <v>8.16</v>
      </c>
      <c r="K5">
        <v>1.64</v>
      </c>
      <c r="L5">
        <v>6.52</v>
      </c>
      <c r="M5" s="10">
        <v>100248300</v>
      </c>
    </row>
    <row r="6" spans="1:13" x14ac:dyDescent="0.3">
      <c r="A6" s="1"/>
      <c r="B6" t="s">
        <v>48</v>
      </c>
      <c r="C6">
        <v>382.58</v>
      </c>
      <c r="D6">
        <v>400.36</v>
      </c>
      <c r="E6">
        <v>378.68</v>
      </c>
      <c r="F6">
        <v>399.93</v>
      </c>
      <c r="G6">
        <v>383.59</v>
      </c>
      <c r="H6">
        <v>339.01</v>
      </c>
      <c r="I6">
        <v>294.43</v>
      </c>
      <c r="J6">
        <v>6.37</v>
      </c>
      <c r="K6">
        <v>0.01</v>
      </c>
      <c r="L6">
        <v>6.36</v>
      </c>
      <c r="M6" s="10">
        <v>103931400</v>
      </c>
    </row>
    <row r="7" spans="1:13" x14ac:dyDescent="0.3">
      <c r="A7" s="1"/>
      <c r="B7">
        <v>30</v>
      </c>
      <c r="C7">
        <v>357.81</v>
      </c>
      <c r="D7">
        <v>360.67</v>
      </c>
      <c r="E7">
        <v>351.53</v>
      </c>
      <c r="F7">
        <v>352.26</v>
      </c>
      <c r="G7">
        <v>379.26</v>
      </c>
      <c r="H7">
        <v>337.96</v>
      </c>
      <c r="I7">
        <v>296.67</v>
      </c>
      <c r="J7">
        <v>2.29</v>
      </c>
      <c r="K7">
        <v>-1.58</v>
      </c>
      <c r="L7">
        <v>3.87</v>
      </c>
      <c r="M7" s="10">
        <v>40733700</v>
      </c>
    </row>
    <row r="8" spans="1:13" x14ac:dyDescent="0.3">
      <c r="A8" s="1"/>
      <c r="B8">
        <v>29</v>
      </c>
      <c r="C8">
        <v>353.78</v>
      </c>
      <c r="D8">
        <v>365.18</v>
      </c>
      <c r="E8">
        <v>351.05</v>
      </c>
      <c r="F8">
        <v>356.78</v>
      </c>
      <c r="G8">
        <v>380.66</v>
      </c>
      <c r="H8">
        <v>338.39</v>
      </c>
      <c r="I8">
        <v>296.12</v>
      </c>
      <c r="J8">
        <v>1.9</v>
      </c>
      <c r="K8">
        <v>-2.5499999999999998</v>
      </c>
      <c r="L8">
        <v>4.45</v>
      </c>
      <c r="M8" s="10">
        <v>47040900</v>
      </c>
    </row>
    <row r="9" spans="1:13" x14ac:dyDescent="0.3">
      <c r="A9" s="1"/>
      <c r="B9">
        <v>28</v>
      </c>
      <c r="C9">
        <v>366.21</v>
      </c>
      <c r="D9">
        <v>368</v>
      </c>
      <c r="E9">
        <v>354.71</v>
      </c>
      <c r="F9">
        <v>362.06</v>
      </c>
      <c r="G9">
        <v>386.94</v>
      </c>
      <c r="H9">
        <v>340.05</v>
      </c>
      <c r="I9">
        <v>293.14999999999998</v>
      </c>
      <c r="J9">
        <v>0.91</v>
      </c>
      <c r="K9">
        <v>-3.66</v>
      </c>
      <c r="L9">
        <v>4.58</v>
      </c>
      <c r="M9" s="10">
        <v>56154000</v>
      </c>
    </row>
    <row r="10" spans="1:13" ht="15" thickBot="1" x14ac:dyDescent="0.35">
      <c r="A10" s="11"/>
      <c r="B10" s="12">
        <v>27</v>
      </c>
      <c r="C10" s="12">
        <v>369.83</v>
      </c>
      <c r="D10" s="12">
        <v>373</v>
      </c>
      <c r="E10" s="12">
        <v>359.47</v>
      </c>
      <c r="F10" s="12">
        <v>362.82</v>
      </c>
      <c r="G10" s="12">
        <v>389.83</v>
      </c>
      <c r="H10" s="12">
        <v>340.81</v>
      </c>
      <c r="I10" s="12">
        <v>291.79000000000002</v>
      </c>
      <c r="J10" s="12">
        <v>-0.89</v>
      </c>
      <c r="K10" s="12">
        <v>-4.8099999999999996</v>
      </c>
      <c r="L10" s="12">
        <v>3.91</v>
      </c>
      <c r="M10" s="14">
        <v>60324000</v>
      </c>
    </row>
    <row r="11" spans="1:13" x14ac:dyDescent="0.3">
      <c r="A11" s="1">
        <v>5</v>
      </c>
      <c r="B11">
        <v>26</v>
      </c>
      <c r="C11">
        <v>357.89</v>
      </c>
      <c r="D11">
        <v>372.33</v>
      </c>
      <c r="E11">
        <v>356.91</v>
      </c>
      <c r="F11">
        <v>364.65</v>
      </c>
      <c r="G11">
        <v>389.37</v>
      </c>
      <c r="H11">
        <v>340.67</v>
      </c>
      <c r="I11">
        <v>291.97000000000003</v>
      </c>
      <c r="J11">
        <v>-3.27</v>
      </c>
      <c r="K11">
        <v>-5.79</v>
      </c>
      <c r="L11">
        <v>2.52</v>
      </c>
      <c r="M11" s="10">
        <v>71145900</v>
      </c>
    </row>
    <row r="12" spans="1:13" x14ac:dyDescent="0.3">
      <c r="A12" s="1"/>
      <c r="B12">
        <v>22</v>
      </c>
      <c r="C12">
        <v>335.6</v>
      </c>
      <c r="D12">
        <v>357.66</v>
      </c>
      <c r="E12">
        <v>332.52</v>
      </c>
      <c r="F12">
        <v>355.67</v>
      </c>
      <c r="G12">
        <v>390.54</v>
      </c>
      <c r="H12">
        <v>341.1</v>
      </c>
      <c r="I12">
        <v>291.64999999999998</v>
      </c>
      <c r="J12">
        <v>-6.43</v>
      </c>
      <c r="K12">
        <v>-6.42</v>
      </c>
      <c r="L12">
        <v>-0.01</v>
      </c>
      <c r="M12" s="10">
        <v>92713200</v>
      </c>
    </row>
    <row r="13" spans="1:13" x14ac:dyDescent="0.3">
      <c r="A13" s="1"/>
      <c r="B13">
        <v>21</v>
      </c>
      <c r="C13">
        <v>321.89</v>
      </c>
      <c r="D13">
        <v>338.55</v>
      </c>
      <c r="E13">
        <v>319.02</v>
      </c>
      <c r="F13">
        <v>336.29</v>
      </c>
      <c r="G13">
        <v>392.38</v>
      </c>
      <c r="H13">
        <v>342.32</v>
      </c>
      <c r="I13">
        <v>292.27</v>
      </c>
      <c r="J13">
        <v>-9.4600000000000009</v>
      </c>
      <c r="K13">
        <v>-6.41</v>
      </c>
      <c r="L13">
        <v>-3.05</v>
      </c>
      <c r="M13" s="10">
        <v>93634200</v>
      </c>
    </row>
    <row r="14" spans="1:13" x14ac:dyDescent="0.3">
      <c r="A14" s="1"/>
      <c r="B14">
        <v>20</v>
      </c>
      <c r="C14">
        <v>305.62</v>
      </c>
      <c r="D14">
        <v>313.17</v>
      </c>
      <c r="E14">
        <v>295.37</v>
      </c>
      <c r="F14">
        <v>312.83999999999997</v>
      </c>
      <c r="G14">
        <v>398.75</v>
      </c>
      <c r="H14">
        <v>345.69</v>
      </c>
      <c r="I14">
        <v>292.63</v>
      </c>
      <c r="J14">
        <v>-11.22</v>
      </c>
      <c r="K14">
        <v>-5.65</v>
      </c>
      <c r="L14">
        <v>-5.57</v>
      </c>
      <c r="M14" s="10">
        <v>71517900</v>
      </c>
    </row>
    <row r="15" spans="1:13" x14ac:dyDescent="0.3">
      <c r="A15" s="1"/>
      <c r="B15">
        <v>19</v>
      </c>
      <c r="C15">
        <v>303.57</v>
      </c>
      <c r="D15">
        <v>307.23</v>
      </c>
      <c r="E15">
        <v>297.8</v>
      </c>
      <c r="F15">
        <v>299.98</v>
      </c>
      <c r="G15">
        <v>402.47</v>
      </c>
      <c r="H15">
        <v>349.78</v>
      </c>
      <c r="I15">
        <v>297.08999999999997</v>
      </c>
      <c r="J15">
        <v>-10.92</v>
      </c>
      <c r="K15">
        <v>-4.26</v>
      </c>
      <c r="L15">
        <v>-6.66</v>
      </c>
      <c r="M15" s="10">
        <v>56480100</v>
      </c>
    </row>
    <row r="16" spans="1:13" x14ac:dyDescent="0.3">
      <c r="A16" s="1"/>
      <c r="B16">
        <v>16</v>
      </c>
      <c r="C16">
        <v>304.92</v>
      </c>
      <c r="D16">
        <v>320.22000000000003</v>
      </c>
      <c r="E16">
        <v>303.01</v>
      </c>
      <c r="F16">
        <v>310.86</v>
      </c>
      <c r="G16">
        <v>401.54</v>
      </c>
      <c r="H16">
        <v>352.91</v>
      </c>
      <c r="I16">
        <v>304.29000000000002</v>
      </c>
      <c r="J16">
        <v>-9.06</v>
      </c>
      <c r="K16">
        <v>-2.59</v>
      </c>
      <c r="L16">
        <v>-6.46</v>
      </c>
      <c r="M16" s="10">
        <v>100437300</v>
      </c>
    </row>
    <row r="17" spans="1:13" ht="15" thickBot="1" x14ac:dyDescent="0.35">
      <c r="A17" s="11"/>
      <c r="B17" s="12">
        <v>15</v>
      </c>
      <c r="C17" s="12">
        <v>331.5</v>
      </c>
      <c r="D17" s="12">
        <v>331.66</v>
      </c>
      <c r="E17" s="12">
        <v>307.27999999999997</v>
      </c>
      <c r="F17" s="12">
        <v>308.97000000000003</v>
      </c>
      <c r="G17" s="12">
        <v>399.86</v>
      </c>
      <c r="H17" s="12">
        <v>356.11</v>
      </c>
      <c r="I17" s="12">
        <v>312.37</v>
      </c>
      <c r="J17" s="12">
        <v>-7.66</v>
      </c>
      <c r="K17" s="12">
        <v>-0.98</v>
      </c>
      <c r="L17" s="12">
        <v>-6.69</v>
      </c>
      <c r="M17" s="14">
        <v>82771500</v>
      </c>
    </row>
    <row r="18" spans="1:13" x14ac:dyDescent="0.3">
      <c r="A18" s="1">
        <v>4</v>
      </c>
      <c r="B18">
        <v>14</v>
      </c>
      <c r="C18">
        <v>317.74</v>
      </c>
      <c r="D18">
        <v>326.25</v>
      </c>
      <c r="E18">
        <v>309.42</v>
      </c>
      <c r="F18">
        <v>325.33</v>
      </c>
      <c r="G18">
        <v>399.54</v>
      </c>
      <c r="H18">
        <v>357.26</v>
      </c>
      <c r="I18">
        <v>314.98</v>
      </c>
      <c r="J18">
        <v>-5.58</v>
      </c>
      <c r="K18">
        <v>0.69</v>
      </c>
      <c r="L18">
        <v>-6.27</v>
      </c>
      <c r="M18" s="10">
        <v>75169200</v>
      </c>
    </row>
    <row r="19" spans="1:13" x14ac:dyDescent="0.3">
      <c r="A19" s="1"/>
      <c r="B19">
        <v>13</v>
      </c>
      <c r="C19">
        <v>315</v>
      </c>
      <c r="D19">
        <v>322.14</v>
      </c>
      <c r="E19">
        <v>310</v>
      </c>
      <c r="F19">
        <v>319.5</v>
      </c>
      <c r="G19">
        <v>397.8</v>
      </c>
      <c r="H19">
        <v>358.1</v>
      </c>
      <c r="I19">
        <v>318.39</v>
      </c>
      <c r="J19">
        <v>-4.5</v>
      </c>
      <c r="K19">
        <v>2.2599999999999998</v>
      </c>
      <c r="L19">
        <v>-6.76</v>
      </c>
      <c r="M19" s="10">
        <v>70806300</v>
      </c>
    </row>
    <row r="20" spans="1:13" x14ac:dyDescent="0.3">
      <c r="A20" s="1"/>
      <c r="B20">
        <v>12</v>
      </c>
      <c r="C20">
        <v>333.7</v>
      </c>
      <c r="D20">
        <v>335</v>
      </c>
      <c r="E20">
        <v>317.14</v>
      </c>
      <c r="F20">
        <v>322.14</v>
      </c>
      <c r="G20">
        <v>394.95</v>
      </c>
      <c r="H20">
        <v>359.31</v>
      </c>
      <c r="I20">
        <v>323.66000000000003</v>
      </c>
      <c r="J20">
        <v>-2.4700000000000002</v>
      </c>
      <c r="K20">
        <v>3.95</v>
      </c>
      <c r="L20">
        <v>-6.42</v>
      </c>
      <c r="M20" s="10">
        <v>78595500</v>
      </c>
    </row>
    <row r="21" spans="1:13" x14ac:dyDescent="0.3">
      <c r="A21" s="1"/>
      <c r="B21">
        <v>9</v>
      </c>
      <c r="C21">
        <v>336.25</v>
      </c>
      <c r="D21">
        <v>340.33</v>
      </c>
      <c r="E21">
        <v>327.51</v>
      </c>
      <c r="F21">
        <v>339.01</v>
      </c>
      <c r="G21">
        <v>394.1</v>
      </c>
      <c r="H21">
        <v>360.08</v>
      </c>
      <c r="I21">
        <v>326.05</v>
      </c>
      <c r="J21">
        <v>-0.11</v>
      </c>
      <c r="K21">
        <v>5.56</v>
      </c>
      <c r="L21">
        <v>-5.67</v>
      </c>
      <c r="M21" s="10">
        <v>59664300</v>
      </c>
    </row>
    <row r="22" spans="1:13" x14ac:dyDescent="0.3">
      <c r="A22" s="1"/>
      <c r="B22">
        <v>8</v>
      </c>
      <c r="C22">
        <v>353.55</v>
      </c>
      <c r="D22">
        <v>354.16</v>
      </c>
      <c r="E22">
        <v>334.12</v>
      </c>
      <c r="F22">
        <v>334.6</v>
      </c>
      <c r="G22">
        <v>393.98</v>
      </c>
      <c r="H22">
        <v>361.65</v>
      </c>
      <c r="I22">
        <v>329.31</v>
      </c>
      <c r="J22">
        <v>1.19</v>
      </c>
      <c r="K22">
        <v>6.97</v>
      </c>
      <c r="L22">
        <v>-5.78</v>
      </c>
      <c r="M22" s="10">
        <v>59438400</v>
      </c>
    </row>
    <row r="23" spans="1:13" x14ac:dyDescent="0.3">
      <c r="A23" s="1"/>
      <c r="B23">
        <v>7</v>
      </c>
      <c r="C23">
        <v>350.9</v>
      </c>
      <c r="D23">
        <v>357.46</v>
      </c>
      <c r="E23">
        <v>344.33</v>
      </c>
      <c r="F23">
        <v>356.32</v>
      </c>
      <c r="G23">
        <v>394.77</v>
      </c>
      <c r="H23">
        <v>360.81</v>
      </c>
      <c r="I23">
        <v>326.85000000000002</v>
      </c>
      <c r="J23">
        <v>3.28</v>
      </c>
      <c r="K23">
        <v>8.42</v>
      </c>
      <c r="L23">
        <v>-5.14</v>
      </c>
      <c r="M23" s="10">
        <v>41906400</v>
      </c>
    </row>
    <row r="24" spans="1:13" ht="15" thickBot="1" x14ac:dyDescent="0.35">
      <c r="A24" s="11"/>
      <c r="B24" s="12">
        <v>6</v>
      </c>
      <c r="C24" s="12">
        <v>348.07</v>
      </c>
      <c r="D24" s="12">
        <v>352.56</v>
      </c>
      <c r="E24" s="12">
        <v>342.27</v>
      </c>
      <c r="F24" s="12">
        <v>350.58</v>
      </c>
      <c r="G24" s="12">
        <v>398.91</v>
      </c>
      <c r="H24" s="12">
        <v>362.82</v>
      </c>
      <c r="I24" s="12">
        <v>326.74</v>
      </c>
      <c r="J24" s="12">
        <v>3.69</v>
      </c>
      <c r="K24" s="12">
        <v>9.6999999999999993</v>
      </c>
      <c r="L24" s="12">
        <v>-6.02</v>
      </c>
      <c r="M24" s="14">
        <v>56084700</v>
      </c>
    </row>
    <row r="25" spans="1:13" x14ac:dyDescent="0.3">
      <c r="A25" s="1">
        <v>3</v>
      </c>
      <c r="B25">
        <v>5</v>
      </c>
      <c r="C25">
        <v>333.84</v>
      </c>
      <c r="D25">
        <v>340.55</v>
      </c>
      <c r="E25">
        <v>316.83</v>
      </c>
      <c r="F25">
        <v>336.34</v>
      </c>
      <c r="G25">
        <v>401.05</v>
      </c>
      <c r="H25">
        <v>364.58</v>
      </c>
      <c r="I25">
        <v>328.12</v>
      </c>
      <c r="J25">
        <v>4.74</v>
      </c>
      <c r="K25">
        <v>11.21</v>
      </c>
      <c r="L25">
        <v>-6.47</v>
      </c>
      <c r="M25" s="10">
        <v>81663000</v>
      </c>
    </row>
    <row r="26" spans="1:13" x14ac:dyDescent="0.3">
      <c r="A26" s="1"/>
      <c r="B26">
        <v>2</v>
      </c>
      <c r="C26">
        <v>361.6</v>
      </c>
      <c r="D26">
        <v>363.53</v>
      </c>
      <c r="E26">
        <v>333.4</v>
      </c>
      <c r="F26">
        <v>338.32</v>
      </c>
      <c r="G26">
        <v>406.88</v>
      </c>
      <c r="H26">
        <v>368.36</v>
      </c>
      <c r="I26">
        <v>329.84</v>
      </c>
      <c r="J26">
        <v>7.46</v>
      </c>
      <c r="K26">
        <v>12.83</v>
      </c>
      <c r="L26">
        <v>-5.37</v>
      </c>
      <c r="M26" s="10">
        <v>92322000</v>
      </c>
    </row>
    <row r="27" spans="1:13" x14ac:dyDescent="0.3">
      <c r="A27" s="1"/>
      <c r="B27" t="s">
        <v>49</v>
      </c>
      <c r="C27">
        <v>366.35</v>
      </c>
      <c r="D27">
        <v>371</v>
      </c>
      <c r="E27">
        <v>352.22</v>
      </c>
      <c r="F27">
        <v>361.53</v>
      </c>
      <c r="G27">
        <v>413.53</v>
      </c>
      <c r="H27">
        <v>370.85</v>
      </c>
      <c r="I27">
        <v>328.17</v>
      </c>
      <c r="J27">
        <v>10.62</v>
      </c>
      <c r="K27">
        <v>14.17</v>
      </c>
      <c r="L27">
        <v>-3.55</v>
      </c>
      <c r="M27" s="10">
        <v>73114800</v>
      </c>
    </row>
    <row r="28" spans="1:13" x14ac:dyDescent="0.3">
      <c r="A28" s="1"/>
      <c r="B28">
        <v>30</v>
      </c>
      <c r="C28">
        <v>386.9</v>
      </c>
      <c r="D28">
        <v>390.95</v>
      </c>
      <c r="E28">
        <v>363.59</v>
      </c>
      <c r="F28">
        <v>365</v>
      </c>
      <c r="G28">
        <v>415.79</v>
      </c>
      <c r="H28">
        <v>372.16</v>
      </c>
      <c r="I28">
        <v>328.52</v>
      </c>
      <c r="J28">
        <v>12.14</v>
      </c>
      <c r="K28">
        <v>15.06</v>
      </c>
      <c r="L28">
        <v>-2.91</v>
      </c>
      <c r="M28" s="10">
        <v>68450400</v>
      </c>
    </row>
    <row r="29" spans="1:13" x14ac:dyDescent="0.3">
      <c r="A29" s="1"/>
      <c r="B29">
        <v>29</v>
      </c>
      <c r="C29">
        <v>381.46</v>
      </c>
      <c r="D29">
        <v>389.33</v>
      </c>
      <c r="E29">
        <v>372.67</v>
      </c>
      <c r="F29">
        <v>381.59</v>
      </c>
      <c r="G29">
        <v>415.74</v>
      </c>
      <c r="H29">
        <v>372.14</v>
      </c>
      <c r="I29">
        <v>328.53</v>
      </c>
      <c r="J29">
        <v>13.56</v>
      </c>
      <c r="K29">
        <v>15.78</v>
      </c>
      <c r="L29">
        <v>-2.23</v>
      </c>
      <c r="M29" s="10">
        <v>81276000</v>
      </c>
    </row>
    <row r="30" spans="1:13" x14ac:dyDescent="0.3">
      <c r="A30" s="1"/>
      <c r="B30">
        <v>28</v>
      </c>
      <c r="C30">
        <v>367</v>
      </c>
      <c r="D30">
        <v>380.89</v>
      </c>
      <c r="E30">
        <v>366.73</v>
      </c>
      <c r="F30">
        <v>379</v>
      </c>
      <c r="G30">
        <v>415.76</v>
      </c>
      <c r="H30">
        <v>372.15</v>
      </c>
      <c r="I30">
        <v>328.53</v>
      </c>
      <c r="J30">
        <v>13.47</v>
      </c>
      <c r="K30">
        <v>16.34</v>
      </c>
      <c r="L30">
        <v>-2.87</v>
      </c>
      <c r="M30" s="10">
        <v>58393500</v>
      </c>
    </row>
    <row r="31" spans="1:13" ht="15" thickBot="1" x14ac:dyDescent="0.35">
      <c r="A31" s="11"/>
      <c r="B31" s="12">
        <v>25</v>
      </c>
      <c r="C31" s="12">
        <v>366.49</v>
      </c>
      <c r="D31" s="12">
        <v>369.59</v>
      </c>
      <c r="E31" s="12">
        <v>360.33</v>
      </c>
      <c r="F31" s="12">
        <v>360.64</v>
      </c>
      <c r="G31" s="12">
        <v>415.68</v>
      </c>
      <c r="H31" s="12">
        <v>371.83</v>
      </c>
      <c r="I31" s="12">
        <v>327.97</v>
      </c>
      <c r="J31" s="12">
        <v>13.43</v>
      </c>
      <c r="K31" s="12">
        <v>17.059999999999999</v>
      </c>
      <c r="L31" s="12">
        <v>-3.63</v>
      </c>
      <c r="M31" s="14">
        <v>35042700</v>
      </c>
    </row>
    <row r="32" spans="1:13" x14ac:dyDescent="0.3">
      <c r="A32" s="1">
        <v>2</v>
      </c>
      <c r="B32">
        <v>23</v>
      </c>
      <c r="C32">
        <v>360.13</v>
      </c>
      <c r="D32">
        <v>377.59</v>
      </c>
      <c r="E32">
        <v>354</v>
      </c>
      <c r="F32">
        <v>372</v>
      </c>
      <c r="G32">
        <v>415.64</v>
      </c>
      <c r="H32">
        <v>371.31</v>
      </c>
      <c r="I32">
        <v>326.97000000000003</v>
      </c>
      <c r="J32">
        <v>15.05</v>
      </c>
      <c r="K32">
        <v>17.97</v>
      </c>
      <c r="L32">
        <v>-2.91</v>
      </c>
      <c r="M32" s="10">
        <v>67680600</v>
      </c>
    </row>
    <row r="33" spans="1:13" x14ac:dyDescent="0.3">
      <c r="A33" s="1"/>
      <c r="B33">
        <v>22</v>
      </c>
      <c r="C33">
        <v>389.17</v>
      </c>
      <c r="D33">
        <v>393.5</v>
      </c>
      <c r="E33">
        <v>354.23</v>
      </c>
      <c r="F33">
        <v>369.68</v>
      </c>
      <c r="G33">
        <v>416.03</v>
      </c>
      <c r="H33">
        <v>370.63</v>
      </c>
      <c r="I33">
        <v>325.23</v>
      </c>
      <c r="J33">
        <v>15.75</v>
      </c>
      <c r="K33">
        <v>18.690000000000001</v>
      </c>
      <c r="L33">
        <v>-2.95</v>
      </c>
      <c r="M33" s="10">
        <v>108515100</v>
      </c>
    </row>
    <row r="34" spans="1:13" x14ac:dyDescent="0.3">
      <c r="A34" s="1"/>
      <c r="B34">
        <v>21</v>
      </c>
      <c r="C34">
        <v>387.44</v>
      </c>
      <c r="D34">
        <v>400.65</v>
      </c>
      <c r="E34">
        <v>377.48</v>
      </c>
      <c r="F34">
        <v>385.62</v>
      </c>
      <c r="G34">
        <v>414.5</v>
      </c>
      <c r="H34">
        <v>368.25</v>
      </c>
      <c r="I34">
        <v>322</v>
      </c>
      <c r="J34">
        <v>16.64</v>
      </c>
      <c r="K34">
        <v>19.43</v>
      </c>
      <c r="L34">
        <v>-2.79</v>
      </c>
      <c r="M34" s="10">
        <v>99217500</v>
      </c>
    </row>
    <row r="35" spans="1:13" x14ac:dyDescent="0.3">
      <c r="A35" s="1"/>
      <c r="B35">
        <v>18</v>
      </c>
      <c r="C35">
        <v>366.29</v>
      </c>
      <c r="D35">
        <v>379.57</v>
      </c>
      <c r="E35">
        <v>364.23</v>
      </c>
      <c r="F35">
        <v>379.02</v>
      </c>
      <c r="G35">
        <v>415.16</v>
      </c>
      <c r="H35">
        <v>364.72</v>
      </c>
      <c r="I35">
        <v>314.27999999999997</v>
      </c>
      <c r="J35">
        <v>15.92</v>
      </c>
      <c r="K35">
        <v>20.13</v>
      </c>
      <c r="L35">
        <v>-4.21</v>
      </c>
      <c r="M35" s="10">
        <v>64926900</v>
      </c>
    </row>
    <row r="36" spans="1:13" x14ac:dyDescent="0.3">
      <c r="A36" s="1"/>
      <c r="B36">
        <v>17</v>
      </c>
      <c r="C36">
        <v>368.85</v>
      </c>
      <c r="D36">
        <v>370.67</v>
      </c>
      <c r="E36">
        <v>358.34</v>
      </c>
      <c r="F36">
        <v>365.46</v>
      </c>
      <c r="G36">
        <v>419.42</v>
      </c>
      <c r="H36">
        <v>361.33</v>
      </c>
      <c r="I36">
        <v>303.24</v>
      </c>
      <c r="J36">
        <v>15.43</v>
      </c>
      <c r="K36">
        <v>21.18</v>
      </c>
      <c r="L36">
        <v>-5.75</v>
      </c>
      <c r="M36" s="10">
        <v>62696700</v>
      </c>
    </row>
    <row r="37" spans="1:13" x14ac:dyDescent="0.3">
      <c r="A37" s="1"/>
      <c r="B37">
        <v>16</v>
      </c>
      <c r="C37">
        <v>354.5</v>
      </c>
      <c r="D37">
        <v>373.21</v>
      </c>
      <c r="E37">
        <v>351.83</v>
      </c>
      <c r="F37">
        <v>363</v>
      </c>
      <c r="G37">
        <v>423.85</v>
      </c>
      <c r="H37">
        <v>357.15</v>
      </c>
      <c r="I37">
        <v>290.45999999999998</v>
      </c>
      <c r="J37">
        <v>15.97</v>
      </c>
      <c r="K37">
        <v>22.62</v>
      </c>
      <c r="L37">
        <v>-6.64</v>
      </c>
      <c r="M37" s="10">
        <v>94336200</v>
      </c>
    </row>
    <row r="38" spans="1:13" ht="15" thickBot="1" x14ac:dyDescent="0.35">
      <c r="A38" s="11"/>
      <c r="B38" s="12">
        <v>15</v>
      </c>
      <c r="C38" s="12">
        <v>334.44</v>
      </c>
      <c r="D38" s="12">
        <v>352.4</v>
      </c>
      <c r="E38" s="12">
        <v>334.06</v>
      </c>
      <c r="F38" s="12">
        <v>351.58</v>
      </c>
      <c r="G38" s="12">
        <v>426.98</v>
      </c>
      <c r="H38" s="12">
        <v>353.85</v>
      </c>
      <c r="I38" s="12">
        <v>280.72000000000003</v>
      </c>
      <c r="J38" s="12">
        <v>16.68</v>
      </c>
      <c r="K38" s="12">
        <v>24.28</v>
      </c>
      <c r="L38" s="12">
        <v>-7.6</v>
      </c>
      <c r="M38" s="14">
        <v>79627200</v>
      </c>
    </row>
    <row r="39" spans="1:13" x14ac:dyDescent="0.3">
      <c r="A39" s="1">
        <v>1</v>
      </c>
      <c r="B39">
        <v>14</v>
      </c>
      <c r="C39">
        <v>339.21</v>
      </c>
      <c r="D39">
        <v>343.99</v>
      </c>
      <c r="E39">
        <v>326.2</v>
      </c>
      <c r="F39">
        <v>337.8</v>
      </c>
      <c r="G39">
        <v>429.26</v>
      </c>
      <c r="H39">
        <v>351.75</v>
      </c>
      <c r="I39">
        <v>274.25</v>
      </c>
      <c r="J39">
        <v>18.5</v>
      </c>
      <c r="K39">
        <v>26.18</v>
      </c>
      <c r="L39">
        <v>-7.68</v>
      </c>
      <c r="M39" s="10">
        <v>104326800</v>
      </c>
    </row>
    <row r="40" spans="1:13" x14ac:dyDescent="0.3">
      <c r="A40" s="1"/>
      <c r="B40">
        <v>11</v>
      </c>
      <c r="C40">
        <v>349.17</v>
      </c>
      <c r="D40">
        <v>351.5</v>
      </c>
      <c r="E40">
        <v>339.73</v>
      </c>
      <c r="F40">
        <v>344.47</v>
      </c>
      <c r="G40">
        <v>431.85</v>
      </c>
      <c r="H40">
        <v>348.99</v>
      </c>
      <c r="I40">
        <v>266.13</v>
      </c>
      <c r="J40">
        <v>21.96</v>
      </c>
      <c r="K40">
        <v>28.1</v>
      </c>
      <c r="L40">
        <v>-6.14</v>
      </c>
      <c r="M40" s="10">
        <v>76719300</v>
      </c>
    </row>
    <row r="41" spans="1:13" x14ac:dyDescent="0.3">
      <c r="A41" s="1"/>
      <c r="B41">
        <v>10</v>
      </c>
      <c r="C41">
        <v>367.59</v>
      </c>
      <c r="D41">
        <v>368.32</v>
      </c>
      <c r="E41">
        <v>351.56</v>
      </c>
      <c r="F41">
        <v>354.5</v>
      </c>
      <c r="G41">
        <v>434.24</v>
      </c>
      <c r="H41">
        <v>345.26</v>
      </c>
      <c r="I41">
        <v>256.27999999999997</v>
      </c>
      <c r="J41">
        <v>25.37</v>
      </c>
      <c r="K41">
        <v>29.63</v>
      </c>
      <c r="L41">
        <v>-4.26</v>
      </c>
      <c r="M41" s="10">
        <v>67189800</v>
      </c>
    </row>
    <row r="42" spans="1:13" x14ac:dyDescent="0.3">
      <c r="A42" s="1"/>
      <c r="B42">
        <v>9</v>
      </c>
      <c r="C42">
        <v>336.8</v>
      </c>
      <c r="D42">
        <v>359.37</v>
      </c>
      <c r="E42">
        <v>329.1</v>
      </c>
      <c r="F42">
        <v>355.98</v>
      </c>
      <c r="G42">
        <v>434.3</v>
      </c>
      <c r="H42">
        <v>340.47</v>
      </c>
      <c r="I42">
        <v>246.64</v>
      </c>
      <c r="J42">
        <v>28.34</v>
      </c>
      <c r="K42">
        <v>30.7</v>
      </c>
      <c r="L42">
        <v>-2.35</v>
      </c>
      <c r="M42" s="13">
        <v>128408100</v>
      </c>
    </row>
    <row r="43" spans="1:13" x14ac:dyDescent="0.3">
      <c r="A43" s="1"/>
      <c r="B43">
        <v>8</v>
      </c>
      <c r="C43">
        <v>391.2</v>
      </c>
      <c r="D43">
        <v>391.5</v>
      </c>
      <c r="E43">
        <v>337.17</v>
      </c>
      <c r="F43">
        <v>341.17</v>
      </c>
      <c r="G43">
        <v>435.86</v>
      </c>
      <c r="H43">
        <v>337.14</v>
      </c>
      <c r="I43">
        <v>238.42</v>
      </c>
      <c r="J43">
        <v>31.57</v>
      </c>
      <c r="K43">
        <v>31.29</v>
      </c>
      <c r="L43">
        <v>0.28000000000000003</v>
      </c>
      <c r="M43" s="13">
        <v>177317400</v>
      </c>
    </row>
    <row r="44" spans="1:13" x14ac:dyDescent="0.3">
      <c r="A44" s="1"/>
      <c r="B44">
        <v>7</v>
      </c>
      <c r="C44">
        <v>383.26</v>
      </c>
      <c r="D44">
        <v>399</v>
      </c>
      <c r="E44">
        <v>377.67</v>
      </c>
      <c r="F44">
        <v>387.65</v>
      </c>
      <c r="G44">
        <v>430.89</v>
      </c>
      <c r="H44">
        <v>330.93</v>
      </c>
      <c r="I44">
        <v>230.97</v>
      </c>
      <c r="J44">
        <v>36.74</v>
      </c>
      <c r="K44">
        <v>31.21</v>
      </c>
      <c r="L44">
        <v>5.52</v>
      </c>
      <c r="M44" s="13">
        <v>100337100</v>
      </c>
    </row>
    <row r="45" spans="1:13" x14ac:dyDescent="0.3">
      <c r="A45" s="1"/>
      <c r="B45">
        <v>4</v>
      </c>
      <c r="C45">
        <v>409.33</v>
      </c>
      <c r="D45">
        <v>413.29</v>
      </c>
      <c r="E45">
        <v>402.67</v>
      </c>
      <c r="F45">
        <v>407.36</v>
      </c>
      <c r="G45">
        <v>426.05</v>
      </c>
      <c r="H45">
        <v>324.89</v>
      </c>
      <c r="I45">
        <v>223.74</v>
      </c>
      <c r="J45">
        <v>38.07</v>
      </c>
      <c r="K45">
        <v>29.83</v>
      </c>
      <c r="L45">
        <v>8.23</v>
      </c>
      <c r="M45" s="13">
        <v>64886400</v>
      </c>
    </row>
    <row r="46" spans="1:13" x14ac:dyDescent="0.3">
      <c r="A46" s="1"/>
      <c r="B46">
        <v>3</v>
      </c>
      <c r="C46">
        <v>411.47</v>
      </c>
      <c r="D46">
        <v>414.5</v>
      </c>
      <c r="E46">
        <v>405.67</v>
      </c>
      <c r="F46">
        <v>409.97</v>
      </c>
      <c r="G46">
        <v>414.17</v>
      </c>
      <c r="H46">
        <v>317.7</v>
      </c>
      <c r="I46">
        <v>221.22</v>
      </c>
      <c r="J46">
        <v>37.200000000000003</v>
      </c>
      <c r="K46">
        <v>27.77</v>
      </c>
      <c r="L46">
        <v>9.43</v>
      </c>
      <c r="M46" s="13">
        <v>76192200</v>
      </c>
    </row>
    <row r="47" spans="1:13" x14ac:dyDescent="0.3">
      <c r="A47" s="1"/>
      <c r="B47">
        <v>2</v>
      </c>
      <c r="C47">
        <v>392.44</v>
      </c>
      <c r="D47">
        <v>405.13</v>
      </c>
      <c r="E47">
        <v>384.21</v>
      </c>
      <c r="F47">
        <v>404.62</v>
      </c>
      <c r="G47">
        <v>399.37</v>
      </c>
      <c r="H47">
        <v>310.20999999999998</v>
      </c>
      <c r="I47">
        <v>221.06</v>
      </c>
      <c r="J47">
        <v>35.29</v>
      </c>
      <c r="K47">
        <v>25.42</v>
      </c>
      <c r="L47">
        <v>9.8800000000000008</v>
      </c>
      <c r="M47" s="13">
        <v>103885500</v>
      </c>
    </row>
    <row r="48" spans="1:13" x14ac:dyDescent="0.3">
      <c r="A48" s="1"/>
      <c r="B48" t="s">
        <v>50</v>
      </c>
      <c r="C48">
        <v>386.45</v>
      </c>
      <c r="D48">
        <v>402.86</v>
      </c>
      <c r="E48">
        <v>382</v>
      </c>
      <c r="F48">
        <v>390.67</v>
      </c>
      <c r="G48">
        <v>386.89</v>
      </c>
      <c r="H48">
        <v>303.52999999999997</v>
      </c>
      <c r="I48">
        <v>220.17</v>
      </c>
      <c r="J48">
        <v>32.89</v>
      </c>
      <c r="K48">
        <v>22.95</v>
      </c>
      <c r="L48">
        <v>9.94</v>
      </c>
      <c r="M48" s="13">
        <v>128213400</v>
      </c>
    </row>
    <row r="49" spans="1:13" x14ac:dyDescent="0.3">
      <c r="A49" s="1"/>
      <c r="B49">
        <v>31</v>
      </c>
      <c r="C49">
        <v>381.67</v>
      </c>
      <c r="D49">
        <v>403.25</v>
      </c>
      <c r="E49">
        <v>372.89</v>
      </c>
      <c r="F49">
        <v>402.86</v>
      </c>
      <c r="G49">
        <v>373.24</v>
      </c>
      <c r="H49">
        <v>297.29000000000002</v>
      </c>
      <c r="I49">
        <v>221.33</v>
      </c>
      <c r="J49">
        <v>30.76</v>
      </c>
      <c r="K49">
        <v>20.46</v>
      </c>
      <c r="L49">
        <v>10.3</v>
      </c>
      <c r="M49" s="13">
        <v>168146100</v>
      </c>
    </row>
    <row r="50" spans="1:13" x14ac:dyDescent="0.3">
      <c r="A50" s="1"/>
      <c r="B50">
        <v>28</v>
      </c>
      <c r="C50">
        <v>360.62</v>
      </c>
      <c r="D50">
        <v>371.74</v>
      </c>
      <c r="E50">
        <v>357.74</v>
      </c>
      <c r="F50">
        <v>371.33</v>
      </c>
      <c r="G50">
        <v>357.9</v>
      </c>
      <c r="H50">
        <v>291.48</v>
      </c>
      <c r="I50">
        <v>225.06</v>
      </c>
      <c r="J50">
        <v>26.35</v>
      </c>
      <c r="K50">
        <v>17.89</v>
      </c>
      <c r="L50">
        <v>8.4600000000000009</v>
      </c>
      <c r="M50" s="13">
        <v>89755200</v>
      </c>
    </row>
    <row r="51" spans="1:13" x14ac:dyDescent="0.3">
      <c r="A51" s="1"/>
      <c r="B51">
        <v>27</v>
      </c>
      <c r="C51">
        <v>356.1</v>
      </c>
      <c r="D51">
        <v>360.33</v>
      </c>
      <c r="E51">
        <v>351.4</v>
      </c>
      <c r="F51">
        <v>359.01</v>
      </c>
      <c r="G51">
        <v>346.07</v>
      </c>
      <c r="H51">
        <v>286.42</v>
      </c>
      <c r="I51">
        <v>226.77</v>
      </c>
      <c r="J51">
        <v>23.56</v>
      </c>
      <c r="K51">
        <v>15.77</v>
      </c>
      <c r="L51">
        <v>7.78</v>
      </c>
      <c r="M51" s="13">
        <v>81639600</v>
      </c>
    </row>
    <row r="52" spans="1:13" x14ac:dyDescent="0.3">
      <c r="A52" s="1"/>
      <c r="B52">
        <v>26</v>
      </c>
      <c r="C52">
        <v>346.55</v>
      </c>
      <c r="D52">
        <v>356.96</v>
      </c>
      <c r="E52">
        <v>343.59</v>
      </c>
      <c r="F52">
        <v>345.95</v>
      </c>
      <c r="G52">
        <v>332.93</v>
      </c>
      <c r="H52">
        <v>281.63</v>
      </c>
      <c r="I52">
        <v>230.33</v>
      </c>
      <c r="J52">
        <v>20.9</v>
      </c>
      <c r="K52">
        <v>13.83</v>
      </c>
      <c r="L52">
        <v>7.07</v>
      </c>
      <c r="M52" s="13">
        <v>115579500</v>
      </c>
    </row>
    <row r="53" spans="1:13" x14ac:dyDescent="0.3">
      <c r="A53" s="1"/>
      <c r="B53">
        <v>25</v>
      </c>
      <c r="C53">
        <v>341.56</v>
      </c>
      <c r="D53">
        <v>364.98</v>
      </c>
      <c r="E53">
        <v>333.81</v>
      </c>
      <c r="F53">
        <v>339.48</v>
      </c>
      <c r="G53">
        <v>319.82</v>
      </c>
      <c r="H53">
        <v>277.3</v>
      </c>
      <c r="I53">
        <v>234.78</v>
      </c>
      <c r="J53">
        <v>18.53</v>
      </c>
      <c r="K53">
        <v>12.06</v>
      </c>
      <c r="L53">
        <v>6.47</v>
      </c>
      <c r="M53" s="13">
        <v>187245000</v>
      </c>
    </row>
    <row r="54" spans="1:13" x14ac:dyDescent="0.3">
      <c r="A54" s="1"/>
      <c r="B54">
        <v>24</v>
      </c>
      <c r="C54">
        <v>316.83999999999997</v>
      </c>
      <c r="D54">
        <v>348.34</v>
      </c>
      <c r="E54">
        <v>314.73</v>
      </c>
      <c r="F54">
        <v>341.62</v>
      </c>
      <c r="G54">
        <v>304.38</v>
      </c>
      <c r="H54">
        <v>273.33999999999997</v>
      </c>
      <c r="I54">
        <v>242.3</v>
      </c>
      <c r="J54">
        <v>15.9</v>
      </c>
      <c r="K54">
        <v>10.44</v>
      </c>
      <c r="L54">
        <v>5.46</v>
      </c>
      <c r="M54" s="13">
        <v>188556300</v>
      </c>
    </row>
    <row r="55" spans="1:13" x14ac:dyDescent="0.3">
      <c r="A55" s="1"/>
      <c r="B55">
        <v>21</v>
      </c>
      <c r="C55">
        <v>298.5</v>
      </c>
      <c r="D55">
        <v>303.33</v>
      </c>
      <c r="E55">
        <v>296.99</v>
      </c>
      <c r="F55">
        <v>303.23</v>
      </c>
      <c r="G55">
        <v>294.86</v>
      </c>
      <c r="H55">
        <v>270.39</v>
      </c>
      <c r="I55">
        <v>245.91</v>
      </c>
      <c r="J55">
        <v>12.09</v>
      </c>
      <c r="K55">
        <v>9.08</v>
      </c>
      <c r="L55">
        <v>3.01</v>
      </c>
      <c r="M55" s="13">
        <v>68642400</v>
      </c>
    </row>
    <row r="56" spans="1:13" x14ac:dyDescent="0.3">
      <c r="A56" s="1"/>
      <c r="B56">
        <v>20</v>
      </c>
      <c r="C56">
        <v>285.33</v>
      </c>
      <c r="D56">
        <v>300</v>
      </c>
      <c r="E56">
        <v>285.17</v>
      </c>
      <c r="F56">
        <v>298</v>
      </c>
      <c r="G56">
        <v>290.49</v>
      </c>
      <c r="H56">
        <v>267.89</v>
      </c>
      <c r="I56">
        <v>245.29</v>
      </c>
      <c r="J56">
        <v>10.96</v>
      </c>
      <c r="K56">
        <v>8.32</v>
      </c>
      <c r="L56">
        <v>2.64</v>
      </c>
      <c r="M56" s="13">
        <v>94444500</v>
      </c>
    </row>
    <row r="57" spans="1:13" x14ac:dyDescent="0.3">
      <c r="A57" s="1"/>
      <c r="B57">
        <v>19</v>
      </c>
      <c r="C57">
        <v>288.45</v>
      </c>
      <c r="D57">
        <v>289.83</v>
      </c>
      <c r="E57">
        <v>285.79000000000002</v>
      </c>
      <c r="F57">
        <v>288.60000000000002</v>
      </c>
      <c r="G57">
        <v>288.37</v>
      </c>
      <c r="H57">
        <v>266.20999999999998</v>
      </c>
      <c r="I57">
        <v>244.05</v>
      </c>
      <c r="J57">
        <v>9.9</v>
      </c>
      <c r="K57">
        <v>7.66</v>
      </c>
      <c r="L57">
        <v>2.23</v>
      </c>
      <c r="M57" s="13">
        <v>42096300</v>
      </c>
    </row>
    <row r="58" spans="1:13" x14ac:dyDescent="0.3">
      <c r="A58" s="1"/>
      <c r="B58">
        <v>18</v>
      </c>
      <c r="C58">
        <v>292.51</v>
      </c>
      <c r="D58">
        <v>292.64999999999998</v>
      </c>
      <c r="E58">
        <v>287.5</v>
      </c>
      <c r="F58">
        <v>288.08999999999997</v>
      </c>
      <c r="G58">
        <v>285.23</v>
      </c>
      <c r="H58">
        <v>264.18</v>
      </c>
      <c r="I58">
        <v>243.13</v>
      </c>
      <c r="J58">
        <v>9.35</v>
      </c>
      <c r="K58">
        <v>7.11</v>
      </c>
      <c r="L58">
        <v>2.25</v>
      </c>
      <c r="M58" s="13">
        <v>52143300</v>
      </c>
    </row>
    <row r="59" spans="1:13" x14ac:dyDescent="0.3">
      <c r="A59" s="1"/>
      <c r="B59">
        <v>17</v>
      </c>
      <c r="C59">
        <v>283.93</v>
      </c>
      <c r="D59">
        <v>291.75</v>
      </c>
      <c r="E59">
        <v>283.82</v>
      </c>
      <c r="F59">
        <v>290.04000000000002</v>
      </c>
      <c r="G59">
        <v>280.08</v>
      </c>
      <c r="H59">
        <v>261.8</v>
      </c>
      <c r="I59">
        <v>243.52</v>
      </c>
      <c r="J59">
        <v>8.57</v>
      </c>
      <c r="K59">
        <v>6.54</v>
      </c>
      <c r="L59">
        <v>2.02</v>
      </c>
      <c r="M59" s="13">
        <v>72621600</v>
      </c>
    </row>
    <row r="60" spans="1:13" x14ac:dyDescent="0.3">
      <c r="A60" s="1"/>
      <c r="B60">
        <v>14</v>
      </c>
      <c r="C60">
        <v>274.58</v>
      </c>
      <c r="D60">
        <v>281.07</v>
      </c>
      <c r="E60">
        <v>274.12</v>
      </c>
      <c r="F60">
        <v>281.01</v>
      </c>
      <c r="G60">
        <v>276.52999999999997</v>
      </c>
      <c r="H60">
        <v>259.85000000000002</v>
      </c>
      <c r="I60">
        <v>243.16</v>
      </c>
      <c r="J60">
        <v>7.25</v>
      </c>
      <c r="K60">
        <v>6.04</v>
      </c>
      <c r="L60">
        <v>1.21</v>
      </c>
      <c r="M60" s="13">
        <v>56773800</v>
      </c>
    </row>
    <row r="61" spans="1:13" x14ac:dyDescent="0.3">
      <c r="A61" s="1"/>
      <c r="B61">
        <v>13</v>
      </c>
      <c r="C61">
        <v>271.83</v>
      </c>
      <c r="D61">
        <v>273.42</v>
      </c>
      <c r="E61">
        <v>271.12</v>
      </c>
      <c r="F61">
        <v>272.77</v>
      </c>
      <c r="G61">
        <v>274.26</v>
      </c>
      <c r="H61">
        <v>258.74</v>
      </c>
      <c r="I61">
        <v>243.21</v>
      </c>
      <c r="J61">
        <v>6.37</v>
      </c>
      <c r="K61">
        <v>5.74</v>
      </c>
      <c r="L61">
        <v>0.64</v>
      </c>
      <c r="M61" s="13">
        <v>36741600</v>
      </c>
    </row>
    <row r="62" spans="1:13" x14ac:dyDescent="0.3">
      <c r="A62" s="1"/>
      <c r="B62">
        <v>12</v>
      </c>
      <c r="C62">
        <v>270.16000000000003</v>
      </c>
      <c r="D62">
        <v>271.8</v>
      </c>
      <c r="E62">
        <v>268.58999999999997</v>
      </c>
      <c r="F62">
        <v>270.36</v>
      </c>
      <c r="G62">
        <v>272.33999999999997</v>
      </c>
      <c r="H62">
        <v>257.69</v>
      </c>
      <c r="I62">
        <v>243.04</v>
      </c>
      <c r="J62">
        <v>6</v>
      </c>
      <c r="K62">
        <v>5.58</v>
      </c>
      <c r="L62">
        <v>0.43</v>
      </c>
      <c r="M62" s="13">
        <v>42360300</v>
      </c>
    </row>
    <row r="63" spans="1:13" x14ac:dyDescent="0.3">
      <c r="A63" s="1"/>
      <c r="B63">
        <v>11</v>
      </c>
      <c r="C63">
        <v>266.98</v>
      </c>
      <c r="D63">
        <v>270.77</v>
      </c>
      <c r="E63">
        <v>265.52</v>
      </c>
      <c r="F63">
        <v>268.57</v>
      </c>
      <c r="G63">
        <v>270.61</v>
      </c>
      <c r="H63">
        <v>256.60000000000002</v>
      </c>
      <c r="I63">
        <v>242.59</v>
      </c>
      <c r="J63">
        <v>5.69</v>
      </c>
      <c r="K63">
        <v>5.47</v>
      </c>
      <c r="L63">
        <v>0.22</v>
      </c>
      <c r="M63" s="13">
        <v>66060000</v>
      </c>
    </row>
    <row r="64" spans="1:13" x14ac:dyDescent="0.3">
      <c r="A64" s="1"/>
      <c r="B64">
        <v>10</v>
      </c>
      <c r="C64">
        <v>262.55</v>
      </c>
      <c r="D64">
        <v>267.08</v>
      </c>
      <c r="E64">
        <v>261.83</v>
      </c>
      <c r="F64">
        <v>263.98</v>
      </c>
      <c r="G64">
        <v>269.32</v>
      </c>
      <c r="H64">
        <v>255.63</v>
      </c>
      <c r="I64">
        <v>241.94</v>
      </c>
      <c r="J64">
        <v>5.39</v>
      </c>
      <c r="K64">
        <v>5.41</v>
      </c>
      <c r="L64">
        <v>-0.02</v>
      </c>
      <c r="M64" s="13">
        <v>42600900</v>
      </c>
    </row>
    <row r="65" spans="1:13" x14ac:dyDescent="0.3">
      <c r="A65" s="1"/>
      <c r="B65">
        <v>7</v>
      </c>
      <c r="C65">
        <v>265.39999999999998</v>
      </c>
      <c r="D65">
        <v>265.45999999999998</v>
      </c>
      <c r="E65">
        <v>260.3</v>
      </c>
      <c r="F65">
        <v>261.83</v>
      </c>
      <c r="G65">
        <v>268.66000000000003</v>
      </c>
      <c r="H65">
        <v>254.84</v>
      </c>
      <c r="I65">
        <v>241.01</v>
      </c>
      <c r="J65">
        <v>5.4</v>
      </c>
      <c r="K65">
        <v>5.42</v>
      </c>
      <c r="L65">
        <v>-0.02</v>
      </c>
      <c r="M65" s="13">
        <v>50215800</v>
      </c>
    </row>
    <row r="66" spans="1:13" x14ac:dyDescent="0.3">
      <c r="A66" s="1"/>
      <c r="B66">
        <v>6</v>
      </c>
      <c r="C66">
        <v>261.82</v>
      </c>
      <c r="D66">
        <v>268.33</v>
      </c>
      <c r="E66">
        <v>261.13</v>
      </c>
      <c r="F66">
        <v>264.54000000000002</v>
      </c>
      <c r="G66">
        <v>267.18</v>
      </c>
      <c r="H66">
        <v>254.23</v>
      </c>
      <c r="I66">
        <v>241.27</v>
      </c>
      <c r="J66">
        <v>5.55</v>
      </c>
      <c r="K66">
        <v>5.42</v>
      </c>
      <c r="L66">
        <v>0.12</v>
      </c>
      <c r="M66" s="13">
        <v>57587400</v>
      </c>
    </row>
    <row r="67" spans="1:13" x14ac:dyDescent="0.3">
      <c r="A67" s="1"/>
      <c r="B67">
        <v>5</v>
      </c>
      <c r="C67">
        <v>258.73</v>
      </c>
      <c r="D67">
        <v>262.22000000000003</v>
      </c>
      <c r="E67">
        <v>257.74</v>
      </c>
      <c r="F67">
        <v>260.92</v>
      </c>
      <c r="G67">
        <v>266.23</v>
      </c>
      <c r="H67">
        <v>253.69</v>
      </c>
      <c r="I67">
        <v>241.16</v>
      </c>
      <c r="J67">
        <v>5.38</v>
      </c>
      <c r="K67">
        <v>5.39</v>
      </c>
      <c r="L67">
        <v>-0.01</v>
      </c>
      <c r="M67" s="13">
        <v>43898400</v>
      </c>
    </row>
    <row r="68" spans="1:13" x14ac:dyDescent="0.3">
      <c r="A68" s="1"/>
      <c r="B68">
        <v>4</v>
      </c>
      <c r="C68">
        <v>261.60000000000002</v>
      </c>
      <c r="D68">
        <v>265.77</v>
      </c>
      <c r="E68">
        <v>258.07</v>
      </c>
      <c r="F68">
        <v>260.2</v>
      </c>
      <c r="G68">
        <v>265.77</v>
      </c>
      <c r="H68">
        <v>253.45</v>
      </c>
      <c r="I68">
        <v>241.13</v>
      </c>
      <c r="J68">
        <v>5.46</v>
      </c>
      <c r="K68">
        <v>5.39</v>
      </c>
      <c r="L68">
        <v>0.06</v>
      </c>
      <c r="M68" s="13">
        <v>55297800</v>
      </c>
    </row>
    <row r="69" spans="1:13" x14ac:dyDescent="0.3">
      <c r="A69" s="1"/>
      <c r="B69">
        <v>3</v>
      </c>
      <c r="C69">
        <v>265.5</v>
      </c>
      <c r="D69">
        <v>268.99</v>
      </c>
      <c r="E69">
        <v>258.70999999999998</v>
      </c>
      <c r="F69">
        <v>260.51</v>
      </c>
      <c r="G69">
        <v>264.77</v>
      </c>
      <c r="H69">
        <v>252.7</v>
      </c>
      <c r="I69">
        <v>240.64</v>
      </c>
      <c r="J69">
        <v>5.55</v>
      </c>
      <c r="K69">
        <v>5.38</v>
      </c>
      <c r="L69">
        <v>0.17</v>
      </c>
      <c r="M69" s="13">
        <v>91449900</v>
      </c>
    </row>
    <row r="70" spans="1:13" x14ac:dyDescent="0.3">
      <c r="A70" s="1"/>
      <c r="B70" t="s">
        <v>51</v>
      </c>
      <c r="C70">
        <v>259.47000000000003</v>
      </c>
      <c r="D70">
        <v>260.26</v>
      </c>
      <c r="E70">
        <v>254.53</v>
      </c>
      <c r="F70">
        <v>258.41000000000003</v>
      </c>
      <c r="G70">
        <v>262.72000000000003</v>
      </c>
      <c r="H70">
        <v>251.63</v>
      </c>
      <c r="I70">
        <v>240.54</v>
      </c>
      <c r="J70">
        <v>5.56</v>
      </c>
      <c r="K70">
        <v>5.34</v>
      </c>
      <c r="L70">
        <v>0.22</v>
      </c>
      <c r="M70" s="13">
        <v>51094200</v>
      </c>
    </row>
  </sheetData>
  <mergeCells count="13"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conditionalFormatting sqref="C4:C70 F4:F70 M4:M70">
    <cfRule type="cellIs" dxfId="11" priority="5" operator="lessThan">
      <formula>C5</formula>
    </cfRule>
    <cfRule type="cellIs" dxfId="10" priority="6" operator="greaterThan">
      <formula>C5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6DC0-2DB4-4B52-B168-69729F7CDA11}">
  <sheetPr codeName="Sheet4"/>
  <dimension ref="A1:P116"/>
  <sheetViews>
    <sheetView zoomScale="68" workbookViewId="0">
      <pane ySplit="1" topLeftCell="A2" activePane="bottomLeft" state="frozen"/>
      <selection pane="bottomLeft" activeCell="E2" sqref="E2:L4"/>
    </sheetView>
  </sheetViews>
  <sheetFormatPr defaultRowHeight="14.4" x14ac:dyDescent="0.3"/>
  <cols>
    <col min="1" max="1" width="8.88671875" style="1"/>
  </cols>
  <sheetData>
    <row r="1" spans="1:16" x14ac:dyDescent="0.3">
      <c r="A1" s="1" t="s">
        <v>21</v>
      </c>
      <c r="B1" s="1"/>
      <c r="C1" s="1" t="s">
        <v>44</v>
      </c>
      <c r="D1" s="1"/>
      <c r="E1" s="48" t="s">
        <v>45</v>
      </c>
      <c r="F1" s="48"/>
      <c r="G1" s="48"/>
    </row>
    <row r="2" spans="1:16" x14ac:dyDescent="0.3">
      <c r="B2" s="1"/>
      <c r="C2" s="1"/>
      <c r="D2" s="1"/>
      <c r="O2" t="s">
        <v>52</v>
      </c>
      <c r="P2" t="s">
        <v>46</v>
      </c>
    </row>
    <row r="3" spans="1:16" x14ac:dyDescent="0.3">
      <c r="B3" s="1"/>
      <c r="C3" s="1"/>
      <c r="D3" s="1"/>
      <c r="O3" t="s">
        <v>53</v>
      </c>
      <c r="P3" t="s">
        <v>47</v>
      </c>
    </row>
    <row r="4" spans="1:16" x14ac:dyDescent="0.3">
      <c r="O4" t="s">
        <v>54</v>
      </c>
      <c r="P4" t="s">
        <v>55</v>
      </c>
    </row>
    <row r="5" spans="1:16" x14ac:dyDescent="0.3">
      <c r="A5" s="1">
        <v>1</v>
      </c>
    </row>
    <row r="33" spans="1:1" x14ac:dyDescent="0.3">
      <c r="A33" s="1">
        <v>2</v>
      </c>
    </row>
    <row r="61" spans="1:1" x14ac:dyDescent="0.3">
      <c r="A61" s="1">
        <v>3</v>
      </c>
    </row>
    <row r="89" spans="1:1" x14ac:dyDescent="0.3">
      <c r="A89" s="1">
        <v>4</v>
      </c>
    </row>
    <row r="116" spans="1:1" x14ac:dyDescent="0.3">
      <c r="A116" s="1">
        <v>5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0CEA-3198-494C-A525-925B57B18F15}">
  <sheetPr codeName="Sheet5"/>
  <dimension ref="A1:M70"/>
  <sheetViews>
    <sheetView zoomScale="67" workbookViewId="0">
      <pane ySplit="3" topLeftCell="A16" activePane="bottomLeft" state="frozen"/>
      <selection pane="bottomLeft" activeCell="G32" sqref="G32"/>
    </sheetView>
  </sheetViews>
  <sheetFormatPr defaultRowHeight="14.4" x14ac:dyDescent="0.3"/>
  <cols>
    <col min="2" max="2" width="12" customWidth="1"/>
    <col min="7" max="9" width="14.44140625" customWidth="1"/>
    <col min="12" max="12" width="9.6640625" customWidth="1"/>
    <col min="13" max="13" width="14" bestFit="1" customWidth="1"/>
  </cols>
  <sheetData>
    <row r="1" spans="1:13" ht="14.4" customHeight="1" x14ac:dyDescent="0.3">
      <c r="A1" s="44" t="s">
        <v>21</v>
      </c>
      <c r="B1" s="44" t="s">
        <v>22</v>
      </c>
      <c r="C1" s="44" t="s">
        <v>23</v>
      </c>
      <c r="D1" s="44" t="s">
        <v>9</v>
      </c>
      <c r="E1" s="44" t="s">
        <v>10</v>
      </c>
      <c r="F1" s="44" t="s">
        <v>24</v>
      </c>
      <c r="G1" s="44" t="s">
        <v>25</v>
      </c>
      <c r="H1" s="44" t="s">
        <v>26</v>
      </c>
      <c r="I1" s="44" t="s">
        <v>27</v>
      </c>
      <c r="J1" s="44" t="s">
        <v>28</v>
      </c>
      <c r="K1" s="44" t="s">
        <v>29</v>
      </c>
      <c r="L1" s="44" t="s">
        <v>30</v>
      </c>
      <c r="M1" s="44" t="s">
        <v>31</v>
      </c>
    </row>
    <row r="2" spans="1:13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x14ac:dyDescent="0.3">
      <c r="A4" s="1">
        <v>6</v>
      </c>
      <c r="B4">
        <v>4</v>
      </c>
      <c r="C4">
        <v>66.5</v>
      </c>
      <c r="D4">
        <v>67.61</v>
      </c>
      <c r="E4">
        <v>66.48</v>
      </c>
      <c r="F4">
        <v>66.75</v>
      </c>
      <c r="G4">
        <v>64.849999999999994</v>
      </c>
      <c r="H4">
        <v>61.67</v>
      </c>
      <c r="I4">
        <v>58.49</v>
      </c>
      <c r="J4">
        <v>0.6</v>
      </c>
      <c r="K4">
        <v>-0.05</v>
      </c>
      <c r="L4">
        <v>0.65</v>
      </c>
      <c r="M4" s="10">
        <v>34033300</v>
      </c>
    </row>
    <row r="5" spans="1:13" x14ac:dyDescent="0.3">
      <c r="A5" s="1"/>
      <c r="B5">
        <v>3</v>
      </c>
      <c r="C5">
        <v>64.13</v>
      </c>
      <c r="D5">
        <v>66.19</v>
      </c>
      <c r="E5">
        <v>64.099999999999994</v>
      </c>
      <c r="F5">
        <v>65.930000000000007</v>
      </c>
      <c r="G5">
        <v>63.78</v>
      </c>
      <c r="H5">
        <v>61.46</v>
      </c>
      <c r="I5">
        <v>59.15</v>
      </c>
      <c r="J5">
        <v>0.25</v>
      </c>
      <c r="K5">
        <v>-0.22</v>
      </c>
      <c r="L5">
        <v>0.47</v>
      </c>
      <c r="M5" s="10">
        <v>38584000</v>
      </c>
    </row>
    <row r="6" spans="1:13" x14ac:dyDescent="0.3">
      <c r="A6" s="1"/>
      <c r="B6" t="s">
        <v>48</v>
      </c>
      <c r="C6">
        <v>61.24</v>
      </c>
      <c r="D6">
        <v>63.6</v>
      </c>
      <c r="E6">
        <v>61.21</v>
      </c>
      <c r="F6">
        <v>63.54</v>
      </c>
      <c r="G6">
        <v>63.31</v>
      </c>
      <c r="H6">
        <v>61.34</v>
      </c>
      <c r="I6">
        <v>59.37</v>
      </c>
      <c r="J6">
        <v>-0.11</v>
      </c>
      <c r="K6">
        <v>-0.33</v>
      </c>
      <c r="L6">
        <v>0.23</v>
      </c>
      <c r="M6" s="10">
        <v>24282400</v>
      </c>
    </row>
    <row r="7" spans="1:13" x14ac:dyDescent="0.3">
      <c r="A7" s="1"/>
      <c r="B7">
        <v>30</v>
      </c>
      <c r="C7">
        <v>60.74</v>
      </c>
      <c r="D7">
        <v>61.47</v>
      </c>
      <c r="E7">
        <v>60.7</v>
      </c>
      <c r="F7">
        <v>61.19</v>
      </c>
      <c r="G7">
        <v>63.36</v>
      </c>
      <c r="H7">
        <v>61.38</v>
      </c>
      <c r="I7">
        <v>59.39</v>
      </c>
      <c r="J7">
        <v>-0.32</v>
      </c>
      <c r="K7">
        <v>-0.39</v>
      </c>
      <c r="L7">
        <v>7.0000000000000007E-2</v>
      </c>
      <c r="M7" s="10">
        <v>14072000</v>
      </c>
    </row>
    <row r="8" spans="1:13" x14ac:dyDescent="0.3">
      <c r="A8" s="1"/>
      <c r="B8">
        <v>29</v>
      </c>
      <c r="C8">
        <v>61.22</v>
      </c>
      <c r="D8">
        <v>61.6</v>
      </c>
      <c r="E8">
        <v>60.77</v>
      </c>
      <c r="F8">
        <v>60.79</v>
      </c>
      <c r="G8">
        <v>63.42</v>
      </c>
      <c r="H8">
        <v>61.33</v>
      </c>
      <c r="I8">
        <v>59.23</v>
      </c>
      <c r="J8">
        <v>-0.35</v>
      </c>
      <c r="K8">
        <v>-0.41</v>
      </c>
      <c r="L8">
        <v>0.06</v>
      </c>
      <c r="M8" s="10">
        <v>11940300</v>
      </c>
    </row>
    <row r="9" spans="1:13" x14ac:dyDescent="0.3">
      <c r="A9" s="1"/>
      <c r="B9">
        <v>28</v>
      </c>
      <c r="C9">
        <v>61.48</v>
      </c>
      <c r="D9">
        <v>61.6</v>
      </c>
      <c r="E9">
        <v>60.92</v>
      </c>
      <c r="F9">
        <v>61.15</v>
      </c>
      <c r="G9">
        <v>63.41</v>
      </c>
      <c r="H9">
        <v>61.31</v>
      </c>
      <c r="I9">
        <v>59.21</v>
      </c>
      <c r="J9">
        <v>-0.34</v>
      </c>
      <c r="K9">
        <v>-0.42</v>
      </c>
      <c r="L9">
        <v>0.09</v>
      </c>
      <c r="M9" s="10">
        <v>12733600</v>
      </c>
    </row>
    <row r="10" spans="1:13" ht="15" thickBot="1" x14ac:dyDescent="0.35">
      <c r="A10" s="11"/>
      <c r="B10" s="12">
        <v>27</v>
      </c>
      <c r="C10" s="12">
        <v>61.91</v>
      </c>
      <c r="D10" s="12">
        <v>62.31</v>
      </c>
      <c r="E10" s="12">
        <v>61.4</v>
      </c>
      <c r="F10" s="12">
        <v>61.69</v>
      </c>
      <c r="G10" s="12">
        <v>63.39</v>
      </c>
      <c r="H10" s="12">
        <v>61.26</v>
      </c>
      <c r="I10" s="12">
        <v>59.13</v>
      </c>
      <c r="J10" s="12">
        <v>-0.35</v>
      </c>
      <c r="K10" s="12">
        <v>-0.44</v>
      </c>
      <c r="L10" s="12">
        <v>0.09</v>
      </c>
      <c r="M10" s="14">
        <v>12781000</v>
      </c>
    </row>
    <row r="11" spans="1:13" x14ac:dyDescent="0.3">
      <c r="A11" s="1">
        <v>5</v>
      </c>
      <c r="B11">
        <v>26</v>
      </c>
      <c r="C11">
        <v>60.93</v>
      </c>
      <c r="D11">
        <v>61.95</v>
      </c>
      <c r="E11">
        <v>60.42</v>
      </c>
      <c r="F11">
        <v>61.89</v>
      </c>
      <c r="G11">
        <v>63.49</v>
      </c>
      <c r="H11">
        <v>61.29</v>
      </c>
      <c r="I11">
        <v>59.1</v>
      </c>
      <c r="J11">
        <v>-0.43</v>
      </c>
      <c r="K11">
        <v>-0.47</v>
      </c>
      <c r="L11">
        <v>0.04</v>
      </c>
      <c r="M11" s="10">
        <v>12593700</v>
      </c>
    </row>
    <row r="12" spans="1:13" x14ac:dyDescent="0.3">
      <c r="A12" s="1"/>
      <c r="B12">
        <v>22</v>
      </c>
      <c r="C12">
        <v>61.17</v>
      </c>
      <c r="D12">
        <v>61.84</v>
      </c>
      <c r="E12">
        <v>61</v>
      </c>
      <c r="F12">
        <v>61.02</v>
      </c>
      <c r="G12">
        <v>63.49</v>
      </c>
      <c r="H12">
        <v>61.27</v>
      </c>
      <c r="I12">
        <v>59.06</v>
      </c>
      <c r="J12">
        <v>-0.53</v>
      </c>
      <c r="K12">
        <v>-0.48</v>
      </c>
      <c r="L12">
        <v>-0.06</v>
      </c>
      <c r="M12" s="10">
        <v>13543300</v>
      </c>
    </row>
    <row r="13" spans="1:13" x14ac:dyDescent="0.3">
      <c r="A13" s="1"/>
      <c r="B13">
        <v>21</v>
      </c>
      <c r="C13">
        <v>60.34</v>
      </c>
      <c r="D13">
        <v>61.37</v>
      </c>
      <c r="E13">
        <v>59.97</v>
      </c>
      <c r="F13">
        <v>60.99</v>
      </c>
      <c r="G13">
        <v>63.63</v>
      </c>
      <c r="H13">
        <v>61.34</v>
      </c>
      <c r="I13">
        <v>59.06</v>
      </c>
      <c r="J13">
        <v>-0.56999999999999995</v>
      </c>
      <c r="K13">
        <v>-0.46</v>
      </c>
      <c r="L13">
        <v>-0.11</v>
      </c>
      <c r="M13" s="10">
        <v>14058300</v>
      </c>
    </row>
    <row r="14" spans="1:13" x14ac:dyDescent="0.3">
      <c r="A14" s="1"/>
      <c r="B14">
        <v>20</v>
      </c>
      <c r="C14">
        <v>59.75</v>
      </c>
      <c r="D14">
        <v>60.68</v>
      </c>
      <c r="E14">
        <v>59.72</v>
      </c>
      <c r="F14">
        <v>60.5</v>
      </c>
      <c r="G14">
        <v>63.7</v>
      </c>
      <c r="H14">
        <v>61.44</v>
      </c>
      <c r="I14">
        <v>59.17</v>
      </c>
      <c r="J14">
        <v>-0.61</v>
      </c>
      <c r="K14">
        <v>-0.43</v>
      </c>
      <c r="L14">
        <v>-0.18</v>
      </c>
      <c r="M14" s="10">
        <v>19798900</v>
      </c>
    </row>
    <row r="15" spans="1:13" x14ac:dyDescent="0.3">
      <c r="A15" s="1"/>
      <c r="B15">
        <v>19</v>
      </c>
      <c r="C15">
        <v>58.79</v>
      </c>
      <c r="D15">
        <v>59.25</v>
      </c>
      <c r="E15">
        <v>57.96</v>
      </c>
      <c r="F15">
        <v>59.16</v>
      </c>
      <c r="G15">
        <v>63.66</v>
      </c>
      <c r="H15">
        <v>61.46</v>
      </c>
      <c r="I15">
        <v>59.27</v>
      </c>
      <c r="J15">
        <v>-0.6</v>
      </c>
      <c r="K15">
        <v>-0.39</v>
      </c>
      <c r="L15">
        <v>-0.21</v>
      </c>
      <c r="M15" s="10">
        <v>21819300</v>
      </c>
    </row>
    <row r="16" spans="1:13" x14ac:dyDescent="0.3">
      <c r="A16" s="1"/>
      <c r="B16">
        <v>16</v>
      </c>
      <c r="C16">
        <v>60.95</v>
      </c>
      <c r="D16">
        <v>61.28</v>
      </c>
      <c r="E16">
        <v>59.69</v>
      </c>
      <c r="F16">
        <v>60.03</v>
      </c>
      <c r="G16">
        <v>63.44</v>
      </c>
      <c r="H16">
        <v>61.62</v>
      </c>
      <c r="I16">
        <v>59.8</v>
      </c>
      <c r="J16">
        <v>-0.45</v>
      </c>
      <c r="K16">
        <v>-0.34</v>
      </c>
      <c r="L16">
        <v>-0.11</v>
      </c>
      <c r="M16" s="10">
        <v>44338100</v>
      </c>
    </row>
    <row r="17" spans="1:13" ht="15" thickBot="1" x14ac:dyDescent="0.35">
      <c r="A17" s="11"/>
      <c r="B17" s="12">
        <v>15</v>
      </c>
      <c r="C17" s="12">
        <v>61.44</v>
      </c>
      <c r="D17" s="12">
        <v>62.45</v>
      </c>
      <c r="E17" s="12">
        <v>61.3</v>
      </c>
      <c r="F17" s="12">
        <v>61.37</v>
      </c>
      <c r="G17" s="12">
        <v>63.88</v>
      </c>
      <c r="H17" s="12">
        <v>61.78</v>
      </c>
      <c r="I17" s="12">
        <v>59.68</v>
      </c>
      <c r="J17" s="12">
        <v>-0.33</v>
      </c>
      <c r="K17" s="12">
        <v>-0.31</v>
      </c>
      <c r="L17" s="12">
        <v>-0.02</v>
      </c>
      <c r="M17" s="14">
        <v>21187800</v>
      </c>
    </row>
    <row r="18" spans="1:13" x14ac:dyDescent="0.3">
      <c r="A18" s="1">
        <v>4</v>
      </c>
      <c r="B18">
        <v>14</v>
      </c>
      <c r="C18">
        <v>61.19</v>
      </c>
      <c r="D18">
        <v>61.5</v>
      </c>
      <c r="E18">
        <v>60.01</v>
      </c>
      <c r="F18">
        <v>61.27</v>
      </c>
      <c r="G18">
        <v>64.3</v>
      </c>
      <c r="H18">
        <v>61.93</v>
      </c>
      <c r="I18">
        <v>59.55</v>
      </c>
      <c r="J18">
        <v>-0.31</v>
      </c>
      <c r="K18">
        <v>-0.3</v>
      </c>
      <c r="L18">
        <v>-0.01</v>
      </c>
      <c r="M18" s="10">
        <v>19961900</v>
      </c>
    </row>
    <row r="19" spans="1:13" x14ac:dyDescent="0.3">
      <c r="A19" s="1"/>
      <c r="B19">
        <v>13</v>
      </c>
      <c r="C19">
        <v>61.26</v>
      </c>
      <c r="D19">
        <v>62.47</v>
      </c>
      <c r="E19">
        <v>61.22</v>
      </c>
      <c r="F19">
        <v>61.54</v>
      </c>
      <c r="G19">
        <v>64.650000000000006</v>
      </c>
      <c r="H19">
        <v>62.08</v>
      </c>
      <c r="I19">
        <v>59.51</v>
      </c>
      <c r="J19">
        <v>-0.27</v>
      </c>
      <c r="K19">
        <v>-0.3</v>
      </c>
      <c r="L19">
        <v>0.03</v>
      </c>
      <c r="M19" s="10">
        <v>22551100</v>
      </c>
    </row>
    <row r="20" spans="1:13" x14ac:dyDescent="0.3">
      <c r="A20" s="1"/>
      <c r="B20">
        <v>12</v>
      </c>
      <c r="C20">
        <v>62.47</v>
      </c>
      <c r="D20">
        <v>62.72</v>
      </c>
      <c r="E20">
        <v>61.35</v>
      </c>
      <c r="F20">
        <v>61.63</v>
      </c>
      <c r="G20">
        <v>64.849999999999994</v>
      </c>
      <c r="H20">
        <v>62.21</v>
      </c>
      <c r="I20">
        <v>59.57</v>
      </c>
      <c r="J20">
        <v>-0.25</v>
      </c>
      <c r="K20">
        <v>-0.31</v>
      </c>
      <c r="L20">
        <v>0.06</v>
      </c>
      <c r="M20" s="10">
        <v>17793700</v>
      </c>
    </row>
    <row r="21" spans="1:13" x14ac:dyDescent="0.3">
      <c r="A21" s="1"/>
      <c r="B21">
        <v>9</v>
      </c>
      <c r="C21">
        <v>63.27</v>
      </c>
      <c r="D21">
        <v>63.35</v>
      </c>
      <c r="E21">
        <v>62.23</v>
      </c>
      <c r="F21">
        <v>63.01</v>
      </c>
      <c r="G21">
        <v>65.03</v>
      </c>
      <c r="H21">
        <v>62.28</v>
      </c>
      <c r="I21">
        <v>59.54</v>
      </c>
      <c r="J21">
        <v>-0.22</v>
      </c>
      <c r="K21">
        <v>-0.32</v>
      </c>
      <c r="L21">
        <v>0.1</v>
      </c>
      <c r="M21" s="10">
        <v>17942400</v>
      </c>
    </row>
    <row r="22" spans="1:13" x14ac:dyDescent="0.3">
      <c r="A22" s="1"/>
      <c r="B22">
        <v>8</v>
      </c>
      <c r="C22">
        <v>62.05</v>
      </c>
      <c r="D22">
        <v>62.77</v>
      </c>
      <c r="E22">
        <v>61.81</v>
      </c>
      <c r="F22">
        <v>62.61</v>
      </c>
      <c r="G22">
        <v>65.17</v>
      </c>
      <c r="H22">
        <v>62.33</v>
      </c>
      <c r="I22">
        <v>59.49</v>
      </c>
      <c r="J22">
        <v>-0.33</v>
      </c>
      <c r="K22">
        <v>-0.35</v>
      </c>
      <c r="L22">
        <v>0.02</v>
      </c>
      <c r="M22" s="10">
        <v>16910300</v>
      </c>
    </row>
    <row r="23" spans="1:13" x14ac:dyDescent="0.3">
      <c r="A23" s="1"/>
      <c r="B23">
        <v>7</v>
      </c>
      <c r="C23">
        <v>62.61</v>
      </c>
      <c r="D23">
        <v>63.19</v>
      </c>
      <c r="E23">
        <v>62.34</v>
      </c>
      <c r="F23">
        <v>62.45</v>
      </c>
      <c r="G23">
        <v>65.61</v>
      </c>
      <c r="H23">
        <v>62.49</v>
      </c>
      <c r="I23">
        <v>59.37</v>
      </c>
      <c r="J23">
        <v>-0.42</v>
      </c>
      <c r="K23">
        <v>-0.35</v>
      </c>
      <c r="L23">
        <v>-0.06</v>
      </c>
      <c r="M23" s="10">
        <v>18214400</v>
      </c>
    </row>
    <row r="24" spans="1:13" ht="15" thickBot="1" x14ac:dyDescent="0.35">
      <c r="A24" s="11"/>
      <c r="B24" s="12">
        <v>6</v>
      </c>
      <c r="C24" s="12">
        <v>62.34</v>
      </c>
      <c r="D24" s="12">
        <v>63.03</v>
      </c>
      <c r="E24" s="12">
        <v>62.1</v>
      </c>
      <c r="F24" s="12">
        <v>62.27</v>
      </c>
      <c r="G24" s="12">
        <v>66.08</v>
      </c>
      <c r="H24" s="12">
        <v>62.65</v>
      </c>
      <c r="I24" s="12">
        <v>59.22</v>
      </c>
      <c r="J24" s="12">
        <v>-0.51</v>
      </c>
      <c r="K24" s="12">
        <v>-0.34</v>
      </c>
      <c r="L24" s="12">
        <v>-0.17</v>
      </c>
      <c r="M24" s="14">
        <v>19800400</v>
      </c>
    </row>
    <row r="25" spans="1:13" x14ac:dyDescent="0.3">
      <c r="A25" s="1">
        <v>3</v>
      </c>
      <c r="B25">
        <v>5</v>
      </c>
      <c r="C25">
        <v>61.72</v>
      </c>
      <c r="D25">
        <v>62.16</v>
      </c>
      <c r="E25">
        <v>61.42</v>
      </c>
      <c r="F25">
        <v>61.58</v>
      </c>
      <c r="G25">
        <v>66.459999999999994</v>
      </c>
      <c r="H25">
        <v>62.81</v>
      </c>
      <c r="I25">
        <v>59.16</v>
      </c>
      <c r="J25">
        <v>-0.6</v>
      </c>
      <c r="K25">
        <v>-0.28999999999999998</v>
      </c>
      <c r="L25">
        <v>-0.3</v>
      </c>
      <c r="M25" s="10">
        <v>19210500</v>
      </c>
    </row>
    <row r="26" spans="1:13" x14ac:dyDescent="0.3">
      <c r="A26" s="1"/>
      <c r="B26">
        <v>2</v>
      </c>
      <c r="C26">
        <v>61.92</v>
      </c>
      <c r="D26">
        <v>62.23</v>
      </c>
      <c r="E26">
        <v>60.35</v>
      </c>
      <c r="F26">
        <v>60.89</v>
      </c>
      <c r="G26">
        <v>66.72</v>
      </c>
      <c r="H26">
        <v>62.98</v>
      </c>
      <c r="I26">
        <v>59.24</v>
      </c>
      <c r="J26">
        <v>-0.63</v>
      </c>
      <c r="K26">
        <v>-0.22</v>
      </c>
      <c r="L26">
        <v>-0.41</v>
      </c>
      <c r="M26" s="10">
        <v>22014700</v>
      </c>
    </row>
    <row r="27" spans="1:13" x14ac:dyDescent="0.3">
      <c r="A27" s="1"/>
      <c r="B27" t="s">
        <v>49</v>
      </c>
      <c r="C27">
        <v>59.74</v>
      </c>
      <c r="D27">
        <v>61.58</v>
      </c>
      <c r="E27">
        <v>59.14</v>
      </c>
      <c r="F27">
        <v>61.28</v>
      </c>
      <c r="G27">
        <v>66.89</v>
      </c>
      <c r="H27">
        <v>63.12</v>
      </c>
      <c r="I27">
        <v>59.34</v>
      </c>
      <c r="J27">
        <v>-0.6</v>
      </c>
      <c r="K27">
        <v>-0.11</v>
      </c>
      <c r="L27">
        <v>-0.48</v>
      </c>
      <c r="M27" s="10">
        <v>29216000</v>
      </c>
    </row>
    <row r="28" spans="1:13" x14ac:dyDescent="0.3">
      <c r="A28" s="1"/>
      <c r="B28">
        <v>30</v>
      </c>
      <c r="C28">
        <v>60.9</v>
      </c>
      <c r="D28">
        <v>62.03</v>
      </c>
      <c r="E28">
        <v>59.75</v>
      </c>
      <c r="F28">
        <v>59.79</v>
      </c>
      <c r="G28">
        <v>66.790000000000006</v>
      </c>
      <c r="H28">
        <v>63.33</v>
      </c>
      <c r="I28">
        <v>59.87</v>
      </c>
      <c r="J28">
        <v>-0.57999999999999996</v>
      </c>
      <c r="K28">
        <v>0.01</v>
      </c>
      <c r="L28">
        <v>-0.59</v>
      </c>
      <c r="M28" s="10">
        <v>30630600</v>
      </c>
    </row>
    <row r="29" spans="1:13" x14ac:dyDescent="0.3">
      <c r="A29" s="1"/>
      <c r="B29">
        <v>29</v>
      </c>
      <c r="C29">
        <v>60.46</v>
      </c>
      <c r="D29">
        <v>61.19</v>
      </c>
      <c r="E29">
        <v>59.66</v>
      </c>
      <c r="F29">
        <v>59.84</v>
      </c>
      <c r="G29">
        <v>66.88</v>
      </c>
      <c r="H29">
        <v>63.54</v>
      </c>
      <c r="I29">
        <v>60.19</v>
      </c>
      <c r="J29">
        <v>-0.41</v>
      </c>
      <c r="K29">
        <v>0.15</v>
      </c>
      <c r="L29">
        <v>-0.56000000000000005</v>
      </c>
      <c r="M29" s="10">
        <v>34979800</v>
      </c>
    </row>
    <row r="30" spans="1:13" x14ac:dyDescent="0.3">
      <c r="A30" s="1"/>
      <c r="B30">
        <v>28</v>
      </c>
      <c r="C30">
        <v>62.57</v>
      </c>
      <c r="D30">
        <v>63.14</v>
      </c>
      <c r="E30">
        <v>61.29</v>
      </c>
      <c r="F30">
        <v>61.59</v>
      </c>
      <c r="G30">
        <v>66.86</v>
      </c>
      <c r="H30">
        <v>63.77</v>
      </c>
      <c r="I30">
        <v>60.68</v>
      </c>
      <c r="J30">
        <v>-0.18</v>
      </c>
      <c r="K30">
        <v>0.28999999999999998</v>
      </c>
      <c r="L30">
        <v>-0.47</v>
      </c>
      <c r="M30" s="10">
        <v>18946400</v>
      </c>
    </row>
    <row r="31" spans="1:13" ht="15" thickBot="1" x14ac:dyDescent="0.35">
      <c r="A31" s="11"/>
      <c r="B31" s="12">
        <v>25</v>
      </c>
      <c r="C31" s="12">
        <v>60.52</v>
      </c>
      <c r="D31" s="12">
        <v>61.42</v>
      </c>
      <c r="E31" s="12">
        <v>59.54</v>
      </c>
      <c r="F31" s="12">
        <v>61.25</v>
      </c>
      <c r="G31" s="12">
        <v>66.98</v>
      </c>
      <c r="H31" s="12">
        <v>63.89</v>
      </c>
      <c r="I31" s="12">
        <v>60.8</v>
      </c>
      <c r="J31" s="12">
        <v>-0.06</v>
      </c>
      <c r="K31" s="12">
        <v>0.41</v>
      </c>
      <c r="L31" s="12">
        <v>-0.48</v>
      </c>
      <c r="M31" s="14">
        <v>24979600</v>
      </c>
    </row>
    <row r="32" spans="1:13" x14ac:dyDescent="0.3">
      <c r="A32" s="1">
        <v>2</v>
      </c>
      <c r="B32">
        <v>23</v>
      </c>
      <c r="C32">
        <v>62.58</v>
      </c>
      <c r="D32">
        <v>63.85</v>
      </c>
      <c r="E32">
        <v>62.58</v>
      </c>
      <c r="F32">
        <v>63.48</v>
      </c>
      <c r="G32">
        <v>66.73</v>
      </c>
      <c r="H32">
        <v>64.06</v>
      </c>
      <c r="I32">
        <v>61.38</v>
      </c>
      <c r="J32">
        <v>0.12</v>
      </c>
      <c r="K32">
        <v>0.53</v>
      </c>
      <c r="L32">
        <v>-0.41</v>
      </c>
      <c r="M32" s="10">
        <v>15869700</v>
      </c>
    </row>
    <row r="33" spans="1:13" x14ac:dyDescent="0.3">
      <c r="A33" s="1"/>
      <c r="B33">
        <v>22</v>
      </c>
      <c r="C33">
        <v>62.19</v>
      </c>
      <c r="D33">
        <v>63.38</v>
      </c>
      <c r="E33">
        <v>61.92</v>
      </c>
      <c r="F33">
        <v>63.13</v>
      </c>
      <c r="G33">
        <v>66.81</v>
      </c>
      <c r="H33">
        <v>64.19</v>
      </c>
      <c r="I33">
        <v>61.56</v>
      </c>
      <c r="J33">
        <v>0.12</v>
      </c>
      <c r="K33">
        <v>0.64</v>
      </c>
      <c r="L33">
        <v>-0.52</v>
      </c>
      <c r="M33" s="10">
        <v>21185900</v>
      </c>
    </row>
    <row r="34" spans="1:13" x14ac:dyDescent="0.3">
      <c r="A34" s="1"/>
      <c r="B34">
        <v>21</v>
      </c>
      <c r="C34">
        <v>60.32</v>
      </c>
      <c r="D34">
        <v>62.54</v>
      </c>
      <c r="E34">
        <v>60.32</v>
      </c>
      <c r="F34">
        <v>61.51</v>
      </c>
      <c r="G34">
        <v>66.760000000000005</v>
      </c>
      <c r="H34">
        <v>64.3</v>
      </c>
      <c r="I34">
        <v>61.84</v>
      </c>
      <c r="J34">
        <v>0.16</v>
      </c>
      <c r="K34">
        <v>0.76</v>
      </c>
      <c r="L34">
        <v>-0.61</v>
      </c>
      <c r="M34" s="10">
        <v>21994400</v>
      </c>
    </row>
    <row r="35" spans="1:13" x14ac:dyDescent="0.3">
      <c r="A35" s="1"/>
      <c r="B35">
        <v>18</v>
      </c>
      <c r="C35">
        <v>61.89</v>
      </c>
      <c r="D35">
        <v>62.03</v>
      </c>
      <c r="E35">
        <v>60.41</v>
      </c>
      <c r="F35">
        <v>60.67</v>
      </c>
      <c r="G35">
        <v>66.16</v>
      </c>
      <c r="H35">
        <v>64.47</v>
      </c>
      <c r="I35">
        <v>62.78</v>
      </c>
      <c r="J35">
        <v>0.37</v>
      </c>
      <c r="K35">
        <v>0.92</v>
      </c>
      <c r="L35">
        <v>-0.55000000000000004</v>
      </c>
      <c r="M35" s="10">
        <v>32035500</v>
      </c>
    </row>
    <row r="36" spans="1:13" x14ac:dyDescent="0.3">
      <c r="A36" s="1"/>
      <c r="B36">
        <v>17</v>
      </c>
      <c r="C36">
        <v>64.16</v>
      </c>
      <c r="D36">
        <v>64.53</v>
      </c>
      <c r="E36">
        <v>63.11</v>
      </c>
      <c r="F36">
        <v>63.61</v>
      </c>
      <c r="G36">
        <v>65.959999999999994</v>
      </c>
      <c r="H36">
        <v>64.52</v>
      </c>
      <c r="I36">
        <v>63.07</v>
      </c>
      <c r="J36">
        <v>0.71</v>
      </c>
      <c r="K36">
        <v>1.05</v>
      </c>
      <c r="L36">
        <v>-0.34</v>
      </c>
      <c r="M36" s="10">
        <v>16948200</v>
      </c>
    </row>
    <row r="37" spans="1:13" x14ac:dyDescent="0.3">
      <c r="A37" s="1"/>
      <c r="B37">
        <v>16</v>
      </c>
      <c r="C37">
        <v>64.38</v>
      </c>
      <c r="D37">
        <v>65.239999999999995</v>
      </c>
      <c r="E37">
        <v>64.180000000000007</v>
      </c>
      <c r="F37">
        <v>64.31</v>
      </c>
      <c r="G37">
        <v>65.989999999999995</v>
      </c>
      <c r="H37">
        <v>64.48</v>
      </c>
      <c r="I37">
        <v>62.97</v>
      </c>
      <c r="J37">
        <v>0.85</v>
      </c>
      <c r="K37">
        <v>1.1399999999999999</v>
      </c>
      <c r="L37">
        <v>-0.28999999999999998</v>
      </c>
      <c r="M37" s="10">
        <v>15497000</v>
      </c>
    </row>
    <row r="38" spans="1:13" ht="15" thickBot="1" x14ac:dyDescent="0.35">
      <c r="A38" s="11"/>
      <c r="B38" s="12">
        <v>15</v>
      </c>
      <c r="C38" s="12">
        <v>64.34</v>
      </c>
      <c r="D38" s="12">
        <v>65.37</v>
      </c>
      <c r="E38" s="12">
        <v>64.34</v>
      </c>
      <c r="F38" s="12">
        <v>65.02</v>
      </c>
      <c r="G38" s="12">
        <v>66.069999999999993</v>
      </c>
      <c r="H38" s="12">
        <v>64.41</v>
      </c>
      <c r="I38" s="12">
        <v>62.75</v>
      </c>
      <c r="J38" s="12">
        <v>0.94</v>
      </c>
      <c r="K38" s="12">
        <v>1.21</v>
      </c>
      <c r="L38" s="12">
        <v>-0.27</v>
      </c>
      <c r="M38" s="14">
        <v>17028700</v>
      </c>
    </row>
    <row r="39" spans="1:13" x14ac:dyDescent="0.3">
      <c r="A39" s="1">
        <v>1</v>
      </c>
      <c r="B39">
        <v>14</v>
      </c>
      <c r="C39">
        <v>63.76</v>
      </c>
      <c r="D39">
        <v>64.77</v>
      </c>
      <c r="E39">
        <v>63.22</v>
      </c>
      <c r="F39">
        <v>64.37</v>
      </c>
      <c r="G39">
        <v>66.12</v>
      </c>
      <c r="H39">
        <v>64.33</v>
      </c>
      <c r="I39">
        <v>62.54</v>
      </c>
      <c r="J39">
        <v>0.97</v>
      </c>
      <c r="K39">
        <v>1.28</v>
      </c>
      <c r="L39">
        <v>-0.31</v>
      </c>
      <c r="M39" s="10">
        <v>18849200</v>
      </c>
    </row>
    <row r="40" spans="1:13" x14ac:dyDescent="0.3">
      <c r="A40" s="1"/>
      <c r="B40">
        <v>11</v>
      </c>
      <c r="C40">
        <v>63.96</v>
      </c>
      <c r="D40">
        <v>64.37</v>
      </c>
      <c r="E40">
        <v>63.58</v>
      </c>
      <c r="F40">
        <v>63.82</v>
      </c>
      <c r="G40">
        <v>66.16</v>
      </c>
      <c r="H40">
        <v>64.3</v>
      </c>
      <c r="I40">
        <v>62.44</v>
      </c>
      <c r="J40">
        <v>1.05</v>
      </c>
      <c r="K40">
        <v>1.36</v>
      </c>
      <c r="L40">
        <v>-0.3</v>
      </c>
      <c r="M40" s="10">
        <v>18158900</v>
      </c>
    </row>
    <row r="41" spans="1:13" x14ac:dyDescent="0.3">
      <c r="A41" s="1"/>
      <c r="B41">
        <v>10</v>
      </c>
      <c r="C41">
        <v>64.19</v>
      </c>
      <c r="D41">
        <v>64.83</v>
      </c>
      <c r="E41">
        <v>64.02</v>
      </c>
      <c r="F41">
        <v>64.31</v>
      </c>
      <c r="G41">
        <v>66.209999999999994</v>
      </c>
      <c r="H41">
        <v>64.239999999999995</v>
      </c>
      <c r="I41">
        <v>62.26</v>
      </c>
      <c r="J41">
        <v>1.2</v>
      </c>
      <c r="K41">
        <v>1.43</v>
      </c>
      <c r="L41">
        <v>-0.23</v>
      </c>
      <c r="M41" s="10">
        <v>13319300</v>
      </c>
    </row>
    <row r="42" spans="1:13" x14ac:dyDescent="0.3">
      <c r="A42" s="1"/>
      <c r="B42">
        <v>9</v>
      </c>
      <c r="C42">
        <v>65.319999999999993</v>
      </c>
      <c r="D42">
        <v>65.650000000000006</v>
      </c>
      <c r="E42">
        <v>63.77</v>
      </c>
      <c r="F42">
        <v>64.19</v>
      </c>
      <c r="G42">
        <v>66.38</v>
      </c>
      <c r="H42">
        <v>64.11</v>
      </c>
      <c r="I42">
        <v>61.85</v>
      </c>
      <c r="J42">
        <v>1.33</v>
      </c>
      <c r="K42">
        <v>1.49</v>
      </c>
      <c r="L42">
        <v>-0.16</v>
      </c>
      <c r="M42" s="10">
        <v>20177200</v>
      </c>
    </row>
    <row r="43" spans="1:13" x14ac:dyDescent="0.3">
      <c r="A43" s="1"/>
      <c r="B43">
        <v>8</v>
      </c>
      <c r="C43">
        <v>65.77</v>
      </c>
      <c r="D43">
        <v>66.37</v>
      </c>
      <c r="E43">
        <v>65.31</v>
      </c>
      <c r="F43">
        <v>66.36</v>
      </c>
      <c r="G43">
        <v>66.5</v>
      </c>
      <c r="H43">
        <v>63.89</v>
      </c>
      <c r="I43">
        <v>61.27</v>
      </c>
      <c r="J43">
        <v>1.48</v>
      </c>
      <c r="K43">
        <v>1.53</v>
      </c>
      <c r="L43">
        <v>-0.05</v>
      </c>
      <c r="M43" s="10">
        <v>18781300</v>
      </c>
    </row>
    <row r="44" spans="1:13" x14ac:dyDescent="0.3">
      <c r="A44" s="1"/>
      <c r="B44">
        <v>7</v>
      </c>
      <c r="C44">
        <v>65.55</v>
      </c>
      <c r="D44">
        <v>66.38</v>
      </c>
      <c r="E44">
        <v>65.38</v>
      </c>
      <c r="F44">
        <v>65.72</v>
      </c>
      <c r="G44">
        <v>66.33</v>
      </c>
      <c r="H44">
        <v>63.68</v>
      </c>
      <c r="I44">
        <v>61.03</v>
      </c>
      <c r="J44">
        <v>1.44</v>
      </c>
      <c r="K44">
        <v>1.54</v>
      </c>
      <c r="L44">
        <v>-0.11</v>
      </c>
      <c r="M44" s="10">
        <v>17696000</v>
      </c>
    </row>
    <row r="45" spans="1:13" x14ac:dyDescent="0.3">
      <c r="A45" s="1"/>
      <c r="B45">
        <v>4</v>
      </c>
      <c r="C45">
        <v>65.05</v>
      </c>
      <c r="D45">
        <v>65.33</v>
      </c>
      <c r="E45">
        <v>64.56</v>
      </c>
      <c r="F45">
        <v>65.02</v>
      </c>
      <c r="G45">
        <v>66.069999999999993</v>
      </c>
      <c r="H45">
        <v>63.55</v>
      </c>
      <c r="I45">
        <v>61.03</v>
      </c>
      <c r="J45">
        <v>1.42</v>
      </c>
      <c r="K45">
        <v>1.57</v>
      </c>
      <c r="L45">
        <v>-0.15</v>
      </c>
      <c r="M45" s="10">
        <v>18565100</v>
      </c>
    </row>
    <row r="46" spans="1:13" x14ac:dyDescent="0.3">
      <c r="A46" s="1"/>
      <c r="B46">
        <v>3</v>
      </c>
      <c r="C46">
        <v>64.680000000000007</v>
      </c>
      <c r="D46">
        <v>64.89</v>
      </c>
      <c r="E46">
        <v>63.83</v>
      </c>
      <c r="F46">
        <v>64.41</v>
      </c>
      <c r="G46">
        <v>65.97</v>
      </c>
      <c r="H46">
        <v>63.36</v>
      </c>
      <c r="I46">
        <v>60.75</v>
      </c>
      <c r="J46">
        <v>1.45</v>
      </c>
      <c r="K46">
        <v>1.61</v>
      </c>
      <c r="L46">
        <v>-0.15</v>
      </c>
      <c r="M46" s="13">
        <v>17720100</v>
      </c>
    </row>
    <row r="47" spans="1:13" x14ac:dyDescent="0.3">
      <c r="A47" s="1"/>
      <c r="B47">
        <v>2</v>
      </c>
      <c r="C47">
        <v>64.040000000000006</v>
      </c>
      <c r="D47">
        <v>64.45</v>
      </c>
      <c r="E47">
        <v>63.66</v>
      </c>
      <c r="F47">
        <v>63.93</v>
      </c>
      <c r="G47">
        <v>65.95</v>
      </c>
      <c r="H47">
        <v>63.16</v>
      </c>
      <c r="I47">
        <v>60.36</v>
      </c>
      <c r="J47">
        <v>1.53</v>
      </c>
      <c r="K47">
        <v>1.64</v>
      </c>
      <c r="L47">
        <v>-0.11</v>
      </c>
      <c r="M47" s="13">
        <v>17372800</v>
      </c>
    </row>
    <row r="48" spans="1:13" x14ac:dyDescent="0.3">
      <c r="A48" s="1"/>
      <c r="B48" t="s">
        <v>50</v>
      </c>
      <c r="C48">
        <v>65.03</v>
      </c>
      <c r="D48">
        <v>65.45</v>
      </c>
      <c r="E48">
        <v>64.66</v>
      </c>
      <c r="F48">
        <v>64.819999999999993</v>
      </c>
      <c r="G48">
        <v>65.97</v>
      </c>
      <c r="H48">
        <v>62.98</v>
      </c>
      <c r="I48">
        <v>59.98</v>
      </c>
      <c r="J48">
        <v>1.66</v>
      </c>
      <c r="K48">
        <v>1.67</v>
      </c>
      <c r="L48">
        <v>-0.01</v>
      </c>
      <c r="M48" s="13">
        <v>16300000</v>
      </c>
    </row>
    <row r="49" spans="1:13" x14ac:dyDescent="0.3">
      <c r="A49" s="1"/>
      <c r="B49">
        <v>31</v>
      </c>
      <c r="C49">
        <v>65.069999999999993</v>
      </c>
      <c r="D49">
        <v>66.08</v>
      </c>
      <c r="E49">
        <v>65.02</v>
      </c>
      <c r="F49">
        <v>65.63</v>
      </c>
      <c r="G49">
        <v>65.7</v>
      </c>
      <c r="H49">
        <v>62.85</v>
      </c>
      <c r="I49">
        <v>60.01</v>
      </c>
      <c r="J49">
        <v>1.71</v>
      </c>
      <c r="K49">
        <v>1.67</v>
      </c>
      <c r="L49">
        <v>0.04</v>
      </c>
      <c r="M49" s="13">
        <v>19656400</v>
      </c>
    </row>
    <row r="50" spans="1:13" x14ac:dyDescent="0.3">
      <c r="A50" s="1"/>
      <c r="B50">
        <v>28</v>
      </c>
      <c r="C50">
        <v>65.05</v>
      </c>
      <c r="D50">
        <v>65.36</v>
      </c>
      <c r="E50">
        <v>64.33</v>
      </c>
      <c r="F50">
        <v>64.47</v>
      </c>
      <c r="G50">
        <v>65.400000000000006</v>
      </c>
      <c r="H50">
        <v>62.67</v>
      </c>
      <c r="I50">
        <v>59.93</v>
      </c>
      <c r="J50">
        <v>1.67</v>
      </c>
      <c r="K50">
        <v>1.66</v>
      </c>
      <c r="L50">
        <v>0.01</v>
      </c>
      <c r="M50" s="13">
        <v>23966300</v>
      </c>
    </row>
    <row r="51" spans="1:13" x14ac:dyDescent="0.3">
      <c r="A51" s="1"/>
      <c r="B51">
        <v>27</v>
      </c>
      <c r="C51">
        <v>63.82</v>
      </c>
      <c r="D51">
        <v>64.47</v>
      </c>
      <c r="E51">
        <v>63.63</v>
      </c>
      <c r="F51">
        <v>64.31</v>
      </c>
      <c r="G51">
        <v>65.23</v>
      </c>
      <c r="H51">
        <v>62.38</v>
      </c>
      <c r="I51">
        <v>59.53</v>
      </c>
      <c r="J51">
        <v>1.71</v>
      </c>
      <c r="K51">
        <v>1.66</v>
      </c>
      <c r="L51">
        <v>0.05</v>
      </c>
      <c r="M51" s="13">
        <v>16626400</v>
      </c>
    </row>
    <row r="52" spans="1:13" x14ac:dyDescent="0.3">
      <c r="A52" s="1"/>
      <c r="B52">
        <v>26</v>
      </c>
      <c r="C52">
        <v>65.16</v>
      </c>
      <c r="D52">
        <v>65.25</v>
      </c>
      <c r="E52">
        <v>63.98</v>
      </c>
      <c r="F52">
        <v>64.13</v>
      </c>
      <c r="G52">
        <v>65.13</v>
      </c>
      <c r="H52">
        <v>62.2</v>
      </c>
      <c r="I52">
        <v>59.27</v>
      </c>
      <c r="J52">
        <v>1.75</v>
      </c>
      <c r="K52">
        <v>1.65</v>
      </c>
      <c r="L52">
        <v>0.1</v>
      </c>
      <c r="M52" s="13">
        <v>21764500</v>
      </c>
    </row>
    <row r="53" spans="1:13" x14ac:dyDescent="0.3">
      <c r="A53" s="1"/>
      <c r="B53">
        <v>25</v>
      </c>
      <c r="C53">
        <v>64.489999999999995</v>
      </c>
      <c r="D53">
        <v>65.94</v>
      </c>
      <c r="E53">
        <v>64.36</v>
      </c>
      <c r="F53">
        <v>65.84</v>
      </c>
      <c r="G53">
        <v>64.7</v>
      </c>
      <c r="H53">
        <v>61.93</v>
      </c>
      <c r="I53">
        <v>59.16</v>
      </c>
      <c r="J53">
        <v>1.8</v>
      </c>
      <c r="K53">
        <v>1.63</v>
      </c>
      <c r="L53">
        <v>0.17</v>
      </c>
      <c r="M53" s="13">
        <v>25585100</v>
      </c>
    </row>
    <row r="54" spans="1:13" x14ac:dyDescent="0.3">
      <c r="A54" s="1"/>
      <c r="B54">
        <v>24</v>
      </c>
      <c r="C54">
        <v>63.72</v>
      </c>
      <c r="D54">
        <v>64.42</v>
      </c>
      <c r="E54">
        <v>63.58</v>
      </c>
      <c r="F54">
        <v>64.349999999999994</v>
      </c>
      <c r="G54">
        <v>64.349999999999994</v>
      </c>
      <c r="H54">
        <v>61.7</v>
      </c>
      <c r="I54">
        <v>59.06</v>
      </c>
      <c r="J54">
        <v>1.66</v>
      </c>
      <c r="K54">
        <v>1.58</v>
      </c>
      <c r="L54">
        <v>0.08</v>
      </c>
      <c r="M54" s="13">
        <v>17939800</v>
      </c>
    </row>
    <row r="55" spans="1:13" x14ac:dyDescent="0.3">
      <c r="A55" s="1"/>
      <c r="B55">
        <v>21</v>
      </c>
      <c r="C55">
        <v>62.77</v>
      </c>
      <c r="D55">
        <v>63.22</v>
      </c>
      <c r="E55">
        <v>62.35</v>
      </c>
      <c r="F55">
        <v>63.12</v>
      </c>
      <c r="G55">
        <v>64.209999999999994</v>
      </c>
      <c r="H55">
        <v>61.46</v>
      </c>
      <c r="I55">
        <v>58.71</v>
      </c>
      <c r="J55">
        <v>1.61</v>
      </c>
      <c r="K55">
        <v>1.56</v>
      </c>
      <c r="L55">
        <v>0.04</v>
      </c>
      <c r="M55" s="13">
        <v>14266800</v>
      </c>
    </row>
    <row r="56" spans="1:13" x14ac:dyDescent="0.3">
      <c r="A56" s="1"/>
      <c r="B56">
        <v>20</v>
      </c>
      <c r="C56">
        <v>63.47</v>
      </c>
      <c r="D56">
        <v>63.64</v>
      </c>
      <c r="E56">
        <v>62.35</v>
      </c>
      <c r="F56">
        <v>62.69</v>
      </c>
      <c r="G56">
        <v>64.53</v>
      </c>
      <c r="H56">
        <v>61.16</v>
      </c>
      <c r="I56">
        <v>57.78</v>
      </c>
      <c r="J56">
        <v>1.64</v>
      </c>
      <c r="K56">
        <v>1.55</v>
      </c>
      <c r="L56">
        <v>0.09</v>
      </c>
      <c r="M56" s="13">
        <v>16564600</v>
      </c>
    </row>
    <row r="57" spans="1:13" x14ac:dyDescent="0.3">
      <c r="A57" s="1"/>
      <c r="B57">
        <v>19</v>
      </c>
      <c r="C57">
        <v>62.89</v>
      </c>
      <c r="D57">
        <v>63.87</v>
      </c>
      <c r="E57">
        <v>62.72</v>
      </c>
      <c r="F57">
        <v>63.85</v>
      </c>
      <c r="G57">
        <v>64.78</v>
      </c>
      <c r="H57">
        <v>60.75</v>
      </c>
      <c r="I57">
        <v>56.72</v>
      </c>
      <c r="J57">
        <v>1.7</v>
      </c>
      <c r="K57">
        <v>1.53</v>
      </c>
      <c r="L57">
        <v>0.17</v>
      </c>
      <c r="M57" s="13">
        <v>14305200</v>
      </c>
    </row>
    <row r="58" spans="1:13" x14ac:dyDescent="0.3">
      <c r="A58" s="1"/>
      <c r="B58">
        <v>18</v>
      </c>
      <c r="C58">
        <v>62.87</v>
      </c>
      <c r="D58">
        <v>63.61</v>
      </c>
      <c r="E58">
        <v>62.67</v>
      </c>
      <c r="F58">
        <v>63.5</v>
      </c>
      <c r="G58">
        <v>65.09</v>
      </c>
      <c r="H58">
        <v>60.33</v>
      </c>
      <c r="I58">
        <v>55.58</v>
      </c>
      <c r="J58">
        <v>1.64</v>
      </c>
      <c r="K58">
        <v>1.49</v>
      </c>
      <c r="L58">
        <v>0.16</v>
      </c>
      <c r="M58" s="13">
        <v>18933200</v>
      </c>
    </row>
    <row r="59" spans="1:13" x14ac:dyDescent="0.3">
      <c r="A59" s="1"/>
      <c r="B59">
        <v>17</v>
      </c>
      <c r="C59">
        <v>63.09</v>
      </c>
      <c r="D59">
        <v>63.14</v>
      </c>
      <c r="E59">
        <v>62.27</v>
      </c>
      <c r="F59">
        <v>62.56</v>
      </c>
      <c r="G59">
        <v>65.17</v>
      </c>
      <c r="H59">
        <v>59.91</v>
      </c>
      <c r="I59">
        <v>54.64</v>
      </c>
      <c r="J59">
        <v>1.58</v>
      </c>
      <c r="K59">
        <v>1.45</v>
      </c>
      <c r="L59">
        <v>0.13</v>
      </c>
      <c r="M59" s="13">
        <v>18282800</v>
      </c>
    </row>
    <row r="60" spans="1:13" x14ac:dyDescent="0.3">
      <c r="A60" s="1"/>
      <c r="B60">
        <v>14</v>
      </c>
      <c r="C60">
        <v>62.73</v>
      </c>
      <c r="D60">
        <v>63.07</v>
      </c>
      <c r="E60">
        <v>62.44</v>
      </c>
      <c r="F60">
        <v>62.59</v>
      </c>
      <c r="G60">
        <v>65.13</v>
      </c>
      <c r="H60">
        <v>59.44</v>
      </c>
      <c r="I60">
        <v>53.76</v>
      </c>
      <c r="J60">
        <v>1.57</v>
      </c>
      <c r="K60">
        <v>1.42</v>
      </c>
      <c r="L60">
        <v>0.15</v>
      </c>
      <c r="M60" s="13">
        <v>16092600</v>
      </c>
    </row>
    <row r="61" spans="1:13" x14ac:dyDescent="0.3">
      <c r="A61" s="1"/>
      <c r="B61">
        <v>13</v>
      </c>
      <c r="C61">
        <v>61.71</v>
      </c>
      <c r="D61">
        <v>62.22</v>
      </c>
      <c r="E61">
        <v>61.17</v>
      </c>
      <c r="F61">
        <v>62</v>
      </c>
      <c r="G61">
        <v>64.81</v>
      </c>
      <c r="H61">
        <v>59.07</v>
      </c>
      <c r="I61">
        <v>53.33</v>
      </c>
      <c r="J61">
        <v>1.53</v>
      </c>
      <c r="K61">
        <v>1.38</v>
      </c>
      <c r="L61">
        <v>0.15</v>
      </c>
      <c r="M61" s="13">
        <v>18594500</v>
      </c>
    </row>
    <row r="62" spans="1:13" x14ac:dyDescent="0.3">
      <c r="A62" s="1"/>
      <c r="B62">
        <v>12</v>
      </c>
      <c r="C62">
        <v>60.78</v>
      </c>
      <c r="D62">
        <v>61.39</v>
      </c>
      <c r="E62">
        <v>60.21</v>
      </c>
      <c r="F62">
        <v>61.07</v>
      </c>
      <c r="G62">
        <v>64.52</v>
      </c>
      <c r="H62">
        <v>58.81</v>
      </c>
      <c r="I62">
        <v>53.09</v>
      </c>
      <c r="J62">
        <v>1.51</v>
      </c>
      <c r="K62">
        <v>1.34</v>
      </c>
      <c r="L62">
        <v>0.17</v>
      </c>
      <c r="M62" s="13">
        <v>14991700</v>
      </c>
    </row>
    <row r="63" spans="1:13" x14ac:dyDescent="0.3">
      <c r="A63" s="1"/>
      <c r="B63">
        <v>11</v>
      </c>
      <c r="C63">
        <v>61.57</v>
      </c>
      <c r="D63">
        <v>61.98</v>
      </c>
      <c r="E63">
        <v>60.85</v>
      </c>
      <c r="F63">
        <v>61.24</v>
      </c>
      <c r="G63">
        <v>64.37</v>
      </c>
      <c r="H63">
        <v>58.54</v>
      </c>
      <c r="I63">
        <v>52.71</v>
      </c>
      <c r="J63">
        <v>1.57</v>
      </c>
      <c r="K63">
        <v>1.3</v>
      </c>
      <c r="L63">
        <v>0.27</v>
      </c>
      <c r="M63" s="13">
        <v>20198600</v>
      </c>
    </row>
    <row r="64" spans="1:13" x14ac:dyDescent="0.3">
      <c r="A64" s="1"/>
      <c r="B64">
        <v>10</v>
      </c>
      <c r="C64">
        <v>63.03</v>
      </c>
      <c r="D64">
        <v>63.06</v>
      </c>
      <c r="E64">
        <v>61.5</v>
      </c>
      <c r="F64">
        <v>61.56</v>
      </c>
      <c r="G64">
        <v>64.02</v>
      </c>
      <c r="H64">
        <v>58.24</v>
      </c>
      <c r="I64">
        <v>52.46</v>
      </c>
      <c r="J64">
        <v>1.6</v>
      </c>
      <c r="K64">
        <v>1.23</v>
      </c>
      <c r="L64">
        <v>0.37</v>
      </c>
      <c r="M64" s="13">
        <v>22121500</v>
      </c>
    </row>
    <row r="65" spans="1:13" x14ac:dyDescent="0.3">
      <c r="A65" s="1"/>
      <c r="B65">
        <v>7</v>
      </c>
      <c r="C65">
        <v>61.25</v>
      </c>
      <c r="D65">
        <v>62.42</v>
      </c>
      <c r="E65">
        <v>61.25</v>
      </c>
      <c r="F65">
        <v>62.18</v>
      </c>
      <c r="G65">
        <v>63.37</v>
      </c>
      <c r="H65">
        <v>57.82</v>
      </c>
      <c r="I65">
        <v>52.28</v>
      </c>
      <c r="J65">
        <v>1.58</v>
      </c>
      <c r="K65">
        <v>1.1399999999999999</v>
      </c>
      <c r="L65">
        <v>0.44</v>
      </c>
      <c r="M65" s="13">
        <v>22186900</v>
      </c>
    </row>
    <row r="66" spans="1:13" x14ac:dyDescent="0.3">
      <c r="A66" s="1"/>
      <c r="B66">
        <v>6</v>
      </c>
      <c r="C66">
        <v>60.61</v>
      </c>
      <c r="D66">
        <v>61.08</v>
      </c>
      <c r="E66">
        <v>60.14</v>
      </c>
      <c r="F66">
        <v>60.66</v>
      </c>
      <c r="G66">
        <v>62.94</v>
      </c>
      <c r="H66">
        <v>57.52</v>
      </c>
      <c r="I66">
        <v>52.1</v>
      </c>
      <c r="J66">
        <v>1.47</v>
      </c>
      <c r="K66">
        <v>1.03</v>
      </c>
      <c r="L66">
        <v>0.45</v>
      </c>
      <c r="M66" s="13">
        <v>19513600</v>
      </c>
    </row>
    <row r="67" spans="1:13" x14ac:dyDescent="0.3">
      <c r="A67" s="1"/>
      <c r="B67">
        <v>5</v>
      </c>
      <c r="C67">
        <v>60.47</v>
      </c>
      <c r="D67">
        <v>61.12</v>
      </c>
      <c r="E67">
        <v>59.75</v>
      </c>
      <c r="F67">
        <v>60.49</v>
      </c>
      <c r="G67">
        <v>62.65</v>
      </c>
      <c r="H67">
        <v>57.17</v>
      </c>
      <c r="I67">
        <v>51.69</v>
      </c>
      <c r="J67">
        <v>1.47</v>
      </c>
      <c r="K67">
        <v>0.91</v>
      </c>
      <c r="L67">
        <v>0.56000000000000005</v>
      </c>
      <c r="M67" s="13">
        <v>25284900</v>
      </c>
    </row>
    <row r="68" spans="1:13" x14ac:dyDescent="0.3">
      <c r="A68" s="1"/>
      <c r="B68">
        <v>4</v>
      </c>
      <c r="C68">
        <v>62.52</v>
      </c>
      <c r="D68">
        <v>62.7</v>
      </c>
      <c r="E68">
        <v>61.02</v>
      </c>
      <c r="F68">
        <v>61.62</v>
      </c>
      <c r="G68">
        <v>62.24</v>
      </c>
      <c r="H68">
        <v>56.89</v>
      </c>
      <c r="I68">
        <v>51.53</v>
      </c>
      <c r="J68">
        <v>1.46</v>
      </c>
      <c r="K68">
        <v>0.77</v>
      </c>
      <c r="L68">
        <v>0.68</v>
      </c>
      <c r="M68" s="13">
        <v>29641600</v>
      </c>
    </row>
    <row r="69" spans="1:13" x14ac:dyDescent="0.3">
      <c r="A69" s="1"/>
      <c r="B69">
        <v>3</v>
      </c>
      <c r="C69">
        <v>61.32</v>
      </c>
      <c r="D69">
        <v>62.07</v>
      </c>
      <c r="E69">
        <v>60.95</v>
      </c>
      <c r="F69">
        <v>61.72</v>
      </c>
      <c r="G69">
        <v>61.26</v>
      </c>
      <c r="H69">
        <v>56.5</v>
      </c>
      <c r="I69">
        <v>51.73</v>
      </c>
      <c r="J69">
        <v>1.31</v>
      </c>
      <c r="K69">
        <v>0.6</v>
      </c>
      <c r="L69">
        <v>0.71</v>
      </c>
      <c r="M69" s="13">
        <v>33946700</v>
      </c>
    </row>
    <row r="70" spans="1:13" x14ac:dyDescent="0.3">
      <c r="A70" s="1"/>
      <c r="B70" t="s">
        <v>51</v>
      </c>
      <c r="C70">
        <v>59.41</v>
      </c>
      <c r="D70">
        <v>60.99</v>
      </c>
      <c r="E70">
        <v>59.41</v>
      </c>
      <c r="F70">
        <v>60.93</v>
      </c>
      <c r="G70">
        <v>60.43</v>
      </c>
      <c r="H70">
        <v>56.19</v>
      </c>
      <c r="I70">
        <v>51.94</v>
      </c>
      <c r="J70">
        <v>1.0900000000000001</v>
      </c>
      <c r="K70">
        <v>0.43</v>
      </c>
      <c r="L70">
        <v>0.67</v>
      </c>
      <c r="M70" s="13">
        <v>24407300</v>
      </c>
    </row>
  </sheetData>
  <mergeCells count="13"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conditionalFormatting sqref="C4:C70 F4:F70 M4:M70">
    <cfRule type="cellIs" dxfId="9" priority="5" operator="lessThan">
      <formula>C5</formula>
    </cfRule>
    <cfRule type="cellIs" dxfId="8" priority="6" operator="greaterThan">
      <formula>C5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AD06-5561-4F10-B720-5D8CAF7C6547}">
  <sheetPr codeName="Sheet6"/>
  <dimension ref="A1:P115"/>
  <sheetViews>
    <sheetView workbookViewId="0">
      <pane ySplit="1" topLeftCell="A2" activePane="bottomLeft" state="frozen"/>
      <selection pane="bottomLeft" activeCell="E2" sqref="E2:L4"/>
    </sheetView>
  </sheetViews>
  <sheetFormatPr defaultRowHeight="14.4" x14ac:dyDescent="0.3"/>
  <cols>
    <col min="1" max="1" width="8.88671875" style="1"/>
  </cols>
  <sheetData>
    <row r="1" spans="1:16" x14ac:dyDescent="0.3">
      <c r="A1" s="1" t="s">
        <v>21</v>
      </c>
      <c r="B1" s="1"/>
      <c r="C1" s="1" t="s">
        <v>44</v>
      </c>
      <c r="D1" s="1"/>
      <c r="E1" s="48" t="s">
        <v>45</v>
      </c>
      <c r="F1" s="48"/>
      <c r="G1" s="48"/>
    </row>
    <row r="2" spans="1:16" x14ac:dyDescent="0.3">
      <c r="B2" s="1"/>
      <c r="C2" s="1"/>
      <c r="D2" s="1"/>
      <c r="O2" t="s">
        <v>52</v>
      </c>
      <c r="P2" t="s">
        <v>46</v>
      </c>
    </row>
    <row r="3" spans="1:16" x14ac:dyDescent="0.3">
      <c r="B3" s="1"/>
      <c r="C3" s="1"/>
      <c r="D3" s="1"/>
      <c r="O3" t="s">
        <v>53</v>
      </c>
      <c r="P3" t="s">
        <v>47</v>
      </c>
    </row>
    <row r="4" spans="1:16" x14ac:dyDescent="0.3">
      <c r="O4" t="s">
        <v>54</v>
      </c>
      <c r="P4" t="s">
        <v>55</v>
      </c>
    </row>
    <row r="5" spans="1:16" x14ac:dyDescent="0.3">
      <c r="A5" s="1">
        <v>1</v>
      </c>
    </row>
    <row r="33" spans="1:1" x14ac:dyDescent="0.3">
      <c r="A33" s="1">
        <v>2</v>
      </c>
    </row>
    <row r="60" spans="1:1" x14ac:dyDescent="0.3">
      <c r="A60" s="1">
        <v>3</v>
      </c>
    </row>
    <row r="87" spans="1:1" x14ac:dyDescent="0.3">
      <c r="A87" s="1">
        <v>4</v>
      </c>
    </row>
    <row r="115" spans="1:1" x14ac:dyDescent="0.3">
      <c r="A115" s="1">
        <v>5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BBFE-BC3C-4780-9D39-09701816435D}">
  <sheetPr codeName="Sheet7"/>
  <dimension ref="A1:M70"/>
  <sheetViews>
    <sheetView workbookViewId="0">
      <pane ySplit="3" topLeftCell="A63" activePane="bottomLeft" state="frozen"/>
      <selection pane="bottomLeft" activeCell="B68" sqref="B68"/>
    </sheetView>
  </sheetViews>
  <sheetFormatPr defaultRowHeight="14.4" x14ac:dyDescent="0.3"/>
  <cols>
    <col min="2" max="2" width="12" customWidth="1"/>
    <col min="7" max="9" width="14.44140625" customWidth="1"/>
    <col min="12" max="12" width="13.109375" customWidth="1"/>
    <col min="13" max="13" width="14" bestFit="1" customWidth="1"/>
  </cols>
  <sheetData>
    <row r="1" spans="1:13" ht="14.4" customHeight="1" x14ac:dyDescent="0.3">
      <c r="A1" s="44" t="s">
        <v>21</v>
      </c>
      <c r="B1" s="44" t="s">
        <v>22</v>
      </c>
      <c r="C1" s="44" t="s">
        <v>23</v>
      </c>
      <c r="D1" s="44" t="s">
        <v>9</v>
      </c>
      <c r="E1" s="44" t="s">
        <v>10</v>
      </c>
      <c r="F1" s="44" t="s">
        <v>24</v>
      </c>
      <c r="G1" s="44" t="s">
        <v>25</v>
      </c>
      <c r="H1" s="44" t="s">
        <v>26</v>
      </c>
      <c r="I1" s="44" t="s">
        <v>27</v>
      </c>
      <c r="J1" s="44" t="s">
        <v>28</v>
      </c>
      <c r="K1" s="44" t="s">
        <v>29</v>
      </c>
      <c r="L1" s="44" t="s">
        <v>30</v>
      </c>
      <c r="M1" s="44" t="s">
        <v>31</v>
      </c>
    </row>
    <row r="2" spans="1:13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x14ac:dyDescent="0.3">
      <c r="A4" s="1">
        <v>6</v>
      </c>
      <c r="B4">
        <v>4</v>
      </c>
      <c r="C4">
        <v>592</v>
      </c>
      <c r="D4">
        <v>592.84</v>
      </c>
      <c r="E4">
        <v>566.88</v>
      </c>
      <c r="F4">
        <v>567.52</v>
      </c>
      <c r="G4">
        <v>629.78</v>
      </c>
      <c r="H4">
        <v>606.84</v>
      </c>
      <c r="I4">
        <v>583.9</v>
      </c>
      <c r="J4">
        <v>-11.52</v>
      </c>
      <c r="K4">
        <v>-10.16</v>
      </c>
      <c r="L4">
        <v>-1.36</v>
      </c>
      <c r="M4" s="10">
        <v>4148700</v>
      </c>
    </row>
    <row r="5" spans="1:13" x14ac:dyDescent="0.3">
      <c r="A5" s="1"/>
      <c r="B5">
        <v>3</v>
      </c>
      <c r="C5">
        <v>599.91</v>
      </c>
      <c r="D5">
        <v>600.41</v>
      </c>
      <c r="E5">
        <v>581.6</v>
      </c>
      <c r="F5">
        <v>591.15</v>
      </c>
      <c r="G5">
        <v>630.78</v>
      </c>
      <c r="H5">
        <v>608.23</v>
      </c>
      <c r="I5">
        <v>585.69000000000005</v>
      </c>
      <c r="J5">
        <v>-9.23</v>
      </c>
      <c r="K5">
        <v>-9.82</v>
      </c>
      <c r="L5">
        <v>0.59</v>
      </c>
      <c r="M5" s="10">
        <v>4393100</v>
      </c>
    </row>
    <row r="6" spans="1:13" x14ac:dyDescent="0.3">
      <c r="A6" s="1"/>
      <c r="B6" t="s">
        <v>48</v>
      </c>
      <c r="C6">
        <v>605.61</v>
      </c>
      <c r="D6">
        <v>609.99</v>
      </c>
      <c r="E6">
        <v>590.55999999999995</v>
      </c>
      <c r="F6">
        <v>597.37</v>
      </c>
      <c r="G6">
        <v>630.79</v>
      </c>
      <c r="H6">
        <v>608.54</v>
      </c>
      <c r="I6">
        <v>586.29</v>
      </c>
      <c r="J6">
        <v>-8.58</v>
      </c>
      <c r="K6">
        <v>-9.9700000000000006</v>
      </c>
      <c r="L6">
        <v>1.39</v>
      </c>
      <c r="M6" s="10">
        <v>3067500</v>
      </c>
    </row>
    <row r="7" spans="1:13" x14ac:dyDescent="0.3">
      <c r="A7" s="1"/>
      <c r="B7">
        <v>30</v>
      </c>
      <c r="C7">
        <v>610.01</v>
      </c>
      <c r="D7">
        <v>614.08000000000004</v>
      </c>
      <c r="E7">
        <v>602.04999999999995</v>
      </c>
      <c r="F7">
        <v>602.44000000000005</v>
      </c>
      <c r="G7">
        <v>632.42999999999995</v>
      </c>
      <c r="H7">
        <v>609.4</v>
      </c>
      <c r="I7">
        <v>586.36</v>
      </c>
      <c r="J7">
        <v>-8.26</v>
      </c>
      <c r="K7">
        <v>-10.32</v>
      </c>
      <c r="L7">
        <v>2.0499999999999998</v>
      </c>
      <c r="M7" s="10">
        <v>1995900</v>
      </c>
    </row>
    <row r="8" spans="1:13" x14ac:dyDescent="0.3">
      <c r="A8" s="1"/>
      <c r="B8">
        <v>29</v>
      </c>
      <c r="C8">
        <v>612.99</v>
      </c>
      <c r="D8">
        <v>620.61</v>
      </c>
      <c r="E8">
        <v>611.24</v>
      </c>
      <c r="F8">
        <v>612.09</v>
      </c>
      <c r="G8">
        <v>633.03</v>
      </c>
      <c r="H8">
        <v>609.75</v>
      </c>
      <c r="I8">
        <v>586.47</v>
      </c>
      <c r="J8">
        <v>-8.25</v>
      </c>
      <c r="K8">
        <v>-10.83</v>
      </c>
      <c r="L8">
        <v>2.58</v>
      </c>
      <c r="M8" s="10">
        <v>1625100</v>
      </c>
    </row>
    <row r="9" spans="1:13" x14ac:dyDescent="0.3">
      <c r="A9" s="1"/>
      <c r="B9">
        <v>28</v>
      </c>
      <c r="C9">
        <v>610.71</v>
      </c>
      <c r="D9">
        <v>613.98</v>
      </c>
      <c r="E9">
        <v>604.67999999999995</v>
      </c>
      <c r="F9">
        <v>610.54</v>
      </c>
      <c r="G9">
        <v>640.6</v>
      </c>
      <c r="H9">
        <v>611.58000000000004</v>
      </c>
      <c r="I9">
        <v>582.54999999999995</v>
      </c>
      <c r="J9">
        <v>-9.1</v>
      </c>
      <c r="K9">
        <v>-11.47</v>
      </c>
      <c r="L9">
        <v>2.37</v>
      </c>
      <c r="M9" s="10">
        <v>1287200</v>
      </c>
    </row>
    <row r="10" spans="1:13" ht="15" thickBot="1" x14ac:dyDescent="0.35">
      <c r="A10" s="11"/>
      <c r="B10" s="12">
        <v>27</v>
      </c>
      <c r="C10" s="12">
        <v>614.95000000000005</v>
      </c>
      <c r="D10" s="12">
        <v>618.41</v>
      </c>
      <c r="E10" s="12">
        <v>609.69000000000005</v>
      </c>
      <c r="F10" s="12">
        <v>610.71</v>
      </c>
      <c r="G10" s="12">
        <v>652.53</v>
      </c>
      <c r="H10" s="12">
        <v>614.45000000000005</v>
      </c>
      <c r="I10" s="12">
        <v>576.37</v>
      </c>
      <c r="J10" s="12">
        <v>-9.9</v>
      </c>
      <c r="K10" s="12">
        <v>-12.06</v>
      </c>
      <c r="L10" s="12">
        <v>2.17</v>
      </c>
      <c r="M10" s="14">
        <v>1882800</v>
      </c>
    </row>
    <row r="11" spans="1:13" x14ac:dyDescent="0.3">
      <c r="A11" s="1">
        <v>5</v>
      </c>
      <c r="B11">
        <v>26</v>
      </c>
      <c r="C11">
        <v>615</v>
      </c>
      <c r="D11">
        <v>615</v>
      </c>
      <c r="E11">
        <v>609.25</v>
      </c>
      <c r="F11">
        <v>613.12</v>
      </c>
      <c r="G11">
        <v>660.48</v>
      </c>
      <c r="H11">
        <v>616.86</v>
      </c>
      <c r="I11">
        <v>573.25</v>
      </c>
      <c r="J11">
        <v>-10.78</v>
      </c>
      <c r="K11">
        <v>-12.61</v>
      </c>
      <c r="L11">
        <v>1.83</v>
      </c>
      <c r="M11" s="10">
        <v>2061500</v>
      </c>
    </row>
    <row r="12" spans="1:13" x14ac:dyDescent="0.3">
      <c r="A12" s="1"/>
      <c r="B12">
        <v>22</v>
      </c>
      <c r="C12">
        <v>616.4</v>
      </c>
      <c r="D12">
        <v>616.88</v>
      </c>
      <c r="E12">
        <v>607.57000000000005</v>
      </c>
      <c r="F12">
        <v>614.09</v>
      </c>
      <c r="G12">
        <v>670.28</v>
      </c>
      <c r="H12">
        <v>619.86</v>
      </c>
      <c r="I12">
        <v>569.45000000000005</v>
      </c>
      <c r="J12">
        <v>-12</v>
      </c>
      <c r="K12">
        <v>-13.06</v>
      </c>
      <c r="L12">
        <v>1.06</v>
      </c>
      <c r="M12" s="10">
        <v>1621100</v>
      </c>
    </row>
    <row r="13" spans="1:13" x14ac:dyDescent="0.3">
      <c r="A13" s="1"/>
      <c r="B13">
        <v>21</v>
      </c>
      <c r="C13">
        <v>603.36</v>
      </c>
      <c r="D13">
        <v>614.82000000000005</v>
      </c>
      <c r="E13">
        <v>602.63</v>
      </c>
      <c r="F13">
        <v>614.24</v>
      </c>
      <c r="G13">
        <v>674.98</v>
      </c>
      <c r="H13">
        <v>621.94000000000005</v>
      </c>
      <c r="I13">
        <v>568.91</v>
      </c>
      <c r="J13">
        <v>-13.48</v>
      </c>
      <c r="K13">
        <v>-13.33</v>
      </c>
      <c r="L13">
        <v>-0.15</v>
      </c>
      <c r="M13" s="10">
        <v>2335700</v>
      </c>
    </row>
    <row r="14" spans="1:13" x14ac:dyDescent="0.3">
      <c r="A14" s="1"/>
      <c r="B14">
        <v>20</v>
      </c>
      <c r="C14">
        <v>597.54</v>
      </c>
      <c r="D14">
        <v>607.82000000000005</v>
      </c>
      <c r="E14">
        <v>593.86</v>
      </c>
      <c r="F14">
        <v>604.91999999999996</v>
      </c>
      <c r="G14">
        <v>679.24</v>
      </c>
      <c r="H14">
        <v>624.67999999999995</v>
      </c>
      <c r="I14">
        <v>570.13</v>
      </c>
      <c r="J14">
        <v>-15.19</v>
      </c>
      <c r="K14">
        <v>-13.29</v>
      </c>
      <c r="L14">
        <v>-1.9</v>
      </c>
      <c r="M14" s="10">
        <v>2319400</v>
      </c>
    </row>
    <row r="15" spans="1:13" x14ac:dyDescent="0.3">
      <c r="A15" s="1"/>
      <c r="B15">
        <v>19</v>
      </c>
      <c r="C15">
        <v>586.42999999999995</v>
      </c>
      <c r="D15">
        <v>602.88</v>
      </c>
      <c r="E15">
        <v>584.26</v>
      </c>
      <c r="F15">
        <v>593.74</v>
      </c>
      <c r="G15">
        <v>686.01</v>
      </c>
      <c r="H15">
        <v>628.61</v>
      </c>
      <c r="I15">
        <v>571.21</v>
      </c>
      <c r="J15">
        <v>-16.2</v>
      </c>
      <c r="K15">
        <v>-12.82</v>
      </c>
      <c r="L15">
        <v>-3.39</v>
      </c>
      <c r="M15" s="10">
        <v>3358400</v>
      </c>
    </row>
    <row r="16" spans="1:13" x14ac:dyDescent="0.3">
      <c r="A16" s="1"/>
      <c r="B16">
        <v>16</v>
      </c>
      <c r="C16">
        <v>591.61</v>
      </c>
      <c r="D16">
        <v>593.25</v>
      </c>
      <c r="E16">
        <v>581.74</v>
      </c>
      <c r="F16">
        <v>586.73</v>
      </c>
      <c r="G16">
        <v>694.23</v>
      </c>
      <c r="H16">
        <v>633.9</v>
      </c>
      <c r="I16">
        <v>573.58000000000004</v>
      </c>
      <c r="J16">
        <v>-16.12</v>
      </c>
      <c r="K16">
        <v>-11.97</v>
      </c>
      <c r="L16">
        <v>-4.1500000000000004</v>
      </c>
      <c r="M16" s="10">
        <v>4386900</v>
      </c>
    </row>
    <row r="17" spans="1:13" ht="15" thickBot="1" x14ac:dyDescent="0.35">
      <c r="A17" s="11"/>
      <c r="B17" s="12">
        <v>15</v>
      </c>
      <c r="C17" s="12">
        <v>597.09</v>
      </c>
      <c r="D17" s="12">
        <v>602.83000000000004</v>
      </c>
      <c r="E17" s="12">
        <v>588</v>
      </c>
      <c r="F17" s="12">
        <v>591.05999999999995</v>
      </c>
      <c r="G17" s="12">
        <v>700.93</v>
      </c>
      <c r="H17" s="12">
        <v>638.9</v>
      </c>
      <c r="I17" s="12">
        <v>576.88</v>
      </c>
      <c r="J17" s="12">
        <v>-15.07</v>
      </c>
      <c r="K17" s="12">
        <v>-10.93</v>
      </c>
      <c r="L17" s="12">
        <v>-4.1399999999999997</v>
      </c>
      <c r="M17" s="14">
        <v>3143200</v>
      </c>
    </row>
    <row r="18" spans="1:13" x14ac:dyDescent="0.3">
      <c r="A18" s="1">
        <v>4</v>
      </c>
      <c r="B18">
        <v>14</v>
      </c>
      <c r="C18">
        <v>598.17999999999995</v>
      </c>
      <c r="D18">
        <v>605.69000000000005</v>
      </c>
      <c r="E18">
        <v>584.51</v>
      </c>
      <c r="F18">
        <v>605.04</v>
      </c>
      <c r="G18">
        <v>706.27</v>
      </c>
      <c r="H18">
        <v>643.54999999999995</v>
      </c>
      <c r="I18">
        <v>580.83000000000004</v>
      </c>
      <c r="J18">
        <v>-13.95</v>
      </c>
      <c r="K18">
        <v>-9.9</v>
      </c>
      <c r="L18">
        <v>-4.05</v>
      </c>
      <c r="M18" s="10">
        <v>2866200</v>
      </c>
    </row>
    <row r="19" spans="1:13" x14ac:dyDescent="0.3">
      <c r="A19" s="1"/>
      <c r="B19">
        <v>13</v>
      </c>
      <c r="C19">
        <v>598.71</v>
      </c>
      <c r="D19">
        <v>602.29</v>
      </c>
      <c r="E19">
        <v>588.13</v>
      </c>
      <c r="F19">
        <v>597.99</v>
      </c>
      <c r="G19">
        <v>708.37</v>
      </c>
      <c r="H19">
        <v>647.54999999999995</v>
      </c>
      <c r="I19">
        <v>586.74</v>
      </c>
      <c r="J19">
        <v>-13.73</v>
      </c>
      <c r="K19">
        <v>-8.8800000000000008</v>
      </c>
      <c r="L19">
        <v>-4.8499999999999996</v>
      </c>
      <c r="M19" s="10">
        <v>2984500</v>
      </c>
    </row>
    <row r="20" spans="1:13" x14ac:dyDescent="0.3">
      <c r="A20" s="1"/>
      <c r="B20">
        <v>12</v>
      </c>
      <c r="C20">
        <v>612</v>
      </c>
      <c r="D20">
        <v>612.64</v>
      </c>
      <c r="E20">
        <v>599.52</v>
      </c>
      <c r="F20">
        <v>604.55999999999995</v>
      </c>
      <c r="G20">
        <v>709.82</v>
      </c>
      <c r="H20">
        <v>651.67999999999995</v>
      </c>
      <c r="I20">
        <v>593.54</v>
      </c>
      <c r="J20">
        <v>-12.54</v>
      </c>
      <c r="K20">
        <v>-7.67</v>
      </c>
      <c r="L20">
        <v>-4.87</v>
      </c>
      <c r="M20" s="10">
        <v>2517900</v>
      </c>
    </row>
    <row r="21" spans="1:13" x14ac:dyDescent="0.3">
      <c r="A21" s="1"/>
      <c r="B21">
        <v>9</v>
      </c>
      <c r="C21">
        <v>616.78</v>
      </c>
      <c r="D21">
        <v>617.74</v>
      </c>
      <c r="E21">
        <v>605.88</v>
      </c>
      <c r="F21">
        <v>611.66</v>
      </c>
      <c r="G21">
        <v>709.37</v>
      </c>
      <c r="H21">
        <v>654.08000000000004</v>
      </c>
      <c r="I21">
        <v>598.79999999999995</v>
      </c>
      <c r="J21">
        <v>-11.51</v>
      </c>
      <c r="K21">
        <v>-6.45</v>
      </c>
      <c r="L21">
        <v>-5.0599999999999996</v>
      </c>
      <c r="M21" s="10">
        <v>2748800</v>
      </c>
    </row>
    <row r="22" spans="1:13" x14ac:dyDescent="0.3">
      <c r="A22" s="1"/>
      <c r="B22">
        <v>8</v>
      </c>
      <c r="C22">
        <v>627.58000000000004</v>
      </c>
      <c r="D22">
        <v>630.24</v>
      </c>
      <c r="E22">
        <v>610.44000000000005</v>
      </c>
      <c r="F22">
        <v>611</v>
      </c>
      <c r="G22">
        <v>708.38</v>
      </c>
      <c r="H22">
        <v>655.75</v>
      </c>
      <c r="I22">
        <v>603.12</v>
      </c>
      <c r="J22">
        <v>-10.75</v>
      </c>
      <c r="K22">
        <v>-5.19</v>
      </c>
      <c r="L22">
        <v>-5.56</v>
      </c>
      <c r="M22" s="10">
        <v>2376300</v>
      </c>
    </row>
    <row r="23" spans="1:13" x14ac:dyDescent="0.3">
      <c r="A23" s="1"/>
      <c r="B23">
        <v>7</v>
      </c>
      <c r="C23">
        <v>630</v>
      </c>
      <c r="D23">
        <v>632.46</v>
      </c>
      <c r="E23">
        <v>623.20000000000005</v>
      </c>
      <c r="F23">
        <v>628.08000000000004</v>
      </c>
      <c r="G23">
        <v>708.08</v>
      </c>
      <c r="H23">
        <v>657.03</v>
      </c>
      <c r="I23">
        <v>605.97</v>
      </c>
      <c r="J23">
        <v>-9.56</v>
      </c>
      <c r="K23">
        <v>-3.8</v>
      </c>
      <c r="L23">
        <v>-5.76</v>
      </c>
      <c r="M23" s="10">
        <v>2220300</v>
      </c>
    </row>
    <row r="24" spans="1:13" ht="15" thickBot="1" x14ac:dyDescent="0.35">
      <c r="A24" s="11"/>
      <c r="B24" s="12">
        <v>6</v>
      </c>
      <c r="C24" s="12">
        <v>619.83000000000004</v>
      </c>
      <c r="D24" s="12">
        <v>628.89</v>
      </c>
      <c r="E24" s="12">
        <v>611.4</v>
      </c>
      <c r="F24" s="12">
        <v>625.58000000000004</v>
      </c>
      <c r="G24" s="12">
        <v>707.78</v>
      </c>
      <c r="H24" s="12">
        <v>658.21</v>
      </c>
      <c r="I24" s="12">
        <v>608.64</v>
      </c>
      <c r="J24" s="12">
        <v>-9.64</v>
      </c>
      <c r="K24" s="12">
        <v>-2.36</v>
      </c>
      <c r="L24" s="12">
        <v>-7.28</v>
      </c>
      <c r="M24" s="14">
        <v>3125200</v>
      </c>
    </row>
    <row r="25" spans="1:13" x14ac:dyDescent="0.3">
      <c r="A25" s="1">
        <v>3</v>
      </c>
      <c r="B25">
        <v>5</v>
      </c>
      <c r="C25">
        <v>606.01</v>
      </c>
      <c r="D25">
        <v>617.29</v>
      </c>
      <c r="E25">
        <v>601</v>
      </c>
      <c r="F25">
        <v>612.69000000000005</v>
      </c>
      <c r="G25">
        <v>706.27</v>
      </c>
      <c r="H25">
        <v>659.73</v>
      </c>
      <c r="I25">
        <v>613.20000000000005</v>
      </c>
      <c r="J25">
        <v>-9.34</v>
      </c>
      <c r="K25">
        <v>-0.54</v>
      </c>
      <c r="L25">
        <v>-8.8000000000000007</v>
      </c>
      <c r="M25" s="10">
        <v>3075700</v>
      </c>
    </row>
    <row r="26" spans="1:13" x14ac:dyDescent="0.3">
      <c r="A26" s="1"/>
      <c r="B26">
        <v>2</v>
      </c>
      <c r="C26">
        <v>622.75</v>
      </c>
      <c r="D26">
        <v>625.5</v>
      </c>
      <c r="E26">
        <v>594</v>
      </c>
      <c r="F26">
        <v>602.13</v>
      </c>
      <c r="G26">
        <v>702.11</v>
      </c>
      <c r="H26">
        <v>662.63</v>
      </c>
      <c r="I26">
        <v>623.16</v>
      </c>
      <c r="J26">
        <v>-7.51</v>
      </c>
      <c r="K26">
        <v>1.66</v>
      </c>
      <c r="L26">
        <v>-9.17</v>
      </c>
      <c r="M26" s="10">
        <v>4829300</v>
      </c>
    </row>
    <row r="27" spans="1:13" x14ac:dyDescent="0.3">
      <c r="A27" s="1"/>
      <c r="B27" t="s">
        <v>49</v>
      </c>
      <c r="C27">
        <v>617.1</v>
      </c>
      <c r="D27">
        <v>625.36</v>
      </c>
      <c r="E27">
        <v>612.88</v>
      </c>
      <c r="F27">
        <v>616.47</v>
      </c>
      <c r="G27">
        <v>701.96</v>
      </c>
      <c r="H27">
        <v>665.79</v>
      </c>
      <c r="I27">
        <v>629.62</v>
      </c>
      <c r="J27">
        <v>-3.99</v>
      </c>
      <c r="K27">
        <v>3.95</v>
      </c>
      <c r="L27">
        <v>-7.95</v>
      </c>
      <c r="M27" s="10">
        <v>3331100</v>
      </c>
    </row>
    <row r="28" spans="1:13" x14ac:dyDescent="0.3">
      <c r="A28" s="1"/>
      <c r="B28">
        <v>30</v>
      </c>
      <c r="C28">
        <v>649.48</v>
      </c>
      <c r="D28">
        <v>654.52</v>
      </c>
      <c r="E28">
        <v>617.07000000000005</v>
      </c>
      <c r="F28">
        <v>617.77</v>
      </c>
      <c r="G28">
        <v>697.51</v>
      </c>
      <c r="H28">
        <v>668.8</v>
      </c>
      <c r="I28">
        <v>640.08000000000004</v>
      </c>
      <c r="J28">
        <v>-0.91</v>
      </c>
      <c r="K28">
        <v>5.94</v>
      </c>
      <c r="L28">
        <v>-6.84</v>
      </c>
      <c r="M28" s="10">
        <v>3882800</v>
      </c>
    </row>
    <row r="29" spans="1:13" x14ac:dyDescent="0.3">
      <c r="A29" s="1"/>
      <c r="B29">
        <v>29</v>
      </c>
      <c r="C29">
        <v>668.2</v>
      </c>
      <c r="D29">
        <v>675.38</v>
      </c>
      <c r="E29">
        <v>640.01</v>
      </c>
      <c r="F29">
        <v>641.9</v>
      </c>
      <c r="G29">
        <v>698.4</v>
      </c>
      <c r="H29">
        <v>670.48</v>
      </c>
      <c r="I29">
        <v>642.55999999999995</v>
      </c>
      <c r="J29">
        <v>2.92</v>
      </c>
      <c r="K29">
        <v>7.65</v>
      </c>
      <c r="L29">
        <v>-4.7300000000000004</v>
      </c>
      <c r="M29" s="10">
        <v>5608900</v>
      </c>
    </row>
    <row r="30" spans="1:13" x14ac:dyDescent="0.3">
      <c r="A30" s="1"/>
      <c r="B30">
        <v>28</v>
      </c>
      <c r="C30">
        <v>663.2</v>
      </c>
      <c r="D30">
        <v>667.99</v>
      </c>
      <c r="E30">
        <v>658.29</v>
      </c>
      <c r="F30">
        <v>663.84</v>
      </c>
      <c r="G30">
        <v>700.56</v>
      </c>
      <c r="H30">
        <v>671.52</v>
      </c>
      <c r="I30">
        <v>642.48</v>
      </c>
      <c r="J30">
        <v>5.29</v>
      </c>
      <c r="K30">
        <v>8.83</v>
      </c>
      <c r="L30">
        <v>-3.54</v>
      </c>
      <c r="M30" s="10">
        <v>2529400</v>
      </c>
    </row>
    <row r="31" spans="1:13" ht="15" thickBot="1" x14ac:dyDescent="0.35">
      <c r="A31" s="11"/>
      <c r="B31" s="12">
        <v>25</v>
      </c>
      <c r="C31" s="12">
        <v>675</v>
      </c>
      <c r="D31" s="12">
        <v>676.41</v>
      </c>
      <c r="E31" s="12">
        <v>660.67</v>
      </c>
      <c r="F31" s="12">
        <v>665.64</v>
      </c>
      <c r="G31" s="12">
        <v>700.8</v>
      </c>
      <c r="H31" s="12">
        <v>672.01</v>
      </c>
      <c r="I31" s="12">
        <v>643.23</v>
      </c>
      <c r="J31" s="12">
        <v>6.02</v>
      </c>
      <c r="K31" s="12">
        <v>9.7200000000000006</v>
      </c>
      <c r="L31" s="12">
        <v>-3.7</v>
      </c>
      <c r="M31" s="14">
        <v>2872500</v>
      </c>
    </row>
    <row r="32" spans="1:13" x14ac:dyDescent="0.3">
      <c r="A32" s="1">
        <v>2</v>
      </c>
      <c r="B32">
        <v>23</v>
      </c>
      <c r="C32">
        <v>658.01</v>
      </c>
      <c r="D32">
        <v>661.44</v>
      </c>
      <c r="E32">
        <v>651.1</v>
      </c>
      <c r="F32">
        <v>658.29</v>
      </c>
      <c r="G32">
        <v>700.57</v>
      </c>
      <c r="H32">
        <v>671.81</v>
      </c>
      <c r="I32">
        <v>643.04999999999995</v>
      </c>
      <c r="J32">
        <v>6.67</v>
      </c>
      <c r="K32">
        <v>10.64</v>
      </c>
      <c r="L32">
        <v>-3.97</v>
      </c>
      <c r="M32" s="10">
        <v>1867300</v>
      </c>
    </row>
    <row r="33" spans="1:13" x14ac:dyDescent="0.3">
      <c r="A33" s="1"/>
      <c r="B33">
        <v>22</v>
      </c>
      <c r="C33">
        <v>658.18</v>
      </c>
      <c r="D33">
        <v>666.43</v>
      </c>
      <c r="E33">
        <v>646.04999999999995</v>
      </c>
      <c r="F33">
        <v>654.05999999999995</v>
      </c>
      <c r="G33">
        <v>700.46</v>
      </c>
      <c r="H33">
        <v>672.36</v>
      </c>
      <c r="I33">
        <v>644.27</v>
      </c>
      <c r="J33">
        <v>8.16</v>
      </c>
      <c r="K33">
        <v>11.64</v>
      </c>
      <c r="L33">
        <v>-3.48</v>
      </c>
      <c r="M33" s="10">
        <v>2320200</v>
      </c>
    </row>
    <row r="34" spans="1:13" x14ac:dyDescent="0.3">
      <c r="A34" s="1"/>
      <c r="B34">
        <v>21</v>
      </c>
      <c r="C34">
        <v>676.02</v>
      </c>
      <c r="D34">
        <v>679.48</v>
      </c>
      <c r="E34">
        <v>656.47</v>
      </c>
      <c r="F34">
        <v>659.2</v>
      </c>
      <c r="G34">
        <v>700.47</v>
      </c>
      <c r="H34">
        <v>673.14</v>
      </c>
      <c r="I34">
        <v>645.80999999999995</v>
      </c>
      <c r="J34">
        <v>10.37</v>
      </c>
      <c r="K34">
        <v>12.51</v>
      </c>
      <c r="L34">
        <v>-2.14</v>
      </c>
      <c r="M34" s="10">
        <v>2764400</v>
      </c>
    </row>
    <row r="35" spans="1:13" x14ac:dyDescent="0.3">
      <c r="A35" s="1"/>
      <c r="B35">
        <v>18</v>
      </c>
      <c r="C35">
        <v>692.35</v>
      </c>
      <c r="D35">
        <v>694.16</v>
      </c>
      <c r="E35">
        <v>675</v>
      </c>
      <c r="F35">
        <v>678.8</v>
      </c>
      <c r="G35">
        <v>700.12</v>
      </c>
      <c r="H35">
        <v>672.53</v>
      </c>
      <c r="I35">
        <v>644.92999999999995</v>
      </c>
      <c r="J35">
        <v>12.52</v>
      </c>
      <c r="K35">
        <v>13.04</v>
      </c>
      <c r="L35">
        <v>-0.52</v>
      </c>
      <c r="M35" s="10">
        <v>2613700</v>
      </c>
    </row>
    <row r="36" spans="1:13" x14ac:dyDescent="0.3">
      <c r="A36" s="1"/>
      <c r="B36">
        <v>17</v>
      </c>
      <c r="C36">
        <v>691.61</v>
      </c>
      <c r="D36">
        <v>691.74</v>
      </c>
      <c r="E36">
        <v>679.74</v>
      </c>
      <c r="F36">
        <v>682.02</v>
      </c>
      <c r="G36">
        <v>697.93</v>
      </c>
      <c r="H36">
        <v>670.5</v>
      </c>
      <c r="I36">
        <v>643.07000000000005</v>
      </c>
      <c r="J36">
        <v>13.08</v>
      </c>
      <c r="K36">
        <v>13.17</v>
      </c>
      <c r="L36">
        <v>-0.09</v>
      </c>
      <c r="M36" s="10">
        <v>2012900</v>
      </c>
    </row>
    <row r="37" spans="1:13" x14ac:dyDescent="0.3">
      <c r="A37" s="1"/>
      <c r="B37">
        <v>16</v>
      </c>
      <c r="C37">
        <v>690</v>
      </c>
      <c r="D37">
        <v>700.99</v>
      </c>
      <c r="E37">
        <v>686.09</v>
      </c>
      <c r="F37">
        <v>691.69</v>
      </c>
      <c r="G37">
        <v>698.51</v>
      </c>
      <c r="H37">
        <v>667.36</v>
      </c>
      <c r="I37">
        <v>636.21</v>
      </c>
      <c r="J37">
        <v>13.28</v>
      </c>
      <c r="K37">
        <v>13.19</v>
      </c>
      <c r="L37">
        <v>0.08</v>
      </c>
      <c r="M37" s="10">
        <v>2732800</v>
      </c>
    </row>
    <row r="38" spans="1:13" ht="15" thickBot="1" x14ac:dyDescent="0.35">
      <c r="A38" s="11"/>
      <c r="B38" s="12">
        <v>15</v>
      </c>
      <c r="C38" s="12">
        <v>678.27</v>
      </c>
      <c r="D38" s="12">
        <v>688.36</v>
      </c>
      <c r="E38" s="12">
        <v>676.9</v>
      </c>
      <c r="F38" s="12">
        <v>687.4</v>
      </c>
      <c r="G38" s="12">
        <v>698.43</v>
      </c>
      <c r="H38" s="12">
        <v>664.14</v>
      </c>
      <c r="I38" s="12">
        <v>629.86</v>
      </c>
      <c r="J38" s="12">
        <v>12.35</v>
      </c>
      <c r="K38" s="12">
        <v>13.17</v>
      </c>
      <c r="L38" s="12">
        <v>-0.82</v>
      </c>
      <c r="M38" s="14">
        <v>2077400</v>
      </c>
    </row>
    <row r="39" spans="1:13" x14ac:dyDescent="0.3">
      <c r="A39" s="1">
        <v>1</v>
      </c>
      <c r="B39">
        <v>14</v>
      </c>
      <c r="C39">
        <v>681.24</v>
      </c>
      <c r="D39">
        <v>685.26</v>
      </c>
      <c r="E39">
        <v>671.49</v>
      </c>
      <c r="F39">
        <v>679.33</v>
      </c>
      <c r="G39">
        <v>697.66</v>
      </c>
      <c r="H39">
        <v>662.08</v>
      </c>
      <c r="I39">
        <v>626.49</v>
      </c>
      <c r="J39">
        <v>11.43</v>
      </c>
      <c r="K39">
        <v>13.38</v>
      </c>
      <c r="L39">
        <v>-1.95</v>
      </c>
      <c r="M39" s="10">
        <v>2872200</v>
      </c>
    </row>
    <row r="40" spans="1:13" x14ac:dyDescent="0.3">
      <c r="A40" s="1"/>
      <c r="B40">
        <v>11</v>
      </c>
      <c r="C40">
        <v>660.01</v>
      </c>
      <c r="D40">
        <v>683.34</v>
      </c>
      <c r="E40">
        <v>653.82000000000005</v>
      </c>
      <c r="F40">
        <v>682.61</v>
      </c>
      <c r="G40">
        <v>696.34</v>
      </c>
      <c r="H40">
        <v>659.62</v>
      </c>
      <c r="I40">
        <v>622.9</v>
      </c>
      <c r="J40">
        <v>10.9</v>
      </c>
      <c r="K40">
        <v>13.87</v>
      </c>
      <c r="L40">
        <v>-2.96</v>
      </c>
      <c r="M40" s="10">
        <v>4198400</v>
      </c>
    </row>
    <row r="41" spans="1:13" x14ac:dyDescent="0.3">
      <c r="A41" s="1"/>
      <c r="B41">
        <v>10</v>
      </c>
      <c r="C41">
        <v>650.24</v>
      </c>
      <c r="D41">
        <v>665.82</v>
      </c>
      <c r="E41">
        <v>649.71</v>
      </c>
      <c r="F41">
        <v>657.58</v>
      </c>
      <c r="G41">
        <v>696.43</v>
      </c>
      <c r="H41">
        <v>658.52</v>
      </c>
      <c r="I41">
        <v>620.61</v>
      </c>
      <c r="J41">
        <v>9.74</v>
      </c>
      <c r="K41">
        <v>14.61</v>
      </c>
      <c r="L41">
        <v>-4.8600000000000003</v>
      </c>
      <c r="M41" s="10">
        <v>2868300</v>
      </c>
    </row>
    <row r="42" spans="1:13" x14ac:dyDescent="0.3">
      <c r="A42" s="1"/>
      <c r="B42">
        <v>9</v>
      </c>
      <c r="C42">
        <v>653.01</v>
      </c>
      <c r="D42">
        <v>660.33</v>
      </c>
      <c r="E42">
        <v>642.11</v>
      </c>
      <c r="F42">
        <v>646.91</v>
      </c>
      <c r="G42">
        <v>697.09</v>
      </c>
      <c r="H42">
        <v>657.62</v>
      </c>
      <c r="I42">
        <v>618.14</v>
      </c>
      <c r="J42">
        <v>10.67</v>
      </c>
      <c r="K42">
        <v>15.82</v>
      </c>
      <c r="L42">
        <v>-5.15</v>
      </c>
      <c r="M42" s="10">
        <v>2405800</v>
      </c>
    </row>
    <row r="43" spans="1:13" x14ac:dyDescent="0.3">
      <c r="A43" s="1"/>
      <c r="B43">
        <v>8</v>
      </c>
      <c r="C43">
        <v>653.70000000000005</v>
      </c>
      <c r="D43">
        <v>660.5</v>
      </c>
      <c r="E43">
        <v>650.52</v>
      </c>
      <c r="F43">
        <v>655.99</v>
      </c>
      <c r="G43">
        <v>697.55</v>
      </c>
      <c r="H43">
        <v>656.58</v>
      </c>
      <c r="I43">
        <v>615.6</v>
      </c>
      <c r="J43">
        <v>12.78</v>
      </c>
      <c r="K43">
        <v>17.11</v>
      </c>
      <c r="L43">
        <v>-4.32</v>
      </c>
      <c r="M43" s="10">
        <v>2415600</v>
      </c>
    </row>
    <row r="44" spans="1:13" x14ac:dyDescent="0.3">
      <c r="A44" s="1"/>
      <c r="B44">
        <v>7</v>
      </c>
      <c r="C44">
        <v>650.29</v>
      </c>
      <c r="D44">
        <v>656</v>
      </c>
      <c r="E44">
        <v>643.79</v>
      </c>
      <c r="F44">
        <v>651.45000000000005</v>
      </c>
      <c r="G44">
        <v>697.78</v>
      </c>
      <c r="H44">
        <v>655.54</v>
      </c>
      <c r="I44">
        <v>613.29999999999995</v>
      </c>
      <c r="J44">
        <v>14.37</v>
      </c>
      <c r="K44">
        <v>18.190000000000001</v>
      </c>
      <c r="L44">
        <v>-3.82</v>
      </c>
      <c r="M44" s="13">
        <v>2887500</v>
      </c>
    </row>
    <row r="45" spans="1:13" x14ac:dyDescent="0.3">
      <c r="A45" s="1"/>
      <c r="B45">
        <v>4</v>
      </c>
      <c r="C45">
        <v>663.97</v>
      </c>
      <c r="D45">
        <v>665.64</v>
      </c>
      <c r="E45">
        <v>645.01</v>
      </c>
      <c r="F45">
        <v>645.72</v>
      </c>
      <c r="G45">
        <v>698</v>
      </c>
      <c r="H45">
        <v>654.69000000000005</v>
      </c>
      <c r="I45">
        <v>611.38</v>
      </c>
      <c r="J45">
        <v>16.649999999999999</v>
      </c>
      <c r="K45">
        <v>19.14</v>
      </c>
      <c r="L45">
        <v>-2.4900000000000002</v>
      </c>
      <c r="M45" s="13">
        <v>5283500</v>
      </c>
    </row>
    <row r="46" spans="1:13" x14ac:dyDescent="0.3">
      <c r="A46" s="1"/>
      <c r="B46">
        <v>3</v>
      </c>
      <c r="C46">
        <v>685.89</v>
      </c>
      <c r="D46">
        <v>685.94</v>
      </c>
      <c r="E46">
        <v>665.5</v>
      </c>
      <c r="F46">
        <v>668.4</v>
      </c>
      <c r="G46">
        <v>697.17</v>
      </c>
      <c r="H46">
        <v>653.20000000000005</v>
      </c>
      <c r="I46">
        <v>609.23</v>
      </c>
      <c r="J46">
        <v>19.899999999999999</v>
      </c>
      <c r="K46">
        <v>19.77</v>
      </c>
      <c r="L46">
        <v>0.13</v>
      </c>
      <c r="M46" s="13">
        <v>4865000</v>
      </c>
    </row>
    <row r="47" spans="1:13" x14ac:dyDescent="0.3">
      <c r="A47" s="1"/>
      <c r="B47">
        <v>2</v>
      </c>
      <c r="C47">
        <v>677.27</v>
      </c>
      <c r="D47">
        <v>689.39</v>
      </c>
      <c r="E47">
        <v>677.27</v>
      </c>
      <c r="F47">
        <v>688.29</v>
      </c>
      <c r="G47">
        <v>692.55</v>
      </c>
      <c r="H47">
        <v>651.02</v>
      </c>
      <c r="I47">
        <v>609.48</v>
      </c>
      <c r="J47">
        <v>21.45</v>
      </c>
      <c r="K47">
        <v>19.73</v>
      </c>
      <c r="L47">
        <v>1.72</v>
      </c>
      <c r="M47" s="13">
        <v>2334900</v>
      </c>
    </row>
    <row r="48" spans="1:13" x14ac:dyDescent="0.3">
      <c r="A48" s="1"/>
      <c r="B48" t="s">
        <v>50</v>
      </c>
      <c r="C48">
        <v>683.11</v>
      </c>
      <c r="D48">
        <v>687.68</v>
      </c>
      <c r="E48">
        <v>673.82</v>
      </c>
      <c r="F48">
        <v>677.72</v>
      </c>
      <c r="G48">
        <v>689.39</v>
      </c>
      <c r="H48">
        <v>648.55999999999995</v>
      </c>
      <c r="I48">
        <v>607.73</v>
      </c>
      <c r="J48">
        <v>21.09</v>
      </c>
      <c r="K48">
        <v>19.309999999999999</v>
      </c>
      <c r="L48">
        <v>1.79</v>
      </c>
      <c r="M48" s="13">
        <v>3888600</v>
      </c>
    </row>
    <row r="49" spans="1:13" x14ac:dyDescent="0.3">
      <c r="A49" s="1"/>
      <c r="B49">
        <v>31</v>
      </c>
      <c r="C49">
        <v>689.06</v>
      </c>
      <c r="D49">
        <v>689.97</v>
      </c>
      <c r="E49">
        <v>676.54</v>
      </c>
      <c r="F49">
        <v>681.17</v>
      </c>
      <c r="G49">
        <v>686.19</v>
      </c>
      <c r="H49">
        <v>644.75</v>
      </c>
      <c r="I49">
        <v>603.32000000000005</v>
      </c>
      <c r="J49">
        <v>21.4</v>
      </c>
      <c r="K49">
        <v>18.86</v>
      </c>
      <c r="L49">
        <v>2.54</v>
      </c>
      <c r="M49" s="13">
        <v>3110900</v>
      </c>
    </row>
    <row r="50" spans="1:13" x14ac:dyDescent="0.3">
      <c r="A50" s="1"/>
      <c r="B50">
        <v>28</v>
      </c>
      <c r="C50">
        <v>673.06</v>
      </c>
      <c r="D50">
        <v>690.97</v>
      </c>
      <c r="E50">
        <v>671.24</v>
      </c>
      <c r="F50">
        <v>690.31</v>
      </c>
      <c r="G50">
        <v>679.23</v>
      </c>
      <c r="H50">
        <v>640.97</v>
      </c>
      <c r="I50">
        <v>602.71</v>
      </c>
      <c r="J50">
        <v>21.14</v>
      </c>
      <c r="K50">
        <v>18.22</v>
      </c>
      <c r="L50">
        <v>2.91</v>
      </c>
      <c r="M50" s="13">
        <v>3825300</v>
      </c>
    </row>
    <row r="51" spans="1:13" x14ac:dyDescent="0.3">
      <c r="A51" s="1"/>
      <c r="B51">
        <v>27</v>
      </c>
      <c r="C51">
        <v>670.95</v>
      </c>
      <c r="D51">
        <v>676.8</v>
      </c>
      <c r="E51">
        <v>668.03</v>
      </c>
      <c r="F51">
        <v>674.05</v>
      </c>
      <c r="G51">
        <v>676</v>
      </c>
      <c r="H51">
        <v>637.53</v>
      </c>
      <c r="I51">
        <v>599.04999999999995</v>
      </c>
      <c r="J51">
        <v>19.559999999999999</v>
      </c>
      <c r="K51">
        <v>17.489999999999998</v>
      </c>
      <c r="L51">
        <v>2.06</v>
      </c>
      <c r="M51" s="13">
        <v>2859400</v>
      </c>
    </row>
    <row r="52" spans="1:13" x14ac:dyDescent="0.3">
      <c r="A52" s="1"/>
      <c r="B52">
        <v>26</v>
      </c>
      <c r="C52">
        <v>669</v>
      </c>
      <c r="D52">
        <v>671.41</v>
      </c>
      <c r="E52">
        <v>661.85</v>
      </c>
      <c r="F52">
        <v>662.92</v>
      </c>
      <c r="G52">
        <v>671.68</v>
      </c>
      <c r="H52">
        <v>634.38</v>
      </c>
      <c r="I52">
        <v>597.08000000000004</v>
      </c>
      <c r="J52">
        <v>18.920000000000002</v>
      </c>
      <c r="K52">
        <v>16.98</v>
      </c>
      <c r="L52">
        <v>1.94</v>
      </c>
      <c r="M52" s="13">
        <v>2276900</v>
      </c>
    </row>
    <row r="53" spans="1:13" x14ac:dyDescent="0.3">
      <c r="A53" s="1"/>
      <c r="B53">
        <v>25</v>
      </c>
      <c r="C53">
        <v>673.76</v>
      </c>
      <c r="D53">
        <v>676.49</v>
      </c>
      <c r="E53">
        <v>662.77</v>
      </c>
      <c r="F53">
        <v>668.52</v>
      </c>
      <c r="G53">
        <v>669.1</v>
      </c>
      <c r="H53">
        <v>630.38</v>
      </c>
      <c r="I53">
        <v>591.66</v>
      </c>
      <c r="J53">
        <v>18.96</v>
      </c>
      <c r="K53">
        <v>16.489999999999998</v>
      </c>
      <c r="L53">
        <v>2.46</v>
      </c>
      <c r="M53" s="13">
        <v>2904800</v>
      </c>
    </row>
    <row r="54" spans="1:13" x14ac:dyDescent="0.3">
      <c r="A54" s="1"/>
      <c r="B54">
        <v>24</v>
      </c>
      <c r="C54">
        <v>663.74</v>
      </c>
      <c r="D54">
        <v>675.88</v>
      </c>
      <c r="E54">
        <v>657.07</v>
      </c>
      <c r="F54">
        <v>671.66</v>
      </c>
      <c r="G54">
        <v>663.48</v>
      </c>
      <c r="H54">
        <v>626.15</v>
      </c>
      <c r="I54">
        <v>588.80999999999995</v>
      </c>
      <c r="J54">
        <v>18.16</v>
      </c>
      <c r="K54">
        <v>15.88</v>
      </c>
      <c r="L54">
        <v>2.2799999999999998</v>
      </c>
      <c r="M54" s="13">
        <v>3833500</v>
      </c>
    </row>
    <row r="55" spans="1:13" x14ac:dyDescent="0.3">
      <c r="A55" s="1"/>
      <c r="B55">
        <v>21</v>
      </c>
      <c r="C55">
        <v>651.80999999999995</v>
      </c>
      <c r="D55">
        <v>665.46</v>
      </c>
      <c r="E55">
        <v>651.80999999999995</v>
      </c>
      <c r="F55">
        <v>664.78</v>
      </c>
      <c r="G55">
        <v>659.04</v>
      </c>
      <c r="H55">
        <v>622.36</v>
      </c>
      <c r="I55">
        <v>585.67999999999995</v>
      </c>
      <c r="J55">
        <v>16.559999999999999</v>
      </c>
      <c r="K55">
        <v>15.31</v>
      </c>
      <c r="L55">
        <v>1.25</v>
      </c>
      <c r="M55" s="13">
        <v>6186000</v>
      </c>
    </row>
    <row r="56" spans="1:13" x14ac:dyDescent="0.3">
      <c r="A56" s="1"/>
      <c r="B56">
        <v>20</v>
      </c>
      <c r="C56">
        <v>628.89</v>
      </c>
      <c r="D56">
        <v>654.01</v>
      </c>
      <c r="E56">
        <v>628.65</v>
      </c>
      <c r="F56">
        <v>653.16</v>
      </c>
      <c r="G56">
        <v>655.65</v>
      </c>
      <c r="H56">
        <v>619.39</v>
      </c>
      <c r="I56">
        <v>583.13</v>
      </c>
      <c r="J56">
        <v>14.98</v>
      </c>
      <c r="K56">
        <v>15</v>
      </c>
      <c r="L56">
        <v>-0.02</v>
      </c>
      <c r="M56" s="13">
        <v>8437100</v>
      </c>
    </row>
    <row r="57" spans="1:13" x14ac:dyDescent="0.3">
      <c r="A57" s="1"/>
      <c r="B57">
        <v>19</v>
      </c>
      <c r="C57">
        <v>625.57000000000005</v>
      </c>
      <c r="D57">
        <v>637.4</v>
      </c>
      <c r="E57">
        <v>617.15</v>
      </c>
      <c r="F57">
        <v>625.14</v>
      </c>
      <c r="G57">
        <v>655.51</v>
      </c>
      <c r="H57">
        <v>617.49</v>
      </c>
      <c r="I57">
        <v>579.46</v>
      </c>
      <c r="J57">
        <v>13.92</v>
      </c>
      <c r="K57">
        <v>15</v>
      </c>
      <c r="L57">
        <v>-1.08</v>
      </c>
      <c r="M57" s="13">
        <v>10622000</v>
      </c>
    </row>
    <row r="58" spans="1:13" x14ac:dyDescent="0.3">
      <c r="A58" s="1"/>
      <c r="B58">
        <v>18</v>
      </c>
      <c r="C58">
        <v>636.97</v>
      </c>
      <c r="D58">
        <v>641</v>
      </c>
      <c r="E58">
        <v>632.29999999999995</v>
      </c>
      <c r="F58">
        <v>639</v>
      </c>
      <c r="G58">
        <v>656.39</v>
      </c>
      <c r="H58">
        <v>615.19000000000005</v>
      </c>
      <c r="I58">
        <v>573.99</v>
      </c>
      <c r="J58">
        <v>15.22</v>
      </c>
      <c r="K58">
        <v>15.27</v>
      </c>
      <c r="L58">
        <v>-0.05</v>
      </c>
      <c r="M58" s="13">
        <v>7633100</v>
      </c>
    </row>
    <row r="59" spans="1:13" x14ac:dyDescent="0.3">
      <c r="A59" s="1"/>
      <c r="B59">
        <v>17</v>
      </c>
      <c r="C59">
        <v>632.1</v>
      </c>
      <c r="D59">
        <v>638.41</v>
      </c>
      <c r="E59">
        <v>620.59</v>
      </c>
      <c r="F59">
        <v>637.97</v>
      </c>
      <c r="G59">
        <v>655.16</v>
      </c>
      <c r="H59">
        <v>612.26</v>
      </c>
      <c r="I59">
        <v>569.36</v>
      </c>
      <c r="J59">
        <v>15.25</v>
      </c>
      <c r="K59">
        <v>15.28</v>
      </c>
      <c r="L59">
        <v>-0.03</v>
      </c>
      <c r="M59" s="13">
        <v>4669100</v>
      </c>
    </row>
    <row r="60" spans="1:13" x14ac:dyDescent="0.3">
      <c r="A60" s="1"/>
      <c r="B60">
        <v>14</v>
      </c>
      <c r="C60">
        <v>638</v>
      </c>
      <c r="D60">
        <v>639.41999999999996</v>
      </c>
      <c r="E60">
        <v>625.16</v>
      </c>
      <c r="F60">
        <v>628.29</v>
      </c>
      <c r="G60">
        <v>653.25</v>
      </c>
      <c r="H60">
        <v>609.99</v>
      </c>
      <c r="I60">
        <v>566.74</v>
      </c>
      <c r="J60">
        <v>15.18</v>
      </c>
      <c r="K60">
        <v>15.29</v>
      </c>
      <c r="L60">
        <v>-0.12</v>
      </c>
      <c r="M60" s="13">
        <v>4116900</v>
      </c>
    </row>
    <row r="61" spans="1:13" x14ac:dyDescent="0.3">
      <c r="A61" s="1"/>
      <c r="B61">
        <v>13</v>
      </c>
      <c r="C61">
        <v>632.23</v>
      </c>
      <c r="D61">
        <v>636.88</v>
      </c>
      <c r="E61">
        <v>626.79</v>
      </c>
      <c r="F61">
        <v>633.79999999999995</v>
      </c>
      <c r="G61">
        <v>649.76</v>
      </c>
      <c r="H61">
        <v>607.49</v>
      </c>
      <c r="I61">
        <v>565.21</v>
      </c>
      <c r="J61">
        <v>15.84</v>
      </c>
      <c r="K61">
        <v>15.32</v>
      </c>
      <c r="L61">
        <v>0.52</v>
      </c>
      <c r="M61" s="13">
        <v>2671700</v>
      </c>
    </row>
    <row r="62" spans="1:13" x14ac:dyDescent="0.3">
      <c r="A62" s="1"/>
      <c r="B62">
        <v>12</v>
      </c>
      <c r="C62">
        <v>632.17999999999995</v>
      </c>
      <c r="D62">
        <v>632.17999999999995</v>
      </c>
      <c r="E62">
        <v>622.1</v>
      </c>
      <c r="F62">
        <v>629.76</v>
      </c>
      <c r="G62">
        <v>646.91</v>
      </c>
      <c r="H62">
        <v>605.09</v>
      </c>
      <c r="I62">
        <v>563.27</v>
      </c>
      <c r="J62">
        <v>15.9</v>
      </c>
      <c r="K62">
        <v>15.19</v>
      </c>
      <c r="L62">
        <v>0.71</v>
      </c>
      <c r="M62" s="13">
        <v>2420300</v>
      </c>
    </row>
    <row r="63" spans="1:13" x14ac:dyDescent="0.3">
      <c r="A63" s="1"/>
      <c r="B63">
        <v>11</v>
      </c>
      <c r="C63">
        <v>633.02</v>
      </c>
      <c r="D63">
        <v>637.66</v>
      </c>
      <c r="E63">
        <v>621.99</v>
      </c>
      <c r="F63">
        <v>624.94000000000005</v>
      </c>
      <c r="G63">
        <v>643.84</v>
      </c>
      <c r="H63">
        <v>602.39</v>
      </c>
      <c r="I63">
        <v>560.94000000000005</v>
      </c>
      <c r="J63">
        <v>16.149999999999999</v>
      </c>
      <c r="K63">
        <v>15.01</v>
      </c>
      <c r="L63">
        <v>1.1399999999999999</v>
      </c>
      <c r="M63" s="13">
        <v>3227300</v>
      </c>
    </row>
    <row r="64" spans="1:13" x14ac:dyDescent="0.3">
      <c r="A64" s="1"/>
      <c r="B64">
        <v>10</v>
      </c>
      <c r="C64">
        <v>633.20000000000005</v>
      </c>
      <c r="D64">
        <v>639.41999999999996</v>
      </c>
      <c r="E64">
        <v>626.78</v>
      </c>
      <c r="F64">
        <v>627.04</v>
      </c>
      <c r="G64">
        <v>639.59</v>
      </c>
      <c r="H64">
        <v>599.98</v>
      </c>
      <c r="I64">
        <v>560.38</v>
      </c>
      <c r="J64">
        <v>16.73</v>
      </c>
      <c r="K64">
        <v>14.73</v>
      </c>
      <c r="L64">
        <v>2.0099999999999998</v>
      </c>
      <c r="M64" s="13">
        <v>2862500</v>
      </c>
    </row>
    <row r="65" spans="1:13" x14ac:dyDescent="0.3">
      <c r="A65" s="1"/>
      <c r="B65">
        <v>7</v>
      </c>
      <c r="C65">
        <v>634.16999999999996</v>
      </c>
      <c r="D65">
        <v>643.79999999999995</v>
      </c>
      <c r="E65">
        <v>630.86</v>
      </c>
      <c r="F65">
        <v>632.66</v>
      </c>
      <c r="G65">
        <v>634.79999999999995</v>
      </c>
      <c r="H65">
        <v>598.25</v>
      </c>
      <c r="I65">
        <v>561.70000000000005</v>
      </c>
      <c r="J65">
        <v>17.02</v>
      </c>
      <c r="K65">
        <v>14.23</v>
      </c>
      <c r="L65">
        <v>2.79</v>
      </c>
      <c r="M65" s="13">
        <v>3272100</v>
      </c>
    </row>
    <row r="66" spans="1:13" x14ac:dyDescent="0.3">
      <c r="B66">
        <v>6</v>
      </c>
    </row>
    <row r="67" spans="1:13" x14ac:dyDescent="0.3">
      <c r="B67">
        <v>5</v>
      </c>
    </row>
    <row r="68" spans="1:13" x14ac:dyDescent="0.3">
      <c r="B68">
        <v>4</v>
      </c>
    </row>
    <row r="69" spans="1:13" x14ac:dyDescent="0.3">
      <c r="B69">
        <v>3</v>
      </c>
    </row>
    <row r="70" spans="1:13" x14ac:dyDescent="0.3">
      <c r="B70" t="s">
        <v>51</v>
      </c>
    </row>
  </sheetData>
  <mergeCells count="13"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conditionalFormatting sqref="C4:C65 F4:F65 M4:M65">
    <cfRule type="cellIs" dxfId="7" priority="11" operator="lessThan">
      <formula>C5</formula>
    </cfRule>
    <cfRule type="cellIs" dxfId="6" priority="12" operator="greaterThan">
      <formula>C5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7598-0CB7-4731-8D1E-2770BA74B5B3}">
  <sheetPr codeName="Sheet8"/>
  <dimension ref="A1:Q114"/>
  <sheetViews>
    <sheetView topLeftCell="C1" zoomScale="90" workbookViewId="0">
      <pane ySplit="1" topLeftCell="A2" activePane="bottomLeft" state="frozen"/>
      <selection pane="bottomLeft" activeCell="E2" sqref="E2:M4"/>
    </sheetView>
  </sheetViews>
  <sheetFormatPr defaultRowHeight="14.4" x14ac:dyDescent="0.3"/>
  <cols>
    <col min="1" max="1" width="8.88671875" style="1"/>
  </cols>
  <sheetData>
    <row r="1" spans="1:17" x14ac:dyDescent="0.3">
      <c r="A1" s="1" t="s">
        <v>21</v>
      </c>
      <c r="B1" s="1"/>
      <c r="C1" s="1" t="s">
        <v>44</v>
      </c>
      <c r="D1" s="1"/>
      <c r="E1" s="48" t="s">
        <v>45</v>
      </c>
      <c r="F1" s="48"/>
      <c r="G1" s="48"/>
    </row>
    <row r="2" spans="1:17" x14ac:dyDescent="0.3">
      <c r="B2" s="1"/>
      <c r="C2" s="1"/>
      <c r="D2" s="1"/>
      <c r="P2" t="s">
        <v>52</v>
      </c>
      <c r="Q2" t="s">
        <v>46</v>
      </c>
    </row>
    <row r="3" spans="1:17" x14ac:dyDescent="0.3">
      <c r="B3" s="1"/>
      <c r="C3" s="1"/>
      <c r="D3" s="1"/>
      <c r="P3" t="s">
        <v>53</v>
      </c>
      <c r="Q3" t="s">
        <v>47</v>
      </c>
    </row>
    <row r="4" spans="1:17" x14ac:dyDescent="0.3">
      <c r="P4" t="s">
        <v>54</v>
      </c>
      <c r="Q4" t="s">
        <v>55</v>
      </c>
    </row>
    <row r="5" spans="1:17" x14ac:dyDescent="0.3">
      <c r="A5" s="1">
        <v>1</v>
      </c>
    </row>
    <row r="33" spans="1:1" x14ac:dyDescent="0.3">
      <c r="A33" s="1">
        <v>2</v>
      </c>
    </row>
    <row r="60" spans="1:1" x14ac:dyDescent="0.3">
      <c r="A60" s="1">
        <v>3</v>
      </c>
    </row>
    <row r="87" spans="1:1" x14ac:dyDescent="0.3">
      <c r="A87" s="1">
        <v>4</v>
      </c>
    </row>
    <row r="114" spans="1:1" x14ac:dyDescent="0.3">
      <c r="A114" s="1">
        <v>5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B094-27AB-4A24-BD11-4FCB41EB96E7}">
  <sheetPr codeName="Sheet9"/>
  <dimension ref="A1:M70"/>
  <sheetViews>
    <sheetView workbookViewId="0">
      <pane ySplit="3" topLeftCell="A29" activePane="bottomLeft" state="frozen"/>
      <selection pane="bottomLeft" activeCell="G75" sqref="G75"/>
    </sheetView>
  </sheetViews>
  <sheetFormatPr defaultRowHeight="14.4" x14ac:dyDescent="0.3"/>
  <cols>
    <col min="2" max="2" width="12" customWidth="1"/>
    <col min="7" max="9" width="14.44140625" customWidth="1"/>
    <col min="12" max="12" width="9.6640625" customWidth="1"/>
    <col min="13" max="13" width="14" customWidth="1"/>
  </cols>
  <sheetData>
    <row r="1" spans="1:13" x14ac:dyDescent="0.3">
      <c r="A1" s="44" t="s">
        <v>21</v>
      </c>
      <c r="B1" s="44" t="s">
        <v>22</v>
      </c>
      <c r="C1" s="44" t="s">
        <v>23</v>
      </c>
      <c r="D1" s="44" t="s">
        <v>9</v>
      </c>
      <c r="E1" s="44" t="s">
        <v>10</v>
      </c>
      <c r="F1" s="44" t="s">
        <v>24</v>
      </c>
      <c r="G1" s="44" t="s">
        <v>25</v>
      </c>
      <c r="H1" s="44" t="s">
        <v>26</v>
      </c>
      <c r="I1" s="44" t="s">
        <v>27</v>
      </c>
      <c r="J1" s="44" t="s">
        <v>28</v>
      </c>
      <c r="K1" s="44" t="s">
        <v>29</v>
      </c>
      <c r="L1" s="44" t="s">
        <v>30</v>
      </c>
      <c r="M1" s="44" t="s">
        <v>31</v>
      </c>
    </row>
    <row r="2" spans="1:13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x14ac:dyDescent="0.3">
      <c r="A4" s="1">
        <v>6</v>
      </c>
      <c r="B4">
        <v>4</v>
      </c>
      <c r="C4">
        <v>163.44</v>
      </c>
      <c r="D4">
        <v>165.32</v>
      </c>
      <c r="E4">
        <v>163.4</v>
      </c>
      <c r="F4">
        <v>164.21</v>
      </c>
      <c r="G4">
        <v>166.29</v>
      </c>
      <c r="H4">
        <v>159.01</v>
      </c>
      <c r="I4">
        <v>151.72</v>
      </c>
      <c r="J4">
        <v>3.64</v>
      </c>
      <c r="K4">
        <v>3.62</v>
      </c>
      <c r="L4">
        <v>0.02</v>
      </c>
      <c r="M4" s="10">
        <v>9330200</v>
      </c>
    </row>
    <row r="5" spans="1:13" x14ac:dyDescent="0.3">
      <c r="A5" s="1"/>
      <c r="B5">
        <v>3</v>
      </c>
      <c r="C5">
        <v>162.29</v>
      </c>
      <c r="D5">
        <v>164.39</v>
      </c>
      <c r="E5">
        <v>162.18</v>
      </c>
      <c r="F5">
        <v>163.47</v>
      </c>
      <c r="G5">
        <v>166.03</v>
      </c>
      <c r="H5">
        <v>158.43</v>
      </c>
      <c r="I5">
        <v>150.83000000000001</v>
      </c>
      <c r="J5">
        <v>3.68</v>
      </c>
      <c r="K5">
        <v>3.62</v>
      </c>
      <c r="L5">
        <v>0.06</v>
      </c>
      <c r="M5" s="10">
        <v>9253800</v>
      </c>
    </row>
    <row r="6" spans="1:13" x14ac:dyDescent="0.3">
      <c r="A6" s="1"/>
      <c r="B6" t="s">
        <v>48</v>
      </c>
      <c r="C6">
        <v>161.69</v>
      </c>
      <c r="D6">
        <v>162.94</v>
      </c>
      <c r="E6">
        <v>159.88</v>
      </c>
      <c r="F6">
        <v>162.9</v>
      </c>
      <c r="G6">
        <v>166</v>
      </c>
      <c r="H6">
        <v>157.83000000000001</v>
      </c>
      <c r="I6">
        <v>149.65</v>
      </c>
      <c r="J6">
        <v>3.75</v>
      </c>
      <c r="K6">
        <v>3.6</v>
      </c>
      <c r="L6">
        <v>0.15</v>
      </c>
      <c r="M6" s="10">
        <v>9317300</v>
      </c>
    </row>
    <row r="7" spans="1:13" x14ac:dyDescent="0.3">
      <c r="A7" s="1"/>
      <c r="B7">
        <v>30</v>
      </c>
      <c r="C7">
        <v>162.86000000000001</v>
      </c>
      <c r="D7">
        <v>163.72999999999999</v>
      </c>
      <c r="E7">
        <v>162.46</v>
      </c>
      <c r="F7">
        <v>163.58000000000001</v>
      </c>
      <c r="G7">
        <v>166.15</v>
      </c>
      <c r="H7">
        <v>157.13999999999999</v>
      </c>
      <c r="I7">
        <v>148.13</v>
      </c>
      <c r="J7">
        <v>3.84</v>
      </c>
      <c r="K7">
        <v>3.57</v>
      </c>
      <c r="L7">
        <v>0.28000000000000003</v>
      </c>
      <c r="M7" s="10">
        <v>5327000</v>
      </c>
    </row>
    <row r="8" spans="1:13" x14ac:dyDescent="0.3">
      <c r="A8" s="1"/>
      <c r="B8">
        <v>29</v>
      </c>
      <c r="C8">
        <v>164.4</v>
      </c>
      <c r="D8">
        <v>164.59</v>
      </c>
      <c r="E8">
        <v>162.61000000000001</v>
      </c>
      <c r="F8">
        <v>162.77000000000001</v>
      </c>
      <c r="G8">
        <v>165.98</v>
      </c>
      <c r="H8">
        <v>156.35</v>
      </c>
      <c r="I8">
        <v>146.72</v>
      </c>
      <c r="J8">
        <v>3.84</v>
      </c>
      <c r="K8">
        <v>3.5</v>
      </c>
      <c r="L8">
        <v>0.34</v>
      </c>
      <c r="M8" s="10">
        <v>5911500</v>
      </c>
    </row>
    <row r="9" spans="1:13" x14ac:dyDescent="0.3">
      <c r="A9" s="1"/>
      <c r="B9">
        <v>28</v>
      </c>
      <c r="C9">
        <v>163.21</v>
      </c>
      <c r="D9">
        <v>164.98</v>
      </c>
      <c r="E9">
        <v>163.08000000000001</v>
      </c>
      <c r="F9">
        <v>164.19</v>
      </c>
      <c r="G9">
        <v>165.49</v>
      </c>
      <c r="H9">
        <v>155.37</v>
      </c>
      <c r="I9">
        <v>145.25</v>
      </c>
      <c r="J9">
        <v>3.86</v>
      </c>
      <c r="K9">
        <v>3.41</v>
      </c>
      <c r="L9">
        <v>0.45</v>
      </c>
      <c r="M9" s="10">
        <v>5346100</v>
      </c>
    </row>
    <row r="10" spans="1:13" ht="15" thickBot="1" x14ac:dyDescent="0.35">
      <c r="A10" s="11"/>
      <c r="B10" s="12">
        <v>27</v>
      </c>
      <c r="C10" s="12">
        <v>161.96</v>
      </c>
      <c r="D10" s="12">
        <v>163.38</v>
      </c>
      <c r="E10" s="12">
        <v>161.94</v>
      </c>
      <c r="F10" s="12">
        <v>162.84</v>
      </c>
      <c r="G10" s="12">
        <v>164.56</v>
      </c>
      <c r="H10" s="12">
        <v>154.6</v>
      </c>
      <c r="I10" s="12">
        <v>144.63999999999999</v>
      </c>
      <c r="J10" s="12">
        <v>3.68</v>
      </c>
      <c r="K10" s="12">
        <v>3.3</v>
      </c>
      <c r="L10" s="12">
        <v>0.39</v>
      </c>
      <c r="M10" s="14">
        <v>5929400</v>
      </c>
    </row>
    <row r="11" spans="1:13" x14ac:dyDescent="0.3">
      <c r="A11" s="1">
        <v>5</v>
      </c>
      <c r="B11">
        <v>26</v>
      </c>
      <c r="C11">
        <v>160.66999999999999</v>
      </c>
      <c r="D11">
        <v>161.99</v>
      </c>
      <c r="E11">
        <v>160.61000000000001</v>
      </c>
      <c r="F11">
        <v>161.97</v>
      </c>
      <c r="G11">
        <v>163.66999999999999</v>
      </c>
      <c r="H11">
        <v>153.88999999999999</v>
      </c>
      <c r="I11">
        <v>144.12</v>
      </c>
      <c r="J11">
        <v>3.55</v>
      </c>
      <c r="K11">
        <v>3.2</v>
      </c>
      <c r="L11">
        <v>0.34</v>
      </c>
      <c r="M11" s="10">
        <v>4548600</v>
      </c>
    </row>
    <row r="12" spans="1:13" x14ac:dyDescent="0.3">
      <c r="A12" s="1"/>
      <c r="B12">
        <v>22</v>
      </c>
      <c r="C12">
        <v>159.5</v>
      </c>
      <c r="D12">
        <v>160.91999999999999</v>
      </c>
      <c r="E12">
        <v>159.44</v>
      </c>
      <c r="F12">
        <v>160.1</v>
      </c>
      <c r="G12">
        <v>162.81</v>
      </c>
      <c r="H12">
        <v>153.29</v>
      </c>
      <c r="I12">
        <v>143.77000000000001</v>
      </c>
      <c r="J12">
        <v>3.41</v>
      </c>
      <c r="K12">
        <v>3.12</v>
      </c>
      <c r="L12">
        <v>0.28999999999999998</v>
      </c>
      <c r="M12" s="10">
        <v>5640900</v>
      </c>
    </row>
    <row r="13" spans="1:13" x14ac:dyDescent="0.3">
      <c r="A13" s="1"/>
      <c r="B13">
        <v>21</v>
      </c>
      <c r="C13">
        <v>157.77000000000001</v>
      </c>
      <c r="D13">
        <v>159.58000000000001</v>
      </c>
      <c r="E13">
        <v>157.27000000000001</v>
      </c>
      <c r="F13">
        <v>159.32</v>
      </c>
      <c r="G13">
        <v>162.02000000000001</v>
      </c>
      <c r="H13">
        <v>152.75</v>
      </c>
      <c r="I13">
        <v>143.49</v>
      </c>
      <c r="J13">
        <v>3.37</v>
      </c>
      <c r="K13">
        <v>3.04</v>
      </c>
      <c r="L13">
        <v>0.32</v>
      </c>
      <c r="M13" s="10">
        <v>6626300</v>
      </c>
    </row>
    <row r="14" spans="1:13" x14ac:dyDescent="0.3">
      <c r="A14" s="1"/>
      <c r="B14">
        <v>20</v>
      </c>
      <c r="C14">
        <v>157.65</v>
      </c>
      <c r="D14">
        <v>158.15</v>
      </c>
      <c r="E14">
        <v>156.79</v>
      </c>
      <c r="F14">
        <v>157.76</v>
      </c>
      <c r="G14">
        <v>161.44999999999999</v>
      </c>
      <c r="H14">
        <v>152.26</v>
      </c>
      <c r="I14">
        <v>143.06</v>
      </c>
      <c r="J14">
        <v>3.35</v>
      </c>
      <c r="K14">
        <v>2.96</v>
      </c>
      <c r="L14">
        <v>0.39</v>
      </c>
      <c r="M14" s="10">
        <v>6946000</v>
      </c>
    </row>
    <row r="15" spans="1:13" x14ac:dyDescent="0.3">
      <c r="A15" s="1"/>
      <c r="B15">
        <v>19</v>
      </c>
      <c r="C15">
        <v>156.6</v>
      </c>
      <c r="D15">
        <v>158.46</v>
      </c>
      <c r="E15">
        <v>156.57</v>
      </c>
      <c r="F15">
        <v>157.86000000000001</v>
      </c>
      <c r="G15">
        <v>160.85</v>
      </c>
      <c r="H15">
        <v>151.72</v>
      </c>
      <c r="I15">
        <v>142.6</v>
      </c>
      <c r="J15">
        <v>3.44</v>
      </c>
      <c r="K15">
        <v>2.87</v>
      </c>
      <c r="L15">
        <v>0.56999999999999995</v>
      </c>
      <c r="M15" s="10">
        <v>9202600</v>
      </c>
    </row>
    <row r="16" spans="1:13" x14ac:dyDescent="0.3">
      <c r="A16" s="1"/>
      <c r="B16">
        <v>16</v>
      </c>
      <c r="C16">
        <v>160.66</v>
      </c>
      <c r="D16">
        <v>161.72</v>
      </c>
      <c r="E16">
        <v>157.31</v>
      </c>
      <c r="F16">
        <v>157.46</v>
      </c>
      <c r="G16">
        <v>160.27000000000001</v>
      </c>
      <c r="H16">
        <v>151.29</v>
      </c>
      <c r="I16">
        <v>142.31</v>
      </c>
      <c r="J16">
        <v>3.49</v>
      </c>
      <c r="K16">
        <v>2.72</v>
      </c>
      <c r="L16">
        <v>0.77</v>
      </c>
      <c r="M16" s="10">
        <v>24349400</v>
      </c>
    </row>
    <row r="17" spans="1:13" ht="15" thickBot="1" x14ac:dyDescent="0.35">
      <c r="A17" s="11"/>
      <c r="B17" s="12">
        <v>15</v>
      </c>
      <c r="C17" s="12">
        <v>158.72999999999999</v>
      </c>
      <c r="D17" s="12">
        <v>161.32</v>
      </c>
      <c r="E17" s="12">
        <v>158.41999999999999</v>
      </c>
      <c r="F17" s="12">
        <v>161.11000000000001</v>
      </c>
      <c r="G17" s="12">
        <v>158.66</v>
      </c>
      <c r="H17" s="12">
        <v>150.61000000000001</v>
      </c>
      <c r="I17" s="12">
        <v>142.56</v>
      </c>
      <c r="J17" s="12">
        <v>3.55</v>
      </c>
      <c r="K17" s="12">
        <v>2.5299999999999998</v>
      </c>
      <c r="L17" s="12">
        <v>1.02</v>
      </c>
      <c r="M17" s="14">
        <v>10852900</v>
      </c>
    </row>
    <row r="18" spans="1:13" x14ac:dyDescent="0.3">
      <c r="A18" s="1">
        <v>4</v>
      </c>
      <c r="B18">
        <v>14</v>
      </c>
      <c r="C18">
        <v>157.63999999999999</v>
      </c>
      <c r="D18">
        <v>159.63999999999999</v>
      </c>
      <c r="E18">
        <v>157.63999999999999</v>
      </c>
      <c r="F18">
        <v>158.86000000000001</v>
      </c>
      <c r="G18">
        <v>157.29</v>
      </c>
      <c r="H18">
        <v>150.02000000000001</v>
      </c>
      <c r="I18">
        <v>142.75</v>
      </c>
      <c r="J18">
        <v>3.2</v>
      </c>
      <c r="K18">
        <v>2.27</v>
      </c>
      <c r="L18">
        <v>0.93</v>
      </c>
      <c r="M18" s="10">
        <v>9152600</v>
      </c>
    </row>
    <row r="19" spans="1:13" x14ac:dyDescent="0.3">
      <c r="A19" s="1"/>
      <c r="B19">
        <v>13</v>
      </c>
      <c r="C19">
        <v>157.9</v>
      </c>
      <c r="D19">
        <v>158.63</v>
      </c>
      <c r="E19">
        <v>156.66</v>
      </c>
      <c r="F19">
        <v>158.25</v>
      </c>
      <c r="G19">
        <v>155.96</v>
      </c>
      <c r="H19">
        <v>149.51</v>
      </c>
      <c r="I19">
        <v>143.06</v>
      </c>
      <c r="J19">
        <v>2.93</v>
      </c>
      <c r="K19">
        <v>2.04</v>
      </c>
      <c r="L19">
        <v>0.89</v>
      </c>
      <c r="M19" s="10">
        <v>8677500</v>
      </c>
    </row>
    <row r="20" spans="1:13" x14ac:dyDescent="0.3">
      <c r="A20" s="1"/>
      <c r="B20">
        <v>12</v>
      </c>
      <c r="C20">
        <v>155.30000000000001</v>
      </c>
      <c r="D20">
        <v>158.33000000000001</v>
      </c>
      <c r="E20">
        <v>154.91</v>
      </c>
      <c r="F20">
        <v>157.66999999999999</v>
      </c>
      <c r="G20">
        <v>154.21</v>
      </c>
      <c r="H20">
        <v>148.96</v>
      </c>
      <c r="I20">
        <v>143.72</v>
      </c>
      <c r="J20">
        <v>2.62</v>
      </c>
      <c r="K20">
        <v>1.82</v>
      </c>
      <c r="L20">
        <v>0.8</v>
      </c>
      <c r="M20" s="10">
        <v>8944000</v>
      </c>
    </row>
    <row r="21" spans="1:13" x14ac:dyDescent="0.3">
      <c r="A21" s="1"/>
      <c r="B21">
        <v>9</v>
      </c>
      <c r="C21">
        <v>153.85</v>
      </c>
      <c r="D21">
        <v>155.80000000000001</v>
      </c>
      <c r="E21">
        <v>153.43</v>
      </c>
      <c r="F21">
        <v>155.46</v>
      </c>
      <c r="G21">
        <v>152.97999999999999</v>
      </c>
      <c r="H21">
        <v>148.54</v>
      </c>
      <c r="I21">
        <v>144.09</v>
      </c>
      <c r="J21">
        <v>2.23</v>
      </c>
      <c r="K21">
        <v>1.62</v>
      </c>
      <c r="L21">
        <v>0.61</v>
      </c>
      <c r="M21" s="10">
        <v>7172300</v>
      </c>
    </row>
    <row r="22" spans="1:13" x14ac:dyDescent="0.3">
      <c r="A22" s="1"/>
      <c r="B22">
        <v>8</v>
      </c>
      <c r="C22">
        <v>152.31</v>
      </c>
      <c r="D22">
        <v>154.19</v>
      </c>
      <c r="E22">
        <v>151.6</v>
      </c>
      <c r="F22">
        <v>153.32</v>
      </c>
      <c r="G22">
        <v>151.94999999999999</v>
      </c>
      <c r="H22">
        <v>148.19</v>
      </c>
      <c r="I22">
        <v>144.41999999999999</v>
      </c>
      <c r="J22">
        <v>1.93</v>
      </c>
      <c r="K22">
        <v>1.47</v>
      </c>
      <c r="L22">
        <v>0.46</v>
      </c>
      <c r="M22" s="10">
        <v>8334300</v>
      </c>
    </row>
    <row r="23" spans="1:13" x14ac:dyDescent="0.3">
      <c r="A23" s="1"/>
      <c r="B23">
        <v>7</v>
      </c>
      <c r="C23">
        <v>151.66999999999999</v>
      </c>
      <c r="D23">
        <v>152.66</v>
      </c>
      <c r="E23">
        <v>150.28</v>
      </c>
      <c r="F23">
        <v>152.43</v>
      </c>
      <c r="G23">
        <v>151.26</v>
      </c>
      <c r="H23">
        <v>147.86000000000001</v>
      </c>
      <c r="I23">
        <v>144.46</v>
      </c>
      <c r="J23">
        <v>1.74</v>
      </c>
      <c r="K23">
        <v>1.35</v>
      </c>
      <c r="L23">
        <v>0.38</v>
      </c>
      <c r="M23" s="10">
        <v>8329300</v>
      </c>
    </row>
    <row r="24" spans="1:13" ht="15" thickBot="1" x14ac:dyDescent="0.35">
      <c r="A24" s="11"/>
      <c r="B24" s="12">
        <v>6</v>
      </c>
      <c r="C24" s="12">
        <v>151.94999999999999</v>
      </c>
      <c r="D24" s="12">
        <v>152.58000000000001</v>
      </c>
      <c r="E24" s="12">
        <v>151.27000000000001</v>
      </c>
      <c r="F24" s="12">
        <v>151.75</v>
      </c>
      <c r="G24" s="12">
        <v>150.66</v>
      </c>
      <c r="H24" s="12">
        <v>147.53</v>
      </c>
      <c r="I24" s="12">
        <v>144.38999999999999</v>
      </c>
      <c r="J24" s="12">
        <v>1.56</v>
      </c>
      <c r="K24" s="12">
        <v>1.26</v>
      </c>
      <c r="L24" s="12">
        <v>0.3</v>
      </c>
      <c r="M24" s="14">
        <v>7913400</v>
      </c>
    </row>
    <row r="25" spans="1:13" x14ac:dyDescent="0.3">
      <c r="A25" s="1">
        <v>3</v>
      </c>
      <c r="B25">
        <v>5</v>
      </c>
      <c r="C25">
        <v>150.19</v>
      </c>
      <c r="D25">
        <v>152.38999999999999</v>
      </c>
      <c r="E25">
        <v>150.19</v>
      </c>
      <c r="F25">
        <v>152.15</v>
      </c>
      <c r="G25">
        <v>149.71</v>
      </c>
      <c r="H25">
        <v>147.19999999999999</v>
      </c>
      <c r="I25">
        <v>144.69</v>
      </c>
      <c r="J25">
        <v>1.37</v>
      </c>
      <c r="K25">
        <v>1.18</v>
      </c>
      <c r="L25">
        <v>0.19</v>
      </c>
      <c r="M25" s="10">
        <v>11935100</v>
      </c>
    </row>
    <row r="26" spans="1:13" x14ac:dyDescent="0.3">
      <c r="A26" s="1"/>
      <c r="B26">
        <v>2</v>
      </c>
      <c r="C26">
        <v>148.02000000000001</v>
      </c>
      <c r="D26">
        <v>150</v>
      </c>
      <c r="E26">
        <v>147.66</v>
      </c>
      <c r="F26">
        <v>149.88</v>
      </c>
      <c r="G26">
        <v>149.18</v>
      </c>
      <c r="H26">
        <v>146.97</v>
      </c>
      <c r="I26">
        <v>144.75</v>
      </c>
      <c r="J26">
        <v>1.08</v>
      </c>
      <c r="K26">
        <v>1.1399999999999999</v>
      </c>
      <c r="L26">
        <v>-0.06</v>
      </c>
      <c r="M26" s="10">
        <v>11200800</v>
      </c>
    </row>
    <row r="27" spans="1:13" x14ac:dyDescent="0.3">
      <c r="A27" s="1"/>
      <c r="B27" t="s">
        <v>49</v>
      </c>
      <c r="C27">
        <v>147.01</v>
      </c>
      <c r="D27">
        <v>148.46</v>
      </c>
      <c r="E27">
        <v>146.94</v>
      </c>
      <c r="F27">
        <v>147.26</v>
      </c>
      <c r="G27">
        <v>149.5</v>
      </c>
      <c r="H27">
        <v>146.71</v>
      </c>
      <c r="I27">
        <v>143.91</v>
      </c>
      <c r="J27">
        <v>0.91</v>
      </c>
      <c r="K27">
        <v>1.1499999999999999</v>
      </c>
      <c r="L27">
        <v>-0.24</v>
      </c>
      <c r="M27" s="10">
        <v>9468800</v>
      </c>
    </row>
    <row r="28" spans="1:13" x14ac:dyDescent="0.3">
      <c r="A28" s="1"/>
      <c r="B28">
        <v>30</v>
      </c>
      <c r="C28">
        <v>144.85</v>
      </c>
      <c r="D28">
        <v>147.87</v>
      </c>
      <c r="E28">
        <v>144.85</v>
      </c>
      <c r="F28">
        <v>146.4</v>
      </c>
      <c r="G28">
        <v>149.57</v>
      </c>
      <c r="H28">
        <v>146.56</v>
      </c>
      <c r="I28">
        <v>143.55000000000001</v>
      </c>
      <c r="J28">
        <v>0.96</v>
      </c>
      <c r="K28">
        <v>1.21</v>
      </c>
      <c r="L28">
        <v>-0.25</v>
      </c>
      <c r="M28" s="10">
        <v>8313500</v>
      </c>
    </row>
    <row r="29" spans="1:13" x14ac:dyDescent="0.3">
      <c r="A29" s="1"/>
      <c r="B29">
        <v>29</v>
      </c>
      <c r="C29">
        <v>147.81</v>
      </c>
      <c r="D29">
        <v>148.54</v>
      </c>
      <c r="E29">
        <v>144.12</v>
      </c>
      <c r="F29">
        <v>144.58000000000001</v>
      </c>
      <c r="G29">
        <v>149.83000000000001</v>
      </c>
      <c r="H29">
        <v>146.46</v>
      </c>
      <c r="I29">
        <v>143.08000000000001</v>
      </c>
      <c r="J29">
        <v>1.0900000000000001</v>
      </c>
      <c r="K29">
        <v>1.27</v>
      </c>
      <c r="L29">
        <v>-0.18</v>
      </c>
      <c r="M29" s="10">
        <v>11696400</v>
      </c>
    </row>
    <row r="30" spans="1:13" x14ac:dyDescent="0.3">
      <c r="A30" s="1"/>
      <c r="B30">
        <v>28</v>
      </c>
      <c r="C30">
        <v>147.79</v>
      </c>
      <c r="D30">
        <v>149.66</v>
      </c>
      <c r="E30">
        <v>146.79</v>
      </c>
      <c r="F30">
        <v>149.02000000000001</v>
      </c>
      <c r="G30">
        <v>149.80000000000001</v>
      </c>
      <c r="H30">
        <v>146.22999999999999</v>
      </c>
      <c r="I30">
        <v>142.66999999999999</v>
      </c>
      <c r="J30">
        <v>1.43</v>
      </c>
      <c r="K30">
        <v>1.32</v>
      </c>
      <c r="L30">
        <v>0.11</v>
      </c>
      <c r="M30" s="10">
        <v>7113300</v>
      </c>
    </row>
    <row r="31" spans="1:13" ht="15" thickBot="1" x14ac:dyDescent="0.35">
      <c r="A31" s="11"/>
      <c r="B31" s="12">
        <v>25</v>
      </c>
      <c r="C31" s="12">
        <v>148.58000000000001</v>
      </c>
      <c r="D31" s="12">
        <v>149.72</v>
      </c>
      <c r="E31" s="12">
        <v>147.31</v>
      </c>
      <c r="F31" s="12">
        <v>147.47</v>
      </c>
      <c r="G31" s="12">
        <v>149.86000000000001</v>
      </c>
      <c r="H31" s="12">
        <v>145.94999999999999</v>
      </c>
      <c r="I31" s="12">
        <v>142.05000000000001</v>
      </c>
      <c r="J31" s="12">
        <v>1.39</v>
      </c>
      <c r="K31" s="12">
        <v>1.29</v>
      </c>
      <c r="L31" s="12">
        <v>0.1</v>
      </c>
      <c r="M31" s="14">
        <v>6299800</v>
      </c>
    </row>
    <row r="32" spans="1:13" x14ac:dyDescent="0.3">
      <c r="A32" s="1">
        <v>2</v>
      </c>
      <c r="B32">
        <v>23</v>
      </c>
      <c r="C32">
        <v>148.77000000000001</v>
      </c>
      <c r="D32">
        <v>148.88</v>
      </c>
      <c r="E32">
        <v>147.68</v>
      </c>
      <c r="F32">
        <v>148.66</v>
      </c>
      <c r="G32">
        <v>149.71</v>
      </c>
      <c r="H32">
        <v>145.62</v>
      </c>
      <c r="I32">
        <v>141.53</v>
      </c>
      <c r="J32">
        <v>1.48</v>
      </c>
      <c r="K32">
        <v>1.27</v>
      </c>
      <c r="L32">
        <v>0.21</v>
      </c>
      <c r="M32" s="10">
        <v>5665200</v>
      </c>
    </row>
    <row r="33" spans="1:13" x14ac:dyDescent="0.3">
      <c r="A33" s="1"/>
      <c r="B33">
        <v>22</v>
      </c>
      <c r="C33">
        <v>147.83000000000001</v>
      </c>
      <c r="D33">
        <v>149.5</v>
      </c>
      <c r="E33">
        <v>147.66999999999999</v>
      </c>
      <c r="F33">
        <v>149.44</v>
      </c>
      <c r="G33">
        <v>149.29</v>
      </c>
      <c r="H33">
        <v>145.34</v>
      </c>
      <c r="I33">
        <v>141.38</v>
      </c>
      <c r="J33">
        <v>1.45</v>
      </c>
      <c r="K33">
        <v>1.21</v>
      </c>
      <c r="L33">
        <v>0.23</v>
      </c>
      <c r="M33" s="10">
        <v>7912800</v>
      </c>
    </row>
    <row r="34" spans="1:13" x14ac:dyDescent="0.3">
      <c r="A34" s="1"/>
      <c r="B34">
        <v>21</v>
      </c>
      <c r="C34">
        <v>146.97</v>
      </c>
      <c r="D34">
        <v>148.94</v>
      </c>
      <c r="E34">
        <v>146.83000000000001</v>
      </c>
      <c r="F34">
        <v>147.80000000000001</v>
      </c>
      <c r="G34">
        <v>149.12</v>
      </c>
      <c r="H34">
        <v>145.03</v>
      </c>
      <c r="I34">
        <v>140.93</v>
      </c>
      <c r="J34">
        <v>1.31</v>
      </c>
      <c r="K34">
        <v>1.1499999999999999</v>
      </c>
      <c r="L34">
        <v>0.15</v>
      </c>
      <c r="M34" s="10">
        <v>6625400</v>
      </c>
    </row>
    <row r="35" spans="1:13" x14ac:dyDescent="0.3">
      <c r="A35" s="1"/>
      <c r="B35">
        <v>18</v>
      </c>
      <c r="C35">
        <v>147.94999999999999</v>
      </c>
      <c r="D35">
        <v>148.22999999999999</v>
      </c>
      <c r="E35">
        <v>146.79</v>
      </c>
      <c r="F35">
        <v>146.82</v>
      </c>
      <c r="G35">
        <v>149.15</v>
      </c>
      <c r="H35">
        <v>144.69999999999999</v>
      </c>
      <c r="I35">
        <v>140.24</v>
      </c>
      <c r="J35">
        <v>1.27</v>
      </c>
      <c r="K35">
        <v>1.1200000000000001</v>
      </c>
      <c r="L35">
        <v>0.16</v>
      </c>
      <c r="M35" s="10">
        <v>6274300</v>
      </c>
    </row>
    <row r="36" spans="1:13" x14ac:dyDescent="0.3">
      <c r="A36" s="1"/>
      <c r="B36">
        <v>17</v>
      </c>
      <c r="C36">
        <v>147.04</v>
      </c>
      <c r="D36">
        <v>148.08000000000001</v>
      </c>
      <c r="E36">
        <v>146.51</v>
      </c>
      <c r="F36">
        <v>147.12</v>
      </c>
      <c r="G36">
        <v>149.03</v>
      </c>
      <c r="H36">
        <v>144.27000000000001</v>
      </c>
      <c r="I36">
        <v>139.51</v>
      </c>
      <c r="J36">
        <v>1.31</v>
      </c>
      <c r="K36">
        <v>1.08</v>
      </c>
      <c r="L36">
        <v>0.24</v>
      </c>
      <c r="M36" s="10">
        <v>5509300</v>
      </c>
    </row>
    <row r="37" spans="1:13" x14ac:dyDescent="0.3">
      <c r="A37" s="1"/>
      <c r="B37">
        <v>16</v>
      </c>
      <c r="C37">
        <v>146.97</v>
      </c>
      <c r="D37">
        <v>147.78</v>
      </c>
      <c r="E37">
        <v>146.41999999999999</v>
      </c>
      <c r="F37">
        <v>147.1</v>
      </c>
      <c r="G37">
        <v>148.76</v>
      </c>
      <c r="H37">
        <v>143.96</v>
      </c>
      <c r="I37">
        <v>139.16</v>
      </c>
      <c r="J37">
        <v>1.31</v>
      </c>
      <c r="K37">
        <v>1.02</v>
      </c>
      <c r="L37">
        <v>0.28999999999999998</v>
      </c>
      <c r="M37" s="10">
        <v>4900200</v>
      </c>
    </row>
    <row r="38" spans="1:13" ht="15" thickBot="1" x14ac:dyDescent="0.35">
      <c r="A38" s="11"/>
      <c r="B38" s="12">
        <v>15</v>
      </c>
      <c r="C38" s="12">
        <v>147.38999999999999</v>
      </c>
      <c r="D38" s="12">
        <v>148.59</v>
      </c>
      <c r="E38" s="12">
        <v>147.01</v>
      </c>
      <c r="F38" s="12">
        <v>147.19</v>
      </c>
      <c r="G38" s="12">
        <v>148.49</v>
      </c>
      <c r="H38" s="12">
        <v>143.62</v>
      </c>
      <c r="I38" s="12">
        <v>138.75</v>
      </c>
      <c r="J38" s="12">
        <v>1.3</v>
      </c>
      <c r="K38" s="12">
        <v>0.94</v>
      </c>
      <c r="L38" s="12">
        <v>0.35</v>
      </c>
      <c r="M38" s="14">
        <v>7603900</v>
      </c>
    </row>
    <row r="39" spans="1:13" x14ac:dyDescent="0.3">
      <c r="A39" s="1">
        <v>1</v>
      </c>
      <c r="B39">
        <v>14</v>
      </c>
      <c r="C39">
        <v>147.03</v>
      </c>
      <c r="D39">
        <v>147.75</v>
      </c>
      <c r="E39">
        <v>146.47</v>
      </c>
      <c r="F39">
        <v>147.4</v>
      </c>
      <c r="G39">
        <v>148.13</v>
      </c>
      <c r="H39">
        <v>143.19999999999999</v>
      </c>
      <c r="I39">
        <v>138.28</v>
      </c>
      <c r="J39">
        <v>1.25</v>
      </c>
      <c r="K39">
        <v>0.86</v>
      </c>
      <c r="L39">
        <v>0.39</v>
      </c>
      <c r="M39" s="10">
        <v>5510200</v>
      </c>
    </row>
    <row r="40" spans="1:13" x14ac:dyDescent="0.3">
      <c r="A40" s="1"/>
      <c r="B40">
        <v>11</v>
      </c>
      <c r="C40">
        <v>146.74</v>
      </c>
      <c r="D40">
        <v>147.08000000000001</v>
      </c>
      <c r="E40">
        <v>145.97999999999999</v>
      </c>
      <c r="F40">
        <v>146.56</v>
      </c>
      <c r="G40">
        <v>147.63999999999999</v>
      </c>
      <c r="H40">
        <v>143.03</v>
      </c>
      <c r="I40">
        <v>138.41999999999999</v>
      </c>
      <c r="J40">
        <v>1.1499999999999999</v>
      </c>
      <c r="K40">
        <v>0.76</v>
      </c>
      <c r="L40">
        <v>0.39</v>
      </c>
      <c r="M40" s="10">
        <v>5687400</v>
      </c>
    </row>
    <row r="41" spans="1:13" x14ac:dyDescent="0.3">
      <c r="A41" s="1"/>
      <c r="B41">
        <v>10</v>
      </c>
      <c r="C41">
        <v>146.86000000000001</v>
      </c>
      <c r="D41">
        <v>146.97</v>
      </c>
      <c r="E41">
        <v>146.21</v>
      </c>
      <c r="F41">
        <v>146.4</v>
      </c>
      <c r="G41">
        <v>147.26</v>
      </c>
      <c r="H41">
        <v>142.91999999999999</v>
      </c>
      <c r="I41">
        <v>138.57</v>
      </c>
      <c r="J41">
        <v>1.08</v>
      </c>
      <c r="K41">
        <v>0.66</v>
      </c>
      <c r="L41">
        <v>0.42</v>
      </c>
      <c r="M41" s="10">
        <v>4096300</v>
      </c>
    </row>
    <row r="42" spans="1:13" x14ac:dyDescent="0.3">
      <c r="A42" s="1"/>
      <c r="B42">
        <v>9</v>
      </c>
      <c r="C42">
        <v>145.74</v>
      </c>
      <c r="D42">
        <v>147.31</v>
      </c>
      <c r="E42">
        <v>145.59</v>
      </c>
      <c r="F42">
        <v>146.82</v>
      </c>
      <c r="G42">
        <v>146.66999999999999</v>
      </c>
      <c r="H42">
        <v>142.72</v>
      </c>
      <c r="I42">
        <v>138.77000000000001</v>
      </c>
      <c r="J42">
        <v>1.01</v>
      </c>
      <c r="K42">
        <v>0.56000000000000005</v>
      </c>
      <c r="L42">
        <v>0.45</v>
      </c>
      <c r="M42" s="10">
        <v>7334900</v>
      </c>
    </row>
    <row r="43" spans="1:13" x14ac:dyDescent="0.3">
      <c r="A43" s="1"/>
      <c r="B43">
        <v>8</v>
      </c>
      <c r="C43">
        <v>145.03</v>
      </c>
      <c r="D43">
        <v>145.83000000000001</v>
      </c>
      <c r="E43">
        <v>144.58000000000001</v>
      </c>
      <c r="F43">
        <v>145.38999999999999</v>
      </c>
      <c r="G43">
        <v>146.25</v>
      </c>
      <c r="H43">
        <v>142.55000000000001</v>
      </c>
      <c r="I43">
        <v>138.85</v>
      </c>
      <c r="J43">
        <v>0.85</v>
      </c>
      <c r="K43">
        <v>0.44</v>
      </c>
      <c r="L43">
        <v>0.41</v>
      </c>
      <c r="M43" s="10">
        <v>4873100</v>
      </c>
    </row>
    <row r="44" spans="1:13" x14ac:dyDescent="0.3">
      <c r="A44" s="1"/>
      <c r="B44">
        <v>7</v>
      </c>
      <c r="C44">
        <v>145.5</v>
      </c>
      <c r="D44">
        <v>146.1</v>
      </c>
      <c r="E44">
        <v>144.02000000000001</v>
      </c>
      <c r="F44">
        <v>144.94999999999999</v>
      </c>
      <c r="G44">
        <v>145.94999999999999</v>
      </c>
      <c r="H44">
        <v>142.43</v>
      </c>
      <c r="I44">
        <v>138.91</v>
      </c>
      <c r="J44">
        <v>0.78</v>
      </c>
      <c r="K44">
        <v>0.34</v>
      </c>
      <c r="L44">
        <v>0.44</v>
      </c>
      <c r="M44" s="10">
        <v>5854400</v>
      </c>
    </row>
    <row r="45" spans="1:13" x14ac:dyDescent="0.3">
      <c r="A45" s="1"/>
      <c r="B45">
        <v>4</v>
      </c>
      <c r="C45">
        <v>145.44</v>
      </c>
      <c r="D45">
        <v>146.37</v>
      </c>
      <c r="E45">
        <v>144.80000000000001</v>
      </c>
      <c r="F45">
        <v>146.04</v>
      </c>
      <c r="G45">
        <v>145.5</v>
      </c>
      <c r="H45">
        <v>142.27000000000001</v>
      </c>
      <c r="I45">
        <v>139.04</v>
      </c>
      <c r="J45">
        <v>0.73</v>
      </c>
      <c r="K45">
        <v>0.23</v>
      </c>
      <c r="L45">
        <v>0.5</v>
      </c>
      <c r="M45" s="13">
        <v>6062700</v>
      </c>
    </row>
    <row r="46" spans="1:13" x14ac:dyDescent="0.3">
      <c r="A46" s="1"/>
      <c r="B46">
        <v>3</v>
      </c>
      <c r="C46">
        <v>142.84</v>
      </c>
      <c r="D46">
        <v>145.38999999999999</v>
      </c>
      <c r="E46">
        <v>142.34</v>
      </c>
      <c r="F46">
        <v>145.32</v>
      </c>
      <c r="G46">
        <v>145</v>
      </c>
      <c r="H46">
        <v>142.12</v>
      </c>
      <c r="I46">
        <v>139.22999999999999</v>
      </c>
      <c r="J46">
        <v>0.55000000000000004</v>
      </c>
      <c r="K46">
        <v>0.1</v>
      </c>
      <c r="L46">
        <v>0.44</v>
      </c>
      <c r="M46" s="13">
        <v>6402500</v>
      </c>
    </row>
    <row r="47" spans="1:13" x14ac:dyDescent="0.3">
      <c r="A47" s="1"/>
      <c r="B47">
        <v>2</v>
      </c>
      <c r="C47">
        <v>144.13</v>
      </c>
      <c r="D47">
        <v>145.11000000000001</v>
      </c>
      <c r="E47">
        <v>143.52000000000001</v>
      </c>
      <c r="F47">
        <v>145.05000000000001</v>
      </c>
      <c r="G47">
        <v>144.93</v>
      </c>
      <c r="H47">
        <v>142.06</v>
      </c>
      <c r="I47">
        <v>139.19</v>
      </c>
      <c r="J47">
        <v>0.37</v>
      </c>
      <c r="K47">
        <v>-0.01</v>
      </c>
      <c r="L47">
        <v>0.38</v>
      </c>
      <c r="M47" s="13">
        <v>7620100</v>
      </c>
    </row>
    <row r="48" spans="1:13" x14ac:dyDescent="0.3">
      <c r="A48" s="1"/>
      <c r="B48" t="s">
        <v>50</v>
      </c>
      <c r="C48">
        <v>142.72</v>
      </c>
      <c r="D48">
        <v>144.58000000000001</v>
      </c>
      <c r="E48">
        <v>142.28</v>
      </c>
      <c r="F48">
        <v>144.06</v>
      </c>
      <c r="G48">
        <v>144.80000000000001</v>
      </c>
      <c r="H48">
        <v>141.80000000000001</v>
      </c>
      <c r="I48">
        <v>138.80000000000001</v>
      </c>
      <c r="J48">
        <v>0.17</v>
      </c>
      <c r="K48">
        <v>-0.1</v>
      </c>
      <c r="L48">
        <v>0.27</v>
      </c>
      <c r="M48" s="13">
        <v>9954300</v>
      </c>
    </row>
    <row r="49" spans="1:13" x14ac:dyDescent="0.3">
      <c r="A49" s="1"/>
      <c r="B49">
        <v>31</v>
      </c>
      <c r="C49">
        <v>143.36000000000001</v>
      </c>
      <c r="D49">
        <v>143.80000000000001</v>
      </c>
      <c r="E49">
        <v>142.49</v>
      </c>
      <c r="F49">
        <v>142.63999999999999</v>
      </c>
      <c r="G49">
        <v>144.85</v>
      </c>
      <c r="H49">
        <v>141.61000000000001</v>
      </c>
      <c r="I49">
        <v>138.37</v>
      </c>
      <c r="J49">
        <v>0.02</v>
      </c>
      <c r="K49">
        <v>-0.17</v>
      </c>
      <c r="L49">
        <v>0.19</v>
      </c>
      <c r="M49" s="13">
        <v>5038900</v>
      </c>
    </row>
    <row r="50" spans="1:13" x14ac:dyDescent="0.3">
      <c r="A50" s="1"/>
      <c r="B50">
        <v>28</v>
      </c>
      <c r="C50">
        <v>142.16</v>
      </c>
      <c r="D50">
        <v>143.47999999999999</v>
      </c>
      <c r="E50">
        <v>142.02000000000001</v>
      </c>
      <c r="F50">
        <v>142.99</v>
      </c>
      <c r="G50">
        <v>144.68</v>
      </c>
      <c r="H50">
        <v>141.41</v>
      </c>
      <c r="I50">
        <v>138.13999999999999</v>
      </c>
      <c r="J50">
        <v>-0.04</v>
      </c>
      <c r="K50">
        <v>-0.21</v>
      </c>
      <c r="L50">
        <v>0.18</v>
      </c>
      <c r="M50" s="13">
        <v>6239500</v>
      </c>
    </row>
    <row r="51" spans="1:13" x14ac:dyDescent="0.3">
      <c r="A51" s="1"/>
      <c r="B51">
        <v>27</v>
      </c>
      <c r="C51">
        <v>141.88999999999999</v>
      </c>
      <c r="D51">
        <v>142.88</v>
      </c>
      <c r="E51">
        <v>141.71</v>
      </c>
      <c r="F51">
        <v>142.68</v>
      </c>
      <c r="G51">
        <v>144.61000000000001</v>
      </c>
      <c r="H51">
        <v>141.30000000000001</v>
      </c>
      <c r="I51">
        <v>137.99</v>
      </c>
      <c r="J51">
        <v>-0.14000000000000001</v>
      </c>
      <c r="K51">
        <v>-0.26</v>
      </c>
      <c r="L51">
        <v>0.12</v>
      </c>
      <c r="M51" s="13">
        <v>4538500</v>
      </c>
    </row>
    <row r="52" spans="1:13" x14ac:dyDescent="0.3">
      <c r="A52" s="1"/>
      <c r="B52">
        <v>26</v>
      </c>
      <c r="C52">
        <v>143.13999999999999</v>
      </c>
      <c r="D52">
        <v>143.68</v>
      </c>
      <c r="E52">
        <v>141.69</v>
      </c>
      <c r="F52">
        <v>141.83000000000001</v>
      </c>
      <c r="G52">
        <v>144.69</v>
      </c>
      <c r="H52">
        <v>141.34</v>
      </c>
      <c r="I52">
        <v>137.97999999999999</v>
      </c>
      <c r="J52">
        <v>-0.24</v>
      </c>
      <c r="K52">
        <v>-0.28999999999999998</v>
      </c>
      <c r="L52">
        <v>0.05</v>
      </c>
      <c r="M52" s="13">
        <v>9643500</v>
      </c>
    </row>
    <row r="53" spans="1:13" x14ac:dyDescent="0.3">
      <c r="A53" s="1"/>
      <c r="B53">
        <v>25</v>
      </c>
      <c r="C53">
        <v>141.62</v>
      </c>
      <c r="D53">
        <v>143.18</v>
      </c>
      <c r="E53">
        <v>141.24</v>
      </c>
      <c r="F53">
        <v>142.85</v>
      </c>
      <c r="G53">
        <v>144.47</v>
      </c>
      <c r="H53">
        <v>141.19</v>
      </c>
      <c r="I53">
        <v>137.91</v>
      </c>
      <c r="J53">
        <v>-0.28000000000000003</v>
      </c>
      <c r="K53">
        <v>-0.3</v>
      </c>
      <c r="L53">
        <v>0.02</v>
      </c>
      <c r="M53" s="13">
        <v>6234900</v>
      </c>
    </row>
    <row r="54" spans="1:13" x14ac:dyDescent="0.3">
      <c r="A54" s="1"/>
      <c r="B54">
        <v>24</v>
      </c>
      <c r="C54">
        <v>140.41</v>
      </c>
      <c r="D54">
        <v>140.91999999999999</v>
      </c>
      <c r="E54">
        <v>139.05000000000001</v>
      </c>
      <c r="F54">
        <v>140.85</v>
      </c>
      <c r="G54">
        <v>144.44</v>
      </c>
      <c r="H54">
        <v>141.16</v>
      </c>
      <c r="I54">
        <v>137.88999999999999</v>
      </c>
      <c r="J54">
        <v>-0.43</v>
      </c>
      <c r="K54">
        <v>-0.3</v>
      </c>
      <c r="L54">
        <v>-0.12</v>
      </c>
      <c r="M54" s="13">
        <v>5382100</v>
      </c>
    </row>
    <row r="55" spans="1:13" x14ac:dyDescent="0.3">
      <c r="A55" s="1"/>
      <c r="B55">
        <v>21</v>
      </c>
      <c r="C55">
        <v>139.38999999999999</v>
      </c>
      <c r="D55">
        <v>141.01</v>
      </c>
      <c r="E55">
        <v>139.32</v>
      </c>
      <c r="F55">
        <v>140.83000000000001</v>
      </c>
      <c r="G55">
        <v>144.66</v>
      </c>
      <c r="H55">
        <v>141.30000000000001</v>
      </c>
      <c r="I55">
        <v>137.94</v>
      </c>
      <c r="J55">
        <v>-0.41</v>
      </c>
      <c r="K55">
        <v>-0.27</v>
      </c>
      <c r="L55">
        <v>-0.13</v>
      </c>
      <c r="M55" s="13">
        <v>5265000</v>
      </c>
    </row>
    <row r="56" spans="1:13" x14ac:dyDescent="0.3">
      <c r="A56" s="1"/>
      <c r="B56">
        <v>20</v>
      </c>
      <c r="C56">
        <v>140.86000000000001</v>
      </c>
      <c r="D56">
        <v>141.16</v>
      </c>
      <c r="E56">
        <v>139.18</v>
      </c>
      <c r="F56">
        <v>139.33000000000001</v>
      </c>
      <c r="G56">
        <v>144.93</v>
      </c>
      <c r="H56">
        <v>141.52000000000001</v>
      </c>
      <c r="I56">
        <v>138.11000000000001</v>
      </c>
      <c r="J56">
        <v>-0.37</v>
      </c>
      <c r="K56">
        <v>-0.24</v>
      </c>
      <c r="L56">
        <v>-0.13</v>
      </c>
      <c r="M56" s="13">
        <v>6545500</v>
      </c>
    </row>
    <row r="57" spans="1:13" x14ac:dyDescent="0.3">
      <c r="A57" s="1"/>
      <c r="B57">
        <v>19</v>
      </c>
      <c r="C57">
        <v>140.15</v>
      </c>
      <c r="D57">
        <v>141.96</v>
      </c>
      <c r="E57">
        <v>139.85</v>
      </c>
      <c r="F57">
        <v>141.21</v>
      </c>
      <c r="G57">
        <v>145.25</v>
      </c>
      <c r="H57">
        <v>141.68</v>
      </c>
      <c r="I57">
        <v>138.11000000000001</v>
      </c>
      <c r="J57">
        <v>-0.17</v>
      </c>
      <c r="K57">
        <v>-0.21</v>
      </c>
      <c r="L57">
        <v>0.04</v>
      </c>
      <c r="M57" s="13">
        <v>7352700</v>
      </c>
    </row>
    <row r="58" spans="1:13" x14ac:dyDescent="0.3">
      <c r="A58" s="1"/>
      <c r="B58">
        <v>18</v>
      </c>
      <c r="C58">
        <v>139.08000000000001</v>
      </c>
      <c r="D58">
        <v>140.82</v>
      </c>
      <c r="E58">
        <v>138.80000000000001</v>
      </c>
      <c r="F58">
        <v>140.66</v>
      </c>
      <c r="G58">
        <v>145.47999999999999</v>
      </c>
      <c r="H58">
        <v>141.86000000000001</v>
      </c>
      <c r="I58">
        <v>138.25</v>
      </c>
      <c r="J58">
        <v>-0.1</v>
      </c>
      <c r="K58">
        <v>-0.22</v>
      </c>
      <c r="L58">
        <v>0.12</v>
      </c>
      <c r="M58" s="13">
        <v>9555300</v>
      </c>
    </row>
    <row r="59" spans="1:13" x14ac:dyDescent="0.3">
      <c r="A59" s="1"/>
      <c r="B59">
        <v>17</v>
      </c>
      <c r="C59">
        <v>143.55000000000001</v>
      </c>
      <c r="D59">
        <v>143.69999999999999</v>
      </c>
      <c r="E59">
        <v>142.1</v>
      </c>
      <c r="F59">
        <v>142.34</v>
      </c>
      <c r="G59">
        <v>145.46</v>
      </c>
      <c r="H59">
        <v>142.06</v>
      </c>
      <c r="I59">
        <v>138.65</v>
      </c>
      <c r="J59">
        <v>0.05</v>
      </c>
      <c r="K59">
        <v>-0.25</v>
      </c>
      <c r="L59">
        <v>0.28999999999999998</v>
      </c>
      <c r="M59" s="13">
        <v>9119000</v>
      </c>
    </row>
    <row r="60" spans="1:13" x14ac:dyDescent="0.3">
      <c r="A60" s="1"/>
      <c r="B60">
        <v>14</v>
      </c>
      <c r="C60">
        <v>144.52000000000001</v>
      </c>
      <c r="D60">
        <v>144.87</v>
      </c>
      <c r="E60">
        <v>143.68</v>
      </c>
      <c r="F60">
        <v>144.41999999999999</v>
      </c>
      <c r="G60">
        <v>145.57</v>
      </c>
      <c r="H60">
        <v>142.09</v>
      </c>
      <c r="I60">
        <v>138.62</v>
      </c>
      <c r="J60">
        <v>0.06</v>
      </c>
      <c r="K60">
        <v>-0.32</v>
      </c>
      <c r="L60">
        <v>0.38</v>
      </c>
      <c r="M60" s="13">
        <v>6923700</v>
      </c>
    </row>
    <row r="61" spans="1:13" x14ac:dyDescent="0.3">
      <c r="A61" s="1"/>
      <c r="B61">
        <v>13</v>
      </c>
      <c r="C61">
        <v>142.83000000000001</v>
      </c>
      <c r="D61">
        <v>144.31</v>
      </c>
      <c r="E61">
        <v>142.81</v>
      </c>
      <c r="F61">
        <v>144.05000000000001</v>
      </c>
      <c r="G61">
        <v>145.54</v>
      </c>
      <c r="H61">
        <v>142.09</v>
      </c>
      <c r="I61">
        <v>138.63</v>
      </c>
      <c r="J61">
        <v>-0.13</v>
      </c>
      <c r="K61">
        <v>-0.41</v>
      </c>
      <c r="L61">
        <v>0.28000000000000003</v>
      </c>
      <c r="M61" s="13">
        <v>6777800</v>
      </c>
    </row>
    <row r="62" spans="1:13" x14ac:dyDescent="0.3">
      <c r="A62" s="1"/>
      <c r="B62">
        <v>12</v>
      </c>
      <c r="C62">
        <v>142.4</v>
      </c>
      <c r="D62">
        <v>142.76</v>
      </c>
      <c r="E62">
        <v>141.03</v>
      </c>
      <c r="F62">
        <v>142.44</v>
      </c>
      <c r="G62">
        <v>145.83000000000001</v>
      </c>
      <c r="H62">
        <v>142.19</v>
      </c>
      <c r="I62">
        <v>138.54</v>
      </c>
      <c r="J62">
        <v>-0.34</v>
      </c>
      <c r="K62">
        <v>-0.48</v>
      </c>
      <c r="L62">
        <v>0.14000000000000001</v>
      </c>
      <c r="M62" s="13">
        <v>5689800</v>
      </c>
    </row>
    <row r="63" spans="1:13" x14ac:dyDescent="0.3">
      <c r="A63" s="1"/>
      <c r="B63">
        <v>11</v>
      </c>
      <c r="C63">
        <v>142.6</v>
      </c>
      <c r="D63">
        <v>143.04</v>
      </c>
      <c r="E63">
        <v>141.69999999999999</v>
      </c>
      <c r="F63">
        <v>142.11000000000001</v>
      </c>
      <c r="G63">
        <v>146.22999999999999</v>
      </c>
      <c r="H63">
        <v>142.33000000000001</v>
      </c>
      <c r="I63">
        <v>138.43</v>
      </c>
      <c r="J63">
        <v>-0.44</v>
      </c>
      <c r="K63">
        <v>-0.52</v>
      </c>
      <c r="L63">
        <v>0.08</v>
      </c>
      <c r="M63" s="13">
        <v>6734800</v>
      </c>
    </row>
    <row r="64" spans="1:13" x14ac:dyDescent="0.3">
      <c r="A64" s="1"/>
      <c r="B64">
        <v>10</v>
      </c>
      <c r="C64">
        <v>142.37</v>
      </c>
      <c r="D64">
        <v>142.77000000000001</v>
      </c>
      <c r="E64">
        <v>141.77000000000001</v>
      </c>
      <c r="F64">
        <v>142.32</v>
      </c>
      <c r="G64">
        <v>146.75</v>
      </c>
      <c r="H64">
        <v>142.51</v>
      </c>
      <c r="I64">
        <v>138.27000000000001</v>
      </c>
      <c r="J64">
        <v>-0.52</v>
      </c>
      <c r="K64">
        <v>-0.54</v>
      </c>
      <c r="L64">
        <v>0.02</v>
      </c>
      <c r="M64" s="13">
        <v>5995600</v>
      </c>
    </row>
    <row r="65" spans="1:13" x14ac:dyDescent="0.3">
      <c r="A65" s="1"/>
      <c r="B65">
        <v>7</v>
      </c>
      <c r="C65">
        <v>142.29</v>
      </c>
      <c r="D65">
        <v>142.62</v>
      </c>
      <c r="E65">
        <v>141.04</v>
      </c>
      <c r="F65">
        <v>141.72999999999999</v>
      </c>
      <c r="G65">
        <v>146.99</v>
      </c>
      <c r="H65">
        <v>142.63</v>
      </c>
      <c r="I65">
        <v>138.28</v>
      </c>
      <c r="J65">
        <v>-0.64</v>
      </c>
      <c r="K65">
        <v>-0.54</v>
      </c>
      <c r="L65">
        <v>-0.1</v>
      </c>
      <c r="M65" s="13">
        <v>6131800</v>
      </c>
    </row>
    <row r="66" spans="1:13" x14ac:dyDescent="0.3">
      <c r="A66" s="1"/>
      <c r="B66">
        <v>6</v>
      </c>
      <c r="C66">
        <v>141.75</v>
      </c>
      <c r="D66">
        <v>143.03</v>
      </c>
      <c r="E66">
        <v>141.75</v>
      </c>
      <c r="F66">
        <v>142.32</v>
      </c>
      <c r="G66">
        <v>147.12</v>
      </c>
      <c r="H66">
        <v>142.72</v>
      </c>
      <c r="I66">
        <v>138.33000000000001</v>
      </c>
      <c r="J66">
        <v>-0.73</v>
      </c>
      <c r="K66">
        <v>-0.52</v>
      </c>
      <c r="L66">
        <v>-0.21</v>
      </c>
      <c r="M66" s="13">
        <v>5334600</v>
      </c>
    </row>
    <row r="67" spans="1:13" x14ac:dyDescent="0.3">
      <c r="A67" s="1"/>
      <c r="B67">
        <v>5</v>
      </c>
      <c r="C67">
        <v>138.99</v>
      </c>
      <c r="D67">
        <v>141.26</v>
      </c>
      <c r="E67">
        <v>138.62</v>
      </c>
      <c r="F67">
        <v>141.19</v>
      </c>
      <c r="G67">
        <v>147.31</v>
      </c>
      <c r="H67">
        <v>142.86000000000001</v>
      </c>
      <c r="I67">
        <v>138.41999999999999</v>
      </c>
      <c r="J67">
        <v>-0.88</v>
      </c>
      <c r="K67">
        <v>-0.47</v>
      </c>
      <c r="L67">
        <v>-0.42</v>
      </c>
      <c r="M67" s="13">
        <v>5332900</v>
      </c>
    </row>
    <row r="68" spans="1:13" x14ac:dyDescent="0.3">
      <c r="A68" s="1"/>
      <c r="B68">
        <v>4</v>
      </c>
      <c r="C68">
        <v>138.80000000000001</v>
      </c>
      <c r="D68">
        <v>140.52000000000001</v>
      </c>
      <c r="E68">
        <v>138.72</v>
      </c>
      <c r="F68">
        <v>139.33000000000001</v>
      </c>
      <c r="G68">
        <v>147.13999999999999</v>
      </c>
      <c r="H68">
        <v>143.07</v>
      </c>
      <c r="I68">
        <v>139</v>
      </c>
      <c r="J68">
        <v>-0.96</v>
      </c>
      <c r="K68">
        <v>-0.36</v>
      </c>
      <c r="L68">
        <v>-0.59</v>
      </c>
      <c r="M68" s="13">
        <v>6902700</v>
      </c>
    </row>
    <row r="69" spans="1:13" x14ac:dyDescent="0.3">
      <c r="A69" s="1"/>
      <c r="B69">
        <v>3</v>
      </c>
      <c r="C69">
        <v>139.38999999999999</v>
      </c>
      <c r="D69">
        <v>140.4</v>
      </c>
      <c r="E69">
        <v>137.6</v>
      </c>
      <c r="F69">
        <v>138.79</v>
      </c>
      <c r="G69">
        <v>146.94</v>
      </c>
      <c r="H69">
        <v>143.34</v>
      </c>
      <c r="I69">
        <v>139.74</v>
      </c>
      <c r="J69">
        <v>-0.84</v>
      </c>
      <c r="K69">
        <v>-0.21</v>
      </c>
      <c r="L69">
        <v>-0.63</v>
      </c>
      <c r="M69" s="13">
        <v>5816000</v>
      </c>
    </row>
    <row r="70" spans="1:13" x14ac:dyDescent="0.3">
      <c r="A70" s="1"/>
      <c r="B70" t="s">
        <v>51</v>
      </c>
      <c r="C70">
        <v>139.93</v>
      </c>
      <c r="D70">
        <v>140.22999999999999</v>
      </c>
      <c r="E70">
        <v>138.32</v>
      </c>
      <c r="F70">
        <v>139.58000000000001</v>
      </c>
      <c r="G70">
        <v>146.66999999999999</v>
      </c>
      <c r="H70">
        <v>143.56</v>
      </c>
      <c r="I70">
        <v>140.44999999999999</v>
      </c>
      <c r="J70">
        <v>-0.63</v>
      </c>
      <c r="K70">
        <v>-0.05</v>
      </c>
      <c r="L70">
        <v>-0.57999999999999996</v>
      </c>
      <c r="M70" s="13">
        <v>5587200</v>
      </c>
    </row>
  </sheetData>
  <mergeCells count="13"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conditionalFormatting sqref="C4:C70">
    <cfRule type="cellIs" dxfId="5" priority="3" operator="lessThan">
      <formula>C5</formula>
    </cfRule>
    <cfRule type="cellIs" dxfId="4" priority="4" operator="greaterThan">
      <formula>C5</formula>
    </cfRule>
  </conditionalFormatting>
  <conditionalFormatting sqref="F4:F70">
    <cfRule type="cellIs" dxfId="3" priority="5" operator="lessThan">
      <formula>F5</formula>
    </cfRule>
    <cfRule type="cellIs" dxfId="2" priority="6" operator="greaterThan">
      <formula>F5</formula>
    </cfRule>
  </conditionalFormatting>
  <conditionalFormatting sqref="M4:M70">
    <cfRule type="cellIs" dxfId="1" priority="1" operator="lessThan">
      <formula>M5</formula>
    </cfRule>
    <cfRule type="cellIs" dxfId="0" priority="2" operator="greaterThan">
      <formula>M5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33A50D61D83499BD2B5E2E3248EA1" ma:contentTypeVersion="14" ma:contentTypeDescription="Create a new document." ma:contentTypeScope="" ma:versionID="8839c03940bde862229452ef575cf308">
  <xsd:schema xmlns:xsd="http://www.w3.org/2001/XMLSchema" xmlns:xs="http://www.w3.org/2001/XMLSchema" xmlns:p="http://schemas.microsoft.com/office/2006/metadata/properties" xmlns:ns3="6b279e34-966d-4ae7-bf2d-a0fee9b0ed0b" targetNamespace="http://schemas.microsoft.com/office/2006/metadata/properties" ma:root="true" ma:fieldsID="3447afb87e7cde84e4e4af4d8135533a" ns3:_="">
    <xsd:import namespace="6b279e34-966d-4ae7-bf2d-a0fee9b0ed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279e34-966d-4ae7-bf2d-a0fee9b0ed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279e34-966d-4ae7-bf2d-a0fee9b0ed0b" xsi:nil="true"/>
  </documentManagement>
</p:properties>
</file>

<file path=customXml/itemProps1.xml><?xml version="1.0" encoding="utf-8"?>
<ds:datastoreItem xmlns:ds="http://schemas.openxmlformats.org/officeDocument/2006/customXml" ds:itemID="{7185E647-2BA6-41E8-8299-0868C3E6E4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25DC14-DF96-41A2-9E16-2AF73CA6A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279e34-966d-4ae7-bf2d-a0fee9b0e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C642BB-E5B4-4B4C-99F5-9884EB3EB2C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279e34-966d-4ae7-bf2d-a0fee9b0ed0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Turn Data</vt:lpstr>
      <vt:lpstr>News</vt:lpstr>
      <vt:lpstr>TSLA</vt:lpstr>
      <vt:lpstr>G.TSLA</vt:lpstr>
      <vt:lpstr>XOM</vt:lpstr>
      <vt:lpstr>G.XOM</vt:lpstr>
      <vt:lpstr>NFLX</vt:lpstr>
      <vt:lpstr>G.NFLX</vt:lpstr>
      <vt:lpstr>PG</vt:lpstr>
      <vt:lpstr>G.PG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NAEEM - 24318</dc:creator>
  <cp:lastModifiedBy>HASSAN NAEEM - 24318</cp:lastModifiedBy>
  <dcterms:created xsi:type="dcterms:W3CDTF">2025-02-07T09:54:31Z</dcterms:created>
  <dcterms:modified xsi:type="dcterms:W3CDTF">2025-04-27T17:36:27Z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0x010100C4133A50D61D83499BD2B5E2E3248EA1</vt:lpwstr>
  </property>
</Properties>
</file>