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<sst xmlns="http://schemas.openxmlformats.org/spreadsheetml/2006/main" count="373" uniqueCount="253">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</sst>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67" activePane="bottomLeft" state="frozen"/>
      <selection pane="bottomLeft" activeCell="E86" sqref="E86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151.65239805127794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51</v>
      </c>
      <c r="E3" s="19"/>
      <c r="F3">
        <f>SUM(J6:J173)</f>
        <v>128.79999999999995</v>
      </c>
      <c r="G3">
        <f>SUM(O6:O129)</f>
        <v>77.799999999999983</v>
      </c>
      <c r="H3" s="11"/>
      <c r="I3" s="11"/>
      <c r="J3" s="11"/>
      <c r="P3" s="12">
        <f>G3+D3</f>
        <v>128.79999999999998</v>
      </c>
      <c r="Q3" s="12" t="s">
        <v>224</v>
      </c>
      <c r="R3" s="14">
        <f>D3+G3*(1-Z4/100)</f>
        <v>105.94760194872201</v>
      </c>
      <c r="S3" s="13">
        <f>SUM(X6:X129)/COUNT(X6:X11,X14:X41,X45:X50,X53:X59,X62:X85,X88:X113,X116:X124,X127:X129)</f>
        <v>0.33944954128440369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29.373262276706907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195</v>
      </c>
      <c r="T24">
        <v>1</v>
      </c>
      <c r="U24" t="s">
        <v>152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188</v>
      </c>
      <c r="T29">
        <v>1</v>
      </c>
      <c r="U29" t="s">
        <v>152</v>
      </c>
      <c r="X29">
        <f t="shared" si="10"/>
        <v>1</v>
      </c>
      <c r="Y29" t="str">
        <f t="shared" si="7"/>
        <v/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164</v>
      </c>
      <c r="T39">
        <v>1</v>
      </c>
      <c r="U39" t="s">
        <v>152</v>
      </c>
      <c r="X39">
        <f t="shared" si="10"/>
        <v>1</v>
      </c>
      <c r="Y39" t="str">
        <f t="shared" si="7"/>
        <v/>
      </c>
    </row>
    <row r="40" spans="1:27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241</v>
      </c>
      <c r="T40">
        <v>1</v>
      </c>
      <c r="U40" t="s">
        <v>152</v>
      </c>
      <c r="X40">
        <f t="shared" si="10"/>
        <v>1</v>
      </c>
      <c r="Y40" t="str">
        <f t="shared" si="7"/>
        <v/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185</v>
      </c>
      <c r="T45">
        <v>1</v>
      </c>
      <c r="U45" t="s">
        <v>152</v>
      </c>
      <c r="X45">
        <f t="shared" ref="X45:X50" si="11">IF(ISNUMBER(E45),1,0)</f>
        <v>1</v>
      </c>
      <c r="Y45" t="str">
        <f t="shared" si="7"/>
        <v/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1</v>
      </c>
      <c r="Y55" t="str">
        <f t="shared" si="7"/>
        <v/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121</v>
      </c>
      <c r="T58">
        <v>1</v>
      </c>
      <c r="U58" t="s">
        <v>152</v>
      </c>
      <c r="X58">
        <f t="shared" si="12"/>
        <v>1</v>
      </c>
      <c r="Y58" t="str">
        <f t="shared" si="7"/>
        <v/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28.79999999999999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0</v>
      </c>
      <c r="Y66">
        <f t="shared" si="7"/>
        <v>90</v>
      </c>
    </row>
    <row r="67" spans="1:25">
      <c r="A67" t="s">
        <v>193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1</v>
      </c>
      <c r="Y67" t="str">
        <f t="shared" si="7"/>
        <v/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155</v>
      </c>
      <c r="T88">
        <v>1</v>
      </c>
      <c r="U88" t="s">
        <v>152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76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151</v>
      </c>
      <c r="T89">
        <v>1</v>
      </c>
      <c r="U89" t="s">
        <v>152</v>
      </c>
      <c r="X89">
        <f t="shared" si="24"/>
        <v>1</v>
      </c>
      <c r="Y89" t="str">
        <f t="shared" si="19"/>
        <v/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131</v>
      </c>
      <c r="T91">
        <v>1</v>
      </c>
      <c r="U91" t="s">
        <v>152</v>
      </c>
      <c r="X91">
        <f t="shared" si="24"/>
        <v>1</v>
      </c>
      <c r="Y91" t="str">
        <f t="shared" si="19"/>
        <v/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140</v>
      </c>
      <c r="T94">
        <v>1</v>
      </c>
      <c r="U94" t="s">
        <v>152</v>
      </c>
      <c r="X94">
        <f t="shared" si="24"/>
        <v>1</v>
      </c>
      <c r="Y94" t="str">
        <f t="shared" si="19"/>
        <v/>
      </c>
    </row>
    <row r="95" spans="1:27">
      <c r="A95" t="s">
        <v>160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132</v>
      </c>
      <c r="T95">
        <v>1</v>
      </c>
      <c r="U95" t="s">
        <v>152</v>
      </c>
      <c r="X95">
        <f t="shared" si="24"/>
        <v>1</v>
      </c>
      <c r="Y95" t="str">
        <f t="shared" si="19"/>
        <v/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99</v>
      </c>
      <c r="T106">
        <v>1</v>
      </c>
      <c r="U106" t="s">
        <v>152</v>
      </c>
      <c r="X106">
        <f t="shared" si="24"/>
        <v>1</v>
      </c>
      <c r="Y106" t="str">
        <f t="shared" si="19"/>
        <v/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2018-03-23T20:03:21Z</dcterms:modified>
</cp:coreProperties>
</file>