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/>
  <c r="O63" s="1"/>
  <c r="N63"/>
  <c r="Y63"/>
  <c r="J131"/>
  <c r="O131"/>
  <c r="Y131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J130"/>
  <c r="O130" s="1"/>
  <c r="N68"/>
  <c r="J9"/>
  <c r="J10"/>
  <c r="J11"/>
  <c r="J6"/>
  <c r="J7"/>
  <c r="O7" s="1"/>
  <c r="J8"/>
  <c r="O8" s="1"/>
  <c r="Z4" l="1"/>
  <c r="S3"/>
  <c r="G3"/>
  <c r="P3" l="1"/>
  <c r="R3"/>
  <c r="R2"/>
  <c r="T126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 s="1"/>
  <c r="N17"/>
  <c r="D42"/>
  <c r="N42" s="1"/>
  <c r="D43"/>
  <c r="N43" s="1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 s="1"/>
  <c r="D116"/>
  <c r="N116" s="1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 l="1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 s="1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 s="1"/>
  <c r="M9"/>
  <c r="D5"/>
  <c r="K9"/>
  <c r="M31"/>
  <c r="M8"/>
  <c r="L111"/>
  <c r="L124"/>
  <c r="L122"/>
  <c r="L121"/>
  <c r="L120"/>
  <c r="L119"/>
  <c r="L118"/>
  <c r="L117"/>
  <c r="K8"/>
  <c r="L8"/>
  <c r="M89"/>
  <c r="D44"/>
  <c r="N44" s="1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<sst xmlns="http://schemas.openxmlformats.org/spreadsheetml/2006/main" count="400" uniqueCount="269">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</sst>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67" activePane="bottomLeft" state="frozen"/>
      <selection pane="bottomLeft" activeCell="E76" sqref="E76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147.52494331621301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</f>
        <v>78</v>
      </c>
      <c r="E3" s="19"/>
      <c r="F3">
        <f>SUM(J6:J174)</f>
        <v>133.29999999999995</v>
      </c>
      <c r="G3">
        <f>SUM(O6:O130)</f>
        <v>54.299999999999976</v>
      </c>
      <c r="H3" s="11"/>
      <c r="I3" s="11"/>
      <c r="J3" s="11"/>
      <c r="P3" s="12">
        <f>G3+D3</f>
        <v>132.29999999999998</v>
      </c>
      <c r="Q3" s="12" t="s">
        <v>219</v>
      </c>
      <c r="R3" s="14">
        <f>D3+G3*(1-Z4/100)</f>
        <v>117.07505668378693</v>
      </c>
      <c r="S3" s="13">
        <f>SUM(X6:X130)/COUNT(X6:X11,X14:X41,X45:X50,X53:X59,X62:X86,X89:X114,X117:X125,X128:X130)</f>
        <v>0.5321100917431193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28.038569643117963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32.399999999999991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0</v>
      </c>
      <c r="Y62">
        <f t="shared" si="7"/>
        <v>90</v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F69">
        <v>3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</v>
      </c>
      <c r="N69">
        <f t="shared" si="5"/>
        <v>0.9</v>
      </c>
      <c r="O69">
        <f t="shared" si="6"/>
        <v>0.9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0</v>
      </c>
      <c r="Y69">
        <f t="shared" si="7"/>
        <v>90</v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111</v>
      </c>
      <c r="T79">
        <v>1</v>
      </c>
      <c r="U79" t="s">
        <v>148</v>
      </c>
      <c r="X79">
        <f t="shared" si="13"/>
        <v>0</v>
      </c>
      <c r="Y79">
        <f t="shared" si="19"/>
        <v>90</v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t="s">
        <v>168</v>
      </c>
      <c r="T83">
        <v>1</v>
      </c>
      <c r="U83" t="s">
        <v>148</v>
      </c>
      <c r="X83">
        <f t="shared" si="13"/>
        <v>0</v>
      </c>
      <c r="Y83">
        <f t="shared" si="19"/>
        <v>90</v>
      </c>
    </row>
    <row r="84" spans="1:27">
      <c r="A84" t="s">
        <v>221</v>
      </c>
      <c r="B84" s="6">
        <v>69</v>
      </c>
      <c r="C84">
        <v>2</v>
      </c>
      <c r="D84">
        <v>1</v>
      </c>
      <c r="F84">
        <v>3</v>
      </c>
      <c r="G84">
        <v>1</v>
      </c>
      <c r="I84">
        <v>90</v>
      </c>
      <c r="J84">
        <f t="shared" si="20"/>
        <v>0.9</v>
      </c>
      <c r="K84">
        <f t="shared" si="15"/>
        <v>0.9</v>
      </c>
      <c r="L84">
        <f t="shared" si="16"/>
        <v>0.9</v>
      </c>
      <c r="M84">
        <f t="shared" si="17"/>
        <v>0</v>
      </c>
      <c r="N84">
        <f t="shared" si="18"/>
        <v>0.9</v>
      </c>
      <c r="O84">
        <f t="shared" si="14"/>
        <v>0.9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0</v>
      </c>
      <c r="Y84">
        <f t="shared" si="19"/>
        <v>90</v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ref="K112:K114" si="26">IF(F112&gt;1,J112,0)</f>
        <v>1.6</v>
      </c>
      <c r="L112">
        <f t="shared" ref="L112:L114" si="27">IF(F112&gt;2,J112,0)</f>
        <v>1.6</v>
      </c>
      <c r="M112">
        <f t="shared" ref="M112:M114" si="28">IF(F112&gt;3,J112,0)</f>
        <v>0</v>
      </c>
      <c r="N112">
        <f t="shared" si="25"/>
        <v>1.6</v>
      </c>
      <c r="O112">
        <f t="shared" si="14"/>
        <v>1.6</v>
      </c>
      <c r="P112" t="s">
        <v>115</v>
      </c>
      <c r="T112">
        <v>1</v>
      </c>
      <c r="U112" t="s">
        <v>148</v>
      </c>
      <c r="X112">
        <f t="shared" si="24"/>
        <v>0</v>
      </c>
      <c r="Y112">
        <f t="shared" si="19"/>
        <v>80</v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2018-04-05T23:30:38Z</dcterms:modified>
</cp:coreProperties>
</file>