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<sst xmlns="http://schemas.openxmlformats.org/spreadsheetml/2006/main">
  <si>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Test</t>
  </si>
  <si>
    <t>Description</t>
  </si>
  <si>
    <t>Grace OK?</t>
  </si>
  <si>
    <t>Expected</t>
  </si>
  <si>
    <t>Law area</t>
  </si>
  <si>
    <t>Partner</t>
  </si>
  <si>
    <t>Benefits</t>
  </si>
  <si>
    <t>Children</t>
  </si>
  <si>
    <t>Other Caring</t>
  </si>
  <si>
    <t>Own Property</t>
  </si>
  <si>
    <t>At Risk</t>
  </si>
  <si>
    <t>60 or over</t>
  </si>
  <si>
    <t>Benefit</t>
  </si>
  <si>
    <t>Prop1 value</t>
  </si>
  <si>
    <t>Prop1 mortgage</t>
  </si>
  <si>
    <t>Prop1 joint</t>
  </si>
  <si>
    <t>Prop1 disputed</t>
  </si>
  <si>
    <t>Prop1 share</t>
  </si>
  <si>
    <t>Prop2 value</t>
  </si>
  <si>
    <t>Prop2 mortgage</t>
  </si>
  <si>
    <t>Prop2 joint</t>
  </si>
  <si>
    <t>Prop2 disputed</t>
  </si>
  <si>
    <t>Prop2 share</t>
  </si>
  <si>
    <t>Prop3 value</t>
  </si>
  <si>
    <t>Prop3 mortgage</t>
  </si>
  <si>
    <t>Prop3 joint</t>
  </si>
  <si>
    <t>Prop3 disputed</t>
  </si>
  <si>
    <t>Prop3 share</t>
  </si>
  <si>
    <t>Savings</t>
  </si>
  <si>
    <t>Investments</t>
  </si>
  <si>
    <t>Valuable</t>
  </si>
  <si>
    <t>Owed</t>
  </si>
  <si>
    <t>PSavings</t>
  </si>
  <si>
    <t>PInvestments</t>
  </si>
  <si>
    <t>PValuable</t>
  </si>
  <si>
    <t>POwed</t>
  </si>
  <si>
    <t>Dsavings</t>
  </si>
  <si>
    <t>Dinvestments</t>
  </si>
  <si>
    <t>Dvaluable</t>
  </si>
  <si>
    <t>Dowed</t>
  </si>
  <si>
    <t>Earnings 1</t>
  </si>
  <si>
    <t>Wk/Fwk/M/Y</t>
  </si>
  <si>
    <t>Other income</t>
  </si>
  <si>
    <t>Selfemp</t>
  </si>
  <si>
    <t>Partner earnings</t>
  </si>
  <si>
    <t>Partner other income</t>
  </si>
  <si>
    <t>Pselfemp</t>
  </si>
  <si>
    <t>under16</t>
  </si>
  <si>
    <t>over16</t>
  </si>
  <si>
    <t>Mortgage Deduction</t>
  </si>
  <si>
    <t>Rent</t>
  </si>
  <si>
    <t>Tax</t>
  </si>
  <si>
    <t>NI</t>
  </si>
  <si>
    <t>Maint</t>
  </si>
  <si>
    <t>Childcare</t>
  </si>
  <si>
    <t>Contribution</t>
  </si>
  <si>
    <t>PMortgage</t>
  </si>
  <si>
    <t>PRent</t>
  </si>
  <si>
    <t>PTax</t>
  </si>
  <si>
    <t>PNI</t>
  </si>
  <si>
    <t>PMaint</t>
  </si>
  <si>
    <t>PChildcare</t>
  </si>
  <si>
    <t>PContribution</t>
  </si>
  <si>
    <t>SINGLE PERSON CAPITAL TEST</t>
  </si>
  <si>
    <t>Capital test - one income - penny over capital+equity dis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</si>
  <si>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</si>
  <si>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</si>
  <si>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</si>
  <si>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</si>
  <si>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</si>
  <si>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</si>
  <si>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</si>
  <si>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</si>
  <si>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</si>
  <si>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</si>
  <si>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</si>
  <si>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</si>
  <si>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test - one income - capital+equity dis exactly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</si>
  <si>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</si>
  <si>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</si>
  <si>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</si>
  <si>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</si>
  <si>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</si>
  <si>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</si>
  <si>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</si>
  <si>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</si>
  <si>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</si>
  <si>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</si>
  <si>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</si>
  <si>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</si>
  <si>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test - one income - just savings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</si>
  <si>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</si>
  <si>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</si>
  <si>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</si>
  <si>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</si>
  <si>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</si>
  <si>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</si>
  <si>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</si>
  <si>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</si>
  <si>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</si>
  <si>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</si>
  <si>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</si>
  <si>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</si>
  <si>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test - one income - just savings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</si>
  <si>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</si>
  <si>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</si>
  <si>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</si>
  <si>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</si>
  <si>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</si>
  <si>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</si>
  <si>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</si>
  <si>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</si>
  <si>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</si>
  <si>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</si>
  <si>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</si>
  <si>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</si>
  <si>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test - one income - just savings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</si>
  <si>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</si>
  <si>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</si>
  <si>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</si>
  <si>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</si>
  <si>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</si>
  <si>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</si>
  <si>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</si>
  <si>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</si>
  <si>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</si>
  <si>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</si>
  <si>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</si>
  <si>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</si>
  <si>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at equity disregard, savings at limit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</si>
  <si>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</si>
  <si>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</si>
  <si>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</si>
  <si>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</si>
  <si>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</si>
  <si>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</si>
  <si>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</si>
  <si>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</si>
  <si>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</si>
  <si>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</si>
  <si>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</si>
  <si>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</si>
  <si>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Capital at equity disregard, savings at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</si>
  <si>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</si>
  <si>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</si>
  <si>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</si>
  <si>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</si>
  <si>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</si>
  <si>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</si>
  <si>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</si>
  <si>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</si>
  <si>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</si>
  <si>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</si>
  <si>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</si>
  <si>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</si>
  <si>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reducing under limit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</si>
  <si>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</si>
  <si>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</si>
  <si>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</si>
  <si>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</si>
  <si>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</si>
  <si>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</si>
  <si>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</si>
  <si>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</si>
  <si>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</si>
  <si>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</si>
  <si>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</si>
  <si>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</si>
  <si>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reducing under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</si>
  <si>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</si>
  <si>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</si>
  <si>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</si>
  <si>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</si>
  <si>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</si>
  <si>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</si>
  <si>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</si>
  <si>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</si>
  <si>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</si>
  <si>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</si>
  <si>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</si>
  <si>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</si>
  <si>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</si>
  <si>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</si>
  <si>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</si>
  <si>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</si>
  <si>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</si>
  <si>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</si>
  <si>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</si>
  <si>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</si>
  <si>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</si>
  <si>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</si>
  <si>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</si>
  <si>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</si>
  <si>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</si>
  <si>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</si>
  <si>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</si>
  <si>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</si>
  <si>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</si>
  <si>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</si>
  <si>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</si>
  <si>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</si>
  <si>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</si>
  <si>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</si>
  <si>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</si>
  <si>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</si>
  <si>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</si>
  <si>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</si>
  <si>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</si>
  <si>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</si>
  <si>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</si>
  <si>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</si>
  <si>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</si>
  <si>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</si>
  <si>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</si>
  <si>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</si>
  <si>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</si>
  <si>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</si>
  <si>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</si>
  <si>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</si>
  <si>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</si>
  <si>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</si>
  <si>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</si>
  <si>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</si>
  <si>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</si>
  <si>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</si>
  <si>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</si>
  <si>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</si>
  <si>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</si>
  <si>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</si>
  <si>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</si>
  <si>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</si>
  <si>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</si>
  <si>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</si>
  <si>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</si>
  <si>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</si>
  <si>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</si>
  <si>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</si>
  <si>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</si>
  <si>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</si>
  <si>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</si>
  <si>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</si>
  <si>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</si>
  <si>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</si>
  <si>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</si>
  <si>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</si>
  <si>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</si>
  <si>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</si>
  <si>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</si>
  <si>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</si>
  <si>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</si>
  <si>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</si>
  <si>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</si>
  <si>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</si>
  <si>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</si>
  <si>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</si>
  <si>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</si>
  <si>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</si>
  <si>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</si>
  <si>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</si>
  <si>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Mortgage capped at mortgage disregard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</si>
  <si>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</si>
  <si>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</si>
  <si>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</si>
  <si>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</si>
  <si>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</si>
  <si>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</si>
  <si>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</si>
  <si>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</si>
  <si>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</si>
  <si>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</si>
  <si>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</si>
  <si>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</si>
  <si>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PARTNER CAPITAL TEST</t>
  </si>
  <si>
    <t>Capital test - two incomes - just savings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</si>
  <si>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</si>
  <si>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</si>
  <si>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</si>
  <si>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</si>
  <si>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</si>
  <si>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</si>
  <si>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</si>
  <si>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</si>
  <si>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</si>
  <si>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</si>
  <si>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</si>
  <si>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</si>
  <si>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just savings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</si>
  <si>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</si>
  <si>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</si>
  <si>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</si>
  <si>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</si>
  <si>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</si>
  <si>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</si>
  <si>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</si>
  <si>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</si>
  <si>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</si>
  <si>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</si>
  <si>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</si>
  <si>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</si>
  <si>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just savings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</si>
  <si>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</si>
  <si>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</si>
  <si>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</si>
  <si>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</si>
  <si>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</si>
  <si>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</si>
  <si>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</si>
  <si>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</si>
  <si>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</si>
  <si>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</si>
  <si>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</si>
  <si>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</si>
  <si>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just savings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</si>
  <si>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</si>
  <si>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</si>
  <si>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</si>
  <si>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</si>
  <si>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</si>
  <si>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</si>
  <si>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</si>
  <si>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</si>
  <si>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</si>
  <si>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</si>
  <si>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</si>
  <si>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</si>
  <si>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just savings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</si>
  <si>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</si>
  <si>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</si>
  <si>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</si>
  <si>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</si>
  <si>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</si>
  <si>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</si>
  <si>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</si>
  <si>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</si>
  <si>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</si>
  <si>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</si>
  <si>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</si>
  <si>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</si>
  <si>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equity disregard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</si>
  <si>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</si>
  <si>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</si>
  <si>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</si>
  <si>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</si>
  <si>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</si>
  <si>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</si>
  <si>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</si>
  <si>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</si>
  <si>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</si>
  <si>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</si>
  <si>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</si>
  <si>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</si>
  <si>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Capital test - two incomes - equity disregard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</si>
  <si>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</si>
  <si>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</si>
  <si>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</si>
  <si>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</si>
  <si>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</si>
  <si>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</si>
  <si>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</si>
  <si>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</si>
  <si>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</si>
  <si>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</si>
  <si>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</si>
  <si>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</si>
  <si>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STILL TO FULLY TEST</t>
  </si>
  <si>
    <t>Share doesn't make any difference to capital</t>
  </si>
  <si>
    <t>SINGLE GROSS INCOME - WITH PARTNER</t>
  </si>
  <si>
    <t>Capital test uses every calc and just passes, test income limit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</si>
  <si>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</si>
  <si>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</si>
  <si>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</si>
  <si>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</si>
  <si>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</si>
  <si>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</si>
  <si>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</si>
  <si>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</si>
  <si>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</si>
  <si>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</si>
  <si>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</si>
  <si>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</si>
  <si>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</si>
  <si>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</si>
  <si>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</si>
  <si>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Capital test uses every calc and just passes, test income limit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</si>
  <si>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</si>
  <si>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</si>
  <si>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</si>
  <si>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</si>
  <si>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</si>
  <si>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</si>
  <si>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</si>
  <si>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</si>
  <si>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</si>
  <si>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</si>
  <si>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</si>
  <si>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</si>
  <si>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</si>
  <si>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</si>
  <si>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</si>
  <si>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Other income field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</si>
  <si>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</si>
  <si>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</si>
  <si>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</si>
  <si>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</si>
  <si>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</si>
  <si>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</si>
  <si>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</si>
  <si>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</si>
  <si>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</si>
  <si>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</si>
  <si>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</si>
  <si>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</si>
  <si>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</si>
  <si>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</si>
  <si>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</si>
  <si>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Other income field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</si>
  <si>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</si>
  <si>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</si>
  <si>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</si>
  <si>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</si>
  <si>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</si>
  <si>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</si>
  <si>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</si>
  <si>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</si>
  <si>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</si>
  <si>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</si>
  <si>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</si>
  <si>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</si>
  <si>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</si>
  <si>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</si>
  <si>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</si>
  <si>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JOINT GROSS INCOME - WITH PARTNER</t>
  </si>
  <si>
    <t>https://www.pivotaltracker.com/story/show/69720120</t>
  </si>
  <si>
    <t>Capital test uses every calc and just passes, test income limit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</si>
  <si>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</si>
  <si>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</si>
  <si>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</si>
  <si>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</si>
  <si>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</si>
  <si>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</si>
  <si>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</si>
  <si>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</si>
  <si>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</si>
  <si>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</si>
  <si>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</si>
  <si>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</si>
  <si>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</si>
  <si>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</si>
  <si>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</si>
  <si>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https://www.pivotaltracker.com/story/show/69720120</t>
  </si>
  <si>
    <t>Capital test uses every calc and just passes, test income limit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</si>
  <si>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</si>
  <si>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</si>
  <si>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</si>
  <si>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</si>
  <si>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</si>
  <si>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</si>
  <si>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</si>
  <si>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</si>
  <si>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</si>
  <si>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</si>
  <si>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</si>
  <si>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</si>
  <si>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</si>
  <si>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</si>
  <si>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</si>
  <si>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https://www.pivotaltracker.com/story/show/69720120</t>
  </si>
  <si>
    <t>Other income field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</si>
  <si>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</si>
  <si>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</si>
  <si>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</si>
  <si>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</si>
  <si>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</si>
  <si>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</si>
  <si>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</si>
  <si>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</si>
  <si>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</si>
  <si>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</si>
  <si>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</si>
  <si>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</si>
  <si>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</si>
  <si>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</si>
  <si>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</si>
  <si>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https://www.pivotaltracker.com/story/show/69720120</t>
  </si>
  <si>
    <t>Other income field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</si>
  <si>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</si>
  <si>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</si>
  <si>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</si>
  <si>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</si>
  <si>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</si>
  <si>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</si>
  <si>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</si>
  <si>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</si>
  <si>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</si>
  <si>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</si>
  <si>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</si>
  <si>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</si>
  <si>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</si>
  <si>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</si>
  <si>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</si>
  <si>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OVER 4 CHILDREN</t>
  </si>
  <si>
    <t>https://www.pivotaltracker.com/story/show/69716452</t>
  </si>
  <si>
    <t>5 children increases limit - just fail @2879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</si>
  <si>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</si>
  <si>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</si>
  <si>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</si>
  <si>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</si>
  <si>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</si>
  <si>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</si>
  <si>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</si>
  <si>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</si>
  <si>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</si>
  <si>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</si>
  <si>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</si>
  <si>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</si>
  <si>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</si>
  <si>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</si>
  <si>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</si>
  <si>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</si>
  <si>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5 children increases limit - just pass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</si>
  <si>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</si>
  <si>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</si>
  <si>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</si>
  <si>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</si>
  <si>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</si>
  <si>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</si>
  <si>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</si>
  <si>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</si>
  <si>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</si>
  <si>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</si>
  <si>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</si>
  <si>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</si>
  <si>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</si>
  <si>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</si>
  <si>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</si>
  <si>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</si>
  <si>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5 dependants increases limit - just fail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</si>
  <si>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</si>
  <si>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</si>
  <si>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</si>
  <si>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</si>
  <si>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</si>
  <si>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</si>
  <si>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</si>
  <si>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</si>
  <si>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</si>
  <si>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</si>
  <si>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</si>
  <si>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</si>
  <si>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</si>
  <si>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</si>
  <si>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</si>
  <si>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</si>
  <si>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5 dependants increases limit - just pass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</si>
  <si>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</si>
  <si>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</si>
  <si>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</si>
  <si>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</si>
  <si>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</si>
  <si>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</si>
  <si>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</si>
  <si>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</si>
  <si>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</si>
  <si>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</si>
  <si>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</si>
  <si>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</si>
  <si>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</si>
  <si>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</si>
  <si>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</si>
  <si>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</si>
  <si>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5 mixed children dependants increases limit - just fail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</si>
  <si>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</si>
  <si>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</si>
  <si>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</si>
  <si>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</si>
  <si>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</si>
  <si>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</si>
  <si>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</si>
  <si>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</si>
  <si>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</si>
  <si>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</si>
  <si>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</si>
  <si>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</si>
  <si>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</si>
  <si>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</si>
  <si>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</si>
  <si>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</si>
  <si>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5 mixed children dependants increases limit - just pass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</si>
  <si>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</si>
  <si>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</si>
  <si>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</si>
  <si>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</si>
  <si>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</si>
  <si>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</si>
  <si>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</si>
  <si>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</si>
  <si>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</si>
  <si>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</si>
  <si>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</si>
  <si>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</si>
  <si>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</si>
  <si>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</si>
  <si>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</si>
  <si>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</si>
  <si>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10 mixed children dependants increases limit - just fail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</si>
  <si>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</si>
  <si>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</si>
  <si>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</si>
  <si>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</si>
  <si>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</si>
  <si>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</si>
  <si>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</si>
  <si>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</si>
  <si>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</si>
  <si>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</si>
  <si>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</si>
  <si>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</si>
  <si>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</si>
  <si>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</si>
  <si>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</si>
  <si>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https://www.pivotaltracker.com/story/show/69716452</t>
  </si>
  <si>
    <t>10 mixed children dependants increases limit - just pass</t>
  </si>
  <si>
    <t>P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</si>
  <si>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</si>
  <si>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</si>
  <si>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</si>
  <si>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</si>
  <si>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</si>
  <si>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</si>
  <si>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</si>
  <si>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</si>
  <si>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</si>
  <si>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</si>
  <si>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</si>
  <si>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M</t>
  </si>
  <si>
    <t>N</t>
  </si>
  <si>
    <t>N</t>
  </si>
  <si>
    <t>£545 CAP ON HOUSING</t>
  </si>
  <si>
    <t>https://www.pivotaltracker.com/story/show/70681464</t>
  </si>
  <si>
    <t>Self-employed, no partner-&gt;733+545=1278 - if cap inc would fail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</si>
  <si>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</si>
  <si>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</si>
  <si>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</si>
  <si>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</si>
  <si>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</si>
  <si>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</si>
  <si>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</si>
  <si>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</si>
  <si>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</si>
  <si>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</si>
  <si>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</si>
  <si>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</si>
  <si>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</si>
  <si>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</si>
  <si>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https://www.pivotaltracker.com/story/show/70681464</t>
  </si>
  <si>
    <t>Just pass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</si>
  <si>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</si>
  <si>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</si>
  <si>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</si>
  <si>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</si>
  <si>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</si>
  <si>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</si>
  <si>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</si>
  <si>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</si>
  <si>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</si>
  <si>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</si>
  <si>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</si>
  <si>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</si>
  <si>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</si>
  <si>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</si>
  <si>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£45 employment allowance</t>
  </si>
  <si>
    <t>https://www.pivotaltracker.com/story/show/70681464</t>
  </si>
  <si>
    <t>Employed, no partner-&gt;733+545+45=1323 - if cap inc would fail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</si>
  <si>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</si>
  <si>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</si>
  <si>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</si>
  <si>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</si>
  <si>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</si>
  <si>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</si>
  <si>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</si>
  <si>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</si>
  <si>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</si>
  <si>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</si>
  <si>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</si>
  <si>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</si>
  <si>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</si>
  <si>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</si>
  <si>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https://www.pivotaltracker.com/story/show/70681464</t>
  </si>
  <si>
    <t>Just pass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</si>
  <si>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</si>
  <si>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</si>
  <si>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</si>
  <si>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</si>
  <si>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</si>
  <si>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</si>
  <si>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</si>
  <si>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</si>
  <si>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</si>
  <si>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</si>
  <si>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</si>
  <si>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</si>
  <si>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</si>
  <si>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</si>
  <si>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Partner allowance</t>
  </si>
  <si>
    <t>https://www.pivotaltracker.com/story/show/70681464</t>
  </si>
  <si>
    <t>Self-employed+self-emp partner-&gt;733+179.46+545=1457.46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</si>
  <si>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</si>
  <si>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</si>
  <si>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</si>
  <si>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</si>
  <si>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</si>
  <si>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</si>
  <si>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</si>
  <si>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</si>
  <si>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</si>
  <si>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</si>
  <si>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</si>
  <si>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</si>
  <si>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</si>
  <si>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</si>
  <si>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Y</t>
  </si>
  <si>
    <t>https://www.pivotaltracker.com/story/show/70681464</t>
  </si>
  <si>
    <t>Just pass</t>
  </si>
  <si>
    <t>Pass at 1450?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</si>
  <si>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</si>
  <si>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</si>
  <si>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</si>
  <si>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</si>
  <si>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</si>
  <si>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</si>
  <si>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</si>
  <si>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</si>
  <si>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</si>
  <si>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</si>
  <si>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</si>
  <si>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</si>
  <si>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</si>
  <si>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</si>
  <si>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Y</t>
  </si>
  <si>
    <t>https://www.pivotaltracker.com/story/show/70681464</t>
  </si>
  <si>
    <t>Self-employed+emp partner-&gt;733+179.46+545+45=1502.46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</si>
  <si>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</si>
  <si>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</si>
  <si>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</si>
  <si>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</si>
  <si>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</si>
  <si>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</si>
  <si>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</si>
  <si>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</si>
  <si>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</si>
  <si>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</si>
  <si>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</si>
  <si>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</si>
  <si>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</si>
  <si>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</si>
  <si>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N</t>
  </si>
  <si>
    <t>https://www.pivotaltracker.com/story/show/70681464</t>
  </si>
  <si>
    <t>Just pass</t>
  </si>
  <si>
    <t>Pass at 1450?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</si>
  <si>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</si>
  <si>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</si>
  <si>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</si>
  <si>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</si>
  <si>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</si>
  <si>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</si>
  <si>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</si>
  <si>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</si>
  <si>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</si>
  <si>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</si>
  <si>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</si>
  <si>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</si>
  <si>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</si>
  <si>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</si>
  <si>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N</t>
  </si>
  <si>
    <t>https://www.pivotaltracker.com/story/show/70681464</t>
  </si>
  <si>
    <t>Employed+emp partner-&gt;733+179.46+545+90=1547.46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</si>
  <si>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</si>
  <si>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</si>
  <si>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</si>
  <si>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</si>
  <si>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</si>
  <si>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</si>
  <si>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</si>
  <si>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</si>
  <si>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</si>
  <si>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</si>
  <si>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</si>
  <si>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</si>
  <si>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</si>
  <si>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</si>
  <si>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</si>
  <si>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https://www.pivotaltracker.com/story/show/70681464</t>
  </si>
  <si>
    <t>Just pass</t>
  </si>
  <si>
    <t>Pass at 1450?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</si>
  <si>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</si>
  <si>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</si>
  <si>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</si>
  <si>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</si>
  <si>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</si>
  <si>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</si>
  <si>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</si>
  <si>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</si>
  <si>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</si>
  <si>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</si>
  <si>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</si>
  <si>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</si>
  <si>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</si>
  <si>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</si>
  <si>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</si>
  <si>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Own Expenses</t>
  </si>
  <si>
    <t>As 14: Self-employed, no partner-&gt;733+545=1278 - if cap inc would fail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</si>
  <si>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</si>
  <si>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</si>
  <si>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</si>
  <si>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</si>
  <si>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</si>
  <si>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</si>
  <si>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</si>
  <si>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</si>
  <si>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</si>
  <si>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</si>
  <si>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</si>
  <si>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</si>
  <si>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</si>
  <si>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</si>
  <si>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Pass with 1p of Tax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</si>
  <si>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</si>
  <si>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</si>
  <si>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</si>
  <si>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</si>
  <si>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</si>
  <si>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</si>
  <si>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</si>
  <si>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</si>
  <si>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</si>
  <si>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</si>
  <si>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</si>
  <si>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</si>
  <si>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</si>
  <si>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</si>
  <si>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Pass with 1p of NI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</si>
  <si>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</si>
  <si>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</si>
  <si>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</si>
  <si>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</si>
  <si>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</si>
  <si>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</si>
  <si>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</si>
  <si>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</si>
  <si>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</si>
  <si>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</si>
  <si>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</si>
  <si>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</si>
  <si>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</si>
  <si>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</si>
  <si>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Pass with 1p of Maint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</si>
  <si>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</si>
  <si>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</si>
  <si>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</si>
  <si>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</si>
  <si>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</si>
  <si>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</si>
  <si>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</si>
  <si>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</si>
  <si>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</si>
  <si>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</si>
  <si>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</si>
  <si>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</si>
  <si>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</si>
  <si>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</si>
  <si>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Pass with 1p of childcare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</si>
  <si>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</si>
  <si>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</si>
  <si>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</si>
  <si>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</si>
  <si>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</si>
  <si>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</si>
  <si>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</si>
  <si>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</si>
  <si>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</si>
  <si>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</si>
  <si>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</si>
  <si>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</si>
  <si>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</si>
  <si>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</si>
  <si>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Pass with 1p of contribution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</si>
  <si>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</si>
  <si>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</si>
  <si>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</si>
  <si>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</si>
  <si>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</si>
  <si>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</si>
  <si>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</si>
  <si>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</si>
  <si>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</si>
  <si>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</si>
  <si>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</si>
  <si>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</si>
  <si>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M</t>
  </si>
  <si>
    <t>Y</t>
  </si>
  <si>
    <t>TO DO: Partner Expenses</t>
  </si>
  <si>
    <t>https://www.pivotaltracker.com/story/show/70565260</t>
  </si>
  <si>
    <t>Have partner - has 2p earnings, but fail disposable test by 1p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</si>
  <si>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</si>
  <si>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</si>
  <si>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</si>
  <si>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</si>
  <si>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</si>
  <si>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</si>
  <si>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</si>
  <si>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</si>
  <si>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</si>
  <si>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</si>
  <si>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</si>
  <si>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</si>
  <si>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</si>
  <si>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</si>
  <si>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Y</t>
  </si>
  <si>
    <t>https://www.pivotaltracker.com/story/show/70565260</t>
  </si>
  <si>
    <t>Partner Mortgage shouldn't make any difference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</si>
  <si>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</si>
  <si>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</si>
  <si>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</si>
  <si>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</si>
  <si>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</si>
  <si>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</si>
  <si>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</si>
  <si>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</si>
  <si>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</si>
  <si>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</si>
  <si>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</si>
  <si>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</si>
  <si>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</si>
  <si>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</si>
  <si>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Y</t>
  </si>
  <si>
    <t>https://www.pivotaltracker.com/story/show/70565260</t>
  </si>
  <si>
    <t>Partner rent shouldn't make any difference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</si>
  <si>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</si>
  <si>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</si>
  <si>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</si>
  <si>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</si>
  <si>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</si>
  <si>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</si>
  <si>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</si>
  <si>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</si>
  <si>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</si>
  <si>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</si>
  <si>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</si>
  <si>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</si>
  <si>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</si>
  <si>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</si>
  <si>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Y</t>
  </si>
  <si>
    <t>https://www.pivotaltracker.com/story/show/70565260</t>
  </si>
  <si>
    <t>Partner Tax brings back in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</si>
  <si>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</si>
  <si>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</si>
  <si>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</si>
  <si>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</si>
  <si>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</si>
  <si>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</si>
  <si>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</si>
  <si>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</si>
  <si>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</si>
  <si>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</si>
  <si>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</si>
  <si>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</si>
  <si>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</si>
  <si>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</si>
  <si>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</si>
  <si>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https://www.pivotaltracker.com/story/show/70565260</t>
  </si>
  <si>
    <t>Partner NI brings back in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</si>
  <si>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</si>
  <si>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</si>
  <si>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</si>
  <si>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</si>
  <si>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</si>
  <si>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</si>
  <si>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</si>
  <si>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</si>
  <si>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</si>
  <si>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</si>
  <si>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</si>
  <si>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</si>
  <si>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</si>
  <si>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</si>
  <si>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</si>
  <si>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https://www.pivotaltracker.com/story/show/70565260</t>
  </si>
  <si>
    <t>Partner maintenance brings back in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</si>
  <si>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</si>
  <si>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</si>
  <si>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</si>
  <si>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</si>
  <si>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</si>
  <si>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</si>
  <si>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</si>
  <si>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</si>
  <si>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</si>
  <si>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</si>
  <si>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</si>
  <si>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</si>
  <si>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</si>
  <si>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</si>
  <si>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</si>
  <si>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https://www.pivotaltracker.com/story/show/70565260</t>
  </si>
  <si>
    <t>Partner childcare brings back in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</si>
  <si>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</si>
  <si>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</si>
  <si>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</si>
  <si>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</si>
  <si>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</si>
  <si>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</si>
  <si>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</si>
  <si>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</si>
  <si>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</si>
  <si>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</si>
  <si>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</si>
  <si>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</si>
  <si>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</si>
  <si>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</si>
  <si>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</si>
  <si>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https://www.pivotaltracker.com/story/show/70565260</t>
  </si>
  <si>
    <t>Partner contribution brings back in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</si>
  <si>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</si>
  <si>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</si>
  <si>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</si>
  <si>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</si>
  <si>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</si>
  <si>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</si>
  <si>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</si>
  <si>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</si>
  <si>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</si>
  <si>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</si>
  <si>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</si>
  <si>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</si>
  <si>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M</t>
  </si>
  <si>
    <t>N</t>
  </si>
  <si>
    <t>N</t>
  </si>
  <si>
    <t>Pensioner Disregard (could improve coverage for all midpoints) UPDATED test data, should now all work correctly! AL</t>
  </si>
  <si>
    <t>https://www.pivotaltracker.com/story/show/70583556</t>
  </si>
  <si>
    <t>Single pensioner, over 60, disp non-salary income *over* 315, normal capital (4p over)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</si>
  <si>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</si>
  <si>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</si>
  <si>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</si>
  <si>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</si>
  <si>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</si>
  <si>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</si>
  <si>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</si>
  <si>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</si>
  <si>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</si>
  <si>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</si>
  <si>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</si>
  <si>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</si>
  <si>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</si>
  <si>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</si>
  <si>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</si>
  <si>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disp non-salary income just under 315, normal capital (4p over) should fall within 10K capital allowance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</si>
  <si>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</si>
  <si>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</si>
  <si>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</si>
  <si>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</si>
  <si>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</si>
  <si>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</si>
  <si>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</si>
  <si>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</si>
  <si>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</si>
  <si>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</si>
  <si>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</si>
  <si>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</si>
  <si>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</si>
  <si>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</si>
  <si>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</si>
  <si>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disp non-salary income just under 315, capital should hit the extra 10K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</si>
  <si>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</si>
  <si>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</si>
  <si>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</si>
  <si>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</si>
  <si>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</si>
  <si>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</si>
  <si>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</si>
  <si>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</si>
  <si>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</si>
  <si>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</si>
  <si>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</si>
  <si>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</si>
  <si>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</si>
  <si>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</si>
  <si>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</si>
  <si>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disp salary income *over* 315+45, normal capital (4p over)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</si>
  <si>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</si>
  <si>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</si>
  <si>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</si>
  <si>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</si>
  <si>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</si>
  <si>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</si>
  <si>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</si>
  <si>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</si>
  <si>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</si>
  <si>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</si>
  <si>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</si>
  <si>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</si>
  <si>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</si>
  <si>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</si>
  <si>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</si>
  <si>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disp salary income just under 315+45, normal capital (4p over) should fall within 10K capital allowance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</si>
  <si>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</si>
  <si>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</si>
  <si>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</si>
  <si>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</si>
  <si>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</si>
  <si>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</si>
  <si>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</si>
  <si>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</si>
  <si>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</si>
  <si>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</si>
  <si>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</si>
  <si>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</si>
  <si>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</si>
  <si>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</si>
  <si>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</si>
  <si>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disp salary income just under 315, capital should hit the extra 10K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</si>
  <si>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</si>
  <si>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</si>
  <si>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</si>
  <si>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</si>
  <si>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</si>
  <si>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</si>
  <si>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</si>
  <si>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</si>
  <si>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</si>
  <si>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</si>
  <si>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</si>
  <si>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</si>
  <si>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</si>
  <si>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</si>
  <si>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</si>
  <si>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mixed income *over* 315+45, normal capital (4p over)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</si>
  <si>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</si>
  <si>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</si>
  <si>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</si>
  <si>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</si>
  <si>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</si>
  <si>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</si>
  <si>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</si>
  <si>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</si>
  <si>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</si>
  <si>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</si>
  <si>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</si>
  <si>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</si>
  <si>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</si>
  <si>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</si>
  <si>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</si>
  <si>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mixed income just under 315+45, normal capital (4p over) should fall within 10K capital allowance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</si>
  <si>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</si>
  <si>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</si>
  <si>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</si>
  <si>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</si>
  <si>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</si>
  <si>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</si>
  <si>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</si>
  <si>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</si>
  <si>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</si>
  <si>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</si>
  <si>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</si>
  <si>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</si>
  <si>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</si>
  <si>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</si>
  <si>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</si>
  <si>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mixed income just under 315, capital should hit the extra 10K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</si>
  <si>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</si>
  <si>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</si>
  <si>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</si>
  <si>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</si>
  <si>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</si>
  <si>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</si>
  <si>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</si>
  <si>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</si>
  <si>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</si>
  <si>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</si>
  <si>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</si>
  <si>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</si>
  <si>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</si>
  <si>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</si>
  <si>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</si>
  <si>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Single pensioner, over 60, on benefits, over 315 income, fails on with 100+100 disregard by 1p</t>
  </si>
  <si>
    <t>F</t>
  </si>
  <si>
    <t>F</t>
  </si>
  <si>
    <t>Debt</t>
  </si>
  <si>
    <t>N</t>
  </si>
  <si>
    <t>Y</t>
  </si>
  <si>
    <t>N</t>
  </si>
  <si>
    <t>N</t>
  </si>
  <si>
    <t>Y</t>
  </si>
  <si>
    <t>Y</t>
  </si>
  <si>
    <t>Y</t>
  </si>
  <si>
    <t>None</t>
  </si>
  <si>
    <t>N</t>
  </si>
  <si>
    <t>N</t>
  </si>
  <si>
    <t>M</t>
  </si>
  <si>
    <t>N</t>
  </si>
  <si>
    <t>https://www.pivotaltracker.com/story/show/70583556</t>
  </si>
  <si>
    <t>As above - disp non-income of 77, should fail with £70K+1p additional capital.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</si>
  <si>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</si>
  <si>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</si>
  <si>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</si>
  <si>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</si>
  <si>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</si>
  <si>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</si>
  <si>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</si>
  <si>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</si>
  <si>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</si>
  <si>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</si>
  <si>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</si>
  <si>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</si>
  <si>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</si>
  <si>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</si>
  <si>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</si>
  <si>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As above - disp non-income of 77, should pass with £70K additional capital.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</si>
  <si>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</si>
  <si>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</si>
  <si>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</si>
  <si>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</si>
  <si>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</si>
  <si>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</si>
  <si>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</si>
  <si>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</si>
  <si>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</si>
  <si>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</si>
  <si>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</si>
  <si>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</si>
  <si>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</si>
  <si>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</si>
  <si>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</si>
  <si>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Check no-dependants rent cap still works for pensioners alone - fail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</si>
  <si>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</si>
  <si>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</si>
  <si>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</si>
  <si>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</si>
  <si>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</si>
  <si>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</si>
  <si>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</si>
  <si>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</si>
  <si>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</si>
  <si>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</si>
  <si>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</si>
  <si>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</si>
  <si>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</si>
  <si>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</si>
  <si>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https://www.pivotaltracker.com/story/show/70583556</t>
  </si>
  <si>
    <t>Check no-dependants rent cap still works for pensioners alone - pass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</si>
  <si>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</si>
  <si>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</si>
  <si>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</si>
  <si>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</si>
  <si>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</si>
  <si>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</si>
  <si>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</si>
  <si>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</si>
  <si>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</si>
  <si>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Y</t>
  </si>
  <si>
    <t>N</t>
  </si>
  <si>
    <t>N</t>
  </si>
  <si>
    <t>M</t>
  </si>
  <si>
    <t>N</t>
  </si>
  <si>
    <t>CALCULATOR TIMEBASE WIDGET (single gross income with partner as basis)</t>
  </si>
  <si>
    <t>https://www.pivotaltracker.com/story/show/68152460</t>
  </si>
  <si>
    <t>Fail weekly income limit</t>
  </si>
  <si>
    <t>P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</si>
  <si>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</si>
  <si>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</si>
  <si>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</si>
  <si>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</si>
  <si>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</si>
  <si>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</si>
  <si>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</si>
  <si>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</si>
  <si>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</si>
  <si>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</si>
  <si>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</si>
  <si>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W</t>
  </si>
  <si>
    <t>N</t>
  </si>
  <si>
    <t>N</t>
  </si>
  <si>
    <t>https://www.pivotaltracker.com/story/show/68152460</t>
  </si>
  <si>
    <t>Pass weekly income limit</t>
  </si>
  <si>
    <t>P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</si>
  <si>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</si>
  <si>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</si>
  <si>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</si>
  <si>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</si>
  <si>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</si>
  <si>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</si>
  <si>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</si>
  <si>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</si>
  <si>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</si>
  <si>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</si>
  <si>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</si>
  <si>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W</t>
  </si>
  <si>
    <t>N</t>
  </si>
  <si>
    <t>N</t>
  </si>
  <si>
    <t>https://www.pivotaltracker.com/story/show/68152460</t>
  </si>
  <si>
    <t>Fail 4-weekly income limit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</si>
  <si>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</si>
  <si>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</si>
  <si>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</si>
  <si>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</si>
  <si>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</si>
  <si>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</si>
  <si>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</si>
  <si>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</si>
  <si>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</si>
  <si>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</si>
  <si>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</si>
  <si>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</si>
  <si>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F</t>
  </si>
  <si>
    <t>N</t>
  </si>
  <si>
    <t>N</t>
  </si>
  <si>
    <t>https://www.pivotaltracker.com/story/show/68152460</t>
  </si>
  <si>
    <t>Pass 4-weekly income limit</t>
  </si>
  <si>
    <t>F</t>
  </si>
  <si>
    <t>P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</si>
  <si>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</si>
  <si>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</si>
  <si>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</si>
  <si>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</si>
  <si>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</si>
  <si>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</si>
  <si>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</si>
  <si>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</si>
  <si>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</si>
  <si>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</si>
  <si>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F</t>
  </si>
  <si>
    <t>N</t>
  </si>
  <si>
    <t>N</t>
  </si>
  <si>
    <t>https://www.pivotaltracker.com/story/show/68152460</t>
  </si>
  <si>
    <t>Fail annual income limit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</si>
  <si>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</si>
  <si>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</si>
  <si>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</si>
  <si>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</si>
  <si>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</si>
  <si>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</si>
  <si>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</si>
  <si>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</si>
  <si>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</si>
  <si>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</si>
  <si>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</si>
  <si>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</si>
  <si>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Y</t>
  </si>
  <si>
    <t>N</t>
  </si>
  <si>
    <t>N</t>
  </si>
  <si>
    <t>https://www.pivotaltracker.com/story/show/68152460</t>
  </si>
  <si>
    <t>Pass annual income limit - Fail Disposable Income</t>
  </si>
  <si>
    <t>F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</si>
  <si>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</si>
  <si>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</si>
  <si>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</si>
  <si>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</si>
  <si>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</si>
  <si>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</si>
  <si>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</si>
  <si>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</si>
  <si>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</si>
  <si>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</si>
  <si>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</si>
  <si>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Y</t>
  </si>
  <si>
    <t>N</t>
  </si>
  <si>
    <t>N</t>
  </si>
  <si>
    <t>https://www.pivotaltracker.com/story/show/68152460</t>
  </si>
  <si>
    <t>Pass annual income limit</t>
  </si>
  <si>
    <t>F</t>
  </si>
  <si>
    <t>P</t>
  </si>
  <si>
    <t>Debt</t>
  </si>
  <si>
    <t>Y</t>
  </si>
  <si>
    <t>N</t>
  </si>
  <si>
    <t>Y</t>
  </si>
  <si>
    <t>N</t>
  </si>
  <si>
    <t>Y</t>
  </si>
  <si>
    <t>Y</t>
  </si>
  <si>
    <t>N</t>
  </si>
  <si>
    <t>N</t>
  </si>
  <si>
    <t>N</t>
  </si>
  <si>
    <t>Y</t>
  </si>
  <si>
    <t>N</t>
  </si>
  <si>
    <t>N</t>
  </si>
  <si>
    <t>https://www.pivotaltracker.com/story/show/68152460</t>
  </si>
  <si>
    <t>Pass weekly income limit but fail with additional income</t>
  </si>
  <si>
    <t>P</t>
  </si>
  <si>
    <t>F</t>
  </si>
  <si>
    <t>Debt</t>
  </si>
  <si>
    <t>Y</t>
  </si>
  <si>
    <t>N</t>
  </si>
  <si>
    <t>N</t>
  </si>
  <si>
    <t>N</t>
  </si>
  <si>
    <t>Y</t>
  </si>
  <si>
    <t>Y</t>
  </si>
  <si>
    <t>N</t>
  </si>
  <si>
    <t>N</t>
  </si>
  <si>
    <t>N</t>
  </si>
  <si>
    <t>W</t>
  </si>
  <si>
    <t>N</t>
  </si>
  <si>
    <t>N</t>
  </si>
  <si>
    <t>MULTIPLE PROPERTIES</t>
  </si>
  <si>
    <t>https://www.pivotaltracker.com/story/show/70676988</t>
  </si>
  <si>
    <t>No mortgage - property 2 takes just over capital limit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</si>
  <si>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</si>
  <si>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</si>
  <si>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</si>
  <si>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</si>
  <si>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</si>
  <si>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</si>
  <si>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</si>
  <si>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</si>
  <si>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</si>
  <si>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</si>
  <si>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</si>
  <si>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</si>
  <si>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</si>
  <si>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</si>
  <si>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</si>
  <si>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No mortgage - property 2 takes exactly to capital limit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</si>
  <si>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</si>
  <si>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</si>
  <si>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</si>
  <si>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</si>
  <si>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</si>
  <si>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</si>
  <si>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</si>
  <si>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</si>
  <si>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</si>
  <si>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</si>
  <si>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</si>
  <si>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</si>
  <si>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</si>
  <si>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</si>
  <si>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</si>
  <si>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Mortgage on property 2 still takes 1p over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</si>
  <si>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</si>
  <si>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</si>
  <si>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</si>
  <si>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</si>
  <si>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</si>
  <si>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</si>
  <si>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</si>
  <si>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</si>
  <si>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</si>
  <si>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</si>
  <si>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</si>
  <si>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</si>
  <si>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</si>
  <si>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</si>
  <si>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</si>
  <si>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Mortgage on property 2 passes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</si>
  <si>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</si>
  <si>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</si>
  <si>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</si>
  <si>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</si>
  <si>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</si>
  <si>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</si>
  <si>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</si>
  <si>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</si>
  <si>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</si>
  <si>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</si>
  <si>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</si>
  <si>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</si>
  <si>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</si>
  <si>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</si>
  <si>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</si>
  <si>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Mortgage on property 2 still capped - fails test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</si>
  <si>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</si>
  <si>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</si>
  <si>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</si>
  <si>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</si>
  <si>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</si>
  <si>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</si>
  <si>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</si>
  <si>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</si>
  <si>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</si>
  <si>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</si>
  <si>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</si>
  <si>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</si>
  <si>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</si>
  <si>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</si>
  <si>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</si>
  <si>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Mortgage on property 2 still capped - passes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</si>
  <si>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</si>
  <si>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</si>
  <si>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</si>
  <si>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</si>
  <si>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</si>
  <si>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</si>
  <si>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</si>
  <si>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</si>
  <si>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</si>
  <si>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</si>
  <si>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</si>
  <si>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</si>
  <si>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</si>
  <si>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</si>
  <si>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</si>
  <si>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Some mortgage disregard left - carries over and fails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</si>
  <si>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</si>
  <si>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</si>
  <si>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</si>
  <si>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</si>
  <si>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</si>
  <si>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</si>
  <si>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</si>
  <si>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</si>
  <si>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</si>
  <si>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</si>
  <si>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</si>
  <si>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</si>
  <si>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</si>
  <si>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</si>
  <si>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</si>
  <si>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Some mortgage disregard left - carries over and passes</t>
  </si>
  <si>
    <t>P</t>
  </si>
  <si>
    <t>P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</si>
  <si>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</si>
  <si>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</si>
  <si>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</si>
  <si>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</si>
  <si>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</si>
  <si>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</si>
  <si>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</si>
  <si>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</si>
  <si>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</si>
  <si>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</si>
  <si>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N</t>
  </si>
  <si>
    <t>N</t>
  </si>
  <si>
    <t>https://www.pivotaltracker.com/story/show/70676988</t>
  </si>
  <si>
    <t>Example 3 from guidance - should fail</t>
  </si>
  <si>
    <t>F</t>
  </si>
  <si>
    <t>F</t>
  </si>
  <si>
    <t>Debt</t>
  </si>
  <si>
    <t>N</t>
  </si>
  <si>
    <t>N</t>
  </si>
  <si>
    <t>N</t>
  </si>
  <si>
    <t>N</t>
  </si>
  <si>
    <t>Y</t>
  </si>
  <si>
    <t>Y</t>
  </si>
  <si>
    <t>N</t>
  </si>
  <si>
    <t>N</t>
  </si>
  <si>
    <t>N</t>
  </si>
  <si>
    <t>https://www.pivotaltracker.com/story/show/70676988</t>
  </si>
  <si>
    <t>How to test "there is no equity disregard for second properties"?</t>
  </si>
  <si>
    <t>Adrian's User Test Scenarios</t>
  </si>
  <si>
    <t>A1</t>
  </si>
  <si>
    <t>Passported No Capital</t>
  </si>
  <si>
    <t>P</t>
  </si>
  <si>
    <t>P</t>
  </si>
  <si>
    <t>Welfare</t>
  </si>
  <si>
    <t>N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</si>
  <si>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</si>
  <si>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</si>
  <si>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</si>
  <si>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</si>
  <si>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</si>
  <si>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</si>
  <si>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</si>
  <si>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</si>
  <si>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</si>
  <si>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A2</t>
  </si>
  <si>
    <t>Passported High Capital (Pass)</t>
  </si>
  <si>
    <t>P</t>
  </si>
  <si>
    <t>P</t>
  </si>
  <si>
    <t>Welfare</t>
  </si>
  <si>
    <t>N</t>
  </si>
  <si>
    <t>Y</t>
  </si>
  <si>
    <t>Y</t>
  </si>
  <si>
    <t>N</t>
  </si>
  <si>
    <t>N</t>
  </si>
  <si>
    <t>N</t>
  </si>
  <si>
    <t>N</t>
  </si>
  <si>
    <t>Income Support</t>
  </si>
  <si>
    <t>N</t>
  </si>
  <si>
    <t>N</t>
  </si>
  <si>
    <t>A2</t>
  </si>
  <si>
    <t>Passported High Capital (Fail)</t>
  </si>
  <si>
    <t>F</t>
  </si>
  <si>
    <t>F</t>
  </si>
  <si>
    <t>Welfare</t>
  </si>
  <si>
    <t>N</t>
  </si>
  <si>
    <t>Y</t>
  </si>
  <si>
    <t>Y</t>
  </si>
  <si>
    <t>N</t>
  </si>
  <si>
    <t>N</t>
  </si>
  <si>
    <t>N</t>
  </si>
  <si>
    <t>N</t>
  </si>
  <si>
    <t>Income Support</t>
  </si>
  <si>
    <t>N</t>
  </si>
  <si>
    <t>N</t>
  </si>
  <si>
    <t>A3</t>
  </si>
  <si>
    <t>Passported Partner Capital (Pass)</t>
  </si>
  <si>
    <t>P</t>
  </si>
  <si>
    <t>P</t>
  </si>
  <si>
    <t>Welfare</t>
  </si>
  <si>
    <t>Y</t>
  </si>
  <si>
    <t>Y</t>
  </si>
  <si>
    <t>Y</t>
  </si>
  <si>
    <t>N</t>
  </si>
  <si>
    <t>N</t>
  </si>
  <si>
    <t>N</t>
  </si>
  <si>
    <t>N</t>
  </si>
  <si>
    <t>Job Seekers Allowance; Employment and Support Allowance</t>
  </si>
  <si>
    <t>N</t>
  </si>
  <si>
    <t>N</t>
  </si>
  <si>
    <t>A3</t>
  </si>
  <si>
    <t>Passported Partner Capital (Fail)</t>
  </si>
  <si>
    <t>F</t>
  </si>
  <si>
    <t>F</t>
  </si>
  <si>
    <t>Welfare</t>
  </si>
  <si>
    <t>Y</t>
  </si>
  <si>
    <t>Y</t>
  </si>
  <si>
    <t>Y</t>
  </si>
  <si>
    <t>N</t>
  </si>
  <si>
    <t>N</t>
  </si>
  <si>
    <t>N</t>
  </si>
  <si>
    <t>N</t>
  </si>
  <si>
    <t>Job Seekers Allowance; Employment and Support Allowance</t>
  </si>
  <si>
    <t>N</t>
  </si>
  <si>
    <t>N</t>
  </si>
  <si>
    <t>A4</t>
  </si>
  <si>
    <t>Passported Partner Owns Property (Poor form completion)</t>
  </si>
  <si>
    <t>P (F)</t>
  </si>
  <si>
    <t>Welfare</t>
  </si>
  <si>
    <t>Y</t>
  </si>
  <si>
    <t>Y</t>
  </si>
  <si>
    <t>Y</t>
  </si>
  <si>
    <t>N</t>
  </si>
  <si>
    <t>Y</t>
  </si>
  <si>
    <t>N</t>
  </si>
  <si>
    <t>N</t>
  </si>
  <si>
    <t>Job Seekers Allowance</t>
  </si>
  <si>
    <t>Y</t>
  </si>
  <si>
    <t>N</t>
  </si>
  <si>
    <t>A4</t>
  </si>
  <si>
    <t>Passported Partner Owns Property (Correct form completion)</t>
  </si>
  <si>
    <t>F</t>
  </si>
  <si>
    <t>F</t>
  </si>
  <si>
    <t>Welfare</t>
  </si>
  <si>
    <t>Y</t>
  </si>
  <si>
    <t>Y</t>
  </si>
  <si>
    <t>Y</t>
  </si>
  <si>
    <t>N</t>
  </si>
  <si>
    <t>Y</t>
  </si>
  <si>
    <t>N</t>
  </si>
  <si>
    <t>N</t>
  </si>
  <si>
    <t>Job Seekers Allowance</t>
  </si>
  <si>
    <t>Y</t>
  </si>
  <si>
    <t>N</t>
  </si>
  <si>
    <t>A5</t>
  </si>
  <si>
    <t>Partner Three Properties</t>
  </si>
  <si>
    <t>F</t>
  </si>
  <si>
    <t>F</t>
  </si>
  <si>
    <t>Welfare</t>
  </si>
  <si>
    <t>Y</t>
  </si>
  <si>
    <t>Y</t>
  </si>
  <si>
    <t>Y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</si>
  <si>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</si>
  <si>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</si>
  <si>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</si>
  <si>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</si>
  <si>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</si>
  <si>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</si>
  <si>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</si>
  <si>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</si>
  <si>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</si>
  <si>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N</t>
  </si>
  <si>
    <t>N</t>
  </si>
  <si>
    <t>A6</t>
  </si>
  <si>
    <t>Client nonPP Bens</t>
  </si>
  <si>
    <t>F</t>
  </si>
  <si>
    <t>F</t>
  </si>
  <si>
    <t>Welfare</t>
  </si>
  <si>
    <t>N</t>
  </si>
  <si>
    <t>Y</t>
  </si>
  <si>
    <t>Y</t>
  </si>
  <si>
    <t>N</t>
  </si>
  <si>
    <t>N</t>
  </si>
  <si>
    <t>N</t>
  </si>
  <si>
    <t>N</t>
  </si>
  <si>
    <t>None</t>
  </si>
  <si>
    <t>N</t>
  </si>
  <si>
    <t>N</t>
  </si>
  <si>
    <t>M</t>
  </si>
  <si>
    <t>N</t>
  </si>
  <si>
    <t>A7</t>
  </si>
  <si>
    <t>Client and Partner nonPP Bens</t>
  </si>
  <si>
    <t>P</t>
  </si>
  <si>
    <t>P</t>
  </si>
  <si>
    <t>Welfare</t>
  </si>
  <si>
    <t>Y</t>
  </si>
  <si>
    <t>Y</t>
  </si>
  <si>
    <t>Y</t>
  </si>
  <si>
    <t>N</t>
  </si>
  <si>
    <t>N</t>
  </si>
  <si>
    <t>N</t>
  </si>
  <si>
    <t>N</t>
  </si>
  <si>
    <t>None</t>
  </si>
  <si>
    <t>N</t>
  </si>
  <si>
    <t>N</t>
  </si>
  <si>
    <t>M</t>
  </si>
  <si>
    <t>N</t>
  </si>
  <si>
    <t>N</t>
  </si>
  <si>
    <t>A8</t>
  </si>
  <si>
    <t>Client Employed Partner Bens</t>
  </si>
  <si>
    <t>F</t>
  </si>
  <si>
    <t>F</t>
  </si>
  <si>
    <t>Welfare</t>
  </si>
  <si>
    <t>Y</t>
  </si>
  <si>
    <t>Y</t>
  </si>
  <si>
    <t>Y</t>
  </si>
  <si>
    <t>N</t>
  </si>
  <si>
    <t>N</t>
  </si>
  <si>
    <t>N</t>
  </si>
  <si>
    <t>N</t>
  </si>
  <si>
    <t>None</t>
  </si>
  <si>
    <t>N</t>
  </si>
  <si>
    <t>N</t>
  </si>
  <si>
    <t>M</t>
  </si>
  <si>
    <t>N</t>
  </si>
  <si>
    <t>N</t>
  </si>
  <si>
    <t>A8</t>
  </si>
  <si>
    <t>Client Employed Partner Bens plus deductions</t>
  </si>
  <si>
    <t>P</t>
  </si>
  <si>
    <t>P</t>
  </si>
  <si>
    <t>Welfare</t>
  </si>
  <si>
    <t>Y</t>
  </si>
  <si>
    <t>Y</t>
  </si>
  <si>
    <t>Y</t>
  </si>
  <si>
    <t>N</t>
  </si>
  <si>
    <t>N</t>
  </si>
  <si>
    <t>N</t>
  </si>
  <si>
    <t>N</t>
  </si>
  <si>
    <t>None</t>
  </si>
  <si>
    <t>N</t>
  </si>
  <si>
    <t>N</t>
  </si>
  <si>
    <t>M</t>
  </si>
  <si>
    <t>N</t>
  </si>
  <si>
    <t>N</t>
  </si>
  <si>
    <t>A9</t>
  </si>
  <si>
    <t>Client Employed (Just Fail)</t>
  </si>
  <si>
    <t>P</t>
  </si>
  <si>
    <t>P</t>
  </si>
  <si>
    <t>Welfare</t>
  </si>
  <si>
    <t>N</t>
  </si>
  <si>
    <t>N</t>
  </si>
  <si>
    <t>N</t>
  </si>
  <si>
    <t>N</t>
  </si>
  <si>
    <t>N</t>
  </si>
  <si>
    <t>N</t>
  </si>
  <si>
    <t>N</t>
  </si>
  <si>
    <t>N</t>
  </si>
  <si>
    <t>N</t>
  </si>
  <si>
    <t>Fwk</t>
  </si>
  <si>
    <t>N</t>
  </si>
  <si>
    <t>A9</t>
  </si>
  <si>
    <t>Client Employed (Just Pass)</t>
  </si>
  <si>
    <t>P</t>
  </si>
  <si>
    <t>P</t>
  </si>
  <si>
    <t>Welfare</t>
  </si>
  <si>
    <t>N</t>
  </si>
  <si>
    <t>N</t>
  </si>
  <si>
    <t>N</t>
  </si>
  <si>
    <t>N</t>
  </si>
  <si>
    <t>N</t>
  </si>
  <si>
    <t>N</t>
  </si>
  <si>
    <t>N</t>
  </si>
  <si>
    <t>N</t>
  </si>
  <si>
    <t>N</t>
  </si>
  <si>
    <t>Fwk</t>
  </si>
  <si>
    <t>N</t>
  </si>
  <si>
    <t>A10A</t>
  </si>
  <si>
    <t>Client Employed Partner Property entered as second (not resident)</t>
  </si>
  <si>
    <t>F</t>
  </si>
  <si>
    <t>F</t>
  </si>
  <si>
    <t>Welfare</t>
  </si>
  <si>
    <t>Y</t>
  </si>
  <si>
    <t>Y</t>
  </si>
  <si>
    <t>Y</t>
  </si>
  <si>
    <t>N</t>
  </si>
  <si>
    <t>Y</t>
  </si>
  <si>
    <t>N</t>
  </si>
  <si>
    <t>N</t>
  </si>
  <si>
    <t>None</t>
  </si>
  <si>
    <t>N</t>
  </si>
  <si>
    <t>N</t>
  </si>
  <si>
    <t>N</t>
  </si>
  <si>
    <t>N</t>
  </si>
  <si>
    <t>M</t>
  </si>
  <si>
    <t>N</t>
  </si>
  <si>
    <t>N</t>
  </si>
  <si>
    <t>A10B</t>
  </si>
  <si>
    <t>Client Employed Partner Property incorrectly entered as first (not resident)</t>
  </si>
  <si>
    <t>P</t>
  </si>
  <si>
    <t>P</t>
  </si>
  <si>
    <t>Welfare</t>
  </si>
  <si>
    <t>Y</t>
  </si>
  <si>
    <t>Y</t>
  </si>
  <si>
    <t>Y</t>
  </si>
  <si>
    <t>N</t>
  </si>
  <si>
    <t>Y</t>
  </si>
  <si>
    <t>N</t>
  </si>
  <si>
    <t>N</t>
  </si>
  <si>
    <t>None</t>
  </si>
  <si>
    <t>N</t>
  </si>
  <si>
    <t>N</t>
  </si>
  <si>
    <t>M</t>
  </si>
  <si>
    <t>N</t>
  </si>
  <si>
    <t>N</t>
  </si>
  <si>
    <t>A11</t>
  </si>
  <si>
    <t>Self Employed</t>
  </si>
  <si>
    <t>F</t>
  </si>
  <si>
    <t>P</t>
  </si>
  <si>
    <t>Welfare</t>
  </si>
  <si>
    <t>N</t>
  </si>
  <si>
    <t>N</t>
  </si>
  <si>
    <t>N</t>
  </si>
  <si>
    <t>N</t>
  </si>
  <si>
    <t>N</t>
  </si>
  <si>
    <t>N</t>
  </si>
  <si>
    <t>N</t>
  </si>
  <si>
    <t>N</t>
  </si>
  <si>
    <t>N</t>
  </si>
  <si>
    <t>Y</t>
  </si>
  <si>
    <t>Y</t>
  </si>
  <si>
    <t>A12</t>
  </si>
  <si>
    <t>Equity Disregard Main Residence Only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</si>
  <si>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</si>
  <si>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</si>
  <si>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</si>
  <si>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</si>
  <si>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</si>
  <si>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</si>
  <si>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</si>
  <si>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</si>
  <si>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</si>
  <si>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</si>
  <si>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</si>
  <si>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</si>
  <si>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</si>
  <si>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</si>
  <si>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</si>
  <si>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A13</t>
  </si>
  <si>
    <t>Equity Disregard Capped 1 Property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</si>
  <si>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</si>
  <si>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</si>
  <si>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</si>
  <si>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</si>
  <si>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</si>
  <si>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</si>
  <si>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</si>
  <si>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</si>
  <si>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</si>
  <si>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</si>
  <si>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</si>
  <si>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</si>
  <si>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</si>
  <si>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A13A</t>
  </si>
  <si>
    <t>Equity Disregard Capped 2 Properties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</si>
  <si>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</si>
  <si>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</si>
  <si>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</si>
  <si>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</si>
  <si>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</si>
  <si>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</si>
  <si>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</si>
  <si>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</si>
  <si>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</si>
  <si>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</si>
  <si>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</si>
  <si>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</si>
  <si>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</si>
  <si>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</si>
  <si>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</si>
  <si>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A14</t>
  </si>
  <si>
    <t>Mortgage Disregard Capped 2nd Property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</si>
  <si>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</si>
  <si>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</si>
  <si>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</si>
  <si>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</si>
  <si>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</si>
  <si>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</si>
  <si>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</si>
  <si>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</si>
  <si>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</si>
  <si>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</si>
  <si>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</si>
  <si>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</si>
  <si>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</si>
  <si>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</si>
  <si>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</si>
  <si>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A15</t>
  </si>
  <si>
    <t>Mortgage Disregard Capped 1st Property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</si>
  <si>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</si>
  <si>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</si>
  <si>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</si>
  <si>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</si>
  <si>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</si>
  <si>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</si>
  <si>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</si>
  <si>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</si>
  <si>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</si>
  <si>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</si>
  <si>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</si>
  <si>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</si>
  <si>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</si>
  <si>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A16</t>
  </si>
  <si>
    <t>Mortgage Disregard Capped Across Properties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</si>
  <si>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</si>
  <si>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</si>
  <si>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</si>
  <si>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</si>
  <si>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</si>
  <si>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</si>
  <si>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</si>
  <si>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</si>
  <si>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</si>
  <si>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</si>
  <si>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</si>
  <si>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</si>
  <si>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</si>
  <si>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</si>
  <si>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</si>
  <si>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A17</t>
  </si>
  <si>
    <t>Mortgage Disregard, Second before First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</si>
  <si>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</si>
  <si>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</si>
  <si>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</si>
  <si>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</si>
  <si>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</si>
  <si>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</si>
  <si>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</si>
  <si>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</si>
  <si>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</si>
  <si>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</si>
  <si>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</si>
  <si>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</si>
  <si>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</si>
  <si>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N</t>
  </si>
  <si>
    <t>N</t>
  </si>
  <si>
    <t>A18</t>
  </si>
  <si>
    <t>10% Share Fail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</si>
  <si>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</si>
  <si>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</si>
  <si>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</si>
  <si>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</si>
  <si>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</si>
  <si>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</si>
  <si>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</si>
  <si>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</si>
  <si>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</si>
  <si>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</si>
  <si>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</si>
  <si>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</si>
  <si>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</si>
  <si>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A18</t>
  </si>
  <si>
    <t>10% Share Pass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</si>
  <si>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</si>
  <si>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</si>
  <si>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</si>
  <si>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</si>
  <si>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</si>
  <si>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</si>
  <si>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</si>
  <si>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</si>
  <si>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</si>
  <si>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</si>
  <si>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</si>
  <si>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</si>
  <si>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</si>
  <si>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A19</t>
  </si>
  <si>
    <t>20% Share Fail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</si>
  <si>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</si>
  <si>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</si>
  <si>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</si>
  <si>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</si>
  <si>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</si>
  <si>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</si>
  <si>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</si>
  <si>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</si>
  <si>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</si>
  <si>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</si>
  <si>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</si>
  <si>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</si>
  <si>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</si>
  <si>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A19</t>
  </si>
  <si>
    <t>20% Share Pass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</si>
  <si>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</si>
  <si>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</si>
  <si>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</si>
  <si>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</si>
  <si>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</si>
  <si>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</si>
  <si>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</si>
  <si>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</si>
  <si>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</si>
  <si>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</si>
  <si>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</si>
  <si>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</si>
  <si>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</si>
  <si>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A20</t>
  </si>
  <si>
    <t>50% Share Fail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</si>
  <si>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</si>
  <si>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</si>
  <si>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</si>
  <si>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</si>
  <si>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</si>
  <si>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</si>
  <si>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</si>
  <si>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</si>
  <si>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</si>
  <si>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</si>
  <si>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</si>
  <si>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</si>
  <si>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</si>
  <si>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A20</t>
  </si>
  <si>
    <t>50% Share Pass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</si>
  <si>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</si>
  <si>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</si>
  <si>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</si>
  <si>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</si>
  <si>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</si>
  <si>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</si>
  <si>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</si>
  <si>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</si>
  <si>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</si>
  <si>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</si>
  <si>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</si>
  <si>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</si>
  <si>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</si>
  <si>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A21</t>
  </si>
  <si>
    <t>80% Share Fail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</si>
  <si>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</si>
  <si>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</si>
  <si>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</si>
  <si>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</si>
  <si>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</si>
  <si>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</si>
  <si>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</si>
  <si>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</si>
  <si>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</si>
  <si>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</si>
  <si>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</si>
  <si>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</si>
  <si>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</si>
  <si>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A21</t>
  </si>
  <si>
    <t>80% Share Pass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</si>
  <si>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</si>
  <si>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</si>
  <si>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</si>
  <si>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</si>
  <si>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</si>
  <si>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</si>
  <si>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</si>
  <si>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</si>
  <si>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</si>
  <si>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</si>
  <si>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</si>
  <si>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N</t>
  </si>
  <si>
    <t>N</t>
  </si>
  <si>
    <t>A22</t>
  </si>
  <si>
    <t>Pensioner Disregard High Savings</t>
  </si>
  <si>
    <t>F</t>
  </si>
  <si>
    <t>P (invalid test - F expected to fail)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</si>
  <si>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</si>
  <si>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</si>
  <si>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</si>
  <si>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</si>
  <si>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</si>
  <si>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</si>
  <si>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</si>
  <si>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</si>
  <si>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</si>
  <si>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</si>
  <si>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</si>
  <si>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</si>
  <si>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A23</t>
  </si>
  <si>
    <t>Pensioner Disregard , Basic Income, High Savings</t>
  </si>
  <si>
    <t>F</t>
  </si>
  <si>
    <t>F</t>
  </si>
  <si>
    <t>Debt</t>
  </si>
  <si>
    <t>N</t>
  </si>
  <si>
    <t>Y</t>
  </si>
  <si>
    <t>N</t>
  </si>
  <si>
    <t>N</t>
  </si>
  <si>
    <t>Y</t>
  </si>
  <si>
    <t>N</t>
  </si>
  <si>
    <t>Y</t>
  </si>
  <si>
    <t>None</t>
  </si>
  <si>
    <t>N</t>
  </si>
  <si>
    <t>N</t>
  </si>
  <si>
    <t>M</t>
  </si>
  <si>
    <t>N</t>
  </si>
  <si>
    <t>A24</t>
  </si>
  <si>
    <t>Pensioner Disregard, Child, Savings, non-residence property</t>
  </si>
  <si>
    <t>P</t>
  </si>
  <si>
    <t>P</t>
  </si>
  <si>
    <t>Debt</t>
  </si>
  <si>
    <t>N</t>
  </si>
  <si>
    <t>Y</t>
  </si>
  <si>
    <t>Y</t>
  </si>
  <si>
    <t>N</t>
  </si>
  <si>
    <t>Y</t>
  </si>
  <si>
    <t>N</t>
  </si>
  <si>
    <t>Y</t>
  </si>
  <si>
    <t>None</t>
  </si>
  <si>
    <t>N</t>
  </si>
  <si>
    <t>N</t>
  </si>
  <si>
    <t>N</t>
  </si>
  <si>
    <t>N</t>
  </si>
  <si>
    <t>M</t>
  </si>
  <si>
    <t>N</t>
  </si>
  <si>
    <t>A25</t>
  </si>
  <si>
    <t>Pensioner Disregard, Savings, resident in property</t>
  </si>
  <si>
    <t>P</t>
  </si>
  <si>
    <t>P</t>
  </si>
  <si>
    <t>Debt</t>
  </si>
  <si>
    <t>N</t>
  </si>
  <si>
    <t>N</t>
  </si>
  <si>
    <t>N</t>
  </si>
  <si>
    <t>N</t>
  </si>
  <si>
    <t>Y</t>
  </si>
  <si>
    <t>N</t>
  </si>
  <si>
    <t>Y</t>
  </si>
  <si>
    <t>N</t>
  </si>
  <si>
    <t>N</t>
  </si>
  <si>
    <t>M</t>
  </si>
  <si>
    <t>N</t>
  </si>
  <si>
    <t>A26</t>
  </si>
  <si>
    <t>Pensior Disregard, High Property</t>
  </si>
  <si>
    <t>F</t>
  </si>
  <si>
    <t>F</t>
  </si>
  <si>
    <t>Debt</t>
  </si>
  <si>
    <t>N</t>
  </si>
  <si>
    <t>Y</t>
  </si>
  <si>
    <t>Y</t>
  </si>
  <si>
    <t>N</t>
  </si>
  <si>
    <t>Y</t>
  </si>
  <si>
    <t>N</t>
  </si>
  <si>
    <t>Y</t>
  </si>
  <si>
    <t>None</t>
  </si>
  <si>
    <t>N</t>
  </si>
  <si>
    <t>N</t>
  </si>
  <si>
    <t>M</t>
  </si>
  <si>
    <t>N</t>
  </si>
  <si>
    <t>A27</t>
  </si>
  <si>
    <t>Test Disregard Limit - £10k</t>
  </si>
  <si>
    <t>P</t>
  </si>
  <si>
    <t>P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</si>
  <si>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</si>
  <si>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</si>
  <si>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</si>
  <si>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</si>
  <si>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</si>
  <si>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</si>
  <si>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</si>
  <si>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</si>
  <si>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</si>
  <si>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</si>
  <si>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</si>
  <si>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</si>
  <si>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A27</t>
  </si>
  <si>
    <t>Test Disregard Limit - £10k</t>
  </si>
  <si>
    <t>F</t>
  </si>
  <si>
    <t>F</t>
  </si>
  <si>
    <t>Debt</t>
  </si>
  <si>
    <t>N</t>
  </si>
  <si>
    <t>N</t>
  </si>
  <si>
    <t>N</t>
  </si>
  <si>
    <t>N</t>
  </si>
  <si>
    <t>N</t>
  </si>
  <si>
    <t>N</t>
  </si>
  <si>
    <t>Y</t>
  </si>
  <si>
    <t>M</t>
  </si>
  <si>
    <t>N</t>
  </si>
  <si>
    <t>A28</t>
  </si>
  <si>
    <t>Test Disregard Limit - £20k</t>
  </si>
  <si>
    <t>P</t>
  </si>
  <si>
    <t>P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</si>
  <si>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</si>
  <si>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</si>
  <si>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</si>
  <si>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</si>
  <si>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</si>
  <si>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</si>
  <si>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</si>
  <si>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</si>
  <si>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</si>
  <si>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</si>
  <si>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</si>
  <si>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</si>
  <si>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A28</t>
  </si>
  <si>
    <t>Test Disregard Limit - £20k</t>
  </si>
  <si>
    <t>F</t>
  </si>
  <si>
    <t>F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</si>
  <si>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</si>
  <si>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</si>
  <si>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</si>
  <si>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</si>
  <si>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</si>
  <si>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</si>
  <si>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</si>
  <si>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</si>
  <si>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</si>
  <si>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</si>
  <si>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</si>
  <si>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</si>
  <si>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A29</t>
  </si>
  <si>
    <t>Test Disregard Limit - £40k</t>
  </si>
  <si>
    <t>P</t>
  </si>
  <si>
    <t>P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</si>
  <si>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</si>
  <si>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</si>
  <si>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</si>
  <si>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</si>
  <si>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</si>
  <si>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</si>
  <si>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</si>
  <si>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</si>
  <si>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</si>
  <si>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</si>
  <si>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</si>
  <si>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</si>
  <si>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A29</t>
  </si>
  <si>
    <t>Test Disregard Limit - £40k</t>
  </si>
  <si>
    <t>F</t>
  </si>
  <si>
    <t>F</t>
  </si>
  <si>
    <t>Debt</t>
  </si>
  <si>
    <t>N</t>
  </si>
  <si>
    <t>N</t>
  </si>
  <si>
    <t>N</t>
  </si>
  <si>
    <t>N</t>
  </si>
  <si>
    <t>N</t>
  </si>
  <si>
    <t>N</t>
  </si>
  <si>
    <t>Y</t>
  </si>
  <si>
    <t>N</t>
  </si>
  <si>
    <t>N</t>
  </si>
  <si>
    <t>M</t>
  </si>
  <si>
    <t>N</t>
  </si>
  <si>
    <t>A30</t>
  </si>
  <si>
    <t>Test NASS is PP only for Asylum matters</t>
  </si>
  <si>
    <t>F</t>
  </si>
  <si>
    <t>F</t>
  </si>
  <si>
    <t>Welfare</t>
  </si>
  <si>
    <t>N</t>
  </si>
  <si>
    <t>Y</t>
  </si>
  <si>
    <t>N</t>
  </si>
  <si>
    <t>N</t>
  </si>
  <si>
    <t>N</t>
  </si>
  <si>
    <t>N</t>
  </si>
  <si>
    <t>N</t>
  </si>
  <si>
    <t>Immigration/asylum</t>
  </si>
  <si>
    <t>N</t>
  </si>
  <si>
    <t>N</t>
  </si>
  <si>
    <t>M</t>
  </si>
  <si>
    <t>N</t>
  </si>
  <si>
    <t>A30</t>
  </si>
  <si>
    <t>Test NASS is PP only for Asylum matters</t>
  </si>
  <si>
    <t>P</t>
  </si>
  <si>
    <t>P</t>
  </si>
  <si>
    <t>Asylum</t>
  </si>
  <si>
    <t>N</t>
  </si>
  <si>
    <t>Y</t>
  </si>
  <si>
    <t>N</t>
  </si>
  <si>
    <t>N</t>
  </si>
  <si>
    <t>N</t>
  </si>
  <si>
    <t>N</t>
  </si>
  <si>
    <t>N</t>
  </si>
  <si>
    <t>Immigration/asylum</t>
  </si>
  <si>
    <t>A31</t>
  </si>
  <si>
    <t>Test Gross Income Limit</t>
  </si>
  <si>
    <t>P</t>
  </si>
  <si>
    <t>P</t>
  </si>
  <si>
    <t>Welfare</t>
  </si>
  <si>
    <t>N</t>
  </si>
  <si>
    <t>N</t>
  </si>
  <si>
    <t>Y</t>
  </si>
  <si>
    <t>N</t>
  </si>
  <si>
    <t>N</t>
  </si>
  <si>
    <t>N</t>
  </si>
  <si>
    <t>N</t>
  </si>
  <si>
    <t>N</t>
  </si>
  <si>
    <t>N</t>
  </si>
  <si>
    <t>M</t>
  </si>
  <si>
    <t>N</t>
  </si>
  <si>
    <t>A32</t>
  </si>
  <si>
    <t>Test Gross Income Limit</t>
  </si>
  <si>
    <t>F</t>
  </si>
  <si>
    <t>F</t>
  </si>
  <si>
    <t>Welfare</t>
  </si>
  <si>
    <t>N</t>
  </si>
  <si>
    <t>N</t>
  </si>
  <si>
    <t>Y</t>
  </si>
  <si>
    <t>N</t>
  </si>
  <si>
    <t>N</t>
  </si>
  <si>
    <t>N</t>
  </si>
  <si>
    <t>N</t>
  </si>
  <si>
    <t>N</t>
  </si>
  <si>
    <t>N</t>
  </si>
  <si>
    <t>M</t>
  </si>
  <si>
    <t>N</t>
  </si>
  <si>
    <t>A33</t>
  </si>
  <si>
    <t>Test Capital Threshold nonPP</t>
  </si>
  <si>
    <t>P</t>
  </si>
  <si>
    <t>P</t>
  </si>
  <si>
    <t>Welfare</t>
  </si>
  <si>
    <t>N</t>
  </si>
  <si>
    <t>N</t>
  </si>
  <si>
    <t>Y</t>
  </si>
  <si>
    <t>N</t>
  </si>
  <si>
    <t>N</t>
  </si>
  <si>
    <t>N</t>
  </si>
  <si>
    <t>N</t>
  </si>
  <si>
    <t>N</t>
  </si>
  <si>
    <t>N</t>
  </si>
  <si>
    <t>M</t>
  </si>
  <si>
    <t>N</t>
  </si>
  <si>
    <t>A33</t>
  </si>
  <si>
    <t>Test Capital Threshold nonPP</t>
  </si>
  <si>
    <t>F</t>
  </si>
  <si>
    <t>F</t>
  </si>
  <si>
    <t>Welfare</t>
  </si>
  <si>
    <t>N</t>
  </si>
  <si>
    <t>N</t>
  </si>
  <si>
    <t>Y</t>
  </si>
  <si>
    <t>N</t>
  </si>
  <si>
    <t>N</t>
  </si>
  <si>
    <t>N</t>
  </si>
  <si>
    <t>N</t>
  </si>
  <si>
    <t>N</t>
  </si>
  <si>
    <t>N</t>
  </si>
  <si>
    <t>A34</t>
  </si>
  <si>
    <t>Test Partner threshold</t>
  </si>
  <si>
    <t>P</t>
  </si>
  <si>
    <t>P</t>
  </si>
  <si>
    <t>Debt</t>
  </si>
  <si>
    <t>Y</t>
  </si>
  <si>
    <t>N</t>
  </si>
  <si>
    <t>N</t>
  </si>
  <si>
    <t>N</t>
  </si>
  <si>
    <t>N</t>
  </si>
  <si>
    <t>N</t>
  </si>
  <si>
    <t>N</t>
  </si>
  <si>
    <t>N</t>
  </si>
  <si>
    <t>N</t>
  </si>
  <si>
    <t>M</t>
  </si>
  <si>
    <t>N</t>
  </si>
  <si>
    <t>N</t>
  </si>
  <si>
    <t>A34</t>
  </si>
  <si>
    <t>Test Partner threshold</t>
  </si>
  <si>
    <t>F</t>
  </si>
  <si>
    <t>F</t>
  </si>
  <si>
    <t>Debt</t>
  </si>
  <si>
    <t>Y</t>
  </si>
  <si>
    <t>N</t>
  </si>
  <si>
    <t>N</t>
  </si>
  <si>
    <t>N</t>
  </si>
  <si>
    <t>N</t>
  </si>
  <si>
    <t>N</t>
  </si>
  <si>
    <t>N</t>
  </si>
  <si>
    <t>N</t>
  </si>
  <si>
    <t>N</t>
  </si>
  <si>
    <t>M</t>
  </si>
  <si>
    <t>N</t>
  </si>
  <si>
    <t>N</t>
  </si>
  <si>
    <t>SMOD Property Testing Scenarios</t>
  </si>
  <si>
    <t>A35</t>
  </si>
  <si>
    <t>One Property, No Partner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</si>
  <si>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</si>
  <si>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</si>
  <si>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</si>
  <si>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</si>
  <si>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</si>
  <si>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</si>
  <si>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</si>
  <si>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</si>
  <si>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</si>
  <si>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</si>
  <si>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N</t>
  </si>
  <si>
    <t>Y</t>
  </si>
  <si>
    <t>M</t>
  </si>
  <si>
    <t>N</t>
  </si>
  <si>
    <t>A36</t>
  </si>
  <si>
    <t>One Property, No Partner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</si>
  <si>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</si>
  <si>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</si>
  <si>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</si>
  <si>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</si>
  <si>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</si>
  <si>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</si>
  <si>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</si>
  <si>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</si>
  <si>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</si>
  <si>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</si>
  <si>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N</t>
  </si>
  <si>
    <t>Y</t>
  </si>
  <si>
    <t>M</t>
  </si>
  <si>
    <t>N</t>
  </si>
  <si>
    <t>A37</t>
  </si>
  <si>
    <t>One Property, No Partner, 50%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</si>
  <si>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</si>
  <si>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</si>
  <si>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</si>
  <si>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</si>
  <si>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</si>
  <si>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</si>
  <si>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</si>
  <si>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</si>
  <si>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</si>
  <si>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</si>
  <si>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</si>
  <si>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</si>
  <si>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M</t>
  </si>
  <si>
    <t>N</t>
  </si>
  <si>
    <t>A38</t>
  </si>
  <si>
    <t>Two Properties, Both SMOD (SMOD exceeded)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</si>
  <si>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</si>
  <si>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</si>
  <si>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</si>
  <si>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</si>
  <si>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</si>
  <si>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</si>
  <si>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</si>
  <si>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</si>
  <si>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</si>
  <si>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</si>
  <si>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N</t>
  </si>
  <si>
    <t>Y</t>
  </si>
  <si>
    <t>N</t>
  </si>
  <si>
    <t>Y</t>
  </si>
  <si>
    <t>M</t>
  </si>
  <si>
    <t>N</t>
  </si>
  <si>
    <t>A39</t>
  </si>
  <si>
    <t>Two Properties, Second SMOD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</si>
  <si>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</si>
  <si>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</si>
  <si>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</si>
  <si>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</si>
  <si>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</si>
  <si>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</si>
  <si>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</si>
  <si>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</si>
  <si>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</si>
  <si>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</si>
  <si>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N</t>
  </si>
  <si>
    <t>N</t>
  </si>
  <si>
    <t>N</t>
  </si>
  <si>
    <t>Y</t>
  </si>
  <si>
    <t>M</t>
  </si>
  <si>
    <t>N</t>
  </si>
  <si>
    <t>A40</t>
  </si>
  <si>
    <t>One Property, Not Resident, SMOD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</si>
  <si>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</si>
  <si>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</si>
  <si>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</si>
  <si>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</si>
  <si>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</si>
  <si>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</si>
  <si>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</si>
  <si>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</si>
  <si>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</si>
  <si>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</si>
  <si>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N</t>
  </si>
  <si>
    <t>N</t>
  </si>
  <si>
    <t>N</t>
  </si>
  <si>
    <t>Y</t>
  </si>
  <si>
    <t>M</t>
  </si>
  <si>
    <t>N</t>
  </si>
  <si>
    <t>A41</t>
  </si>
  <si>
    <t>Client and Partner Property, neither SMOD (mortgage exceeded)</t>
  </si>
  <si>
    <t>F</t>
  </si>
  <si>
    <t>F</t>
  </si>
  <si>
    <t>Welfare</t>
  </si>
  <si>
    <t>Y</t>
  </si>
  <si>
    <t>N</t>
  </si>
  <si>
    <t>N</t>
  </si>
  <si>
    <t>N</t>
  </si>
  <si>
    <t>Y</t>
  </si>
  <si>
    <t>N</t>
  </si>
  <si>
    <t>N</t>
  </si>
  <si>
    <t>Y</t>
  </si>
  <si>
    <t>N</t>
  </si>
  <si>
    <t>Y</t>
  </si>
  <si>
    <t>N</t>
  </si>
  <si>
    <t>M</t>
  </si>
  <si>
    <t>N</t>
  </si>
  <si>
    <t>N</t>
  </si>
  <si>
    <t>A42</t>
  </si>
  <si>
    <t>Client and Partner Property, Residence SMOD (mortgage exceeded)</t>
  </si>
  <si>
    <t>F</t>
  </si>
  <si>
    <t>F</t>
  </si>
  <si>
    <t>Welfare</t>
  </si>
  <si>
    <t>Y</t>
  </si>
  <si>
    <t>N</t>
  </si>
  <si>
    <t>N</t>
  </si>
  <si>
    <t>N</t>
  </si>
  <si>
    <t>Y</t>
  </si>
  <si>
    <t>N</t>
  </si>
  <si>
    <t>N</t>
  </si>
  <si>
    <t>Y</t>
  </si>
  <si>
    <t>Y</t>
  </si>
  <si>
    <t>Y</t>
  </si>
  <si>
    <t>N</t>
  </si>
  <si>
    <t>M</t>
  </si>
  <si>
    <t>N</t>
  </si>
  <si>
    <t>N</t>
  </si>
  <si>
    <t>A43</t>
  </si>
  <si>
    <t>Client and Partner Property, non-resident SMOD (mortgage exceeded)</t>
  </si>
  <si>
    <t>P</t>
  </si>
  <si>
    <t>P</t>
  </si>
  <si>
    <t>Welfare</t>
  </si>
  <si>
    <t>Y</t>
  </si>
  <si>
    <t>N</t>
  </si>
  <si>
    <t>N</t>
  </si>
  <si>
    <t>N</t>
  </si>
  <si>
    <t>Y</t>
  </si>
  <si>
    <t>N</t>
  </si>
  <si>
    <t>N</t>
  </si>
  <si>
    <t>Y</t>
  </si>
  <si>
    <t>N</t>
  </si>
  <si>
    <t>Y</t>
  </si>
  <si>
    <t>Y</t>
  </si>
  <si>
    <t>M</t>
  </si>
  <si>
    <t>N</t>
  </si>
  <si>
    <t>N</t>
  </si>
  <si>
    <t>A44</t>
  </si>
  <si>
    <t>Client and Partner Property, both SMOD (mortgage and SMOD exceeded)</t>
  </si>
  <si>
    <t>F</t>
  </si>
  <si>
    <t>F</t>
  </si>
  <si>
    <t>Welfare</t>
  </si>
  <si>
    <t>Y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</si>
  <si>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</si>
  <si>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</si>
  <si>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</si>
  <si>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</si>
  <si>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</si>
  <si>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</si>
  <si>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</si>
  <si>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</si>
  <si>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</si>
  <si>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</si>
  <si>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M</t>
  </si>
  <si>
    <t>N</t>
  </si>
  <si>
    <t>N</t>
  </si>
  <si>
    <t>A45</t>
  </si>
  <si>
    <t>Client and Partner 2 Property, Joint Owned both SMOD</t>
  </si>
  <si>
    <t>P</t>
  </si>
  <si>
    <t>P</t>
  </si>
  <si>
    <t>Welfare</t>
  </si>
  <si>
    <t>Y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</si>
  <si>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</si>
  <si>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</si>
  <si>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</si>
  <si>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</si>
  <si>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</si>
  <si>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</si>
  <si>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</si>
  <si>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</si>
  <si>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</si>
  <si>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</si>
  <si>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M</t>
  </si>
  <si>
    <t>N</t>
  </si>
  <si>
    <t>N</t>
  </si>
  <si>
    <t>A46</t>
  </si>
  <si>
    <t>2 Properties, both SMOD High Value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</si>
  <si>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</si>
  <si>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</si>
  <si>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</si>
  <si>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</si>
  <si>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</si>
  <si>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</si>
  <si>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</si>
  <si>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</si>
  <si>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</si>
  <si>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</si>
  <si>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</si>
  <si>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</si>
  <si>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</si>
  <si>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</si>
  <si>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M</t>
  </si>
  <si>
    <t>N</t>
  </si>
  <si>
    <t>A47</t>
  </si>
  <si>
    <t>3 Properties, SMOD exceeded, Mortgage Exceeded, Fails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</si>
  <si>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</si>
  <si>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</si>
  <si>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</si>
  <si>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</si>
  <si>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</si>
  <si>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</si>
  <si>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</si>
  <si>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</si>
  <si>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</si>
  <si>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</si>
  <si>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</si>
  <si>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</si>
  <si>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</si>
  <si>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</si>
  <si>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Y</t>
  </si>
  <si>
    <t>Y</t>
  </si>
  <si>
    <t>M</t>
  </si>
  <si>
    <t>N</t>
  </si>
  <si>
    <t>A48</t>
  </si>
  <si>
    <t>3 Properties, SMOD exceeded but passes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</si>
  <si>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</si>
  <si>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</si>
  <si>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</si>
  <si>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</si>
  <si>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</si>
  <si>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</si>
  <si>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</si>
  <si>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</si>
  <si>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</si>
  <si>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</si>
  <si>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</si>
  <si>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</si>
  <si>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</si>
  <si>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</si>
  <si>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Y</t>
  </si>
  <si>
    <t>Y</t>
  </si>
  <si>
    <t>M</t>
  </si>
  <si>
    <t>N</t>
  </si>
  <si>
    <t>A49</t>
  </si>
  <si>
    <t>3 Properties, SMOD exceeded but passes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</si>
  <si>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</si>
  <si>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</si>
  <si>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</si>
  <si>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</si>
  <si>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</si>
  <si>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</si>
  <si>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</si>
  <si>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</si>
  <si>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</si>
  <si>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</si>
  <si>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</si>
  <si>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</si>
  <si>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Y</t>
  </si>
  <si>
    <t>Y</t>
  </si>
  <si>
    <t>Y</t>
  </si>
  <si>
    <t>Y</t>
  </si>
  <si>
    <t>M</t>
  </si>
  <si>
    <t>N</t>
  </si>
  <si>
    <t>SMOD Asset Testing Scenarios</t>
  </si>
  <si>
    <t>A50</t>
  </si>
  <si>
    <t>Basic Pass</t>
  </si>
  <si>
    <t>P</t>
  </si>
  <si>
    <t>P</t>
  </si>
  <si>
    <t>Welfare</t>
  </si>
  <si>
    <t>N</t>
  </si>
  <si>
    <t>Y</t>
  </si>
  <si>
    <t>N</t>
  </si>
  <si>
    <t>N</t>
  </si>
  <si>
    <t>N</t>
  </si>
  <si>
    <t>N</t>
  </si>
  <si>
    <t>N</t>
  </si>
  <si>
    <t>Insome Support</t>
  </si>
  <si>
    <t>N</t>
  </si>
  <si>
    <t>N</t>
  </si>
  <si>
    <t>A51</t>
  </si>
  <si>
    <t>Close Pass</t>
  </si>
  <si>
    <t>P</t>
  </si>
  <si>
    <t>P</t>
  </si>
  <si>
    <t>Welfare</t>
  </si>
  <si>
    <t>N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</si>
  <si>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</si>
  <si>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</si>
  <si>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</si>
  <si>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</si>
  <si>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</si>
  <si>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</si>
  <si>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</si>
  <si>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</si>
  <si>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</si>
  <si>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A52</t>
  </si>
  <si>
    <t>Fail even with SMOD</t>
  </si>
  <si>
    <t>F</t>
  </si>
  <si>
    <t>F</t>
  </si>
  <si>
    <t>Welfare</t>
  </si>
  <si>
    <t>N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</si>
  <si>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</si>
  <si>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</si>
  <si>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</si>
  <si>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</si>
  <si>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</si>
  <si>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</si>
  <si>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</si>
  <si>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</si>
  <si>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</si>
  <si>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A53</t>
  </si>
  <si>
    <t>Fail SMOD Exceeded</t>
  </si>
  <si>
    <t>F</t>
  </si>
  <si>
    <t>F</t>
  </si>
  <si>
    <t>Welfare</t>
  </si>
  <si>
    <t>N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</si>
  <si>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</si>
  <si>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</si>
  <si>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</si>
  <si>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</si>
  <si>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</si>
  <si>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</si>
  <si>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</si>
  <si>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</si>
  <si>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</si>
  <si>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A54</t>
  </si>
  <si>
    <t>Client and Partner Pass</t>
  </si>
  <si>
    <t>P</t>
  </si>
  <si>
    <t>P</t>
  </si>
  <si>
    <t>Welfare</t>
  </si>
  <si>
    <t>Y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</si>
  <si>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</si>
  <si>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</si>
  <si>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</si>
  <si>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</si>
  <si>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</si>
  <si>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</si>
  <si>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</si>
  <si>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</si>
  <si>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</si>
  <si>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A55</t>
  </si>
  <si>
    <t>Client and Partner Fail</t>
  </si>
  <si>
    <t>F</t>
  </si>
  <si>
    <t>F</t>
  </si>
  <si>
    <t>Welfare</t>
  </si>
  <si>
    <t>Y</t>
  </si>
  <si>
    <t>Y</t>
  </si>
  <si>
    <t>N</t>
  </si>
  <si>
    <t>N</t>
  </si>
  <si>
    <t>N</t>
  </si>
  <si>
    <t>N</t>
  </si>
  <si>
    <t>N</t>
  </si>
  <si>
    <t>Income Support</t>
  </si>
  <si>
    <t>N</t>
  </si>
  <si>
    <t>N</t>
  </si>
  <si>
    <t>A56</t>
  </si>
  <si>
    <t>Client and Partner Property</t>
  </si>
  <si>
    <t>F</t>
  </si>
  <si>
    <t>F</t>
  </si>
  <si>
    <t>Welfare</t>
  </si>
  <si>
    <t>Y</t>
  </si>
  <si>
    <t>Y</t>
  </si>
  <si>
    <t>N</t>
  </si>
  <si>
    <t>N</t>
  </si>
  <si>
    <t>Y</t>
  </si>
  <si>
    <t>N</t>
  </si>
  <si>
    <t>N</t>
  </si>
  <si>
    <t>Income Support</t>
  </si>
  <si>
    <t>Y</t>
  </si>
  <si>
    <t>N</t>
  </si>
  <si>
    <t>Y</t>
  </si>
  <si>
    <t>Y</t>
  </si>
  <si>
    <t>A57</t>
  </si>
  <si>
    <t>Client and Partner Property</t>
  </si>
  <si>
    <t>P</t>
  </si>
  <si>
    <t>P</t>
  </si>
  <si>
    <t>Welfare</t>
  </si>
  <si>
    <t>Y</t>
  </si>
  <si>
    <t>Y</t>
  </si>
  <si>
    <t>N</t>
  </si>
  <si>
    <t>N</t>
  </si>
  <si>
    <t>Y</t>
  </si>
  <si>
    <t>N</t>
  </si>
  <si>
    <t>N</t>
  </si>
  <si>
    <t>Income Support</t>
  </si>
  <si>
    <t>Y</t>
  </si>
  <si>
    <t>N</t>
  </si>
  <si>
    <t>Y</t>
  </si>
  <si>
    <t>Y</t>
  </si>
  <si>
    <t>A58</t>
  </si>
  <si>
    <t>ReTest Main Residence (SMOD)</t>
  </si>
  <si>
    <t>F</t>
  </si>
  <si>
    <t>F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</si>
  <si>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</si>
  <si>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</si>
  <si>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</si>
  <si>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</si>
  <si>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</si>
  <si>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</si>
  <si>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</si>
  <si>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</si>
  <si>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</si>
  <si>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</si>
  <si>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M</t>
  </si>
  <si>
    <t>N</t>
  </si>
  <si>
    <t>A58</t>
  </si>
  <si>
    <t>ReTest Main Residence (SMOD)</t>
  </si>
  <si>
    <t>P</t>
  </si>
  <si>
    <t>P</t>
  </si>
  <si>
    <t>Welfare</t>
  </si>
  <si>
    <t>N</t>
  </si>
  <si>
    <t>N</t>
  </si>
  <si>
    <t>N</t>
  </si>
  <si>
    <t>N</t>
  </si>
  <si>
    <t>Y</t>
  </si>
  <si>
    <t>N</t>
  </si>
  <si>
    <t>N</t>
  </si>
  <si>
    <t>Y</t>
  </si>
  <si>
    <t>Y</t>
  </si>
  <si>
    <t>M</t>
  </si>
  <si>
    <t>N</t>
  </si>
  <si>
    <t>A58</t>
  </si>
  <si>
    <t>ReTest Main Residence (SMOD)</t>
  </si>
  <si>
    <t>F</t>
  </si>
  <si>
    <t>F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</si>
  <si>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</si>
  <si>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</si>
  <si>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</si>
  <si>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</si>
  <si>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</si>
  <si>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</si>
  <si>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</si>
  <si>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</si>
  <si>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</si>
  <si>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Y</t>
  </si>
  <si>
    <t>Y</t>
  </si>
  <si>
    <t>A58</t>
  </si>
  <si>
    <t>ReTest Main Residence (SMOD)</t>
  </si>
  <si>
    <t>P</t>
  </si>
  <si>
    <t>P</t>
  </si>
  <si>
    <t>Welfare</t>
  </si>
  <si>
    <t>N</t>
  </si>
  <si>
    <t>Y</t>
  </si>
  <si>
    <t>N</t>
  </si>
  <si>
    <t>N</t>
  </si>
  <si>
    <t>Y</t>
  </si>
  <si>
    <t>N</t>
  </si>
  <si>
    <t>N</t>
  </si>
  <si>
    <t>Income Support</t>
  </si>
  <si>
    <t>Y</t>
  </si>
  <si>
    <t>Y</t>
  </si>
  <si>
    <t>A59</t>
  </si>
  <si>
    <t>ReTest Main Residence (no SMOD)</t>
  </si>
  <si>
    <t>F</t>
  </si>
  <si>
    <t>F</t>
  </si>
  <si>
    <t>Debt</t>
  </si>
  <si>
    <t>N</t>
  </si>
  <si>
    <t>N</t>
  </si>
  <si>
    <t>N</t>
  </si>
  <si>
    <t>N</t>
  </si>
  <si>
    <t>Y</t>
  </si>
  <si>
    <t>N</t>
  </si>
  <si>
    <t>N</t>
  </si>
  <si>
    <t>Y</t>
  </si>
  <si>
    <t>N</t>
  </si>
  <si>
    <t>M</t>
  </si>
  <si>
    <t>N</t>
  </si>
  <si>
    <t>A59</t>
  </si>
  <si>
    <t>ReTest Main Residence (no SMOD)</t>
  </si>
  <si>
    <t>P</t>
  </si>
  <si>
    <t>P</t>
  </si>
  <si>
    <t>Debt</t>
  </si>
  <si>
    <t>N</t>
  </si>
  <si>
    <t>N</t>
  </si>
  <si>
    <t>N</t>
  </si>
  <si>
    <t>N</t>
  </si>
  <si>
    <t>Y</t>
  </si>
  <si>
    <t>N</t>
  </si>
  <si>
    <t>N</t>
  </si>
  <si>
    <t>Y</t>
  </si>
  <si>
    <t>N</t>
  </si>
  <si>
    <t>M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</si>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</sst>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name val="Arial"/>
    </font>
    <font>
      <sz val="10.0"/>
    </font>
    <font>
      <b/>
      <sz val="10.0"/>
    </font>
    <font>
      <sz val="10.0"/>
      <color rgb="FF339966"/>
    </font>
    <font>
      <b/>
      <i/>
      <sz val="10.0"/>
    </font>
    <font>
      <i/>
      <sz val="10.0"/>
    </font>
    <font>
      <sz val="10.0"/>
      <color rgb="FF000000"/>
    </font>
    <font/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2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2">
      <alignment/>
    </xf>
    <xf fillId="0" xfId="0" numFmtId="0" borderId="1" applyFont="1" fontId="1"/>
    <xf applyAlignment="1" fillId="0" xfId="0" numFmtId="0" borderId="1" applyFont="1" fontId="1">
      <alignment horizontal="right"/>
    </xf>
    <xf applyAlignment="1" fillId="0" xfId="0" numFmtId="0" borderId="1" applyFont="1" fontId="3">
      <alignment/>
    </xf>
    <xf applyAlignment="1" fillId="0" xfId="0" numFmtId="0" borderId="1" applyFont="1" fontId="4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fillId="0" xfId="0" numFmtId="0" borderId="1" applyFont="1" fontId="1"/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2">
      <alignment horizontal="right"/>
    </xf>
    <xf applyAlignment="1" fillId="0" xfId="0" numFmtId="0" borderId="1" applyFont="1" fontId="5">
      <alignment/>
    </xf>
    <xf applyAlignment="1" fillId="2" xfId="0" numFmtId="0" borderId="1" applyFont="1" fontId="1" applyFill="1">
      <alignment horizontal="right"/>
    </xf>
    <xf fillId="2" xfId="0" numFmtId="0" borderId="1" applyFont="1" fontId="1"/>
    <xf applyAlignment="1" fillId="2" xfId="0" numFmtId="0" borderId="1" applyFont="1" fontId="1">
      <alignment/>
    </xf>
    <xf applyAlignment="1" fillId="2" xfId="0" numFmtId="0" borderId="1" applyFont="1" fontId="1">
      <alignment/>
    </xf>
    <xf applyAlignment="1" fillId="2" xfId="0" numFmtId="0" borderId="1" applyFont="1" fontId="3">
      <alignment/>
    </xf>
    <xf fillId="2" xfId="0" numFmtId="0" borderId="1" applyFont="1" fontId="1"/>
    <xf applyBorder="1" applyAlignment="1" fillId="2" xfId="0" numFmtId="0" borderId="1" applyFont="1" fontId="3">
      <alignment/>
    </xf>
    <xf applyBorder="1" applyAlignment="1" fillId="2" xfId="0" numFmtId="0" borderId="1" applyFont="1" fontId="1">
      <alignment/>
    </xf>
    <xf applyBorder="1" applyAlignment="1" fillId="2" xfId="0" numFmtId="0" borderId="1" applyFont="1" fontId="1">
      <alignment/>
    </xf>
    <xf applyBorder="1" applyAlignment="1" fillId="2" xfId="0" numFmtId="0" borderId="1" applyFont="1" fontId="1">
      <alignment/>
    </xf>
    <xf applyAlignment="1" fillId="2" xfId="0" numFmtId="0" borderId="1" applyFont="1" fontId="1">
      <alignment/>
    </xf>
    <xf applyAlignment="1" fillId="2" xfId="0" numFmtId="0" borderId="1" applyFont="1" fontId="1">
      <alignment/>
    </xf>
    <xf applyAlignment="1" fillId="2" xfId="0" numFmtId="0" borderId="1" applyFont="1" fontId="1">
      <alignment horizontal="right"/>
    </xf>
    <xf applyAlignment="1" fillId="3" xfId="0" numFmtId="0" borderId="1" applyFont="1" fontId="1" applyFill="1">
      <alignment/>
    </xf>
    <xf applyAlignment="1" fillId="3" xfId="0" numFmtId="0" borderId="1" applyFont="1" fontId="1">
      <alignment/>
    </xf>
    <xf applyAlignment="1" fillId="3" xfId="0" numFmtId="0" borderId="1" applyFont="1" fontId="1">
      <alignment/>
    </xf>
    <xf applyAlignment="1" fillId="0" xfId="0" numFmtId="9" borderId="1" applyFont="1" fontId="1" applyNumberFormat="1">
      <alignment/>
    </xf>
    <xf applyAlignment="1" fillId="3" xfId="0" numFmtId="0" borderId="1" applyFont="1" fontId="6">
      <alignment/>
    </xf>
    <xf applyAlignment="1" fillId="4" xfId="0" numFmtId="0" borderId="1" applyFont="1" fontId="1" applyFill="1">
      <alignment/>
    </xf>
    <xf applyAlignment="1" fillId="5" xfId="0" numFmtId="0" borderId="1" applyFont="1" fontId="1" applyFill="1">
      <alignment/>
    </xf>
    <xf applyAlignment="1" fillId="4" xfId="0" numFmtId="0" borderId="1" applyFont="1" fontId="1">
      <alignment/>
    </xf>
    <xf applyAlignment="1" fillId="4" xfId="0" numFmtId="0" borderId="1" applyFont="1" fontId="1">
      <alignment/>
    </xf>
    <xf applyAlignment="1" fillId="0" xfId="0" numFmtId="0" borderId="1" applyFont="1" fontId="7">
      <alignment/>
    </xf>
    <xf applyAlignment="1" fillId="3" xfId="0" numFmtId="0" borderId="1" applyFont="1" fontId="7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3" ySplit="2.0" xSplit="5.0" activePane="bottomRight" state="frozen"/>
      <selection sqref="F1" activeCell="F1" pane="topRight"/>
      <selection sqref="A3" activeCell="A3" pane="bottomLeft"/>
      <selection sqref="F3" activeCell="F3" pane="bottomRight"/>
    </sheetView>
  </sheetViews>
  <sheetFormatPr customHeight="1" defaultColWidth="14.43" defaultRowHeight="15.75"/>
  <cols>
    <col min="1" customWidth="1" max="1" width="10.71"/>
    <col min="2" customWidth="1" max="2" hidden="1" width="16.43"/>
    <col min="3" customWidth="1" max="3" width="62.57"/>
    <col min="4" customWidth="1" max="4" hidden="1" width="52.71"/>
    <col min="5" customWidth="1" max="5" width="9.71"/>
    <col min="6" customWidth="1" max="6" width="9.29"/>
    <col min="7" customWidth="1" max="7" width="9.71"/>
    <col min="8" customWidth="1" max="8" width="4.71"/>
    <col min="9" customWidth="1" max="9" width="4.86"/>
    <col min="10" customWidth="1" max="10" width="9.29"/>
    <col min="11" customWidth="1" max="11" width="11.71"/>
    <col min="12" customWidth="1" max="12" width="7.86"/>
    <col min="13" customWidth="1" max="13" width="8.0"/>
    <col min="14" customWidth="1" max="14" width="4.71"/>
    <col min="16" customWidth="1" max="16" width="17.0"/>
    <col min="47" customWidth="1" max="47" width="17.57"/>
    <col min="48" customWidth="1" max="48" width="19.86"/>
    <col min="52" customWidth="1" max="52" width="15.14"/>
  </cols>
  <sheetData>
    <row r="1">
      <c s="1" r="A1"/>
      <c s="1" r="B1"/>
      <c s="1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  <c s="2" r="AA1"/>
      <c s="2" r="AB1"/>
      <c s="2" r="AC1"/>
      <c s="2" r="AD1"/>
      <c s="2" r="AE1"/>
      <c s="2" r="AF1"/>
      <c s="2" r="AG1"/>
      <c s="2" r="AH1"/>
      <c s="2" r="AI1"/>
      <c s="2" r="AJ1"/>
      <c s="2" r="AK1"/>
      <c s="2" r="AL1"/>
      <c s="2" r="AM1"/>
      <c s="2" r="AN1"/>
      <c s="2" r="AO1"/>
      <c s="2" r="AP1"/>
      <c s="2" r="AQ1"/>
      <c s="2" r="AR1"/>
      <c s="2" r="AS1"/>
      <c s="2" r="AT1"/>
      <c s="2" r="AU1"/>
      <c s="2" r="AV1"/>
      <c s="2" r="AW1"/>
      <c s="2" r="AX1"/>
      <c s="2" r="AY1"/>
      <c s="2" r="AZ1"/>
      <c s="2" r="BA1"/>
      <c s="2" r="BB1"/>
      <c s="2" r="BC1"/>
      <c s="2" r="BD1"/>
      <c s="2" r="BE1"/>
      <c s="2" r="BF1"/>
      <c s="2" r="BG1"/>
      <c s="2" r="BH1"/>
      <c s="2" r="BI1"/>
      <c s="2" r="BJ1"/>
      <c s="2" r="BK1"/>
      <c s="2" r="BL1"/>
      <c s="2" r="BM1"/>
    </row>
    <row r="2">
      <c t="s" s="3" r="A2">
        <v>0</v>
      </c>
      <c s="2" r="B2"/>
      <c t="s" s="3" r="C2">
        <v>1</v>
      </c>
      <c t="s" s="3" r="D2">
        <v>2</v>
      </c>
      <c s="4" r="E2"/>
      <c t="s" s="3" r="F2">
        <v>3</v>
      </c>
      <c t="s" s="3" r="G2">
        <v>4</v>
      </c>
      <c t="s" s="3" r="H2">
        <v>5</v>
      </c>
      <c t="s" s="3" r="I2">
        <v>6</v>
      </c>
      <c t="s" s="3" r="J2">
        <v>7</v>
      </c>
      <c t="s" s="3" r="K2">
        <v>8</v>
      </c>
      <c t="s" s="3" r="L2">
        <v>9</v>
      </c>
      <c t="s" s="3" r="M2">
        <v>10</v>
      </c>
      <c t="s" s="3" r="N2">
        <v>11</v>
      </c>
      <c t="s" s="3" r="O2">
        <v>12</v>
      </c>
      <c t="s" s="4" r="P2">
        <v>13</v>
      </c>
      <c t="s" s="4" r="Q2">
        <v>14</v>
      </c>
      <c t="s" s="4" r="R2">
        <v>15</v>
      </c>
      <c t="s" s="4" r="S2">
        <v>16</v>
      </c>
      <c t="s" s="4" r="T2">
        <v>17</v>
      </c>
      <c t="s" s="5" r="U2">
        <v>18</v>
      </c>
      <c t="s" s="5" r="V2">
        <v>19</v>
      </c>
      <c t="s" s="5" r="W2">
        <v>20</v>
      </c>
      <c t="s" s="5" r="X2">
        <v>21</v>
      </c>
      <c t="s" s="5" r="Y2">
        <v>22</v>
      </c>
      <c t="s" s="5" r="Z2">
        <v>23</v>
      </c>
      <c t="s" s="5" r="AA2">
        <v>24</v>
      </c>
      <c t="s" s="5" r="AB2">
        <v>25</v>
      </c>
      <c t="s" s="5" r="AC2">
        <v>26</v>
      </c>
      <c t="s" s="5" r="AD2">
        <v>27</v>
      </c>
      <c t="s" s="3" r="AE2">
        <v>28</v>
      </c>
      <c t="s" s="3" r="AF2">
        <v>29</v>
      </c>
      <c t="s" s="3" r="AG2">
        <v>30</v>
      </c>
      <c t="s" s="3" r="AH2">
        <v>31</v>
      </c>
      <c t="s" s="3" r="AI2">
        <v>32</v>
      </c>
      <c t="s" s="3" r="AJ2">
        <v>33</v>
      </c>
      <c t="s" s="3" r="AK2">
        <v>34</v>
      </c>
      <c t="s" s="3" r="AL2">
        <v>35</v>
      </c>
      <c t="s" s="5" r="AM2">
        <v>36</v>
      </c>
      <c t="s" s="5" r="AN2">
        <v>37</v>
      </c>
      <c t="s" s="5" r="AO2">
        <v>38</v>
      </c>
      <c t="s" s="5" r="AP2">
        <v>39</v>
      </c>
      <c t="s" s="3" r="AQ2">
        <v>40</v>
      </c>
      <c t="s" s="3" r="AR2">
        <v>41</v>
      </c>
      <c t="s" s="3" r="AS2">
        <v>42</v>
      </c>
      <c t="s" s="3" r="AT2">
        <v>43</v>
      </c>
      <c t="s" s="3" r="AU2">
        <v>44</v>
      </c>
      <c t="s" s="3" r="AV2">
        <v>45</v>
      </c>
      <c t="s" s="3" r="AW2">
        <v>46</v>
      </c>
      <c t="s" s="3" r="AX2">
        <v>47</v>
      </c>
      <c t="s" s="3" r="AY2">
        <v>48</v>
      </c>
      <c t="s" s="5" r="AZ2">
        <v>49</v>
      </c>
      <c t="s" s="3" r="BA2">
        <v>50</v>
      </c>
      <c t="s" s="3" r="BB2">
        <v>51</v>
      </c>
      <c t="s" s="3" r="BC2">
        <v>52</v>
      </c>
      <c t="s" s="3" r="BD2">
        <v>53</v>
      </c>
      <c t="s" s="3" r="BE2">
        <v>54</v>
      </c>
      <c t="s" s="3" r="BF2">
        <v>55</v>
      </c>
      <c t="s" s="3" r="BG2">
        <v>56</v>
      </c>
      <c t="s" s="3" r="BH2">
        <v>57</v>
      </c>
      <c t="s" s="3" r="BI2">
        <v>58</v>
      </c>
      <c t="s" s="3" r="BJ2">
        <v>59</v>
      </c>
      <c t="s" s="3" r="BK2">
        <v>60</v>
      </c>
      <c t="s" s="3" r="BL2">
        <v>61</v>
      </c>
      <c t="s" s="3" r="BM2">
        <v>62</v>
      </c>
    </row>
    <row r="3">
      <c s="2" r="A3"/>
      <c s="2" r="B3"/>
      <c t="s" s="6" r="C3">
        <v>63</v>
      </c>
      <c s="1" r="D3"/>
      <c s="2" r="E3"/>
      <c s="2" r="F3"/>
      <c s="2" r="G3"/>
      <c s="2" r="H3"/>
      <c s="2" r="I3"/>
      <c s="2" r="J3"/>
      <c s="2" r="K3"/>
      <c s="2" r="L3"/>
      <c s="2" r="M3"/>
      <c s="2" r="N3"/>
      <c s="2" r="O3"/>
      <c s="2" r="P3"/>
      <c s="2" r="Q3"/>
      <c s="2" r="R3"/>
      <c s="2" r="S3"/>
      <c s="2" r="T3"/>
      <c s="7" r="U3"/>
      <c s="7" r="V3"/>
      <c s="7" r="W3"/>
      <c s="7" r="X3"/>
      <c s="7" r="Y3"/>
      <c s="7" r="Z3"/>
      <c s="7" r="AA3"/>
      <c s="7" r="AB3"/>
      <c s="7" r="AC3"/>
      <c s="7" r="AD3"/>
      <c s="7" r="AE3"/>
      <c s="7" r="AF3"/>
      <c s="7" r="AG3"/>
      <c s="7" r="AH3"/>
      <c s="7" r="AI3"/>
      <c s="7" r="AJ3"/>
      <c s="7" r="AK3"/>
      <c s="7" r="AL3"/>
      <c s="7" r="AM3"/>
      <c s="7" r="AN3"/>
      <c s="7" r="AO3"/>
      <c s="7" r="AP3"/>
      <c s="7" r="AQ3"/>
      <c s="7" r="AR3"/>
      <c s="7" r="AS3"/>
      <c s="7" r="AT3"/>
      <c s="7" r="AU3"/>
      <c s="7" r="AV3"/>
      <c s="7" r="AW3"/>
      <c s="7" r="AX3"/>
      <c s="7" r="AY3"/>
      <c s="7" r="AZ3"/>
      <c s="7" r="BA3"/>
      <c s="7" r="BB3"/>
      <c s="7" r="BC3"/>
      <c s="7" r="BD3"/>
      <c s="7" r="BE3"/>
      <c s="7" r="BF3"/>
      <c s="7" r="BG3"/>
      <c s="7" r="BH3"/>
      <c s="7" r="BI3"/>
      <c s="7" r="BJ3"/>
      <c s="7" r="BK3"/>
      <c s="7" r="BL3"/>
      <c s="7" r="BM3"/>
    </row>
    <row r="4">
      <c s="8" r="A4">
        <v>1.0</v>
      </c>
      <c s="2" r="B4"/>
      <c t="s" s="3" r="C4">
        <v>64</v>
      </c>
      <c s="1" r="D4"/>
      <c t="s" s="9" r="E4">
        <v>65</v>
      </c>
      <c t="s" s="3" r="F4">
        <v>66</v>
      </c>
      <c t="s" s="3" r="G4">
        <v>67</v>
      </c>
      <c t="s" s="3" r="H4">
        <v>68</v>
      </c>
      <c t="s" s="3" r="I4">
        <v>69</v>
      </c>
      <c t="s" s="3" r="J4">
        <v>70</v>
      </c>
      <c t="s" s="3" r="K4">
        <v>71</v>
      </c>
      <c t="s" s="3" r="L4">
        <v>72</v>
      </c>
      <c t="s" s="3" r="M4">
        <v>73</v>
      </c>
      <c t="s" s="3" r="N4">
        <v>74</v>
      </c>
      <c s="2" r="O4"/>
      <c s="8" r="P4">
        <v>108000.01</v>
      </c>
      <c s="8" r="Q4">
        <v>0.0</v>
      </c>
      <c t="s" s="3" r="R4">
        <v>75</v>
      </c>
      <c t="s" s="3" r="S4">
        <v>76</v>
      </c>
      <c s="8" r="T4">
        <v>100.0</v>
      </c>
      <c s="7" r="U4"/>
      <c s="7" r="V4"/>
      <c s="7" r="W4"/>
      <c s="7" r="X4"/>
      <c s="7" r="Y4"/>
      <c s="7" r="Z4"/>
      <c s="7" r="AA4"/>
      <c s="7" r="AB4"/>
      <c s="7" r="AC4"/>
      <c s="7" r="AD4"/>
      <c s="7" r="AE4"/>
      <c s="7" r="AF4"/>
      <c s="7" r="AG4"/>
      <c s="7" r="AH4"/>
      <c s="7" r="AI4"/>
      <c s="7" r="AJ4"/>
      <c s="7" r="AK4"/>
      <c s="7" r="AL4"/>
      <c s="7" r="AM4"/>
      <c s="7" r="AN4"/>
      <c s="7" r="AO4"/>
      <c s="7" r="AP4"/>
      <c s="7" r="AQ4"/>
      <c s="7" r="AR4"/>
      <c s="7" r="AS4"/>
      <c s="7" r="AT4"/>
      <c s="7" r="AU4"/>
      <c s="7" r="AV4"/>
      <c s="7" r="AW4"/>
      <c s="7" r="AX4"/>
      <c s="7" r="AY4"/>
      <c s="7" r="AZ4"/>
      <c s="7" r="BA4"/>
      <c s="7" r="BB4"/>
      <c s="7" r="BC4"/>
      <c s="7" r="BD4"/>
      <c s="7" r="BE4"/>
      <c s="7" r="BF4"/>
      <c s="7" r="BG4"/>
      <c s="7" r="BH4"/>
      <c s="7" r="BI4"/>
      <c s="7" r="BJ4"/>
      <c s="7" r="BK4"/>
      <c s="7" r="BL4"/>
      <c s="7" r="BM4"/>
    </row>
    <row r="5">
      <c s="8" r="A5">
        <v>1.0</v>
      </c>
      <c s="2" r="B5"/>
      <c t="s" s="3" r="C5">
        <v>77</v>
      </c>
      <c s="1" r="D5"/>
      <c t="s" s="9" r="E5">
        <v>78</v>
      </c>
      <c t="s" s="5" r="F5">
        <v>79</v>
      </c>
      <c t="s" s="3" r="G5">
        <v>80</v>
      </c>
      <c t="s" s="3" r="H5">
        <v>81</v>
      </c>
      <c t="s" s="3" r="I5">
        <v>82</v>
      </c>
      <c t="s" s="3" r="J5">
        <v>83</v>
      </c>
      <c t="s" s="3" r="K5">
        <v>84</v>
      </c>
      <c t="s" s="3" r="L5">
        <v>85</v>
      </c>
      <c t="s" s="3" r="M5">
        <v>86</v>
      </c>
      <c t="s" s="3" r="N5">
        <v>87</v>
      </c>
      <c s="2" r="O5"/>
      <c s="8" r="P5">
        <v>108000.0</v>
      </c>
      <c s="8" r="Q5">
        <v>0.0</v>
      </c>
      <c t="s" s="3" r="R5">
        <v>88</v>
      </c>
      <c t="s" s="3" r="S5">
        <v>89</v>
      </c>
      <c s="8" r="T5">
        <v>100.0</v>
      </c>
      <c s="2" r="U5"/>
      <c s="2" r="V5"/>
      <c s="2" r="W5"/>
      <c s="2" r="X5"/>
      <c s="2" r="Y5"/>
      <c s="2" r="Z5"/>
      <c s="2" r="AA5"/>
      <c s="2" r="AB5"/>
      <c s="2" r="AC5"/>
      <c s="2" r="AD5"/>
      <c s="8" r="AE5">
        <v>0.0</v>
      </c>
      <c s="8" r="AF5">
        <v>0.0</v>
      </c>
      <c s="8" r="AG5">
        <v>0.0</v>
      </c>
      <c s="8" r="AH5">
        <v>0.0</v>
      </c>
      <c s="2" r="AI5"/>
      <c s="2" r="AJ5"/>
      <c s="2" r="AK5"/>
      <c s="2" r="AL5"/>
      <c s="2" r="AM5"/>
      <c s="2" r="AN5"/>
      <c s="2" r="AO5"/>
      <c s="2" r="AP5"/>
      <c s="8" r="AQ5">
        <v>0.0</v>
      </c>
      <c s="2" r="AR5"/>
      <c s="8" r="AS5">
        <v>0.0</v>
      </c>
      <c s="2" r="AT5"/>
      <c s="8" r="AU5">
        <v>0.0</v>
      </c>
      <c s="8" r="AV5">
        <v>0.0</v>
      </c>
      <c s="2" r="AW5"/>
      <c s="2" r="AX5"/>
      <c s="2" r="AY5"/>
      <c s="8" r="AZ5">
        <v>0.0</v>
      </c>
      <c s="8" r="BA5">
        <v>0.0</v>
      </c>
      <c s="8" r="BB5">
        <v>0.0</v>
      </c>
      <c s="8" r="BC5">
        <v>0.0</v>
      </c>
      <c s="8" r="BD5">
        <v>0.0</v>
      </c>
      <c s="8" r="BE5">
        <v>0.0</v>
      </c>
      <c s="8" r="BF5">
        <v>0.0</v>
      </c>
      <c s="7" r="BG5"/>
      <c s="7" r="BH5"/>
      <c s="7" r="BI5"/>
      <c s="7" r="BJ5"/>
      <c s="7" r="BK5"/>
      <c s="7" r="BL5"/>
      <c s="7" r="BM5"/>
    </row>
    <row r="6">
      <c s="8" r="A6">
        <v>2.0</v>
      </c>
      <c s="2" r="B6"/>
      <c t="s" s="3" r="C6">
        <v>90</v>
      </c>
      <c s="1" r="D6"/>
      <c t="s" s="9" r="E6">
        <v>91</v>
      </c>
      <c t="s" s="3" r="F6">
        <v>92</v>
      </c>
      <c t="s" s="3" r="G6">
        <v>93</v>
      </c>
      <c t="s" s="3" r="H6">
        <v>94</v>
      </c>
      <c t="s" s="3" r="I6">
        <v>95</v>
      </c>
      <c t="s" s="3" r="J6">
        <v>96</v>
      </c>
      <c t="s" s="3" r="K6">
        <v>97</v>
      </c>
      <c t="s" s="3" r="L6">
        <v>98</v>
      </c>
      <c t="s" s="3" r="M6">
        <v>99</v>
      </c>
      <c t="s" s="3" r="N6">
        <v>100</v>
      </c>
      <c s="2" r="O6"/>
      <c s="8" r="P6">
        <v>0.0</v>
      </c>
      <c s="8" r="Q6">
        <v>0.0</v>
      </c>
      <c t="s" s="3" r="R6">
        <v>101</v>
      </c>
      <c t="s" s="3" r="S6">
        <v>102</v>
      </c>
      <c s="8" r="T6">
        <v>100.0</v>
      </c>
      <c s="2" r="U6"/>
      <c s="2" r="V6"/>
      <c s="2" r="W6"/>
      <c s="2" r="X6"/>
      <c s="2" r="Y6"/>
      <c s="2" r="Z6"/>
      <c s="2" r="AA6"/>
      <c s="2" r="AB6"/>
      <c s="2" r="AC6"/>
      <c s="2" r="AD6"/>
      <c s="8" r="AE6">
        <v>8000.0</v>
      </c>
      <c s="8" r="AF6">
        <v>0.01</v>
      </c>
      <c s="8" r="AG6">
        <v>0.0</v>
      </c>
      <c s="8" r="AH6">
        <v>0.0</v>
      </c>
      <c s="7" r="AI6"/>
      <c s="7" r="AJ6"/>
      <c s="7" r="AK6"/>
      <c s="7" r="AL6"/>
      <c s="7" r="AM6"/>
      <c s="7" r="AN6"/>
      <c s="7" r="AO6"/>
      <c s="7" r="AP6"/>
      <c s="7" r="AQ6"/>
      <c s="7" r="AR6"/>
      <c s="7" r="AS6"/>
      <c s="7" r="AT6"/>
      <c s="7" r="AU6"/>
      <c s="7" r="AV6"/>
      <c s="7" r="AW6"/>
      <c s="7" r="AX6"/>
      <c s="7" r="AY6"/>
      <c s="7" r="AZ6"/>
      <c s="7" r="BA6"/>
      <c s="7" r="BB6"/>
      <c s="7" r="BC6"/>
      <c s="7" r="BD6"/>
      <c s="7" r="BE6"/>
      <c s="7" r="BF6"/>
      <c s="7" r="BG6"/>
      <c s="7" r="BH6"/>
      <c s="7" r="BI6"/>
      <c s="7" r="BJ6"/>
      <c s="7" r="BK6"/>
      <c s="7" r="BL6"/>
      <c s="7" r="BM6"/>
    </row>
    <row r="7">
      <c s="8" r="A7">
        <v>2.0</v>
      </c>
      <c s="2" r="B7"/>
      <c t="s" s="3" r="C7">
        <v>103</v>
      </c>
      <c s="1" r="D7"/>
      <c t="s" s="9" r="E7">
        <v>104</v>
      </c>
      <c t="s" s="3" r="F7">
        <v>105</v>
      </c>
      <c t="s" s="3" r="G7">
        <v>106</v>
      </c>
      <c t="s" s="3" r="H7">
        <v>107</v>
      </c>
      <c t="s" s="3" r="I7">
        <v>108</v>
      </c>
      <c t="s" s="3" r="J7">
        <v>109</v>
      </c>
      <c t="s" s="3" r="K7">
        <v>110</v>
      </c>
      <c t="s" s="3" r="L7">
        <v>111</v>
      </c>
      <c t="s" s="3" r="M7">
        <v>112</v>
      </c>
      <c t="s" s="3" r="N7">
        <v>113</v>
      </c>
      <c s="2" r="O7"/>
      <c s="8" r="P7">
        <v>0.0</v>
      </c>
      <c s="8" r="Q7">
        <v>0.0</v>
      </c>
      <c t="s" s="3" r="R7">
        <v>114</v>
      </c>
      <c t="s" s="3" r="S7">
        <v>115</v>
      </c>
      <c s="8" r="T7">
        <v>100.0</v>
      </c>
      <c s="2" r="U7"/>
      <c s="2" r="V7"/>
      <c s="2" r="W7"/>
      <c s="2" r="X7"/>
      <c s="2" r="Y7"/>
      <c s="2" r="Z7"/>
      <c s="2" r="AA7"/>
      <c s="2" r="AB7"/>
      <c s="2" r="AC7"/>
      <c s="2" r="AD7"/>
      <c s="8" r="AE7">
        <v>8000.0</v>
      </c>
      <c s="8" r="AF7">
        <v>0.0</v>
      </c>
      <c s="8" r="AG7">
        <v>0.01</v>
      </c>
      <c s="8" r="AH7">
        <v>0.0</v>
      </c>
      <c s="7" r="AI7"/>
      <c s="7" r="AJ7"/>
      <c s="7" r="AK7"/>
      <c s="7" r="AL7"/>
      <c s="7" r="AM7"/>
      <c s="7" r="AN7"/>
      <c s="7" r="AO7"/>
      <c s="7" r="AP7"/>
      <c s="7" r="AQ7"/>
      <c s="7" r="AR7"/>
      <c s="7" r="AS7"/>
      <c s="7" r="AT7"/>
      <c s="7" r="AU7"/>
      <c s="7" r="AV7"/>
      <c s="7" r="AW7"/>
      <c s="7" r="AX7"/>
      <c s="7" r="AY7"/>
      <c s="7" r="AZ7"/>
      <c s="7" r="BA7"/>
      <c s="7" r="BB7"/>
      <c s="7" r="BC7"/>
      <c s="7" r="BD7"/>
      <c s="7" r="BE7"/>
      <c s="7" r="BF7"/>
      <c s="7" r="BG7"/>
      <c s="7" r="BH7"/>
      <c s="7" r="BI7"/>
      <c s="7" r="BJ7"/>
      <c s="7" r="BK7"/>
      <c s="7" r="BL7"/>
      <c s="7" r="BM7"/>
    </row>
    <row r="8">
      <c s="8" r="A8">
        <v>2.0</v>
      </c>
      <c s="2" r="B8"/>
      <c t="s" s="3" r="C8">
        <v>116</v>
      </c>
      <c s="2" r="D8"/>
      <c t="s" s="9" r="E8">
        <v>117</v>
      </c>
      <c t="s" s="3" r="F8">
        <v>118</v>
      </c>
      <c t="s" s="3" r="G8">
        <v>119</v>
      </c>
      <c t="s" s="3" r="H8">
        <v>120</v>
      </c>
      <c t="s" s="3" r="I8">
        <v>121</v>
      </c>
      <c t="s" s="3" r="J8">
        <v>122</v>
      </c>
      <c t="s" s="3" r="K8">
        <v>123</v>
      </c>
      <c t="s" s="3" r="L8">
        <v>124</v>
      </c>
      <c t="s" s="3" r="M8">
        <v>125</v>
      </c>
      <c t="s" s="3" r="N8">
        <v>126</v>
      </c>
      <c s="2" r="O8"/>
      <c s="8" r="P8">
        <v>0.0</v>
      </c>
      <c s="8" r="Q8">
        <v>0.0</v>
      </c>
      <c t="s" s="3" r="R8">
        <v>127</v>
      </c>
      <c t="s" s="3" r="S8">
        <v>128</v>
      </c>
      <c s="8" r="T8">
        <v>100.0</v>
      </c>
      <c s="2" r="U8"/>
      <c s="2" r="V8"/>
      <c s="2" r="W8"/>
      <c s="2" r="X8"/>
      <c s="2" r="Y8"/>
      <c s="2" r="Z8"/>
      <c s="2" r="AA8"/>
      <c s="2" r="AB8"/>
      <c s="2" r="AC8"/>
      <c s="2" r="AD8"/>
      <c s="8" r="AE8">
        <v>8000.0</v>
      </c>
      <c s="8" r="AF8">
        <v>0.0</v>
      </c>
      <c s="8" r="AG8">
        <v>0.0</v>
      </c>
      <c s="8" r="AH8">
        <v>0.01</v>
      </c>
      <c s="7" r="AI8"/>
      <c s="7" r="AJ8"/>
      <c s="7" r="AK8"/>
      <c s="7" r="AL8"/>
      <c s="7" r="AM8"/>
      <c s="7" r="AN8"/>
      <c s="7" r="AO8"/>
      <c s="7" r="AP8"/>
      <c s="7" r="AQ8"/>
      <c s="7" r="AR8"/>
      <c s="7" r="AS8"/>
      <c s="7" r="AT8"/>
      <c s="7" r="AU8"/>
      <c s="7" r="AV8"/>
      <c s="7" r="AW8"/>
      <c s="7" r="AX8"/>
      <c s="7" r="AY8"/>
      <c s="7" r="AZ8"/>
      <c s="7" r="BA8"/>
      <c s="7" r="BB8"/>
      <c s="7" r="BC8"/>
      <c s="7" r="BD8"/>
      <c s="7" r="BE8"/>
      <c s="7" r="BF8"/>
      <c s="7" r="BG8"/>
      <c s="7" r="BH8"/>
      <c s="7" r="BI8"/>
      <c s="7" r="BJ8"/>
      <c s="7" r="BK8"/>
      <c s="7" r="BL8"/>
      <c s="7" r="BM8"/>
    </row>
    <row r="9">
      <c s="8" r="A9">
        <v>3.0</v>
      </c>
      <c s="2" r="B9"/>
      <c t="s" s="3" r="C9">
        <v>129</v>
      </c>
      <c s="2" r="D9"/>
      <c t="s" s="9" r="E9">
        <v>130</v>
      </c>
      <c t="s" s="3" r="F9">
        <v>131</v>
      </c>
      <c t="s" s="3" r="G9">
        <v>132</v>
      </c>
      <c t="s" s="3" r="H9">
        <v>133</v>
      </c>
      <c t="s" s="3" r="I9">
        <v>134</v>
      </c>
      <c t="s" s="3" r="J9">
        <v>135</v>
      </c>
      <c t="s" s="3" r="K9">
        <v>136</v>
      </c>
      <c t="s" s="3" r="L9">
        <v>137</v>
      </c>
      <c t="s" s="3" r="M9">
        <v>138</v>
      </c>
      <c t="s" s="3" r="N9">
        <v>139</v>
      </c>
      <c s="2" r="O9"/>
      <c s="8" r="P9">
        <v>100000.0</v>
      </c>
      <c s="8" r="Q9">
        <v>0.0</v>
      </c>
      <c t="s" s="3" r="R9">
        <v>140</v>
      </c>
      <c t="s" s="3" r="S9">
        <v>141</v>
      </c>
      <c s="8" r="T9">
        <v>100.0</v>
      </c>
      <c s="2" r="U9"/>
      <c s="2" r="V9"/>
      <c s="2" r="W9"/>
      <c s="2" r="X9"/>
      <c s="2" r="Y9"/>
      <c s="2" r="Z9"/>
      <c s="2" r="AA9"/>
      <c s="2" r="AB9"/>
      <c s="2" r="AC9"/>
      <c s="2" r="AD9"/>
      <c s="8" r="AE9">
        <v>8000.0</v>
      </c>
      <c s="8" r="AF9">
        <v>0.0</v>
      </c>
      <c s="8" r="AG9">
        <v>0.0</v>
      </c>
      <c s="8" r="AH9">
        <v>0.0</v>
      </c>
      <c s="7" r="AI9"/>
      <c s="7" r="AJ9"/>
      <c s="7" r="AK9"/>
      <c s="7" r="AL9"/>
      <c s="7" r="AM9"/>
      <c s="7" r="AN9"/>
      <c s="7" r="AO9"/>
      <c s="7" r="AP9"/>
      <c s="7" r="AQ9"/>
      <c s="7" r="AR9"/>
      <c s="7" r="AS9"/>
      <c s="7" r="AT9"/>
      <c s="7" r="AU9"/>
      <c s="7" r="AV9"/>
      <c s="7" r="AW9"/>
      <c s="7" r="AX9"/>
      <c s="7" r="AY9"/>
      <c s="7" r="AZ9"/>
      <c s="7" r="BA9"/>
      <c s="7" r="BB9"/>
      <c s="7" r="BC9"/>
      <c s="7" r="BD9"/>
      <c s="7" r="BE9"/>
      <c s="7" r="BF9"/>
      <c s="7" r="BG9"/>
      <c s="7" r="BH9"/>
      <c s="7" r="BI9"/>
      <c s="7" r="BJ9"/>
      <c s="7" r="BK9"/>
      <c s="7" r="BL9"/>
      <c s="7" r="BM9"/>
    </row>
    <row r="10">
      <c s="8" r="A10">
        <v>3.0</v>
      </c>
      <c s="2" r="B10"/>
      <c t="s" s="3" r="C10">
        <v>142</v>
      </c>
      <c s="2" r="D10"/>
      <c t="s" s="9" r="E10">
        <v>143</v>
      </c>
      <c t="s" s="3" r="F10">
        <v>144</v>
      </c>
      <c t="s" s="3" r="G10">
        <v>145</v>
      </c>
      <c t="s" s="3" r="H10">
        <v>146</v>
      </c>
      <c t="s" s="3" r="I10">
        <v>147</v>
      </c>
      <c t="s" s="3" r="J10">
        <v>148</v>
      </c>
      <c t="s" s="3" r="K10">
        <v>149</v>
      </c>
      <c t="s" s="3" r="L10">
        <v>150</v>
      </c>
      <c t="s" s="3" r="M10">
        <v>151</v>
      </c>
      <c t="s" s="3" r="N10">
        <v>152</v>
      </c>
      <c s="2" r="O10"/>
      <c s="8" r="P10">
        <v>100000.01</v>
      </c>
      <c s="8" r="Q10">
        <v>0.0</v>
      </c>
      <c t="s" s="3" r="R10">
        <v>153</v>
      </c>
      <c t="s" s="3" r="S10">
        <v>154</v>
      </c>
      <c s="8" r="T10">
        <v>100.0</v>
      </c>
      <c s="2" r="U10"/>
      <c s="2" r="V10"/>
      <c s="2" r="W10"/>
      <c s="2" r="X10"/>
      <c s="2" r="Y10"/>
      <c s="2" r="Z10"/>
      <c s="2" r="AA10"/>
      <c s="2" r="AB10"/>
      <c s="2" r="AC10"/>
      <c s="2" r="AD10"/>
      <c s="8" r="AE10">
        <v>8000.0</v>
      </c>
      <c s="8" r="AF10">
        <v>0.0</v>
      </c>
      <c s="8" r="AG10">
        <v>0.0</v>
      </c>
      <c s="8" r="AH10">
        <v>0.0</v>
      </c>
      <c s="7" r="AI10"/>
      <c s="7" r="AJ10"/>
      <c s="7" r="AK10"/>
      <c s="7" r="AL10"/>
      <c s="7" r="AM10"/>
      <c s="7" r="AN10"/>
      <c s="7" r="AO10"/>
      <c s="7" r="AP10"/>
      <c s="7" r="AQ10"/>
      <c s="7" r="AR10"/>
      <c s="7" r="AS10"/>
      <c s="7" r="AT10"/>
      <c s="7" r="AU10"/>
      <c s="7" r="AV10"/>
      <c s="7" r="AW10"/>
      <c s="7" r="AX10"/>
      <c s="7" r="AY10"/>
      <c s="7" r="AZ10"/>
      <c s="7" r="BA10"/>
      <c s="7" r="BB10"/>
      <c s="7" r="BC10"/>
      <c s="7" r="BD10"/>
      <c s="7" r="BE10"/>
      <c s="7" r="BF10"/>
      <c s="7" r="BG10"/>
      <c s="7" r="BH10"/>
      <c s="7" r="BI10"/>
      <c s="7" r="BJ10"/>
      <c s="7" r="BK10"/>
      <c s="7" r="BL10"/>
      <c s="7" r="BM10"/>
    </row>
    <row r="11">
      <c s="8" r="A11">
        <v>4.0</v>
      </c>
      <c s="2" r="B11"/>
      <c t="s" s="3" r="C11">
        <v>155</v>
      </c>
      <c s="2" r="D11"/>
      <c t="s" s="9" r="E11">
        <v>156</v>
      </c>
      <c t="s" s="3" r="F11">
        <v>157</v>
      </c>
      <c t="s" s="3" r="G11">
        <v>158</v>
      </c>
      <c t="s" s="3" r="H11">
        <v>159</v>
      </c>
      <c t="s" s="3" r="I11">
        <v>160</v>
      </c>
      <c t="s" s="3" r="J11">
        <v>161</v>
      </c>
      <c t="s" s="3" r="K11">
        <v>162</v>
      </c>
      <c t="s" s="3" r="L11">
        <v>163</v>
      </c>
      <c t="s" s="3" r="M11">
        <v>164</v>
      </c>
      <c t="s" s="3" r="N11">
        <v>165</v>
      </c>
      <c s="2" r="O11"/>
      <c s="8" r="P11">
        <v>100000.01</v>
      </c>
      <c s="8" r="Q11">
        <v>0.01</v>
      </c>
      <c t="s" s="3" r="R11">
        <v>166</v>
      </c>
      <c t="s" s="3" r="S11">
        <v>167</v>
      </c>
      <c s="8" r="T11">
        <v>100.0</v>
      </c>
      <c s="2" r="U11"/>
      <c s="2" r="V11"/>
      <c s="2" r="W11"/>
      <c s="2" r="X11"/>
      <c s="2" r="Y11"/>
      <c s="2" r="Z11"/>
      <c s="2" r="AA11"/>
      <c s="2" r="AB11"/>
      <c s="2" r="AC11"/>
      <c s="2" r="AD11"/>
      <c s="8" r="AE11">
        <v>8000.0</v>
      </c>
      <c s="8" r="AF11">
        <v>0.0</v>
      </c>
      <c s="8" r="AG11">
        <v>0.0</v>
      </c>
      <c s="8" r="AH11">
        <v>0.0</v>
      </c>
      <c s="7" r="AI11"/>
      <c s="7" r="AJ11"/>
      <c s="7" r="AK11"/>
      <c s="7" r="AL11"/>
      <c s="7" r="AM11"/>
      <c s="7" r="AN11"/>
      <c s="7" r="AO11"/>
      <c s="7" r="AP11"/>
      <c s="7" r="AQ11"/>
      <c s="7" r="AR11"/>
      <c s="7" r="AS11"/>
      <c s="7" r="AT11"/>
      <c s="7" r="AU11"/>
      <c s="7" r="AV11"/>
      <c s="7" r="AW11"/>
      <c s="7" r="AX11"/>
      <c s="7" r="AY11"/>
      <c s="7" r="AZ11"/>
      <c s="7" r="BA11"/>
      <c s="7" r="BB11"/>
      <c s="7" r="BC11"/>
      <c s="7" r="BD11"/>
      <c s="7" r="BE11"/>
      <c s="7" r="BF11"/>
      <c s="7" r="BG11"/>
      <c s="7" r="BH11"/>
      <c s="7" r="BI11"/>
      <c s="7" r="BJ11"/>
      <c s="7" r="BK11"/>
      <c s="7" r="BL11"/>
      <c s="7" r="BM11"/>
    </row>
    <row r="12">
      <c s="8" r="A12">
        <v>4.0</v>
      </c>
      <c s="2" r="B12"/>
      <c t="s" s="3" r="C12">
        <v>168</v>
      </c>
      <c s="2" r="D12"/>
      <c t="s" s="9" r="E12">
        <v>169</v>
      </c>
      <c t="s" s="3" r="F12">
        <v>170</v>
      </c>
      <c t="s" s="3" r="G12">
        <v>171</v>
      </c>
      <c t="s" s="3" r="H12">
        <v>172</v>
      </c>
      <c t="s" s="3" r="I12">
        <v>173</v>
      </c>
      <c t="s" s="3" r="J12">
        <v>174</v>
      </c>
      <c t="s" s="3" r="K12">
        <v>175</v>
      </c>
      <c t="s" s="3" r="L12">
        <v>176</v>
      </c>
      <c t="s" s="3" r="M12">
        <v>177</v>
      </c>
      <c t="s" s="3" r="N12">
        <v>178</v>
      </c>
      <c s="2" r="O12"/>
      <c s="8" r="P12">
        <v>100000.02</v>
      </c>
      <c s="8" r="Q12">
        <v>0.01</v>
      </c>
      <c t="s" s="3" r="R12">
        <v>179</v>
      </c>
      <c t="s" s="3" r="S12">
        <v>180</v>
      </c>
      <c s="8" r="T12">
        <v>100.0</v>
      </c>
      <c s="2" r="U12"/>
      <c s="2" r="V12"/>
      <c s="2" r="W12"/>
      <c s="2" r="X12"/>
      <c s="2" r="Y12"/>
      <c s="2" r="Z12"/>
      <c s="2" r="AA12"/>
      <c s="2" r="AB12"/>
      <c s="2" r="AC12"/>
      <c s="2" r="AD12"/>
      <c s="8" r="AE12">
        <v>8000.0</v>
      </c>
      <c s="8" r="AF12">
        <v>0.0</v>
      </c>
      <c s="8" r="AG12">
        <v>0.0</v>
      </c>
      <c s="8" r="AH12">
        <v>0.0</v>
      </c>
      <c s="7" r="AI12"/>
      <c s="7" r="AJ12"/>
      <c s="7" r="AK12"/>
      <c s="7" r="AL12"/>
      <c s="7" r="AM12"/>
      <c s="7" r="AN12"/>
      <c s="7" r="AO12"/>
      <c s="7" r="AP12"/>
      <c s="7" r="AQ12"/>
      <c s="7" r="AR12"/>
      <c s="7" r="AS12"/>
      <c s="7" r="AT12"/>
      <c s="7" r="AU12"/>
      <c s="7" r="AV12"/>
      <c s="7" r="AW12"/>
      <c s="7" r="AX12"/>
      <c s="7" r="AY12"/>
      <c s="7" r="AZ12"/>
      <c s="7" r="BA12"/>
      <c s="7" r="BB12"/>
      <c s="7" r="BC12"/>
      <c s="7" r="BD12"/>
      <c s="7" r="BE12"/>
      <c s="7" r="BF12"/>
      <c s="7" r="BG12"/>
      <c s="7" r="BH12"/>
      <c s="7" r="BI12"/>
      <c s="7" r="BJ12"/>
      <c s="7" r="BK12"/>
      <c s="7" r="BL12"/>
      <c s="7" r="BM12"/>
    </row>
    <row r="13">
      <c s="8" r="A13">
        <v>5.0</v>
      </c>
      <c s="2" r="B13"/>
      <c t="s" s="3" r="C13">
        <v>181</v>
      </c>
      <c s="1" r="D13"/>
      <c t="s" s="9" r="E13">
        <v>182</v>
      </c>
      <c t="s" s="3" r="F13">
        <v>183</v>
      </c>
      <c t="s" s="3" r="G13">
        <v>184</v>
      </c>
      <c t="s" s="3" r="H13">
        <v>185</v>
      </c>
      <c t="s" s="3" r="I13">
        <v>186</v>
      </c>
      <c t="s" s="3" r="J13">
        <v>187</v>
      </c>
      <c t="s" s="3" r="K13">
        <v>188</v>
      </c>
      <c t="s" s="3" r="L13">
        <v>189</v>
      </c>
      <c t="s" s="3" r="M13">
        <v>190</v>
      </c>
      <c t="s" s="3" r="N13">
        <v>191</v>
      </c>
      <c s="2" r="O13"/>
      <c s="8" r="P13">
        <v>200000.0</v>
      </c>
      <c s="8" r="Q13">
        <v>100000.0</v>
      </c>
      <c t="s" s="3" r="R13">
        <v>192</v>
      </c>
      <c t="s" s="3" r="S13">
        <v>193</v>
      </c>
      <c s="8" r="T13">
        <v>100.0</v>
      </c>
      <c s="2" r="U13"/>
      <c s="2" r="V13"/>
      <c s="2" r="W13"/>
      <c s="2" r="X13"/>
      <c s="2" r="Y13"/>
      <c s="2" r="Z13"/>
      <c s="2" r="AA13"/>
      <c s="2" r="AB13"/>
      <c s="2" r="AC13"/>
      <c s="2" r="AD13"/>
      <c s="8" r="AE13">
        <v>8000.0</v>
      </c>
      <c s="8" r="AF13">
        <v>0.0</v>
      </c>
      <c s="8" r="AG13">
        <v>0.0</v>
      </c>
      <c s="8" r="AH13">
        <v>0.0</v>
      </c>
      <c s="7" r="AI13"/>
      <c s="7" r="AJ13"/>
      <c s="7" r="AK13"/>
      <c s="7" r="AL13"/>
      <c s="7" r="AM13"/>
      <c s="7" r="AN13"/>
      <c s="7" r="AO13"/>
      <c s="7" r="AP13"/>
      <c s="7" r="AQ13"/>
      <c s="7" r="AR13"/>
      <c s="7" r="AS13"/>
      <c s="7" r="AT13"/>
      <c s="7" r="AU13"/>
      <c s="7" r="AV13"/>
      <c s="7" r="AW13"/>
      <c s="7" r="AX13"/>
      <c s="7" r="AY13"/>
      <c s="7" r="AZ13"/>
      <c s="7" r="BA13"/>
      <c s="7" r="BB13"/>
      <c s="7" r="BC13"/>
      <c s="7" r="BD13"/>
      <c s="7" r="BE13"/>
      <c s="7" r="BF13"/>
      <c s="7" r="BG13"/>
      <c s="7" r="BH13"/>
      <c s="7" r="BI13"/>
      <c s="7" r="BJ13"/>
      <c s="7" r="BK13"/>
      <c s="7" r="BL13"/>
      <c s="7" r="BM13"/>
    </row>
    <row r="14">
      <c s="8" r="A14">
        <v>5.0</v>
      </c>
      <c s="2" r="B14"/>
      <c t="s" s="3" r="C14">
        <v>194</v>
      </c>
      <c s="2" r="D14"/>
      <c t="s" s="9" r="E14">
        <v>195</v>
      </c>
      <c t="s" s="3" r="F14">
        <v>196</v>
      </c>
      <c t="s" s="3" r="G14">
        <v>197</v>
      </c>
      <c t="s" s="3" r="H14">
        <v>198</v>
      </c>
      <c t="s" s="3" r="I14">
        <v>199</v>
      </c>
      <c t="s" s="3" r="J14">
        <v>200</v>
      </c>
      <c t="s" s="3" r="K14">
        <v>201</v>
      </c>
      <c t="s" s="3" r="L14">
        <v>202</v>
      </c>
      <c t="s" s="3" r="M14">
        <v>203</v>
      </c>
      <c t="s" s="3" r="N14">
        <v>204</v>
      </c>
      <c s="2" r="O14"/>
      <c s="8" r="P14">
        <v>200000.0</v>
      </c>
      <c s="8" r="Q14">
        <v>100000.01</v>
      </c>
      <c t="s" s="3" r="R14">
        <v>205</v>
      </c>
      <c t="s" s="3" r="S14">
        <v>206</v>
      </c>
      <c s="8" r="T14">
        <v>100.0</v>
      </c>
      <c s="2" r="U14"/>
      <c s="2" r="V14"/>
      <c s="2" r="W14"/>
      <c s="2" r="X14"/>
      <c s="2" r="Y14"/>
      <c s="2" r="Z14"/>
      <c s="2" r="AA14"/>
      <c s="2" r="AB14"/>
      <c s="2" r="AC14"/>
      <c s="2" r="AD14"/>
      <c s="8" r="AE14">
        <v>8000.0</v>
      </c>
      <c s="8" r="AF14">
        <v>0.0</v>
      </c>
      <c s="8" r="AG14">
        <v>0.0</v>
      </c>
      <c s="8" r="AH14">
        <v>0.0</v>
      </c>
      <c s="7" r="AI14"/>
      <c s="7" r="AJ14"/>
      <c s="7" r="AK14"/>
      <c s="7" r="AL14"/>
      <c s="7" r="AM14"/>
      <c s="7" r="AN14"/>
      <c s="7" r="AO14"/>
      <c s="7" r="AP14"/>
      <c s="7" r="AQ14"/>
      <c s="7" r="AR14"/>
      <c s="7" r="AS14"/>
      <c s="7" r="AT14"/>
      <c s="7" r="AU14"/>
      <c s="7" r="AV14"/>
      <c s="7" r="AW14"/>
      <c s="7" r="AX14"/>
      <c s="7" r="AY14"/>
      <c s="7" r="AZ14"/>
      <c s="7" r="BA14"/>
      <c s="7" r="BB14"/>
      <c s="7" r="BC14"/>
      <c s="7" r="BD14"/>
      <c s="7" r="BE14"/>
      <c s="7" r="BF14"/>
      <c s="7" r="BG14"/>
      <c s="7" r="BH14"/>
      <c s="7" r="BI14"/>
      <c s="7" r="BJ14"/>
      <c s="7" r="BK14"/>
      <c s="7" r="BL14"/>
      <c s="7" r="BM14"/>
    </row>
    <row r="15">
      <c s="8" r="A15">
        <v>5.0</v>
      </c>
      <c s="2" r="B15"/>
      <c t="s" s="3" r="C15">
        <v>207</v>
      </c>
      <c s="2" r="D15"/>
      <c t="s" s="9" r="E15">
        <v>208</v>
      </c>
      <c t="s" s="3" r="F15">
        <v>209</v>
      </c>
      <c t="s" s="3" r="G15">
        <v>210</v>
      </c>
      <c t="s" s="3" r="H15">
        <v>211</v>
      </c>
      <c t="s" s="3" r="I15">
        <v>212</v>
      </c>
      <c t="s" s="3" r="J15">
        <v>213</v>
      </c>
      <c t="s" s="3" r="K15">
        <v>214</v>
      </c>
      <c t="s" s="3" r="L15">
        <v>215</v>
      </c>
      <c t="s" s="3" r="M15">
        <v>216</v>
      </c>
      <c t="s" s="3" r="N15">
        <v>217</v>
      </c>
      <c s="2" r="O15"/>
      <c s="8" r="P15">
        <v>200000.01</v>
      </c>
      <c s="8" r="Q15">
        <v>100000.0</v>
      </c>
      <c t="s" s="3" r="R15">
        <v>218</v>
      </c>
      <c t="s" s="3" r="S15">
        <v>219</v>
      </c>
      <c s="8" r="T15">
        <v>100.0</v>
      </c>
      <c s="2" r="U15"/>
      <c s="2" r="V15"/>
      <c s="2" r="W15"/>
      <c s="2" r="X15"/>
      <c s="2" r="Y15"/>
      <c s="2" r="Z15"/>
      <c s="2" r="AA15"/>
      <c s="2" r="AB15"/>
      <c s="2" r="AC15"/>
      <c s="2" r="AD15"/>
      <c s="8" r="AE15">
        <v>8000.0</v>
      </c>
      <c s="8" r="AF15">
        <v>0.0</v>
      </c>
      <c s="8" r="AG15">
        <v>0.0</v>
      </c>
      <c s="8" r="AH15">
        <v>0.0</v>
      </c>
      <c s="7" r="AI15"/>
      <c s="7" r="AJ15"/>
      <c s="7" r="AK15"/>
      <c s="7" r="AL15"/>
      <c s="7" r="AM15"/>
      <c s="7" r="AN15"/>
      <c s="7" r="AO15"/>
      <c s="7" r="AP15"/>
      <c s="7" r="AQ15"/>
      <c s="7" r="AR15"/>
      <c s="7" r="AS15"/>
      <c s="7" r="AT15"/>
      <c s="7" r="AU15"/>
      <c s="7" r="AV15"/>
      <c s="7" r="AW15"/>
      <c s="7" r="AX15"/>
      <c s="7" r="AY15"/>
      <c s="7" r="AZ15"/>
      <c s="7" r="BA15"/>
      <c s="7" r="BB15"/>
      <c s="7" r="BC15"/>
      <c s="7" r="BD15"/>
      <c s="7" r="BE15"/>
      <c s="7" r="BF15"/>
      <c s="7" r="BG15"/>
      <c s="7" r="BH15"/>
      <c s="7" r="BI15"/>
      <c s="7" r="BJ15"/>
      <c s="7" r="BK15"/>
      <c s="7" r="BL15"/>
      <c s="7" r="BM15"/>
    </row>
    <row r="16">
      <c s="8" r="A16">
        <v>5.0</v>
      </c>
      <c s="2" r="B16"/>
      <c t="s" s="3" r="C16">
        <v>220</v>
      </c>
      <c s="2" r="D16"/>
      <c t="s" s="9" r="E16">
        <v>221</v>
      </c>
      <c t="s" s="3" r="F16">
        <v>222</v>
      </c>
      <c t="s" s="3" r="G16">
        <v>223</v>
      </c>
      <c t="s" s="3" r="H16">
        <v>224</v>
      </c>
      <c t="s" s="3" r="I16">
        <v>225</v>
      </c>
      <c t="s" s="3" r="J16">
        <v>226</v>
      </c>
      <c t="s" s="3" r="K16">
        <v>227</v>
      </c>
      <c t="s" s="3" r="L16">
        <v>228</v>
      </c>
      <c t="s" s="3" r="M16">
        <v>229</v>
      </c>
      <c t="s" s="3" r="N16">
        <v>230</v>
      </c>
      <c s="2" r="O16"/>
      <c s="8" r="P16">
        <v>200000.01</v>
      </c>
      <c s="8" r="Q16">
        <v>100000.01</v>
      </c>
      <c t="s" s="3" r="R16">
        <v>231</v>
      </c>
      <c t="s" s="3" r="S16">
        <v>232</v>
      </c>
      <c s="8" r="T16">
        <v>100.0</v>
      </c>
      <c s="2" r="U16"/>
      <c s="2" r="V16"/>
      <c s="2" r="W16"/>
      <c s="2" r="X16"/>
      <c s="2" r="Y16"/>
      <c s="2" r="Z16"/>
      <c s="2" r="AA16"/>
      <c s="2" r="AB16"/>
      <c s="2" r="AC16"/>
      <c s="2" r="AD16"/>
      <c s="8" r="AE16">
        <v>8000.0</v>
      </c>
      <c s="8" r="AF16">
        <v>0.0</v>
      </c>
      <c s="8" r="AG16">
        <v>0.0</v>
      </c>
      <c s="8" r="AH16">
        <v>0.0</v>
      </c>
      <c s="7" r="AI16"/>
      <c s="7" r="AJ16"/>
      <c s="7" r="AK16"/>
      <c s="7" r="AL16"/>
      <c s="7" r="AM16"/>
      <c s="7" r="AN16"/>
      <c s="7" r="AO16"/>
      <c s="7" r="AP16"/>
      <c s="7" r="AQ16"/>
      <c s="7" r="AR16"/>
      <c s="7" r="AS16"/>
      <c s="7" r="AT16"/>
      <c s="7" r="AU16"/>
      <c s="7" r="AV16"/>
      <c s="7" r="AW16"/>
      <c s="7" r="AX16"/>
      <c s="7" r="AY16"/>
      <c s="7" r="AZ16"/>
      <c s="7" r="BA16"/>
      <c s="7" r="BB16"/>
      <c s="7" r="BC16"/>
      <c s="7" r="BD16"/>
      <c s="7" r="BE16"/>
      <c s="7" r="BF16"/>
      <c s="7" r="BG16"/>
      <c s="7" r="BH16"/>
      <c s="7" r="BI16"/>
      <c s="7" r="BJ16"/>
      <c s="7" r="BK16"/>
      <c s="7" r="BL16"/>
      <c s="7" r="BM16"/>
    </row>
    <row r="17">
      <c s="8" r="A17">
        <v>5.0</v>
      </c>
      <c s="2" r="B17"/>
      <c t="s" s="3" r="C17">
        <v>233</v>
      </c>
      <c s="2" r="D17"/>
      <c t="s" s="9" r="E17">
        <v>234</v>
      </c>
      <c t="s" s="3" r="F17">
        <v>235</v>
      </c>
      <c t="s" s="3" r="G17">
        <v>236</v>
      </c>
      <c t="s" s="3" r="H17">
        <v>237</v>
      </c>
      <c t="s" s="3" r="I17">
        <v>238</v>
      </c>
      <c t="s" s="3" r="J17">
        <v>239</v>
      </c>
      <c t="s" s="3" r="K17">
        <v>240</v>
      </c>
      <c t="s" s="3" r="L17">
        <v>241</v>
      </c>
      <c t="s" s="3" r="M17">
        <v>242</v>
      </c>
      <c t="s" s="3" r="N17">
        <v>243</v>
      </c>
      <c s="2" r="O17"/>
      <c s="8" r="P17">
        <v>200000.0</v>
      </c>
      <c s="8" r="Q17">
        <v>100000.0</v>
      </c>
      <c t="s" s="3" r="R17">
        <v>244</v>
      </c>
      <c t="s" s="3" r="S17">
        <v>245</v>
      </c>
      <c s="8" r="T17">
        <v>100.0</v>
      </c>
      <c s="2" r="U17"/>
      <c s="2" r="V17"/>
      <c s="2" r="W17"/>
      <c s="2" r="X17"/>
      <c s="2" r="Y17"/>
      <c s="2" r="Z17"/>
      <c s="2" r="AA17"/>
      <c s="2" r="AB17"/>
      <c s="2" r="AC17"/>
      <c s="2" r="AD17"/>
      <c s="8" r="AE17">
        <v>8000.0</v>
      </c>
      <c s="8" r="AF17">
        <v>0.01</v>
      </c>
      <c s="8" r="AG17">
        <v>0.0</v>
      </c>
      <c s="8" r="AH17">
        <v>0.0</v>
      </c>
      <c s="7" r="AI17"/>
      <c s="7" r="AJ17"/>
      <c s="7" r="AK17"/>
      <c s="7" r="AL17"/>
      <c s="7" r="AM17"/>
      <c s="7" r="AN17"/>
      <c s="7" r="AO17"/>
      <c s="7" r="AP17"/>
      <c s="7" r="AQ17"/>
      <c s="7" r="AR17"/>
      <c s="7" r="AS17"/>
      <c s="7" r="AT17"/>
      <c s="7" r="AU17"/>
      <c s="7" r="AV17"/>
      <c s="7" r="AW17"/>
      <c s="7" r="AX17"/>
      <c s="7" r="AY17"/>
      <c s="7" r="AZ17"/>
      <c s="7" r="BA17"/>
      <c s="7" r="BB17"/>
      <c s="7" r="BC17"/>
      <c s="7" r="BD17"/>
      <c s="7" r="BE17"/>
      <c s="7" r="BF17"/>
      <c s="7" r="BG17"/>
      <c s="7" r="BH17"/>
      <c s="7" r="BI17"/>
      <c s="7" r="BJ17"/>
      <c s="7" r="BK17"/>
      <c s="7" r="BL17"/>
      <c s="7" r="BM17"/>
    </row>
    <row r="18">
      <c s="8" r="A18">
        <v>5.0</v>
      </c>
      <c s="2" r="B18"/>
      <c t="s" s="3" r="C18">
        <v>246</v>
      </c>
      <c s="2" r="D18"/>
      <c t="s" s="9" r="E18">
        <v>247</v>
      </c>
      <c t="s" s="3" r="F18">
        <v>248</v>
      </c>
      <c t="s" s="3" r="G18">
        <v>249</v>
      </c>
      <c t="s" s="3" r="H18">
        <v>250</v>
      </c>
      <c t="s" s="3" r="I18">
        <v>251</v>
      </c>
      <c t="s" s="3" r="J18">
        <v>252</v>
      </c>
      <c t="s" s="3" r="K18">
        <v>253</v>
      </c>
      <c t="s" s="3" r="L18">
        <v>254</v>
      </c>
      <c t="s" s="3" r="M18">
        <v>255</v>
      </c>
      <c t="s" s="3" r="N18">
        <v>256</v>
      </c>
      <c s="2" r="O18"/>
      <c s="8" r="P18">
        <v>199999.99</v>
      </c>
      <c s="8" r="Q18">
        <v>99999.99</v>
      </c>
      <c t="s" s="3" r="R18">
        <v>257</v>
      </c>
      <c t="s" s="3" r="S18">
        <v>258</v>
      </c>
      <c s="8" r="T18">
        <v>100.0</v>
      </c>
      <c s="2" r="U18"/>
      <c s="2" r="V18"/>
      <c s="2" r="W18"/>
      <c s="2" r="X18"/>
      <c s="2" r="Y18"/>
      <c s="2" r="Z18"/>
      <c s="2" r="AA18"/>
      <c s="2" r="AB18"/>
      <c s="2" r="AC18"/>
      <c s="2" r="AD18"/>
      <c s="8" r="AE18">
        <v>8000.0</v>
      </c>
      <c s="8" r="AF18">
        <v>0.01</v>
      </c>
      <c s="7" r="AG18"/>
      <c s="7" r="AH18"/>
      <c s="7" r="AI18"/>
      <c s="7" r="AJ18"/>
      <c s="7" r="AK18"/>
      <c s="7" r="AL18"/>
      <c s="7" r="AM18"/>
      <c s="7" r="AN18"/>
      <c s="7" r="AO18"/>
      <c s="7" r="AP18"/>
      <c s="7" r="AQ18"/>
      <c s="7" r="AR18"/>
      <c s="7" r="AS18"/>
      <c s="7" r="AT18"/>
      <c s="7" r="AU18"/>
      <c s="7" r="AV18"/>
      <c s="7" r="AW18"/>
      <c s="7" r="AX18"/>
      <c s="7" r="AY18"/>
      <c s="7" r="AZ18"/>
      <c s="7" r="BA18"/>
      <c s="7" r="BB18"/>
      <c s="7" r="BC18"/>
      <c s="7" r="BD18"/>
      <c s="7" r="BE18"/>
      <c s="7" r="BF18"/>
      <c s="7" r="BG18"/>
      <c s="7" r="BH18"/>
      <c s="7" r="BI18"/>
      <c s="7" r="BJ18"/>
      <c s="7" r="BK18"/>
      <c s="7" r="BL18"/>
      <c s="7" r="BM18"/>
    </row>
    <row r="19">
      <c s="8" r="A19">
        <v>5.0</v>
      </c>
      <c s="2" r="B19"/>
      <c t="s" s="3" r="C19">
        <v>259</v>
      </c>
      <c s="2" r="D19"/>
      <c t="s" s="9" r="E19">
        <v>260</v>
      </c>
      <c t="s" s="3" r="F19">
        <v>261</v>
      </c>
      <c t="s" s="3" r="G19">
        <v>262</v>
      </c>
      <c t="s" s="3" r="H19">
        <v>263</v>
      </c>
      <c t="s" s="3" r="I19">
        <v>264</v>
      </c>
      <c t="s" s="3" r="J19">
        <v>265</v>
      </c>
      <c t="s" s="3" r="K19">
        <v>266</v>
      </c>
      <c t="s" s="3" r="L19">
        <v>267</v>
      </c>
      <c t="s" s="3" r="M19">
        <v>268</v>
      </c>
      <c t="s" s="3" r="N19">
        <v>269</v>
      </c>
      <c s="2" r="O19"/>
      <c s="8" r="P19">
        <v>199999.99</v>
      </c>
      <c s="8" r="Q19">
        <v>99999.99</v>
      </c>
      <c t="s" s="3" r="R19">
        <v>270</v>
      </c>
      <c t="s" s="3" r="S19">
        <v>271</v>
      </c>
      <c s="8" r="T19">
        <v>100.0</v>
      </c>
      <c s="2" r="U19"/>
      <c s="2" r="V19"/>
      <c s="2" r="W19"/>
      <c s="2" r="X19"/>
      <c s="2" r="Y19"/>
      <c s="2" r="Z19"/>
      <c s="2" r="AA19"/>
      <c s="2" r="AB19"/>
      <c s="2" r="AC19"/>
      <c s="2" r="AD19"/>
      <c s="8" r="AE19">
        <v>8000.0</v>
      </c>
      <c s="8" r="AF19">
        <v>0.0</v>
      </c>
      <c s="7" r="AG19"/>
      <c s="7" r="AH19"/>
      <c s="7" r="AI19"/>
      <c s="7" r="AJ19"/>
      <c s="7" r="AK19"/>
      <c s="7" r="AL19"/>
      <c s="7" r="AM19"/>
      <c s="7" r="AN19"/>
      <c s="7" r="AO19"/>
      <c s="7" r="AP19"/>
      <c s="7" r="AQ19"/>
      <c s="7" r="AR19"/>
      <c s="7" r="AS19"/>
      <c s="7" r="AT19"/>
      <c s="7" r="AU19"/>
      <c s="7" r="AV19"/>
      <c s="7" r="AW19"/>
      <c s="7" r="AX19"/>
      <c s="7" r="AY19"/>
      <c s="7" r="AZ19"/>
      <c s="7" r="BA19"/>
      <c s="7" r="BB19"/>
      <c s="7" r="BC19"/>
      <c s="7" r="BD19"/>
      <c s="7" r="BE19"/>
      <c s="7" r="BF19"/>
      <c s="7" r="BG19"/>
      <c s="7" r="BH19"/>
      <c s="7" r="BI19"/>
      <c s="7" r="BJ19"/>
      <c s="7" r="BK19"/>
      <c s="7" r="BL19"/>
      <c s="7" r="BM19"/>
    </row>
    <row r="20">
      <c s="2" r="A20"/>
      <c s="2" r="B20"/>
      <c s="2" r="C20"/>
      <c s="2" r="D20"/>
      <c s="2" r="E20"/>
      <c s="2" r="F20"/>
      <c s="7" r="G20"/>
      <c s="7" r="H20"/>
      <c s="7" r="I20"/>
      <c s="7" r="J20"/>
      <c s="7" r="K20"/>
      <c s="7" r="L20"/>
      <c s="7" r="M20"/>
      <c s="7" r="N20"/>
      <c s="7" r="O20"/>
      <c s="7" r="P20"/>
      <c s="7" r="Q20"/>
      <c s="7" r="R20"/>
      <c s="7" r="S20"/>
      <c s="7" r="T20"/>
      <c s="7" r="U20"/>
      <c s="7" r="V20"/>
      <c s="7" r="W20"/>
      <c s="7" r="X20"/>
      <c s="7" r="Y20"/>
      <c s="7" r="Z20"/>
      <c s="7" r="AA20"/>
      <c s="7" r="AB20"/>
      <c s="7" r="AC20"/>
      <c s="7" r="AD20"/>
      <c s="7" r="AE20"/>
      <c s="7" r="AF20"/>
      <c s="7" r="AG20"/>
      <c s="7" r="AH20"/>
      <c s="7" r="AI20"/>
      <c s="7" r="AJ20"/>
      <c s="7" r="AK20"/>
      <c s="7" r="AL20"/>
      <c s="7" r="AM20"/>
      <c s="7" r="AN20"/>
      <c s="7" r="AO20"/>
      <c s="7" r="AP20"/>
      <c s="7" r="AQ20"/>
      <c s="7" r="AR20"/>
      <c s="7" r="AS20"/>
      <c s="7" r="AT20"/>
      <c s="7" r="AU20"/>
      <c s="7" r="AV20"/>
      <c s="7" r="AW20"/>
      <c s="7" r="AX20"/>
      <c s="7" r="AY20"/>
      <c s="7" r="AZ20"/>
      <c s="7" r="BA20"/>
      <c s="7" r="BB20"/>
      <c s="7" r="BC20"/>
      <c s="7" r="BD20"/>
      <c s="7" r="BE20"/>
      <c s="7" r="BF20"/>
      <c s="7" r="BG20"/>
      <c s="7" r="BH20"/>
      <c s="7" r="BI20"/>
      <c s="7" r="BJ20"/>
      <c s="7" r="BK20"/>
      <c s="7" r="BL20"/>
      <c s="7" r="BM20"/>
    </row>
    <row r="21">
      <c s="2" r="A21"/>
      <c s="2" r="B21"/>
      <c s="2" r="C21"/>
      <c s="2" r="D21"/>
      <c s="2" r="E21"/>
      <c s="2" r="F21"/>
      <c s="7" r="G21"/>
      <c s="7" r="H21"/>
      <c s="7" r="I21"/>
      <c s="7" r="J21"/>
      <c s="7" r="K21"/>
      <c s="7" r="L21"/>
      <c s="7" r="M21"/>
      <c s="7" r="N21"/>
      <c s="7" r="O21"/>
      <c s="7" r="P21"/>
      <c s="7" r="Q21"/>
      <c s="7" r="R21"/>
      <c s="7" r="S21"/>
      <c s="7" r="T21"/>
      <c s="7" r="U21"/>
      <c s="7" r="V21"/>
      <c s="7" r="W21"/>
      <c s="7" r="X21"/>
      <c s="7" r="Y21"/>
      <c s="7" r="Z21"/>
      <c s="7" r="AA21"/>
      <c s="7" r="AB21"/>
      <c s="7" r="AC21"/>
      <c s="7" r="AD21"/>
      <c s="7" r="AE21"/>
      <c s="7" r="AF21"/>
      <c s="7" r="AG21"/>
      <c s="7" r="AH21"/>
      <c s="7" r="AI21"/>
      <c s="7" r="AJ21"/>
      <c s="7" r="AK21"/>
      <c s="7" r="AL21"/>
      <c s="7" r="AM21"/>
      <c s="7" r="AN21"/>
      <c s="7" r="AO21"/>
      <c s="7" r="AP21"/>
      <c s="7" r="AQ21"/>
      <c s="7" r="AR21"/>
      <c s="7" r="AS21"/>
      <c s="7" r="AT21"/>
      <c s="7" r="AU21"/>
      <c s="7" r="AV21"/>
      <c s="7" r="AW21"/>
      <c s="7" r="AX21"/>
      <c s="7" r="AY21"/>
      <c s="7" r="AZ21"/>
      <c s="7" r="BA21"/>
      <c s="7" r="BB21"/>
      <c s="7" r="BC21"/>
      <c s="7" r="BD21"/>
      <c s="7" r="BE21"/>
      <c s="7" r="BF21"/>
      <c s="7" r="BG21"/>
      <c s="7" r="BH21"/>
      <c s="7" r="BI21"/>
      <c s="7" r="BJ21"/>
      <c s="7" r="BK21"/>
      <c s="7" r="BL21"/>
      <c s="7" r="BM21"/>
    </row>
    <row r="22">
      <c s="2" r="A22"/>
      <c s="2" r="B22"/>
      <c t="s" s="6" r="C22">
        <v>272</v>
      </c>
      <c s="2" r="D22"/>
      <c s="2" r="E22"/>
      <c s="2" r="F22"/>
      <c s="2" r="G22"/>
      <c s="2" r="H22"/>
      <c s="2" r="I22"/>
      <c s="2" r="J22"/>
      <c s="2" r="K22"/>
      <c s="2" r="L22"/>
      <c s="2" r="M22"/>
      <c s="2" r="N22"/>
      <c s="2" r="O22"/>
      <c s="2" r="P22"/>
      <c s="2" r="Q22"/>
      <c s="2" r="R22"/>
      <c s="2" r="S22"/>
      <c s="2" r="T22"/>
      <c s="7" r="U22"/>
      <c s="7" r="V22"/>
      <c s="7" r="W22"/>
      <c s="7" r="X22"/>
      <c s="7" r="Y22"/>
      <c s="7" r="Z22"/>
      <c s="7" r="AA22"/>
      <c s="7" r="AB22"/>
      <c s="7" r="AC22"/>
      <c s="7" r="AD22"/>
      <c s="7" r="AE22"/>
      <c s="7" r="AF22"/>
      <c s="7" r="AG22"/>
      <c s="7" r="AH22"/>
      <c s="7" r="AI22"/>
      <c s="7" r="AJ22"/>
      <c s="7" r="AK22"/>
      <c s="7" r="AL22"/>
      <c s="7" r="AM22"/>
      <c s="7" r="AN22"/>
      <c s="7" r="AO22"/>
      <c s="7" r="AP22"/>
      <c s="7" r="AQ22"/>
      <c s="7" r="AR22"/>
      <c s="7" r="AS22"/>
      <c s="7" r="AT22"/>
      <c s="7" r="AU22"/>
      <c s="7" r="AV22"/>
      <c s="7" r="AW22"/>
      <c s="7" r="AX22"/>
      <c s="7" r="AY22"/>
      <c s="7" r="AZ22"/>
      <c s="7" r="BA22"/>
      <c s="7" r="BB22"/>
      <c s="7" r="BC22"/>
      <c s="7" r="BD22"/>
      <c s="7" r="BE22"/>
      <c s="7" r="BF22"/>
      <c s="7" r="BG22"/>
      <c s="7" r="BH22"/>
      <c s="7" r="BI22"/>
      <c s="7" r="BJ22"/>
      <c s="7" r="BK22"/>
      <c s="7" r="BL22"/>
      <c s="7" r="BM22"/>
    </row>
    <row r="23">
      <c s="8" r="A23">
        <v>6.0</v>
      </c>
      <c s="2" r="B23"/>
      <c t="s" s="3" r="C23">
        <v>273</v>
      </c>
      <c s="1" r="D23"/>
      <c t="s" s="9" r="E23">
        <v>274</v>
      </c>
      <c t="s" s="3" r="F23">
        <v>275</v>
      </c>
      <c t="s" s="3" r="G23">
        <v>276</v>
      </c>
      <c t="s" s="3" r="H23">
        <v>277</v>
      </c>
      <c t="s" s="3" r="I23">
        <v>278</v>
      </c>
      <c t="s" s="3" r="J23">
        <v>279</v>
      </c>
      <c t="s" s="3" r="K23">
        <v>280</v>
      </c>
      <c t="s" s="3" r="L23">
        <v>281</v>
      </c>
      <c t="s" s="3" r="M23">
        <v>282</v>
      </c>
      <c t="s" s="3" r="N23">
        <v>283</v>
      </c>
      <c s="2" r="O23"/>
      <c s="8" r="P23">
        <v>0.0</v>
      </c>
      <c s="8" r="Q23">
        <v>0.0</v>
      </c>
      <c t="s" s="3" r="R23">
        <v>284</v>
      </c>
      <c t="s" s="3" r="S23">
        <v>285</v>
      </c>
      <c s="8" r="T23">
        <v>100.0</v>
      </c>
      <c s="2" r="U23"/>
      <c s="2" r="V23"/>
      <c s="2" r="W23"/>
      <c s="2" r="X23"/>
      <c s="2" r="Y23"/>
      <c s="2" r="Z23"/>
      <c s="2" r="AA23"/>
      <c s="2" r="AB23"/>
      <c s="2" r="AC23"/>
      <c s="2" r="AD23"/>
      <c s="8" r="AE23">
        <v>8000.0</v>
      </c>
      <c s="8" r="AF23">
        <v>0.0</v>
      </c>
      <c s="8" r="AG23">
        <v>0.0</v>
      </c>
      <c s="8" r="AH23">
        <v>0.0</v>
      </c>
      <c s="8" r="AI23">
        <v>0.01</v>
      </c>
      <c s="8" r="AJ23">
        <v>0.0</v>
      </c>
      <c s="8" r="AK23">
        <v>0.0</v>
      </c>
      <c s="8" r="AL23">
        <v>0.0</v>
      </c>
      <c s="2" r="AM23"/>
      <c s="2" r="AN23"/>
      <c s="2" r="AO23"/>
      <c s="2" r="AP23"/>
      <c s="7" r="AQ23"/>
      <c s="7" r="AR23"/>
      <c s="7" r="AS23"/>
      <c s="7" r="AT23"/>
      <c s="7" r="AU23"/>
      <c s="7" r="AV23"/>
      <c s="7" r="AW23"/>
      <c s="7" r="AX23"/>
      <c s="7" r="AY23"/>
      <c s="7" r="AZ23"/>
      <c s="7" r="BA23"/>
      <c s="7" r="BB23"/>
      <c s="7" r="BC23"/>
      <c s="7" r="BD23"/>
      <c s="7" r="BE23"/>
      <c s="7" r="BF23"/>
      <c s="7" r="BG23"/>
      <c s="7" r="BH23"/>
      <c s="7" r="BI23"/>
      <c s="7" r="BJ23"/>
      <c s="7" r="BK23"/>
      <c s="7" r="BL23"/>
      <c s="7" r="BM23"/>
    </row>
    <row r="24">
      <c s="8" r="A24">
        <v>6.0</v>
      </c>
      <c s="2" r="B24"/>
      <c t="s" s="3" r="C24">
        <v>286</v>
      </c>
      <c s="2" r="D24"/>
      <c t="s" s="9" r="E24">
        <v>287</v>
      </c>
      <c t="s" s="3" r="F24">
        <v>288</v>
      </c>
      <c t="s" s="3" r="G24">
        <v>289</v>
      </c>
      <c t="s" s="3" r="H24">
        <v>290</v>
      </c>
      <c t="s" s="3" r="I24">
        <v>291</v>
      </c>
      <c t="s" s="3" r="J24">
        <v>292</v>
      </c>
      <c t="s" s="3" r="K24">
        <v>293</v>
      </c>
      <c t="s" s="3" r="L24">
        <v>294</v>
      </c>
      <c t="s" s="3" r="M24">
        <v>295</v>
      </c>
      <c t="s" s="3" r="N24">
        <v>296</v>
      </c>
      <c s="2" r="O24"/>
      <c s="8" r="P24">
        <v>0.0</v>
      </c>
      <c s="8" r="Q24">
        <v>0.0</v>
      </c>
      <c t="s" s="3" r="R24">
        <v>297</v>
      </c>
      <c t="s" s="3" r="S24">
        <v>298</v>
      </c>
      <c s="8" r="T24">
        <v>100.0</v>
      </c>
      <c s="2" r="U24"/>
      <c s="2" r="V24"/>
      <c s="2" r="W24"/>
      <c s="2" r="X24"/>
      <c s="2" r="Y24"/>
      <c s="2" r="Z24"/>
      <c s="2" r="AA24"/>
      <c s="2" r="AB24"/>
      <c s="2" r="AC24"/>
      <c s="2" r="AD24"/>
      <c s="8" r="AE24">
        <v>8000.0</v>
      </c>
      <c s="8" r="AF24">
        <v>0.0</v>
      </c>
      <c s="8" r="AG24">
        <v>0.0</v>
      </c>
      <c s="8" r="AH24">
        <v>0.0</v>
      </c>
      <c s="8" r="AI24">
        <v>0.0</v>
      </c>
      <c s="8" r="AJ24">
        <v>0.01</v>
      </c>
      <c s="8" r="AK24">
        <v>0.0</v>
      </c>
      <c s="8" r="AL24">
        <v>0.0</v>
      </c>
      <c s="2" r="AM24"/>
      <c s="2" r="AN24"/>
      <c s="2" r="AO24"/>
      <c s="2" r="AP24"/>
      <c s="7" r="AQ24"/>
      <c s="7" r="AR24"/>
      <c s="7" r="AS24"/>
      <c s="7" r="AT24"/>
      <c s="7" r="AU24"/>
      <c s="7" r="AV24"/>
      <c s="7" r="AW24"/>
      <c s="7" r="AX24"/>
      <c s="7" r="AY24"/>
      <c s="7" r="AZ24"/>
      <c s="7" r="BA24"/>
      <c s="7" r="BB24"/>
      <c s="7" r="BC24"/>
      <c s="7" r="BD24"/>
      <c s="7" r="BE24"/>
      <c s="7" r="BF24"/>
      <c s="7" r="BG24"/>
      <c s="7" r="BH24"/>
      <c s="7" r="BI24"/>
      <c s="7" r="BJ24"/>
      <c s="7" r="BK24"/>
      <c s="7" r="BL24"/>
      <c s="7" r="BM24"/>
    </row>
    <row r="25">
      <c s="8" r="A25">
        <v>6.0</v>
      </c>
      <c s="2" r="B25"/>
      <c t="s" s="3" r="C25">
        <v>299</v>
      </c>
      <c s="2" r="D25"/>
      <c t="s" s="9" r="E25">
        <v>300</v>
      </c>
      <c t="s" s="3" r="F25">
        <v>301</v>
      </c>
      <c t="s" s="3" r="G25">
        <v>302</v>
      </c>
      <c t="s" s="3" r="H25">
        <v>303</v>
      </c>
      <c t="s" s="3" r="I25">
        <v>304</v>
      </c>
      <c t="s" s="3" r="J25">
        <v>305</v>
      </c>
      <c t="s" s="3" r="K25">
        <v>306</v>
      </c>
      <c t="s" s="3" r="L25">
        <v>307</v>
      </c>
      <c t="s" s="3" r="M25">
        <v>308</v>
      </c>
      <c t="s" s="3" r="N25">
        <v>309</v>
      </c>
      <c s="2" r="O25"/>
      <c s="8" r="P25">
        <v>0.0</v>
      </c>
      <c s="8" r="Q25">
        <v>0.0</v>
      </c>
      <c t="s" s="3" r="R25">
        <v>310</v>
      </c>
      <c t="s" s="3" r="S25">
        <v>311</v>
      </c>
      <c s="8" r="T25">
        <v>100.0</v>
      </c>
      <c s="2" r="U25"/>
      <c s="2" r="V25"/>
      <c s="2" r="W25"/>
      <c s="2" r="X25"/>
      <c s="2" r="Y25"/>
      <c s="2" r="Z25"/>
      <c s="2" r="AA25"/>
      <c s="2" r="AB25"/>
      <c s="2" r="AC25"/>
      <c s="2" r="AD25"/>
      <c s="8" r="AE25">
        <v>8000.0</v>
      </c>
      <c s="8" r="AF25">
        <v>0.0</v>
      </c>
      <c s="8" r="AG25">
        <v>0.0</v>
      </c>
      <c s="8" r="AH25">
        <v>0.0</v>
      </c>
      <c s="8" r="AI25">
        <v>0.0</v>
      </c>
      <c s="8" r="AJ25">
        <v>0.0</v>
      </c>
      <c s="8" r="AK25">
        <v>0.01</v>
      </c>
      <c s="8" r="AL25">
        <v>0.0</v>
      </c>
      <c s="2" r="AM25"/>
      <c s="2" r="AN25"/>
      <c s="2" r="AO25"/>
      <c s="2" r="AP25"/>
      <c s="7" r="AQ25"/>
      <c s="7" r="AR25"/>
      <c s="7" r="AS25"/>
      <c s="7" r="AT25"/>
      <c s="7" r="AU25"/>
      <c s="7" r="AV25"/>
      <c s="7" r="AW25"/>
      <c s="7" r="AX25"/>
      <c s="7" r="AY25"/>
      <c s="7" r="AZ25"/>
      <c s="7" r="BA25"/>
      <c s="7" r="BB25"/>
      <c s="7" r="BC25"/>
      <c s="7" r="BD25"/>
      <c s="7" r="BE25"/>
      <c s="7" r="BF25"/>
      <c s="7" r="BG25"/>
      <c s="7" r="BH25"/>
      <c s="7" r="BI25"/>
      <c s="7" r="BJ25"/>
      <c s="7" r="BK25"/>
      <c s="7" r="BL25"/>
      <c s="7" r="BM25"/>
    </row>
    <row r="26">
      <c s="8" r="A26">
        <v>6.0</v>
      </c>
      <c s="2" r="B26"/>
      <c t="s" s="3" r="C26">
        <v>312</v>
      </c>
      <c s="2" r="D26"/>
      <c t="s" s="9" r="E26">
        <v>313</v>
      </c>
      <c t="s" s="3" r="F26">
        <v>314</v>
      </c>
      <c t="s" s="3" r="G26">
        <v>315</v>
      </c>
      <c t="s" s="3" r="H26">
        <v>316</v>
      </c>
      <c t="s" s="3" r="I26">
        <v>317</v>
      </c>
      <c t="s" s="3" r="J26">
        <v>318</v>
      </c>
      <c t="s" s="3" r="K26">
        <v>319</v>
      </c>
      <c t="s" s="3" r="L26">
        <v>320</v>
      </c>
      <c t="s" s="3" r="M26">
        <v>321</v>
      </c>
      <c t="s" s="3" r="N26">
        <v>322</v>
      </c>
      <c s="2" r="O26"/>
      <c s="8" r="P26">
        <v>0.0</v>
      </c>
      <c s="8" r="Q26">
        <v>0.0</v>
      </c>
      <c t="s" s="3" r="R26">
        <v>323</v>
      </c>
      <c t="s" s="3" r="S26">
        <v>324</v>
      </c>
      <c s="8" r="T26">
        <v>100.0</v>
      </c>
      <c s="2" r="U26"/>
      <c s="2" r="V26"/>
      <c s="2" r="W26"/>
      <c s="2" r="X26"/>
      <c s="2" r="Y26"/>
      <c s="2" r="Z26"/>
      <c s="2" r="AA26"/>
      <c s="2" r="AB26"/>
      <c s="2" r="AC26"/>
      <c s="2" r="AD26"/>
      <c s="8" r="AE26">
        <v>8000.0</v>
      </c>
      <c s="8" r="AF26">
        <v>0.0</v>
      </c>
      <c s="8" r="AG26">
        <v>0.0</v>
      </c>
      <c s="8" r="AH26">
        <v>0.0</v>
      </c>
      <c s="8" r="AI26">
        <v>0.0</v>
      </c>
      <c s="8" r="AJ26">
        <v>0.0</v>
      </c>
      <c s="8" r="AK26">
        <v>0.0</v>
      </c>
      <c s="8" r="AL26">
        <v>0.01</v>
      </c>
      <c s="2" r="AM26"/>
      <c s="2" r="AN26"/>
      <c s="2" r="AO26"/>
      <c s="2" r="AP26"/>
      <c s="7" r="AQ26"/>
      <c s="7" r="AR26"/>
      <c s="7" r="AS26"/>
      <c s="7" r="AT26"/>
      <c s="7" r="AU26"/>
      <c s="7" r="AV26"/>
      <c s="7" r="AW26"/>
      <c s="7" r="AX26"/>
      <c s="7" r="AY26"/>
      <c s="7" r="AZ26"/>
      <c s="7" r="BA26"/>
      <c s="7" r="BB26"/>
      <c s="7" r="BC26"/>
      <c s="7" r="BD26"/>
      <c s="7" r="BE26"/>
      <c s="7" r="BF26"/>
      <c s="7" r="BG26"/>
      <c s="7" r="BH26"/>
      <c s="7" r="BI26"/>
      <c s="7" r="BJ26"/>
      <c s="7" r="BK26"/>
      <c s="7" r="BL26"/>
      <c s="7" r="BM26"/>
    </row>
    <row r="27">
      <c s="8" r="A27">
        <v>6.0</v>
      </c>
      <c s="2" r="B27"/>
      <c t="s" s="3" r="C27">
        <v>325</v>
      </c>
      <c s="2" r="D27"/>
      <c t="s" s="9" r="E27">
        <v>326</v>
      </c>
      <c t="s" s="3" r="F27">
        <v>327</v>
      </c>
      <c t="s" s="3" r="G27">
        <v>328</v>
      </c>
      <c t="s" s="3" r="H27">
        <v>329</v>
      </c>
      <c t="s" s="3" r="I27">
        <v>330</v>
      </c>
      <c t="s" s="3" r="J27">
        <v>331</v>
      </c>
      <c t="s" s="3" r="K27">
        <v>332</v>
      </c>
      <c t="s" s="3" r="L27">
        <v>333</v>
      </c>
      <c t="s" s="3" r="M27">
        <v>334</v>
      </c>
      <c t="s" s="3" r="N27">
        <v>335</v>
      </c>
      <c s="2" r="O27"/>
      <c s="8" r="P27">
        <v>0.0</v>
      </c>
      <c s="8" r="Q27">
        <v>0.0</v>
      </c>
      <c t="s" s="3" r="R27">
        <v>336</v>
      </c>
      <c t="s" s="3" r="S27">
        <v>337</v>
      </c>
      <c s="8" r="T27">
        <v>100.0</v>
      </c>
      <c s="2" r="U27"/>
      <c s="2" r="V27"/>
      <c s="2" r="W27"/>
      <c s="2" r="X27"/>
      <c s="2" r="Y27"/>
      <c s="2" r="Z27"/>
      <c s="2" r="AA27"/>
      <c s="2" r="AB27"/>
      <c s="2" r="AC27"/>
      <c s="2" r="AD27"/>
      <c s="8" r="AE27">
        <v>7999.99</v>
      </c>
      <c s="8" r="AF27">
        <v>0.0</v>
      </c>
      <c s="8" r="AG27">
        <v>0.0</v>
      </c>
      <c s="8" r="AH27">
        <v>0.0</v>
      </c>
      <c s="8" r="AI27">
        <v>0.01</v>
      </c>
      <c s="8" r="AJ27">
        <v>0.0</v>
      </c>
      <c s="8" r="AK27">
        <v>0.0</v>
      </c>
      <c s="8" r="AL27">
        <v>0.0</v>
      </c>
      <c s="2" r="AM27"/>
      <c s="2" r="AN27"/>
      <c s="2" r="AO27"/>
      <c s="2" r="AP27"/>
      <c s="2" r="AQ27"/>
      <c s="2" r="AR27"/>
      <c s="2" r="AS27"/>
      <c s="2" r="AT27"/>
      <c s="2" r="AU27"/>
      <c s="2" r="AV27"/>
      <c s="7" r="AW27"/>
      <c s="7" r="AX27"/>
      <c s="7" r="AY27"/>
      <c s="7" r="AZ27"/>
      <c s="7" r="BA27"/>
      <c s="7" r="BB27"/>
      <c s="7" r="BC27"/>
      <c s="7" r="BD27"/>
      <c s="7" r="BE27"/>
      <c s="7" r="BF27"/>
      <c s="7" r="BG27"/>
      <c s="7" r="BH27"/>
      <c s="7" r="BI27"/>
      <c s="7" r="BJ27"/>
      <c s="7" r="BK27"/>
      <c s="7" r="BL27"/>
      <c s="7" r="BM27"/>
    </row>
    <row r="28">
      <c s="8" r="A28">
        <v>7.0</v>
      </c>
      <c s="2" r="B28"/>
      <c t="s" s="3" r="C28">
        <v>338</v>
      </c>
      <c s="2" r="D28"/>
      <c t="s" s="9" r="E28">
        <v>339</v>
      </c>
      <c t="s" s="3" r="F28">
        <v>340</v>
      </c>
      <c t="s" s="3" r="G28">
        <v>341</v>
      </c>
      <c t="s" s="3" r="H28">
        <v>342</v>
      </c>
      <c t="s" s="3" r="I28">
        <v>343</v>
      </c>
      <c t="s" s="3" r="J28">
        <v>344</v>
      </c>
      <c t="s" s="3" r="K28">
        <v>345</v>
      </c>
      <c t="s" s="3" r="L28">
        <v>346</v>
      </c>
      <c t="s" s="3" r="M28">
        <v>347</v>
      </c>
      <c t="s" s="3" r="N28">
        <v>348</v>
      </c>
      <c s="2" r="O28"/>
      <c s="8" r="P28">
        <v>100000.01</v>
      </c>
      <c s="8" r="Q28">
        <v>0.0</v>
      </c>
      <c t="s" s="3" r="R28">
        <v>349</v>
      </c>
      <c t="s" s="3" r="S28">
        <v>350</v>
      </c>
      <c s="8" r="T28">
        <v>100.0</v>
      </c>
      <c s="2" r="U28"/>
      <c s="2" r="V28"/>
      <c s="2" r="W28"/>
      <c s="2" r="X28"/>
      <c s="2" r="Y28"/>
      <c s="2" r="Z28"/>
      <c s="2" r="AA28"/>
      <c s="2" r="AB28"/>
      <c s="2" r="AC28"/>
      <c s="2" r="AD28"/>
      <c s="8" r="AE28">
        <v>7999.99</v>
      </c>
      <c s="8" r="AF28">
        <v>0.0</v>
      </c>
      <c s="8" r="AG28">
        <v>0.0</v>
      </c>
      <c s="8" r="AH28">
        <v>0.0</v>
      </c>
      <c s="8" r="AI28">
        <v>0.01</v>
      </c>
      <c s="8" r="AJ28">
        <v>0.0</v>
      </c>
      <c s="8" r="AK28">
        <v>0.0</v>
      </c>
      <c s="8" r="AL28">
        <v>0.0</v>
      </c>
      <c s="2" r="AM28"/>
      <c s="2" r="AN28"/>
      <c s="2" r="AO28"/>
      <c s="2" r="AP28"/>
      <c s="7" r="AQ28"/>
      <c s="7" r="AR28"/>
      <c s="7" r="AS28"/>
      <c s="7" r="AT28"/>
      <c s="7" r="AU28"/>
      <c s="7" r="AV28"/>
      <c s="7" r="AW28"/>
      <c s="7" r="AX28"/>
      <c s="7" r="AY28"/>
      <c s="7" r="AZ28"/>
      <c s="7" r="BA28"/>
      <c s="7" r="BB28"/>
      <c s="7" r="BC28"/>
      <c s="7" r="BD28"/>
      <c s="7" r="BE28"/>
      <c s="7" r="BF28"/>
      <c s="7" r="BG28"/>
      <c s="7" r="BH28"/>
      <c s="7" r="BI28"/>
      <c s="7" r="BJ28"/>
      <c s="7" r="BK28"/>
      <c s="7" r="BL28"/>
      <c s="7" r="BM28"/>
    </row>
    <row r="29">
      <c s="8" r="A29">
        <v>7.0</v>
      </c>
      <c s="2" r="B29"/>
      <c t="s" s="3" r="C29">
        <v>351</v>
      </c>
      <c s="2" r="D29"/>
      <c t="s" s="9" r="E29">
        <v>352</v>
      </c>
      <c t="s" s="3" r="F29">
        <v>353</v>
      </c>
      <c t="s" s="3" r="G29">
        <v>354</v>
      </c>
      <c t="s" s="3" r="H29">
        <v>355</v>
      </c>
      <c t="s" s="3" r="I29">
        <v>356</v>
      </c>
      <c t="s" s="3" r="J29">
        <v>357</v>
      </c>
      <c t="s" s="3" r="K29">
        <v>358</v>
      </c>
      <c t="s" s="3" r="L29">
        <v>359</v>
      </c>
      <c t="s" s="3" r="M29">
        <v>360</v>
      </c>
      <c t="s" s="3" r="N29">
        <v>361</v>
      </c>
      <c s="2" r="O29"/>
      <c s="8" r="P29">
        <v>100000.01</v>
      </c>
      <c s="8" r="Q29">
        <v>0.01</v>
      </c>
      <c t="s" s="3" r="R29">
        <v>362</v>
      </c>
      <c t="s" s="3" r="S29">
        <v>363</v>
      </c>
      <c s="8" r="T29">
        <v>100.0</v>
      </c>
      <c s="2" r="U29"/>
      <c s="2" r="V29"/>
      <c s="2" r="W29"/>
      <c s="2" r="X29"/>
      <c s="2" r="Y29"/>
      <c s="2" r="Z29"/>
      <c s="2" r="AA29"/>
      <c s="2" r="AB29"/>
      <c s="2" r="AC29"/>
      <c s="2" r="AD29"/>
      <c s="8" r="AE29">
        <v>7999.98</v>
      </c>
      <c s="8" r="AF29">
        <v>0.0</v>
      </c>
      <c s="8" r="AG29">
        <v>0.0</v>
      </c>
      <c s="8" r="AH29">
        <v>0.0</v>
      </c>
      <c s="7" r="AI29"/>
      <c s="7" r="AJ29"/>
      <c s="7" r="AK29"/>
      <c s="7" r="AL29"/>
      <c s="7" r="AM29"/>
      <c s="7" r="AN29"/>
      <c s="7" r="AO29"/>
      <c s="7" r="AP29"/>
      <c s="7" r="AQ29"/>
      <c s="7" r="AR29"/>
      <c s="7" r="AS29"/>
      <c s="7" r="AT29"/>
      <c s="7" r="AU29"/>
      <c s="7" r="AV29"/>
      <c s="7" r="AW29"/>
      <c s="7" r="AX29"/>
      <c s="7" r="AY29"/>
      <c s="7" r="AZ29"/>
      <c s="7" r="BA29"/>
      <c s="7" r="BB29"/>
      <c s="7" r="BC29"/>
      <c s="7" r="BD29"/>
      <c s="7" r="BE29"/>
      <c s="7" r="BF29"/>
      <c s="7" r="BG29"/>
      <c s="7" r="BH29"/>
      <c s="7" r="BI29"/>
      <c s="7" r="BJ29"/>
      <c s="7" r="BK29"/>
      <c s="7" r="BL29"/>
      <c s="7" r="BM29"/>
    </row>
    <row r="30">
      <c s="2" r="A30"/>
      <c s="2" r="B30"/>
      <c s="2" r="C30"/>
      <c s="2" r="D30"/>
      <c s="2" r="E30"/>
      <c s="2" r="F30"/>
      <c s="7" r="G30"/>
      <c s="7" r="H30"/>
      <c s="7" r="I30"/>
      <c s="7" r="J30"/>
      <c s="7" r="K30"/>
      <c s="7" r="L30"/>
      <c s="7" r="M30"/>
      <c s="7" r="N30"/>
      <c s="7" r="O30"/>
      <c s="7" r="P30"/>
      <c s="7" r="Q30"/>
      <c s="7" r="R30"/>
      <c s="7" r="S30"/>
      <c s="7" r="T30"/>
      <c s="7" r="U30"/>
      <c s="7" r="V30"/>
      <c s="7" r="W30"/>
      <c s="7" r="X30"/>
      <c s="7" r="Y30"/>
      <c s="7" r="Z30"/>
      <c s="7" r="AA30"/>
      <c s="7" r="AB30"/>
      <c s="7" r="AC30"/>
      <c s="7" r="AD30"/>
      <c s="7" r="AE30"/>
      <c s="7" r="AF30"/>
      <c s="7" r="AG30"/>
      <c s="7" r="AH30"/>
      <c s="7" r="AI30"/>
      <c s="7" r="AJ30"/>
      <c s="7" r="AK30"/>
      <c s="7" r="AL30"/>
      <c s="7" r="AM30"/>
      <c s="7" r="AN30"/>
      <c s="7" r="AO30"/>
      <c s="7" r="AP30"/>
      <c s="7" r="AQ30"/>
      <c s="7" r="AR30"/>
      <c s="7" r="AS30"/>
      <c s="7" r="AT30"/>
      <c s="7" r="AU30"/>
      <c s="7" r="AV30"/>
      <c s="7" r="AW30"/>
      <c s="7" r="AX30"/>
      <c s="7" r="AY30"/>
      <c s="7" r="AZ30"/>
      <c s="7" r="BA30"/>
      <c s="7" r="BB30"/>
      <c s="7" r="BC30"/>
      <c s="7" r="BD30"/>
      <c s="7" r="BE30"/>
      <c s="7" r="BF30"/>
      <c s="7" r="BG30"/>
      <c s="7" r="BH30"/>
      <c s="7" r="BI30"/>
      <c s="7" r="BJ30"/>
      <c s="7" r="BK30"/>
      <c s="7" r="BL30"/>
      <c s="7" r="BM30"/>
    </row>
    <row r="31">
      <c s="2" r="A31"/>
      <c s="2" r="B31"/>
      <c t="s" s="10" r="C31">
        <v>364</v>
      </c>
      <c s="2" r="D31"/>
      <c s="2" r="E31"/>
      <c s="2" r="F31"/>
      <c s="7" r="G31"/>
      <c s="7" r="H31"/>
      <c s="7" r="I31"/>
      <c s="7" r="J31"/>
      <c s="7" r="K31"/>
      <c s="7" r="L31"/>
      <c s="7" r="M31"/>
      <c s="7" r="N31"/>
      <c s="7" r="O31"/>
      <c s="7" r="P31"/>
      <c s="7" r="Q31"/>
      <c s="7" r="R31"/>
      <c s="7" r="S31"/>
      <c s="7" r="T31"/>
      <c s="7" r="U31"/>
      <c s="7" r="V31"/>
      <c s="7" r="W31"/>
      <c s="7" r="X31"/>
      <c s="7" r="Y31"/>
      <c s="7" r="Z31"/>
      <c s="7" r="AA31"/>
      <c s="7" r="AB31"/>
      <c s="7" r="AC31"/>
      <c s="7" r="AD31"/>
      <c s="7" r="AE31"/>
      <c s="7" r="AF31"/>
      <c s="7" r="AG31"/>
      <c s="7" r="AH31"/>
      <c s="7" r="AI31"/>
      <c s="7" r="AJ31"/>
      <c s="7" r="AK31"/>
      <c s="7" r="AL31"/>
      <c s="7" r="AM31"/>
      <c s="7" r="AN31"/>
      <c s="7" r="AO31"/>
      <c s="7" r="AP31"/>
      <c s="7" r="AQ31"/>
      <c s="7" r="AR31"/>
      <c s="7" r="AS31"/>
      <c s="7" r="AT31"/>
      <c s="7" r="AU31"/>
      <c s="7" r="AV31"/>
      <c s="7" r="AW31"/>
      <c s="7" r="AX31"/>
      <c s="7" r="AY31"/>
      <c s="7" r="AZ31"/>
      <c s="7" r="BA31"/>
      <c s="7" r="BB31"/>
      <c s="7" r="BC31"/>
      <c s="7" r="BD31"/>
      <c s="7" r="BE31"/>
      <c s="7" r="BF31"/>
      <c s="7" r="BG31"/>
      <c s="7" r="BH31"/>
      <c s="7" r="BI31"/>
      <c s="7" r="BJ31"/>
      <c s="7" r="BK31"/>
      <c s="7" r="BL31"/>
      <c s="7" r="BM31"/>
    </row>
    <row r="32">
      <c s="2" r="A32"/>
      <c s="2" r="B32"/>
      <c t="s" s="10" r="C32">
        <v>365</v>
      </c>
      <c s="2" r="D32"/>
      <c s="2" r="E32"/>
      <c s="2" r="F32"/>
      <c s="7" r="G32"/>
      <c s="7" r="H32"/>
      <c s="7" r="I32"/>
      <c s="7" r="J32"/>
      <c s="7" r="K32"/>
      <c s="7" r="L32"/>
      <c s="7" r="M32"/>
      <c s="7" r="N32"/>
      <c s="7" r="O32"/>
      <c s="7" r="P32"/>
      <c s="7" r="Q32"/>
      <c s="7" r="R32"/>
      <c s="7" r="S32"/>
      <c s="7" r="T32"/>
      <c s="7" r="U32"/>
      <c s="7" r="V32"/>
      <c s="7" r="W32"/>
      <c s="7" r="X32"/>
      <c s="7" r="Y32"/>
      <c s="7" r="Z32"/>
      <c s="7" r="AA32"/>
      <c s="7" r="AB32"/>
      <c s="7" r="AC32"/>
      <c s="7" r="AD32"/>
      <c s="7" r="AE32"/>
      <c s="7" r="AF32"/>
      <c s="7" r="AG32"/>
      <c s="7" r="AH32"/>
      <c s="7" r="AI32"/>
      <c s="7" r="AJ32"/>
      <c s="7" r="AK32"/>
      <c s="7" r="AL32"/>
      <c s="7" r="AM32"/>
      <c s="7" r="AN32"/>
      <c s="7" r="AO32"/>
      <c s="7" r="AP32"/>
      <c s="7" r="AQ32"/>
      <c s="7" r="AR32"/>
      <c s="7" r="AS32"/>
      <c s="7" r="AT32"/>
      <c s="7" r="AU32"/>
      <c s="7" r="AV32"/>
      <c s="7" r="AW32"/>
      <c s="7" r="AX32"/>
      <c s="7" r="AY32"/>
      <c s="7" r="AZ32"/>
      <c s="7" r="BA32"/>
      <c s="7" r="BB32"/>
      <c s="7" r="BC32"/>
      <c s="7" r="BD32"/>
      <c s="7" r="BE32"/>
      <c s="7" r="BF32"/>
      <c s="7" r="BG32"/>
      <c s="7" r="BH32"/>
      <c s="7" r="BI32"/>
      <c s="7" r="BJ32"/>
      <c s="7" r="BK32"/>
      <c s="7" r="BL32"/>
      <c s="7" r="BM32"/>
    </row>
    <row r="33">
      <c s="2" r="A33"/>
      <c s="2" r="B33"/>
      <c s="2" r="C33"/>
      <c s="1" r="D33"/>
      <c s="2" r="E33"/>
      <c s="2" r="F33"/>
      <c s="7" r="G33"/>
      <c s="7" r="H33"/>
      <c s="7" r="I33"/>
      <c s="7" r="J33"/>
      <c s="7" r="K33"/>
      <c s="7" r="L33"/>
      <c s="7" r="M33"/>
      <c s="7" r="N33"/>
      <c s="7" r="O33"/>
      <c s="7" r="P33"/>
      <c s="7" r="Q33"/>
      <c s="7" r="R33"/>
      <c s="7" r="S33"/>
      <c s="7" r="T33"/>
      <c s="7" r="U33"/>
      <c s="7" r="V33"/>
      <c s="7" r="W33"/>
      <c s="7" r="X33"/>
      <c s="7" r="Y33"/>
      <c s="7" r="Z33"/>
      <c s="7" r="AA33"/>
      <c s="7" r="AB33"/>
      <c s="7" r="AC33"/>
      <c s="7" r="AD33"/>
      <c s="7" r="AE33"/>
      <c s="7" r="AF33"/>
      <c s="7" r="AG33"/>
      <c s="7" r="AH33"/>
      <c s="7" r="AI33"/>
      <c s="7" r="AJ33"/>
      <c s="7" r="AK33"/>
      <c s="7" r="AL33"/>
      <c s="7" r="AM33"/>
      <c s="7" r="AN33"/>
      <c s="7" r="AO33"/>
      <c s="7" r="AP33"/>
      <c s="7" r="AQ33"/>
      <c s="7" r="AR33"/>
      <c s="7" r="AS33"/>
      <c s="7" r="AT33"/>
      <c s="7" r="AU33"/>
      <c s="7" r="AV33"/>
      <c s="7" r="AW33"/>
      <c s="7" r="AX33"/>
      <c s="7" r="AY33"/>
      <c s="7" r="AZ33"/>
      <c s="7" r="BA33"/>
      <c s="7" r="BB33"/>
      <c s="7" r="BC33"/>
      <c s="7" r="BD33"/>
      <c s="7" r="BE33"/>
      <c s="7" r="BF33"/>
      <c s="7" r="BG33"/>
      <c s="7" r="BH33"/>
      <c s="7" r="BI33"/>
      <c s="7" r="BJ33"/>
      <c s="7" r="BK33"/>
      <c s="7" r="BL33"/>
      <c s="7" r="BM33"/>
    </row>
    <row r="34">
      <c s="2" r="A34"/>
      <c s="2" r="B34"/>
      <c t="s" s="6" r="C34">
        <v>366</v>
      </c>
      <c s="2" r="D34"/>
      <c s="2" r="E34"/>
      <c s="2" r="F34"/>
      <c s="7" r="G34"/>
      <c s="7" r="H34"/>
      <c s="7" r="I34"/>
      <c s="7" r="J34"/>
      <c s="7" r="K34"/>
      <c s="7" r="L34"/>
      <c s="7" r="M34"/>
      <c s="7" r="N34"/>
      <c s="7" r="O34"/>
      <c s="7" r="P34"/>
      <c s="7" r="Q34"/>
      <c s="7" r="R34"/>
      <c s="7" r="S34"/>
      <c s="7" r="T34"/>
      <c s="7" r="U34"/>
      <c s="7" r="V34"/>
      <c s="7" r="W34"/>
      <c s="7" r="X34"/>
      <c s="7" r="Y34"/>
      <c s="7" r="Z34"/>
      <c s="7" r="AA34"/>
      <c s="7" r="AB34"/>
      <c s="7" r="AC34"/>
      <c s="7" r="AD34"/>
      <c s="7" r="AE34"/>
      <c s="7" r="AF34"/>
      <c s="7" r="AG34"/>
      <c s="7" r="AH34"/>
      <c s="7" r="AI34"/>
      <c s="7" r="AJ34"/>
      <c s="7" r="AK34"/>
      <c s="7" r="AL34"/>
      <c s="7" r="AM34"/>
      <c s="7" r="AN34"/>
      <c s="7" r="AO34"/>
      <c s="7" r="AP34"/>
      <c s="7" r="AQ34"/>
      <c s="7" r="AR34"/>
      <c s="7" r="AS34"/>
      <c s="7" r="AT34"/>
      <c s="7" r="AU34"/>
      <c s="7" r="AV34"/>
      <c s="7" r="AW34"/>
      <c s="7" r="AX34"/>
      <c s="7" r="AY34"/>
      <c s="7" r="AZ34"/>
      <c s="7" r="BA34"/>
      <c s="7" r="BB34"/>
      <c s="7" r="BC34"/>
      <c s="7" r="BD34"/>
      <c s="7" r="BE34"/>
      <c s="7" r="BF34"/>
      <c s="7" r="BG34"/>
      <c s="7" r="BH34"/>
      <c s="7" r="BI34"/>
      <c s="7" r="BJ34"/>
      <c s="7" r="BK34"/>
      <c s="7" r="BL34"/>
      <c s="7" r="BM34"/>
    </row>
    <row r="35">
      <c s="8" r="A35">
        <v>8.0</v>
      </c>
      <c s="2" r="B35"/>
      <c t="s" s="3" r="C35">
        <v>367</v>
      </c>
      <c s="2" r="D35"/>
      <c t="s" s="9" r="E35">
        <v>368</v>
      </c>
      <c t="s" s="3" r="F35">
        <v>369</v>
      </c>
      <c t="s" s="3" r="G35">
        <v>370</v>
      </c>
      <c t="s" s="3" r="H35">
        <v>371</v>
      </c>
      <c t="s" s="3" r="I35">
        <v>372</v>
      </c>
      <c t="s" s="3" r="J35">
        <v>373</v>
      </c>
      <c t="s" s="3" r="K35">
        <v>374</v>
      </c>
      <c t="s" s="3" r="L35">
        <v>375</v>
      </c>
      <c t="s" s="3" r="M35">
        <v>376</v>
      </c>
      <c t="s" s="3" r="N35">
        <v>377</v>
      </c>
      <c s="7" r="O35"/>
      <c s="8" r="P35">
        <v>200000.02</v>
      </c>
      <c s="8" r="Q35">
        <v>100000.01</v>
      </c>
      <c t="s" s="3" r="R35">
        <v>378</v>
      </c>
      <c t="s" s="3" r="S35">
        <v>379</v>
      </c>
      <c s="8" r="T35">
        <v>100.0</v>
      </c>
      <c s="2" r="U35"/>
      <c s="2" r="V35"/>
      <c s="2" r="W35"/>
      <c s="2" r="X35"/>
      <c s="2" r="Y35"/>
      <c s="2" r="Z35"/>
      <c s="2" r="AA35"/>
      <c s="2" r="AB35"/>
      <c s="2" r="AC35"/>
      <c s="2" r="AD35"/>
      <c s="8" r="AE35">
        <v>7999.91</v>
      </c>
      <c s="8" r="AF35">
        <v>0.01</v>
      </c>
      <c s="8" r="AG35">
        <v>0.01</v>
      </c>
      <c s="8" r="AH35">
        <v>0.01</v>
      </c>
      <c s="8" r="AI35">
        <v>0.01</v>
      </c>
      <c s="8" r="AJ35">
        <v>0.01</v>
      </c>
      <c s="8" r="AK35">
        <v>0.01</v>
      </c>
      <c s="8" r="AL35">
        <v>0.01</v>
      </c>
      <c s="2" r="AM35"/>
      <c s="2" r="AN35"/>
      <c s="2" r="AO35"/>
      <c s="2" r="AP35"/>
      <c s="8" r="AQ35">
        <v>2657.01</v>
      </c>
      <c t="s" s="3" r="AR35">
        <v>380</v>
      </c>
      <c s="8" r="AS35">
        <v>0.0</v>
      </c>
      <c t="s" s="3" r="AT35">
        <v>381</v>
      </c>
      <c s="8" r="AU35">
        <v>0.0</v>
      </c>
      <c s="8" r="AV35">
        <v>0.0</v>
      </c>
      <c t="s" s="3" r="AW35">
        <v>382</v>
      </c>
      <c s="7" r="AX35"/>
      <c s="7" r="AY35"/>
      <c s="7" r="AZ35"/>
      <c s="7" r="BA35"/>
      <c s="7" r="BB35"/>
      <c s="7" r="BC35"/>
      <c s="7" r="BD35"/>
      <c s="7" r="BE35"/>
      <c s="7" r="BF35"/>
      <c s="7" r="BG35"/>
      <c s="7" r="BH35"/>
      <c s="7" r="BI35"/>
      <c s="7" r="BJ35"/>
      <c s="7" r="BK35"/>
      <c s="7" r="BL35"/>
      <c s="7" r="BM35"/>
    </row>
    <row r="36">
      <c s="8" r="A36">
        <v>8.0</v>
      </c>
      <c s="2" r="B36"/>
      <c t="s" s="3" r="C36">
        <v>383</v>
      </c>
      <c s="2" r="D36"/>
      <c t="s" s="9" r="E36">
        <v>384</v>
      </c>
      <c t="s" s="3" r="F36">
        <v>385</v>
      </c>
      <c t="s" s="3" r="G36">
        <v>386</v>
      </c>
      <c t="s" s="3" r="H36">
        <v>387</v>
      </c>
      <c t="s" s="3" r="I36">
        <v>388</v>
      </c>
      <c t="s" s="4" r="J36">
        <v>389</v>
      </c>
      <c t="s" s="3" r="K36">
        <v>390</v>
      </c>
      <c t="s" s="3" r="L36">
        <v>391</v>
      </c>
      <c t="s" s="3" r="M36">
        <v>392</v>
      </c>
      <c t="s" s="3" r="N36">
        <v>393</v>
      </c>
      <c s="7" r="O36"/>
      <c s="8" r="P36">
        <v>200000.02</v>
      </c>
      <c s="8" r="Q36">
        <v>100000.01</v>
      </c>
      <c t="s" s="3" r="R36">
        <v>394</v>
      </c>
      <c t="s" s="3" r="S36">
        <v>395</v>
      </c>
      <c s="8" r="T36">
        <v>100.0</v>
      </c>
      <c s="2" r="U36"/>
      <c s="2" r="V36"/>
      <c s="2" r="W36"/>
      <c s="2" r="X36"/>
      <c s="2" r="Y36"/>
      <c s="2" r="Z36"/>
      <c s="2" r="AA36"/>
      <c s="2" r="AB36"/>
      <c s="2" r="AC36"/>
      <c s="2" r="AD36"/>
      <c s="8" r="AE36">
        <v>7999.91</v>
      </c>
      <c s="8" r="AF36">
        <v>0.01</v>
      </c>
      <c s="8" r="AG36">
        <v>0.01</v>
      </c>
      <c s="8" r="AH36">
        <v>0.01</v>
      </c>
      <c s="8" r="AI36">
        <v>0.01</v>
      </c>
      <c s="8" r="AJ36">
        <v>0.01</v>
      </c>
      <c s="8" r="AK36">
        <v>0.01</v>
      </c>
      <c s="8" r="AL36">
        <v>0.01</v>
      </c>
      <c s="2" r="AM36"/>
      <c s="2" r="AN36"/>
      <c s="2" r="AO36"/>
      <c s="2" r="AP36"/>
      <c s="8" r="AQ36">
        <v>2657.0</v>
      </c>
      <c t="s" s="3" r="AR36">
        <v>396</v>
      </c>
      <c s="8" r="AS36">
        <v>0.0</v>
      </c>
      <c t="s" s="3" r="AT36">
        <v>397</v>
      </c>
      <c s="8" r="AU36">
        <v>0.0</v>
      </c>
      <c s="8" r="AV36">
        <v>0.0</v>
      </c>
      <c t="s" s="3" r="AW36">
        <v>398</v>
      </c>
      <c s="11" r="AX36">
        <v>3.0</v>
      </c>
      <c s="2" r="AY36"/>
      <c s="8" r="AZ36">
        <v>0.0</v>
      </c>
      <c s="12" r="BA36">
        <v>500.0</v>
      </c>
      <c s="8" r="BB36">
        <v>0.0</v>
      </c>
      <c s="8" r="BC36">
        <v>0.0</v>
      </c>
      <c s="8" r="BD36">
        <v>0.0</v>
      </c>
      <c s="12" r="BE36">
        <v>379.88</v>
      </c>
      <c s="8" r="BF36">
        <v>0.0</v>
      </c>
      <c s="2" r="BG36"/>
      <c s="7" r="BH36"/>
      <c s="7" r="BI36"/>
      <c s="7" r="BJ36"/>
      <c s="7" r="BK36"/>
      <c s="7" r="BL36"/>
      <c s="7" r="BM36"/>
    </row>
    <row r="37">
      <c s="8" r="A37">
        <v>9.0</v>
      </c>
      <c s="2" r="B37"/>
      <c t="s" s="3" r="C37">
        <v>399</v>
      </c>
      <c s="2" r="D37"/>
      <c t="s" s="9" r="E37">
        <v>400</v>
      </c>
      <c t="s" s="3" r="F37">
        <v>401</v>
      </c>
      <c t="s" s="3" r="G37">
        <v>402</v>
      </c>
      <c t="s" s="3" r="H37">
        <v>403</v>
      </c>
      <c t="s" s="3" r="I37">
        <v>404</v>
      </c>
      <c t="s" s="3" r="J37">
        <v>405</v>
      </c>
      <c t="s" s="3" r="K37">
        <v>406</v>
      </c>
      <c t="s" s="3" r="L37">
        <v>407</v>
      </c>
      <c t="s" s="3" r="M37">
        <v>408</v>
      </c>
      <c t="s" s="3" r="N37">
        <v>409</v>
      </c>
      <c s="7" r="O37"/>
      <c s="8" r="P37">
        <v>200000.02</v>
      </c>
      <c s="8" r="Q37">
        <v>100000.01</v>
      </c>
      <c t="s" s="3" r="R37">
        <v>410</v>
      </c>
      <c t="s" s="3" r="S37">
        <v>411</v>
      </c>
      <c s="8" r="T37">
        <v>100.0</v>
      </c>
      <c s="2" r="U37"/>
      <c s="2" r="V37"/>
      <c s="2" r="W37"/>
      <c s="2" r="X37"/>
      <c s="2" r="Y37"/>
      <c s="2" r="Z37"/>
      <c s="2" r="AA37"/>
      <c s="2" r="AB37"/>
      <c s="2" r="AC37"/>
      <c s="2" r="AD37"/>
      <c s="8" r="AE37">
        <v>7999.91</v>
      </c>
      <c s="8" r="AF37">
        <v>0.01</v>
      </c>
      <c s="8" r="AG37">
        <v>0.01</v>
      </c>
      <c s="8" r="AH37">
        <v>0.01</v>
      </c>
      <c s="8" r="AI37">
        <v>0.01</v>
      </c>
      <c s="8" r="AJ37">
        <v>0.01</v>
      </c>
      <c s="8" r="AK37">
        <v>0.01</v>
      </c>
      <c s="8" r="AL37">
        <v>0.01</v>
      </c>
      <c s="2" r="AM37"/>
      <c s="2" r="AN37"/>
      <c s="2" r="AO37"/>
      <c s="2" r="AP37"/>
      <c s="8" r="AQ37">
        <v>2657.0</v>
      </c>
      <c t="s" s="3" r="AR37">
        <v>412</v>
      </c>
      <c s="8" r="AS37">
        <v>0.01</v>
      </c>
      <c t="s" s="3" r="AT37">
        <v>413</v>
      </c>
      <c s="8" r="AU37">
        <v>0.0</v>
      </c>
      <c s="8" r="AV37">
        <v>0.0</v>
      </c>
      <c t="s" s="3" r="AW37">
        <v>414</v>
      </c>
      <c s="7" r="AX37"/>
      <c s="7" r="AY37"/>
      <c s="7" r="AZ37"/>
      <c s="7" r="BA37"/>
      <c s="7" r="BB37"/>
      <c s="7" r="BC37"/>
      <c s="7" r="BD37"/>
      <c s="7" r="BE37"/>
      <c s="7" r="BF37"/>
      <c s="7" r="BG37"/>
      <c s="7" r="BH37"/>
      <c s="7" r="BI37"/>
      <c s="7" r="BJ37"/>
      <c s="7" r="BK37"/>
      <c s="7" r="BL37"/>
      <c s="7" r="BM37"/>
    </row>
    <row r="38">
      <c s="8" r="A38">
        <v>9.0</v>
      </c>
      <c s="2" r="B38"/>
      <c t="s" s="3" r="C38">
        <v>415</v>
      </c>
      <c s="2" r="D38"/>
      <c t="s" s="9" r="E38">
        <v>416</v>
      </c>
      <c t="s" s="3" r="F38">
        <v>417</v>
      </c>
      <c t="s" s="3" r="G38">
        <v>418</v>
      </c>
      <c t="s" s="3" r="H38">
        <v>419</v>
      </c>
      <c t="s" s="3" r="I38">
        <v>420</v>
      </c>
      <c t="s" s="4" r="J38">
        <v>421</v>
      </c>
      <c t="s" s="3" r="K38">
        <v>422</v>
      </c>
      <c t="s" s="3" r="L38">
        <v>423</v>
      </c>
      <c t="s" s="3" r="M38">
        <v>424</v>
      </c>
      <c t="s" s="3" r="N38">
        <v>425</v>
      </c>
      <c s="7" r="O38"/>
      <c s="8" r="P38">
        <v>200000.02</v>
      </c>
      <c s="8" r="Q38">
        <v>100000.01</v>
      </c>
      <c t="s" s="3" r="R38">
        <v>426</v>
      </c>
      <c t="s" s="3" r="S38">
        <v>427</v>
      </c>
      <c s="8" r="T38">
        <v>100.0</v>
      </c>
      <c s="2" r="U38"/>
      <c s="2" r="V38"/>
      <c s="2" r="W38"/>
      <c s="2" r="X38"/>
      <c s="2" r="Y38"/>
      <c s="2" r="Z38"/>
      <c s="2" r="AA38"/>
      <c s="2" r="AB38"/>
      <c s="2" r="AC38"/>
      <c s="2" r="AD38"/>
      <c s="8" r="AE38">
        <v>7999.91</v>
      </c>
      <c s="8" r="AF38">
        <v>0.01</v>
      </c>
      <c s="8" r="AG38">
        <v>0.01</v>
      </c>
      <c s="8" r="AH38">
        <v>0.01</v>
      </c>
      <c s="8" r="AI38">
        <v>0.01</v>
      </c>
      <c s="8" r="AJ38">
        <v>0.01</v>
      </c>
      <c s="8" r="AK38">
        <v>0.01</v>
      </c>
      <c s="8" r="AL38">
        <v>0.01</v>
      </c>
      <c s="2" r="AM38"/>
      <c s="2" r="AN38"/>
      <c s="2" r="AO38"/>
      <c s="2" r="AP38"/>
      <c s="8" r="AQ38">
        <v>2656.99</v>
      </c>
      <c t="s" s="3" r="AR38">
        <v>428</v>
      </c>
      <c s="8" r="AS38">
        <v>0.01</v>
      </c>
      <c t="s" s="3" r="AT38">
        <v>429</v>
      </c>
      <c s="8" r="AU38">
        <v>0.0</v>
      </c>
      <c s="8" r="AV38">
        <v>0.0</v>
      </c>
      <c t="s" s="3" r="AW38">
        <v>430</v>
      </c>
      <c s="11" r="AX38">
        <v>3.0</v>
      </c>
      <c s="2" r="AY38"/>
      <c s="8" r="AZ38">
        <v>0.0</v>
      </c>
      <c s="12" r="BA38">
        <v>500.0</v>
      </c>
      <c s="11" r="BB38">
        <v>0.0</v>
      </c>
      <c s="8" r="BC38">
        <v>0.0</v>
      </c>
      <c s="8" r="BD38">
        <v>0.0</v>
      </c>
      <c s="12" r="BE38">
        <v>379.88</v>
      </c>
      <c s="8" r="BF38">
        <v>0.0</v>
      </c>
      <c s="2" r="BG38"/>
      <c s="7" r="BH38"/>
      <c s="7" r="BI38"/>
      <c s="7" r="BJ38"/>
      <c s="7" r="BK38"/>
      <c s="7" r="BL38"/>
      <c s="7" r="BM38"/>
    </row>
    <row r="39">
      <c s="2" r="A39"/>
      <c s="2" r="B39"/>
      <c s="2" r="C39"/>
      <c s="2" r="D39"/>
      <c s="2" r="E39"/>
      <c s="2" r="F39"/>
      <c s="7" r="G39"/>
      <c s="7" r="H39"/>
      <c s="7" r="I39"/>
      <c s="7" r="J39"/>
      <c s="7" r="K39"/>
      <c s="7" r="L39"/>
      <c s="7" r="M39"/>
      <c s="7" r="N39"/>
      <c s="7" r="O39"/>
      <c s="7" r="P39"/>
      <c s="7" r="Q39"/>
      <c s="7" r="R39"/>
      <c s="7" r="S39"/>
      <c s="7" r="T39"/>
      <c s="7" r="U39"/>
      <c s="7" r="V39"/>
      <c s="7" r="W39"/>
      <c s="7" r="X39"/>
      <c s="7" r="Y39"/>
      <c s="7" r="Z39"/>
      <c s="7" r="AA39"/>
      <c s="7" r="AB39"/>
      <c s="7" r="AC39"/>
      <c s="7" r="AD39"/>
      <c s="7" r="AE39"/>
      <c s="7" r="AF39"/>
      <c s="7" r="AG39"/>
      <c s="7" r="AH39"/>
      <c s="7" r="AI39"/>
      <c s="7" r="AJ39"/>
      <c s="7" r="AK39"/>
      <c s="7" r="AL39"/>
      <c s="7" r="AM39"/>
      <c s="7" r="AN39"/>
      <c s="7" r="AO39"/>
      <c s="7" r="AP39"/>
      <c s="7" r="AQ39"/>
      <c s="7" r="AR39"/>
      <c s="7" r="AS39"/>
      <c s="7" r="AT39"/>
      <c s="7" r="AU39"/>
      <c s="7" r="AV39"/>
      <c s="7" r="AW39"/>
      <c s="7" r="AX39"/>
      <c s="7" r="AY39"/>
      <c s="7" r="AZ39"/>
      <c s="7" r="BA39"/>
      <c s="7" r="BB39"/>
      <c s="7" r="BC39"/>
      <c s="7" r="BD39"/>
      <c s="7" r="BE39"/>
      <c s="7" r="BF39"/>
      <c s="7" r="BG39"/>
      <c s="7" r="BH39"/>
      <c s="7" r="BI39"/>
      <c s="7" r="BJ39"/>
      <c s="7" r="BK39"/>
      <c s="7" r="BL39"/>
      <c s="7" r="BM39"/>
    </row>
    <row r="40">
      <c s="2" r="A40"/>
      <c s="2" r="B40"/>
      <c t="s" s="6" r="C40">
        <v>431</v>
      </c>
      <c s="2" r="D40"/>
      <c s="2" r="E40"/>
      <c s="2" r="F40"/>
      <c s="7" r="G40"/>
      <c s="7" r="H40"/>
      <c s="7" r="I40"/>
      <c s="7" r="J40"/>
      <c s="7" r="K40"/>
      <c s="7" r="L40"/>
      <c s="7" r="M40"/>
      <c s="7" r="N40"/>
      <c s="7" r="O40"/>
      <c s="7" r="P40"/>
      <c s="7" r="Q40"/>
      <c s="7" r="R40"/>
      <c s="7" r="S40"/>
      <c s="7" r="T40"/>
      <c s="7" r="U40"/>
      <c s="7" r="V40"/>
      <c s="7" r="W40"/>
      <c s="7" r="X40"/>
      <c s="7" r="Y40"/>
      <c s="7" r="Z40"/>
      <c s="7" r="AA40"/>
      <c s="7" r="AB40"/>
      <c s="7" r="AC40"/>
      <c s="7" r="AD40"/>
      <c s="7" r="AE40"/>
      <c s="7" r="AF40"/>
      <c s="7" r="AG40"/>
      <c s="7" r="AH40"/>
      <c s="7" r="AI40"/>
      <c s="7" r="AJ40"/>
      <c s="7" r="AK40"/>
      <c s="7" r="AL40"/>
      <c s="7" r="AM40"/>
      <c s="7" r="AN40"/>
      <c s="7" r="AO40"/>
      <c s="7" r="AP40"/>
      <c s="7" r="AQ40"/>
      <c s="7" r="AR40"/>
      <c s="7" r="AS40"/>
      <c s="7" r="AT40"/>
      <c s="7" r="AU40"/>
      <c s="7" r="AV40"/>
      <c s="7" r="AW40"/>
      <c s="7" r="AX40"/>
      <c s="7" r="AY40"/>
      <c s="7" r="AZ40"/>
      <c s="7" r="BA40"/>
      <c s="7" r="BB40"/>
      <c s="7" r="BC40"/>
      <c s="7" r="BD40"/>
      <c s="7" r="BE40"/>
      <c s="7" r="BF40"/>
      <c s="7" r="BG40"/>
      <c s="7" r="BH40"/>
      <c s="7" r="BI40"/>
      <c s="7" r="BJ40"/>
      <c s="7" r="BK40"/>
      <c s="7" r="BL40"/>
      <c s="7" r="BM40"/>
    </row>
    <row r="41">
      <c s="8" r="A41">
        <v>10.0</v>
      </c>
      <c t="s" s="13" r="B41">
        <v>432</v>
      </c>
      <c t="s" s="3" r="C41">
        <v>433</v>
      </c>
      <c s="2" r="D41"/>
      <c t="s" s="9" r="E41">
        <v>434</v>
      </c>
      <c t="s" s="3" r="F41">
        <v>435</v>
      </c>
      <c t="s" s="3" r="G41">
        <v>436</v>
      </c>
      <c t="s" s="3" r="H41">
        <v>437</v>
      </c>
      <c t="s" s="3" r="I41">
        <v>438</v>
      </c>
      <c t="s" s="3" r="J41">
        <v>439</v>
      </c>
      <c t="s" s="3" r="K41">
        <v>440</v>
      </c>
      <c t="s" s="3" r="L41">
        <v>441</v>
      </c>
      <c t="s" s="3" r="M41">
        <v>442</v>
      </c>
      <c t="s" s="3" r="N41">
        <v>443</v>
      </c>
      <c s="7" r="O41"/>
      <c s="8" r="P41">
        <v>200000.02</v>
      </c>
      <c s="8" r="Q41">
        <v>100000.01</v>
      </c>
      <c t="s" s="3" r="R41">
        <v>444</v>
      </c>
      <c t="s" s="3" r="S41">
        <v>445</v>
      </c>
      <c s="8" r="T41">
        <v>100.0</v>
      </c>
      <c s="2" r="U41"/>
      <c s="2" r="V41"/>
      <c s="2" r="W41"/>
      <c s="2" r="X41"/>
      <c s="2" r="Y41"/>
      <c s="2" r="Z41"/>
      <c s="2" r="AA41"/>
      <c s="2" r="AB41"/>
      <c s="2" r="AC41"/>
      <c s="2" r="AD41"/>
      <c s="8" r="AE41">
        <v>7999.91</v>
      </c>
      <c s="8" r="AF41">
        <v>0.01</v>
      </c>
      <c s="8" r="AG41">
        <v>0.01</v>
      </c>
      <c s="8" r="AH41">
        <v>0.01</v>
      </c>
      <c s="8" r="AI41">
        <v>0.01</v>
      </c>
      <c s="8" r="AJ41">
        <v>0.01</v>
      </c>
      <c s="8" r="AK41">
        <v>0.01</v>
      </c>
      <c s="8" r="AL41">
        <v>0.01</v>
      </c>
      <c s="2" r="AM41"/>
      <c s="2" r="AN41"/>
      <c s="2" r="AO41"/>
      <c s="2" r="AP41"/>
      <c s="8" r="AQ41">
        <v>2657.0</v>
      </c>
      <c t="s" s="3" r="AR41">
        <v>446</v>
      </c>
      <c s="8" r="AS41">
        <v>0.0</v>
      </c>
      <c t="s" s="3" r="AT41">
        <v>447</v>
      </c>
      <c s="8" r="AU41">
        <v>0.01</v>
      </c>
      <c s="8" r="AV41">
        <v>0.0</v>
      </c>
      <c t="s" s="3" r="AW41">
        <v>448</v>
      </c>
      <c s="7" r="AX41"/>
      <c s="7" r="AY41"/>
      <c s="7" r="AZ41"/>
      <c s="7" r="BA41"/>
      <c s="7" r="BB41"/>
      <c s="7" r="BC41"/>
      <c s="7" r="BD41"/>
      <c s="7" r="BE41"/>
      <c s="7" r="BF41"/>
      <c s="7" r="BG41"/>
      <c s="7" r="BH41"/>
      <c s="7" r="BI41"/>
      <c s="7" r="BJ41"/>
      <c s="7" r="BK41"/>
      <c s="7" r="BL41"/>
      <c s="7" r="BM41"/>
    </row>
    <row r="42">
      <c s="8" r="A42">
        <v>10.0</v>
      </c>
      <c t="s" s="13" r="B42">
        <v>449</v>
      </c>
      <c t="s" s="3" r="C42">
        <v>450</v>
      </c>
      <c s="2" r="D42"/>
      <c t="s" s="9" r="E42">
        <v>451</v>
      </c>
      <c t="s" s="3" r="F42">
        <v>452</v>
      </c>
      <c t="s" s="3" r="G42">
        <v>453</v>
      </c>
      <c t="s" s="3" r="H42">
        <v>454</v>
      </c>
      <c t="s" s="3" r="I42">
        <v>455</v>
      </c>
      <c t="s" s="4" r="J42">
        <v>456</v>
      </c>
      <c t="s" s="3" r="K42">
        <v>457</v>
      </c>
      <c t="s" s="3" r="L42">
        <v>458</v>
      </c>
      <c t="s" s="3" r="M42">
        <v>459</v>
      </c>
      <c t="s" s="3" r="N42">
        <v>460</v>
      </c>
      <c s="7" r="O42"/>
      <c s="8" r="P42">
        <v>200000.02</v>
      </c>
      <c s="8" r="Q42">
        <v>100000.01</v>
      </c>
      <c t="s" s="3" r="R42">
        <v>461</v>
      </c>
      <c t="s" s="3" r="S42">
        <v>462</v>
      </c>
      <c s="8" r="T42">
        <v>100.0</v>
      </c>
      <c s="2" r="U42"/>
      <c s="2" r="V42"/>
      <c s="2" r="W42"/>
      <c s="2" r="X42"/>
      <c s="2" r="Y42"/>
      <c s="2" r="Z42"/>
      <c s="2" r="AA42"/>
      <c s="2" r="AB42"/>
      <c s="2" r="AC42"/>
      <c s="2" r="AD42"/>
      <c s="8" r="AE42">
        <v>7999.91</v>
      </c>
      <c s="8" r="AF42">
        <v>0.01</v>
      </c>
      <c s="8" r="AG42">
        <v>0.01</v>
      </c>
      <c s="8" r="AH42">
        <v>0.01</v>
      </c>
      <c s="8" r="AI42">
        <v>0.01</v>
      </c>
      <c s="8" r="AJ42">
        <v>0.01</v>
      </c>
      <c s="8" r="AK42">
        <v>0.01</v>
      </c>
      <c s="8" r="AL42">
        <v>0.01</v>
      </c>
      <c s="2" r="AM42"/>
      <c s="2" r="AN42"/>
      <c s="2" r="AO42"/>
      <c s="2" r="AP42"/>
      <c s="8" r="AQ42">
        <v>2656.99</v>
      </c>
      <c t="s" s="3" r="AR42">
        <v>463</v>
      </c>
      <c s="8" r="AS42">
        <v>0.0</v>
      </c>
      <c t="s" s="3" r="AT42">
        <v>464</v>
      </c>
      <c s="8" r="AU42">
        <v>0.01</v>
      </c>
      <c s="8" r="AV42">
        <v>0.0</v>
      </c>
      <c t="s" s="3" r="AW42">
        <v>465</v>
      </c>
      <c s="11" r="AX42">
        <v>3.0</v>
      </c>
      <c s="2" r="AY42"/>
      <c s="8" r="AZ42">
        <v>0.0</v>
      </c>
      <c s="12" r="BA42">
        <v>500.0</v>
      </c>
      <c s="8" r="BB42">
        <v>0.0</v>
      </c>
      <c s="8" r="BC42">
        <v>0.0</v>
      </c>
      <c s="8" r="BD42">
        <v>0.0</v>
      </c>
      <c s="12" r="BE42">
        <v>379.88</v>
      </c>
      <c s="8" r="BF42">
        <v>0.0</v>
      </c>
      <c s="2" r="BG42"/>
      <c s="7" r="BH42"/>
      <c s="7" r="BI42"/>
      <c s="7" r="BJ42"/>
      <c s="7" r="BK42"/>
      <c s="7" r="BL42"/>
      <c s="7" r="BM42"/>
    </row>
    <row r="43">
      <c s="8" r="A43">
        <v>11.0</v>
      </c>
      <c t="s" s="13" r="B43">
        <v>466</v>
      </c>
      <c t="s" s="3" r="C43">
        <v>467</v>
      </c>
      <c s="1" r="D43"/>
      <c t="s" s="9" r="E43">
        <v>468</v>
      </c>
      <c t="s" s="3" r="F43">
        <v>469</v>
      </c>
      <c t="s" s="3" r="G43">
        <v>470</v>
      </c>
      <c t="s" s="3" r="H43">
        <v>471</v>
      </c>
      <c t="s" s="3" r="I43">
        <v>472</v>
      </c>
      <c t="s" s="3" r="J43">
        <v>473</v>
      </c>
      <c t="s" s="3" r="K43">
        <v>474</v>
      </c>
      <c t="s" s="3" r="L43">
        <v>475</v>
      </c>
      <c t="s" s="3" r="M43">
        <v>476</v>
      </c>
      <c t="s" s="3" r="N43">
        <v>477</v>
      </c>
      <c s="7" r="O43"/>
      <c s="8" r="P43">
        <v>200000.02</v>
      </c>
      <c s="8" r="Q43">
        <v>100000.01</v>
      </c>
      <c t="s" s="3" r="R43">
        <v>478</v>
      </c>
      <c t="s" s="3" r="S43">
        <v>479</v>
      </c>
      <c s="8" r="T43">
        <v>100.0</v>
      </c>
      <c s="2" r="U43"/>
      <c s="2" r="V43"/>
      <c s="2" r="W43"/>
      <c s="2" r="X43"/>
      <c s="2" r="Y43"/>
      <c s="2" r="Z43"/>
      <c s="2" r="AA43"/>
      <c s="2" r="AB43"/>
      <c s="2" r="AC43"/>
      <c s="2" r="AD43"/>
      <c s="8" r="AE43">
        <v>7999.91</v>
      </c>
      <c s="8" r="AF43">
        <v>0.01</v>
      </c>
      <c s="8" r="AG43">
        <v>0.01</v>
      </c>
      <c s="8" r="AH43">
        <v>0.01</v>
      </c>
      <c s="8" r="AI43">
        <v>0.01</v>
      </c>
      <c s="8" r="AJ43">
        <v>0.01</v>
      </c>
      <c s="8" r="AK43">
        <v>0.01</v>
      </c>
      <c s="8" r="AL43">
        <v>0.01</v>
      </c>
      <c s="2" r="AM43"/>
      <c s="2" r="AN43"/>
      <c s="2" r="AO43"/>
      <c s="2" r="AP43"/>
      <c s="8" r="AQ43">
        <v>2657.0</v>
      </c>
      <c t="s" s="3" r="AR43">
        <v>480</v>
      </c>
      <c s="8" r="AS43">
        <v>0.0</v>
      </c>
      <c t="s" s="3" r="AT43">
        <v>481</v>
      </c>
      <c s="8" r="AU43">
        <v>0.0</v>
      </c>
      <c s="8" r="AV43">
        <v>0.01</v>
      </c>
      <c t="s" s="3" r="AW43">
        <v>482</v>
      </c>
      <c s="7" r="AX43"/>
      <c s="7" r="AY43"/>
      <c s="7" r="AZ43"/>
      <c s="7" r="BA43"/>
      <c s="7" r="BB43"/>
      <c s="7" r="BC43"/>
      <c s="7" r="BD43"/>
      <c s="7" r="BE43"/>
      <c s="7" r="BF43"/>
      <c s="7" r="BG43"/>
      <c s="7" r="BH43"/>
      <c s="7" r="BI43"/>
      <c s="7" r="BJ43"/>
      <c s="7" r="BK43"/>
      <c s="7" r="BL43"/>
      <c s="7" r="BM43"/>
    </row>
    <row r="44">
      <c s="8" r="A44">
        <v>11.0</v>
      </c>
      <c t="s" s="13" r="B44">
        <v>483</v>
      </c>
      <c t="s" s="3" r="C44">
        <v>484</v>
      </c>
      <c s="2" r="D44"/>
      <c t="s" s="9" r="E44">
        <v>485</v>
      </c>
      <c t="s" s="3" r="F44">
        <v>486</v>
      </c>
      <c t="s" s="3" r="G44">
        <v>487</v>
      </c>
      <c t="s" s="3" r="H44">
        <v>488</v>
      </c>
      <c t="s" s="3" r="I44">
        <v>489</v>
      </c>
      <c t="s" s="4" r="J44">
        <v>490</v>
      </c>
      <c t="s" s="3" r="K44">
        <v>491</v>
      </c>
      <c t="s" s="3" r="L44">
        <v>492</v>
      </c>
      <c t="s" s="3" r="M44">
        <v>493</v>
      </c>
      <c t="s" s="3" r="N44">
        <v>494</v>
      </c>
      <c s="7" r="O44"/>
      <c s="8" r="P44">
        <v>200000.02</v>
      </c>
      <c s="8" r="Q44">
        <v>100000.01</v>
      </c>
      <c t="s" s="3" r="R44">
        <v>495</v>
      </c>
      <c t="s" s="3" r="S44">
        <v>496</v>
      </c>
      <c s="8" r="T44">
        <v>100.0</v>
      </c>
      <c s="2" r="U44"/>
      <c s="2" r="V44"/>
      <c s="2" r="W44"/>
      <c s="2" r="X44"/>
      <c s="2" r="Y44"/>
      <c s="2" r="Z44"/>
      <c s="2" r="AA44"/>
      <c s="2" r="AB44"/>
      <c s="2" r="AC44"/>
      <c s="2" r="AD44"/>
      <c s="8" r="AE44">
        <v>7999.91</v>
      </c>
      <c s="8" r="AF44">
        <v>0.01</v>
      </c>
      <c s="8" r="AG44">
        <v>0.01</v>
      </c>
      <c s="8" r="AH44">
        <v>0.01</v>
      </c>
      <c s="8" r="AI44">
        <v>0.01</v>
      </c>
      <c s="8" r="AJ44">
        <v>0.01</v>
      </c>
      <c s="8" r="AK44">
        <v>0.01</v>
      </c>
      <c s="8" r="AL44">
        <v>0.01</v>
      </c>
      <c s="2" r="AM44"/>
      <c s="2" r="AN44"/>
      <c s="2" r="AO44"/>
      <c s="2" r="AP44"/>
      <c s="8" r="AQ44">
        <v>2656.99</v>
      </c>
      <c t="s" s="3" r="AR44">
        <v>497</v>
      </c>
      <c s="8" r="AS44">
        <v>0.0</v>
      </c>
      <c t="s" s="3" r="AT44">
        <v>498</v>
      </c>
      <c s="8" r="AU44">
        <v>0.0</v>
      </c>
      <c s="8" r="AV44">
        <v>0.01</v>
      </c>
      <c t="s" s="3" r="AW44">
        <v>499</v>
      </c>
      <c s="11" r="AX44">
        <v>3.0</v>
      </c>
      <c s="2" r="AY44"/>
      <c s="8" r="AZ44">
        <v>0.0</v>
      </c>
      <c s="12" r="BA44">
        <v>500.0</v>
      </c>
      <c s="8" r="BB44">
        <v>0.0</v>
      </c>
      <c s="8" r="BC44">
        <v>0.0</v>
      </c>
      <c s="8" r="BD44">
        <v>0.0</v>
      </c>
      <c s="12" r="BE44">
        <v>379.88</v>
      </c>
      <c s="8" r="BF44">
        <v>0.0</v>
      </c>
      <c s="2" r="BG44"/>
      <c s="7" r="BH44"/>
      <c s="7" r="BI44"/>
      <c s="7" r="BJ44"/>
      <c s="7" r="BK44"/>
      <c s="7" r="BL44"/>
      <c s="7" r="BM44"/>
    </row>
    <row r="45">
      <c s="2" r="A45"/>
      <c s="2" r="B45"/>
      <c s="2" r="C45"/>
      <c s="2" r="D45"/>
      <c s="2" r="E45"/>
      <c s="2" r="F45"/>
      <c s="7" r="G45"/>
      <c s="7" r="H45"/>
      <c s="7" r="I45"/>
      <c s="7" r="J45"/>
      <c s="7" r="K45"/>
      <c s="7" r="L45"/>
      <c s="7" r="M45"/>
      <c s="7" r="N45"/>
      <c s="7" r="O45"/>
      <c s="7" r="P45"/>
      <c s="7" r="Q45"/>
      <c s="7" r="R45"/>
      <c s="7" r="S45"/>
      <c s="7" r="T45"/>
      <c s="7" r="U45"/>
      <c s="7" r="V45"/>
      <c s="7" r="W45"/>
      <c s="7" r="X45"/>
      <c s="7" r="Y45"/>
      <c s="7" r="Z45"/>
      <c s="7" r="AA45"/>
      <c s="7" r="AB45"/>
      <c s="7" r="AC45"/>
      <c s="7" r="AD45"/>
      <c s="7" r="AE45"/>
      <c s="7" r="AF45"/>
      <c s="7" r="AG45"/>
      <c s="7" r="AH45"/>
      <c s="7" r="AI45"/>
      <c s="7" r="AJ45"/>
      <c s="7" r="AK45"/>
      <c s="7" r="AL45"/>
      <c s="7" r="AM45"/>
      <c s="7" r="AN45"/>
      <c s="7" r="AO45"/>
      <c s="7" r="AP45"/>
      <c s="7" r="AQ45"/>
      <c s="7" r="AR45"/>
      <c s="7" r="AS45"/>
      <c s="7" r="AT45"/>
      <c s="7" r="AU45"/>
      <c s="7" r="AV45"/>
      <c s="7" r="AW45"/>
      <c s="7" r="AX45"/>
      <c s="7" r="AY45"/>
      <c s="7" r="AZ45"/>
      <c s="7" r="BA45"/>
      <c s="7" r="BB45"/>
      <c s="7" r="BC45"/>
      <c s="7" r="BD45"/>
      <c s="7" r="BE45"/>
      <c s="7" r="BF45"/>
      <c s="7" r="BG45"/>
      <c s="7" r="BH45"/>
      <c s="7" r="BI45"/>
      <c s="7" r="BJ45"/>
      <c s="7" r="BK45"/>
      <c s="7" r="BL45"/>
      <c s="7" r="BM45"/>
    </row>
    <row r="46">
      <c s="2" r="A46"/>
      <c s="2" r="B46"/>
      <c t="s" s="6" r="C46">
        <v>500</v>
      </c>
      <c s="2" r="D46"/>
      <c s="2" r="E46"/>
      <c s="2" r="F46"/>
      <c s="7" r="G46"/>
      <c s="7" r="H46"/>
      <c s="7" r="I46"/>
      <c s="7" r="J46"/>
      <c s="7" r="K46"/>
      <c s="7" r="L46"/>
      <c s="7" r="M46"/>
      <c s="7" r="N46"/>
      <c s="7" r="O46"/>
      <c s="7" r="P46"/>
      <c s="7" r="Q46"/>
      <c s="7" r="R46"/>
      <c s="7" r="S46"/>
      <c s="7" r="T46"/>
      <c s="7" r="U46"/>
      <c s="7" r="V46"/>
      <c s="7" r="W46"/>
      <c s="7" r="X46"/>
      <c s="7" r="Y46"/>
      <c s="7" r="Z46"/>
      <c s="7" r="AA46"/>
      <c s="7" r="AB46"/>
      <c s="7" r="AC46"/>
      <c s="7" r="AD46"/>
      <c s="7" r="AE46"/>
      <c s="7" r="AF46"/>
      <c s="7" r="AG46"/>
      <c s="7" r="AH46"/>
      <c s="7" r="AI46"/>
      <c s="7" r="AJ46"/>
      <c s="7" r="AK46"/>
      <c s="7" r="AL46"/>
      <c s="7" r="AM46"/>
      <c s="7" r="AN46"/>
      <c s="7" r="AO46"/>
      <c s="7" r="AP46"/>
      <c s="7" r="AQ46"/>
      <c s="7" r="AR46"/>
      <c s="7" r="AS46"/>
      <c s="7" r="AT46"/>
      <c s="7" r="AU46"/>
      <c s="7" r="AV46"/>
      <c s="7" r="AW46"/>
      <c s="7" r="AX46"/>
      <c s="7" r="AY46"/>
      <c s="7" r="AZ46"/>
      <c s="7" r="BA46"/>
      <c s="7" r="BB46"/>
      <c s="7" r="BC46"/>
      <c s="7" r="BD46"/>
      <c s="7" r="BE46"/>
      <c s="7" r="BF46"/>
      <c s="7" r="BG46"/>
      <c s="7" r="BH46"/>
      <c s="7" r="BI46"/>
      <c s="7" r="BJ46"/>
      <c s="7" r="BK46"/>
      <c s="7" r="BL46"/>
      <c s="7" r="BM46"/>
    </row>
    <row r="47">
      <c s="8" r="A47">
        <v>12.0</v>
      </c>
      <c t="s" s="13" r="B47">
        <v>501</v>
      </c>
      <c t="s" s="3" r="C47">
        <v>502</v>
      </c>
      <c s="2" r="D47"/>
      <c t="s" s="9" r="E47">
        <v>503</v>
      </c>
      <c t="s" s="3" r="F47">
        <v>504</v>
      </c>
      <c t="s" s="3" r="G47">
        <v>505</v>
      </c>
      <c t="s" s="3" r="H47">
        <v>506</v>
      </c>
      <c t="s" s="3" r="I47">
        <v>507</v>
      </c>
      <c t="s" s="3" r="J47">
        <v>508</v>
      </c>
      <c t="s" s="3" r="K47">
        <v>509</v>
      </c>
      <c t="s" s="3" r="L47">
        <v>510</v>
      </c>
      <c t="s" s="3" r="M47">
        <v>511</v>
      </c>
      <c t="s" s="3" r="N47">
        <v>512</v>
      </c>
      <c s="7" r="O47"/>
      <c s="8" r="P47">
        <v>200000.02</v>
      </c>
      <c s="8" r="Q47">
        <v>100000.01</v>
      </c>
      <c t="s" s="3" r="R47">
        <v>513</v>
      </c>
      <c t="s" s="3" r="S47">
        <v>514</v>
      </c>
      <c s="8" r="T47">
        <v>100.0</v>
      </c>
      <c s="2" r="U47"/>
      <c s="2" r="V47"/>
      <c s="2" r="W47"/>
      <c s="2" r="X47"/>
      <c s="2" r="Y47"/>
      <c s="2" r="Z47"/>
      <c s="2" r="AA47"/>
      <c s="2" r="AB47"/>
      <c s="2" r="AC47"/>
      <c s="2" r="AD47"/>
      <c s="8" r="AE47">
        <v>7999.91</v>
      </c>
      <c s="8" r="AF47">
        <v>0.01</v>
      </c>
      <c s="8" r="AG47">
        <v>0.01</v>
      </c>
      <c s="8" r="AH47">
        <v>0.01</v>
      </c>
      <c s="8" r="AI47">
        <v>0.01</v>
      </c>
      <c s="8" r="AJ47">
        <v>0.01</v>
      </c>
      <c s="8" r="AK47">
        <v>0.01</v>
      </c>
      <c s="8" r="AL47">
        <v>0.01</v>
      </c>
      <c s="2" r="AM47"/>
      <c s="2" r="AN47"/>
      <c s="2" r="AO47"/>
      <c s="2" r="AP47"/>
      <c t="str" s="14" r="AQ47">
        <f>2656.97+222+0.01</f>
        <v>2878.98</v>
      </c>
      <c t="s" s="3" r="AR47">
        <v>515</v>
      </c>
      <c s="8" r="AS47">
        <v>0.01</v>
      </c>
      <c t="s" s="3" r="AT47">
        <v>516</v>
      </c>
      <c s="8" r="AU47">
        <v>0.01</v>
      </c>
      <c s="8" r="AV47">
        <v>0.01</v>
      </c>
      <c t="s" s="3" r="AW47">
        <v>517</v>
      </c>
      <c s="8" r="AX47">
        <v>5.0</v>
      </c>
      <c s="8" r="AY47">
        <v>0.0</v>
      </c>
      <c s="7" r="AZ47"/>
      <c s="7" r="BA47"/>
      <c s="7" r="BB47"/>
      <c s="7" r="BC47"/>
      <c s="7" r="BD47"/>
      <c s="7" r="BE47"/>
      <c s="7" r="BF47"/>
      <c s="7" r="BG47"/>
      <c s="7" r="BH47"/>
      <c s="7" r="BI47"/>
      <c s="7" r="BJ47"/>
      <c s="7" r="BK47"/>
      <c s="7" r="BL47"/>
      <c s="7" r="BM47"/>
    </row>
    <row r="48">
      <c s="8" r="A48">
        <v>12.0</v>
      </c>
      <c t="s" s="13" r="B48">
        <v>518</v>
      </c>
      <c t="s" s="3" r="C48">
        <v>519</v>
      </c>
      <c s="2" r="D48"/>
      <c t="s" s="9" r="E48">
        <v>520</v>
      </c>
      <c t="s" s="3" r="F48">
        <v>521</v>
      </c>
      <c t="s" s="3" r="G48">
        <v>522</v>
      </c>
      <c t="s" s="3" r="H48">
        <v>523</v>
      </c>
      <c t="s" s="3" r="I48">
        <v>524</v>
      </c>
      <c t="s" s="4" r="J48">
        <v>525</v>
      </c>
      <c t="s" s="3" r="K48">
        <v>526</v>
      </c>
      <c t="s" s="3" r="L48">
        <v>527</v>
      </c>
      <c t="s" s="3" r="M48">
        <v>528</v>
      </c>
      <c t="s" s="3" r="N48">
        <v>529</v>
      </c>
      <c s="7" r="O48"/>
      <c s="8" r="P48">
        <v>200000.02</v>
      </c>
      <c s="8" r="Q48">
        <v>100000.01</v>
      </c>
      <c t="s" s="3" r="R48">
        <v>530</v>
      </c>
      <c t="s" s="3" r="S48">
        <v>531</v>
      </c>
      <c s="8" r="T48">
        <v>100.0</v>
      </c>
      <c s="2" r="U48"/>
      <c s="2" r="V48"/>
      <c s="2" r="W48"/>
      <c s="2" r="X48"/>
      <c s="2" r="Y48"/>
      <c s="2" r="Z48"/>
      <c s="2" r="AA48"/>
      <c s="2" r="AB48"/>
      <c s="2" r="AC48"/>
      <c s="2" r="AD48"/>
      <c s="8" r="AE48">
        <v>7999.91</v>
      </c>
      <c s="8" r="AF48">
        <v>0.01</v>
      </c>
      <c s="8" r="AG48">
        <v>0.01</v>
      </c>
      <c s="8" r="AH48">
        <v>0.01</v>
      </c>
      <c s="8" r="AI48">
        <v>0.01</v>
      </c>
      <c s="8" r="AJ48">
        <v>0.01</v>
      </c>
      <c s="8" r="AK48">
        <v>0.01</v>
      </c>
      <c s="8" r="AL48">
        <v>0.01</v>
      </c>
      <c s="2" r="AM48"/>
      <c s="2" r="AN48"/>
      <c s="2" r="AO48"/>
      <c s="2" r="AP48"/>
      <c t="str" s="14" r="AQ48">
        <f>2656.97+222</f>
        <v>2878.97</v>
      </c>
      <c t="s" s="3" r="AR48">
        <v>532</v>
      </c>
      <c s="8" r="AS48">
        <v>0.01</v>
      </c>
      <c t="s" s="3" r="AT48">
        <v>533</v>
      </c>
      <c s="8" r="AU48">
        <v>0.01</v>
      </c>
      <c s="8" r="AV48">
        <v>0.01</v>
      </c>
      <c t="s" s="3" r="AW48">
        <v>534</v>
      </c>
      <c s="8" r="AX48">
        <v>5.0</v>
      </c>
      <c s="8" r="AY48">
        <v>0.0</v>
      </c>
      <c s="15" r="AZ48">
        <v>0.0</v>
      </c>
      <c s="15" r="BA48">
        <v>500.0</v>
      </c>
      <c s="15" r="BB48">
        <v>0.0</v>
      </c>
      <c s="15" r="BC48">
        <v>0.0</v>
      </c>
      <c s="15" r="BD48">
        <v>0.0</v>
      </c>
      <c s="15" r="BE48">
        <v>25.44</v>
      </c>
      <c s="15" r="BF48">
        <v>0.0</v>
      </c>
      <c s="7" r="BG48"/>
      <c s="7" r="BH48"/>
      <c s="7" r="BI48"/>
      <c s="7" r="BJ48"/>
      <c s="7" r="BK48"/>
      <c s="7" r="BL48"/>
      <c s="7" r="BM48"/>
    </row>
    <row r="49">
      <c s="8" r="A49">
        <v>12.0</v>
      </c>
      <c t="s" s="13" r="B49">
        <v>535</v>
      </c>
      <c t="s" s="3" r="C49">
        <v>536</v>
      </c>
      <c s="2" r="D49"/>
      <c t="s" s="9" r="E49">
        <v>537</v>
      </c>
      <c t="s" s="3" r="F49">
        <v>538</v>
      </c>
      <c t="s" s="3" r="G49">
        <v>539</v>
      </c>
      <c t="s" s="3" r="H49">
        <v>540</v>
      </c>
      <c t="s" s="3" r="I49">
        <v>541</v>
      </c>
      <c t="s" s="3" r="J49">
        <v>542</v>
      </c>
      <c t="s" s="3" r="K49">
        <v>543</v>
      </c>
      <c t="s" s="3" r="L49">
        <v>544</v>
      </c>
      <c t="s" s="3" r="M49">
        <v>545</v>
      </c>
      <c t="s" s="3" r="N49">
        <v>546</v>
      </c>
      <c s="7" r="O49"/>
      <c s="8" r="P49">
        <v>200000.02</v>
      </c>
      <c s="8" r="Q49">
        <v>100000.01</v>
      </c>
      <c t="s" s="3" r="R49">
        <v>547</v>
      </c>
      <c t="s" s="3" r="S49">
        <v>548</v>
      </c>
      <c s="8" r="T49">
        <v>100.0</v>
      </c>
      <c s="2" r="U49"/>
      <c s="2" r="V49"/>
      <c s="2" r="W49"/>
      <c s="2" r="X49"/>
      <c s="2" r="Y49"/>
      <c s="2" r="Z49"/>
      <c s="2" r="AA49"/>
      <c s="2" r="AB49"/>
      <c s="2" r="AC49"/>
      <c s="2" r="AD49"/>
      <c s="8" r="AE49">
        <v>7999.91</v>
      </c>
      <c s="8" r="AF49">
        <v>0.01</v>
      </c>
      <c s="8" r="AG49">
        <v>0.01</v>
      </c>
      <c s="8" r="AH49">
        <v>0.01</v>
      </c>
      <c s="8" r="AI49">
        <v>0.01</v>
      </c>
      <c s="8" r="AJ49">
        <v>0.01</v>
      </c>
      <c s="8" r="AK49">
        <v>0.01</v>
      </c>
      <c s="8" r="AL49">
        <v>0.01</v>
      </c>
      <c s="2" r="AM49"/>
      <c s="2" r="AN49"/>
      <c s="2" r="AO49"/>
      <c s="2" r="AP49"/>
      <c t="str" s="14" r="AQ49">
        <f>2656.97+222+0.01</f>
        <v>2878.98</v>
      </c>
      <c t="s" s="3" r="AR49">
        <v>549</v>
      </c>
      <c s="8" r="AS49">
        <v>0.01</v>
      </c>
      <c t="s" s="3" r="AT49">
        <v>550</v>
      </c>
      <c s="8" r="AU49">
        <v>0.01</v>
      </c>
      <c s="8" r="AV49">
        <v>0.01</v>
      </c>
      <c t="s" s="3" r="AW49">
        <v>551</v>
      </c>
      <c s="8" r="AX49">
        <v>0.0</v>
      </c>
      <c s="8" r="AY49">
        <v>5.0</v>
      </c>
      <c s="7" r="AZ49"/>
      <c s="7" r="BA49"/>
      <c s="7" r="BB49"/>
      <c s="7" r="BC49"/>
      <c s="7" r="BD49"/>
      <c s="7" r="BE49"/>
      <c s="7" r="BF49"/>
      <c s="7" r="BG49"/>
      <c s="7" r="BH49"/>
      <c s="7" r="BI49"/>
      <c s="7" r="BJ49"/>
      <c s="7" r="BK49"/>
      <c s="7" r="BL49"/>
      <c s="7" r="BM49"/>
    </row>
    <row r="50">
      <c s="8" r="A50">
        <v>12.0</v>
      </c>
      <c t="s" s="13" r="B50">
        <v>552</v>
      </c>
      <c t="s" s="3" r="C50">
        <v>553</v>
      </c>
      <c s="2" r="D50"/>
      <c t="s" s="9" r="E50">
        <v>554</v>
      </c>
      <c t="s" s="3" r="F50">
        <v>555</v>
      </c>
      <c t="s" s="3" r="G50">
        <v>556</v>
      </c>
      <c t="s" s="3" r="H50">
        <v>557</v>
      </c>
      <c t="s" s="3" r="I50">
        <v>558</v>
      </c>
      <c t="s" s="4" r="J50">
        <v>559</v>
      </c>
      <c t="s" s="3" r="K50">
        <v>560</v>
      </c>
      <c t="s" s="3" r="L50">
        <v>561</v>
      </c>
      <c t="s" s="3" r="M50">
        <v>562</v>
      </c>
      <c t="s" s="3" r="N50">
        <v>563</v>
      </c>
      <c s="7" r="O50"/>
      <c s="8" r="P50">
        <v>200000.02</v>
      </c>
      <c s="8" r="Q50">
        <v>100000.01</v>
      </c>
      <c t="s" s="3" r="R50">
        <v>564</v>
      </c>
      <c t="s" s="3" r="S50">
        <v>565</v>
      </c>
      <c s="8" r="T50">
        <v>100.0</v>
      </c>
      <c s="2" r="U50"/>
      <c s="2" r="V50"/>
      <c s="2" r="W50"/>
      <c s="2" r="X50"/>
      <c s="2" r="Y50"/>
      <c s="2" r="Z50"/>
      <c s="2" r="AA50"/>
      <c s="2" r="AB50"/>
      <c s="2" r="AC50"/>
      <c s="2" r="AD50"/>
      <c s="8" r="AE50">
        <v>7999.91</v>
      </c>
      <c s="8" r="AF50">
        <v>0.01</v>
      </c>
      <c s="8" r="AG50">
        <v>0.01</v>
      </c>
      <c s="8" r="AH50">
        <v>0.01</v>
      </c>
      <c s="8" r="AI50">
        <v>0.01</v>
      </c>
      <c s="8" r="AJ50">
        <v>0.01</v>
      </c>
      <c s="8" r="AK50">
        <v>0.01</v>
      </c>
      <c s="8" r="AL50">
        <v>0.01</v>
      </c>
      <c s="2" r="AM50"/>
      <c s="2" r="AN50"/>
      <c s="2" r="AO50"/>
      <c s="2" r="AP50"/>
      <c t="str" s="14" r="AQ50">
        <f>2656.97+222</f>
        <v>2878.97</v>
      </c>
      <c t="s" s="3" r="AR50">
        <v>566</v>
      </c>
      <c s="8" r="AS50">
        <v>0.01</v>
      </c>
      <c t="s" s="3" r="AT50">
        <v>567</v>
      </c>
      <c s="8" r="AU50">
        <v>0.01</v>
      </c>
      <c s="8" r="AV50">
        <v>0.01</v>
      </c>
      <c t="s" s="3" r="AW50">
        <v>568</v>
      </c>
      <c s="8" r="AX50">
        <v>0.0</v>
      </c>
      <c s="8" r="AY50">
        <v>5.0</v>
      </c>
      <c s="15" r="AZ50">
        <v>0.0</v>
      </c>
      <c s="15" r="BA50">
        <v>500.0</v>
      </c>
      <c s="15" r="BB50">
        <v>0.0</v>
      </c>
      <c s="15" r="BC50">
        <v>0.0</v>
      </c>
      <c s="15" r="BD50">
        <v>0.0</v>
      </c>
      <c s="15" r="BE50">
        <v>25.44</v>
      </c>
      <c s="15" r="BF50">
        <v>0.0</v>
      </c>
      <c s="7" r="BG50"/>
      <c s="7" r="BH50"/>
      <c s="7" r="BI50"/>
      <c s="7" r="BJ50"/>
      <c s="7" r="BK50"/>
      <c s="7" r="BL50"/>
      <c s="7" r="BM50"/>
    </row>
    <row r="51">
      <c s="8" r="A51">
        <v>12.0</v>
      </c>
      <c t="s" s="13" r="B51">
        <v>569</v>
      </c>
      <c t="s" s="3" r="C51">
        <v>570</v>
      </c>
      <c s="2" r="D51"/>
      <c t="s" s="9" r="E51">
        <v>571</v>
      </c>
      <c t="s" s="3" r="F51">
        <v>572</v>
      </c>
      <c t="s" s="3" r="G51">
        <v>573</v>
      </c>
      <c t="s" s="3" r="H51">
        <v>574</v>
      </c>
      <c t="s" s="3" r="I51">
        <v>575</v>
      </c>
      <c t="s" s="3" r="J51">
        <v>576</v>
      </c>
      <c t="s" s="3" r="K51">
        <v>577</v>
      </c>
      <c t="s" s="3" r="L51">
        <v>578</v>
      </c>
      <c t="s" s="3" r="M51">
        <v>579</v>
      </c>
      <c t="s" s="3" r="N51">
        <v>580</v>
      </c>
      <c s="7" r="O51"/>
      <c s="8" r="P51">
        <v>200000.02</v>
      </c>
      <c s="8" r="Q51">
        <v>100000.01</v>
      </c>
      <c t="s" s="3" r="R51">
        <v>581</v>
      </c>
      <c t="s" s="3" r="S51">
        <v>582</v>
      </c>
      <c s="8" r="T51">
        <v>100.0</v>
      </c>
      <c s="2" r="U51"/>
      <c s="2" r="V51"/>
      <c s="2" r="W51"/>
      <c s="2" r="X51"/>
      <c s="2" r="Y51"/>
      <c s="2" r="Z51"/>
      <c s="2" r="AA51"/>
      <c s="2" r="AB51"/>
      <c s="2" r="AC51"/>
      <c s="2" r="AD51"/>
      <c s="8" r="AE51">
        <v>7999.91</v>
      </c>
      <c s="8" r="AF51">
        <v>0.01</v>
      </c>
      <c s="8" r="AG51">
        <v>0.01</v>
      </c>
      <c s="8" r="AH51">
        <v>0.01</v>
      </c>
      <c s="8" r="AI51">
        <v>0.01</v>
      </c>
      <c s="8" r="AJ51">
        <v>0.01</v>
      </c>
      <c s="8" r="AK51">
        <v>0.01</v>
      </c>
      <c s="8" r="AL51">
        <v>0.01</v>
      </c>
      <c s="2" r="AM51"/>
      <c s="2" r="AN51"/>
      <c s="2" r="AO51"/>
      <c s="2" r="AP51"/>
      <c t="str" s="14" r="AQ51">
        <f>2656.97+222+0.01</f>
        <v>2878.98</v>
      </c>
      <c t="s" s="3" r="AR51">
        <v>583</v>
      </c>
      <c s="8" r="AS51">
        <v>0.01</v>
      </c>
      <c t="s" s="3" r="AT51">
        <v>584</v>
      </c>
      <c s="8" r="AU51">
        <v>0.01</v>
      </c>
      <c s="8" r="AV51">
        <v>0.01</v>
      </c>
      <c t="s" s="3" r="AW51">
        <v>585</v>
      </c>
      <c s="8" r="AX51">
        <v>3.0</v>
      </c>
      <c s="8" r="AY51">
        <v>2.0</v>
      </c>
      <c s="7" r="AZ51"/>
      <c s="7" r="BA51"/>
      <c s="7" r="BB51"/>
      <c s="7" r="BC51"/>
      <c s="7" r="BD51"/>
      <c s="7" r="BE51"/>
      <c s="7" r="BF51"/>
      <c s="7" r="BG51"/>
      <c s="7" r="BH51"/>
      <c s="7" r="BI51"/>
      <c s="7" r="BJ51"/>
      <c s="7" r="BK51"/>
      <c s="7" r="BL51"/>
      <c s="7" r="BM51"/>
    </row>
    <row r="52">
      <c s="8" r="A52">
        <v>12.0</v>
      </c>
      <c t="s" s="13" r="B52">
        <v>586</v>
      </c>
      <c t="s" s="3" r="C52">
        <v>587</v>
      </c>
      <c s="2" r="D52"/>
      <c t="s" s="9" r="E52">
        <v>588</v>
      </c>
      <c t="s" s="3" r="F52">
        <v>589</v>
      </c>
      <c t="s" s="3" r="G52">
        <v>590</v>
      </c>
      <c t="s" s="3" r="H52">
        <v>591</v>
      </c>
      <c t="s" s="3" r="I52">
        <v>592</v>
      </c>
      <c t="s" s="4" r="J52">
        <v>593</v>
      </c>
      <c t="s" s="3" r="K52">
        <v>594</v>
      </c>
      <c t="s" s="3" r="L52">
        <v>595</v>
      </c>
      <c t="s" s="3" r="M52">
        <v>596</v>
      </c>
      <c t="s" s="3" r="N52">
        <v>597</v>
      </c>
      <c s="7" r="O52"/>
      <c s="8" r="P52">
        <v>200000.02</v>
      </c>
      <c s="8" r="Q52">
        <v>100000.01</v>
      </c>
      <c t="s" s="3" r="R52">
        <v>598</v>
      </c>
      <c t="s" s="3" r="S52">
        <v>599</v>
      </c>
      <c s="8" r="T52">
        <v>100.0</v>
      </c>
      <c s="2" r="U52"/>
      <c s="2" r="V52"/>
      <c s="2" r="W52"/>
      <c s="2" r="X52"/>
      <c s="2" r="Y52"/>
      <c s="2" r="Z52"/>
      <c s="2" r="AA52"/>
      <c s="2" r="AB52"/>
      <c s="2" r="AC52"/>
      <c s="2" r="AD52"/>
      <c s="8" r="AE52">
        <v>7999.91</v>
      </c>
      <c s="8" r="AF52">
        <v>0.01</v>
      </c>
      <c s="8" r="AG52">
        <v>0.01</v>
      </c>
      <c s="8" r="AH52">
        <v>0.01</v>
      </c>
      <c s="8" r="AI52">
        <v>0.01</v>
      </c>
      <c s="8" r="AJ52">
        <v>0.01</v>
      </c>
      <c s="8" r="AK52">
        <v>0.01</v>
      </c>
      <c s="8" r="AL52">
        <v>0.01</v>
      </c>
      <c s="2" r="AM52"/>
      <c s="2" r="AN52"/>
      <c s="2" r="AO52"/>
      <c s="2" r="AP52"/>
      <c t="str" s="14" r="AQ52">
        <f>2656.97+222</f>
        <v>2878.97</v>
      </c>
      <c t="s" s="3" r="AR52">
        <v>600</v>
      </c>
      <c s="8" r="AS52">
        <v>0.01</v>
      </c>
      <c t="s" s="3" r="AT52">
        <v>601</v>
      </c>
      <c s="8" r="AU52">
        <v>0.01</v>
      </c>
      <c s="8" r="AV52">
        <v>0.01</v>
      </c>
      <c t="s" s="3" r="AW52">
        <v>602</v>
      </c>
      <c s="8" r="AX52">
        <v>3.0</v>
      </c>
      <c s="8" r="AY52">
        <v>2.0</v>
      </c>
      <c s="15" r="AZ52">
        <v>0.0</v>
      </c>
      <c s="15" r="BA52">
        <v>500.0</v>
      </c>
      <c s="15" r="BB52">
        <v>0.0</v>
      </c>
      <c s="15" r="BC52">
        <v>0.0</v>
      </c>
      <c s="15" r="BD52">
        <v>0.0</v>
      </c>
      <c s="15" r="BE52">
        <v>25.44</v>
      </c>
      <c s="15" r="BF52">
        <v>0.0</v>
      </c>
      <c s="7" r="BG52"/>
      <c s="7" r="BH52"/>
      <c s="7" r="BI52"/>
      <c s="7" r="BJ52"/>
      <c s="7" r="BK52"/>
      <c s="7" r="BL52"/>
      <c s="7" r="BM52"/>
    </row>
    <row r="53">
      <c s="8" r="A53">
        <v>12.0</v>
      </c>
      <c t="s" s="13" r="B53">
        <v>603</v>
      </c>
      <c t="s" s="3" r="C53">
        <v>604</v>
      </c>
      <c s="2" r="D53"/>
      <c t="s" s="9" r="E53">
        <v>605</v>
      </c>
      <c t="s" s="3" r="F53">
        <v>606</v>
      </c>
      <c t="s" s="3" r="G53">
        <v>607</v>
      </c>
      <c t="s" s="3" r="H53">
        <v>608</v>
      </c>
      <c t="s" s="3" r="I53">
        <v>609</v>
      </c>
      <c t="s" s="3" r="J53">
        <v>610</v>
      </c>
      <c t="s" s="3" r="K53">
        <v>611</v>
      </c>
      <c t="s" s="3" r="L53">
        <v>612</v>
      </c>
      <c t="s" s="3" r="M53">
        <v>613</v>
      </c>
      <c t="s" s="3" r="N53">
        <v>614</v>
      </c>
      <c s="7" r="O53"/>
      <c s="8" r="P53">
        <v>200000.02</v>
      </c>
      <c s="8" r="Q53">
        <v>100000.01</v>
      </c>
      <c t="s" s="3" r="R53">
        <v>615</v>
      </c>
      <c t="s" s="3" r="S53">
        <v>616</v>
      </c>
      <c s="8" r="T53">
        <v>100.0</v>
      </c>
      <c s="2" r="U53"/>
      <c s="2" r="V53"/>
      <c s="2" r="W53"/>
      <c s="2" r="X53"/>
      <c s="2" r="Y53"/>
      <c s="2" r="Z53"/>
      <c s="2" r="AA53"/>
      <c s="2" r="AB53"/>
      <c s="2" r="AC53"/>
      <c s="2" r="AD53"/>
      <c s="8" r="AE53">
        <v>7999.91</v>
      </c>
      <c s="8" r="AF53">
        <v>0.01</v>
      </c>
      <c s="8" r="AG53">
        <v>0.01</v>
      </c>
      <c s="8" r="AH53">
        <v>0.01</v>
      </c>
      <c s="8" r="AI53">
        <v>0.01</v>
      </c>
      <c s="8" r="AJ53">
        <v>0.01</v>
      </c>
      <c s="8" r="AK53">
        <v>0.01</v>
      </c>
      <c s="8" r="AL53">
        <v>0.01</v>
      </c>
      <c s="2" r="AM53"/>
      <c s="2" r="AN53"/>
      <c s="2" r="AO53"/>
      <c s="2" r="AP53"/>
      <c t="str" s="14" r="AQ53">
        <f>2656.97+(222*6)+0.01</f>
        <v>3988.98</v>
      </c>
      <c t="s" s="3" r="AR53">
        <v>617</v>
      </c>
      <c s="8" r="AS53">
        <v>0.01</v>
      </c>
      <c t="s" s="3" r="AT53">
        <v>618</v>
      </c>
      <c s="8" r="AU53">
        <v>0.01</v>
      </c>
      <c s="8" r="AV53">
        <v>0.01</v>
      </c>
      <c t="s" s="3" r="AW53">
        <v>619</v>
      </c>
      <c s="8" r="AX53">
        <v>10.0</v>
      </c>
      <c s="8" r="AY53">
        <v>0.0</v>
      </c>
      <c s="15" r="AZ53"/>
      <c s="15" r="BA53"/>
      <c s="15" r="BB53"/>
      <c s="15" r="BC53"/>
      <c s="15" r="BD53"/>
      <c s="15" r="BE53"/>
      <c s="7" r="BF53"/>
      <c s="7" r="BG53"/>
      <c s="7" r="BH53"/>
      <c s="7" r="BI53"/>
      <c s="7" r="BJ53"/>
      <c s="7" r="BK53"/>
      <c s="7" r="BL53"/>
      <c s="7" r="BM53"/>
    </row>
    <row r="54">
      <c s="8" r="A54">
        <v>12.0</v>
      </c>
      <c t="s" s="13" r="B54">
        <v>620</v>
      </c>
      <c t="s" s="3" r="C54">
        <v>621</v>
      </c>
      <c s="2" r="D54"/>
      <c t="s" s="9" r="E54">
        <v>622</v>
      </c>
      <c t="s" s="3" r="F54">
        <v>623</v>
      </c>
      <c t="s" s="3" r="G54">
        <v>624</v>
      </c>
      <c t="s" s="3" r="H54">
        <v>625</v>
      </c>
      <c t="s" s="3" r="I54">
        <v>626</v>
      </c>
      <c t="s" s="4" r="J54">
        <v>627</v>
      </c>
      <c t="s" s="3" r="K54">
        <v>628</v>
      </c>
      <c t="s" s="3" r="L54">
        <v>629</v>
      </c>
      <c t="s" s="3" r="M54">
        <v>630</v>
      </c>
      <c t="s" s="3" r="N54">
        <v>631</v>
      </c>
      <c s="7" r="O54"/>
      <c s="8" r="P54">
        <v>200000.02</v>
      </c>
      <c s="8" r="Q54">
        <v>100000.01</v>
      </c>
      <c t="s" s="3" r="R54">
        <v>632</v>
      </c>
      <c t="s" s="3" r="S54">
        <v>633</v>
      </c>
      <c s="8" r="T54">
        <v>100.0</v>
      </c>
      <c s="2" r="U54"/>
      <c s="2" r="V54"/>
      <c s="2" r="W54"/>
      <c s="2" r="X54"/>
      <c s="2" r="Y54"/>
      <c s="2" r="Z54"/>
      <c s="2" r="AA54"/>
      <c s="2" r="AB54"/>
      <c s="2" r="AC54"/>
      <c s="2" r="AD54"/>
      <c s="8" r="AE54">
        <v>7999.91</v>
      </c>
      <c s="8" r="AF54">
        <v>0.01</v>
      </c>
      <c s="8" r="AG54">
        <v>0.01</v>
      </c>
      <c s="8" r="AH54">
        <v>0.01</v>
      </c>
      <c s="8" r="AI54">
        <v>0.01</v>
      </c>
      <c s="8" r="AJ54">
        <v>0.01</v>
      </c>
      <c s="8" r="AK54">
        <v>0.01</v>
      </c>
      <c s="8" r="AL54">
        <v>0.01</v>
      </c>
      <c s="2" r="AM54"/>
      <c s="2" r="AN54"/>
      <c s="2" r="AO54"/>
      <c s="2" r="AP54"/>
      <c t="str" s="14" r="AQ54">
        <f>2656.97+(222*6)</f>
        <v>3988.97</v>
      </c>
      <c t="s" s="3" r="AR54">
        <v>634</v>
      </c>
      <c s="8" r="AS54">
        <v>0.01</v>
      </c>
      <c t="s" s="3" r="AT54">
        <v>635</v>
      </c>
      <c s="8" r="AU54">
        <v>0.01</v>
      </c>
      <c s="8" r="AV54">
        <v>0.01</v>
      </c>
      <c t="s" s="3" r="AW54">
        <v>636</v>
      </c>
      <c s="8" r="AX54">
        <v>10.0</v>
      </c>
      <c s="8" r="AY54">
        <v>0.0</v>
      </c>
      <c s="15" r="AZ54">
        <v>0.0</v>
      </c>
      <c s="15" r="BA54">
        <v>0.0</v>
      </c>
      <c s="15" r="BB54">
        <v>0.0</v>
      </c>
      <c s="15" r="BC54">
        <v>0.0</v>
      </c>
      <c s="15" r="BD54">
        <v>0.0</v>
      </c>
      <c s="15" r="BE54">
        <v>194.34</v>
      </c>
      <c s="15" r="BF54">
        <v>0.0</v>
      </c>
      <c s="7" r="BG54"/>
      <c s="7" r="BH54"/>
      <c s="7" r="BI54"/>
      <c s="7" r="BJ54"/>
      <c s="7" r="BK54"/>
      <c s="7" r="BL54"/>
      <c s="7" r="BM54"/>
    </row>
    <row r="55">
      <c s="2" r="A55"/>
      <c s="2" r="B55"/>
      <c s="2" r="C55"/>
      <c s="2" r="D55"/>
      <c s="2" r="E55"/>
      <c s="2" r="F55"/>
      <c s="7" r="G55"/>
      <c s="7" r="H55"/>
      <c s="7" r="I55"/>
      <c s="7" r="J55"/>
      <c s="7" r="K55"/>
      <c s="7" r="L55"/>
      <c s="7" r="M55"/>
      <c s="7" r="N55"/>
      <c s="7" r="O55"/>
      <c s="7" r="P55"/>
      <c s="7" r="Q55"/>
      <c s="7" r="R55"/>
      <c s="7" r="S55"/>
      <c s="7" r="T55"/>
      <c s="7" r="U55"/>
      <c s="7" r="V55"/>
      <c s="7" r="W55"/>
      <c s="7" r="X55"/>
      <c s="7" r="Y55"/>
      <c s="7" r="Z55"/>
      <c s="7" r="AA55"/>
      <c s="7" r="AB55"/>
      <c s="7" r="AC55"/>
      <c s="7" r="AD55"/>
      <c s="7" r="AE55"/>
      <c s="7" r="AF55"/>
      <c s="7" r="AG55"/>
      <c s="7" r="AH55"/>
      <c s="7" r="AI55"/>
      <c s="7" r="AJ55"/>
      <c s="7" r="AK55"/>
      <c s="7" r="AL55"/>
      <c s="7" r="AM55"/>
      <c s="7" r="AN55"/>
      <c s="7" r="AO55"/>
      <c s="7" r="AP55"/>
      <c s="7" r="AQ55"/>
      <c s="7" r="AR55"/>
      <c s="7" r="AS55"/>
      <c s="7" r="AT55"/>
      <c s="7" r="AU55"/>
      <c s="7" r="AV55"/>
      <c s="7" r="AW55"/>
      <c s="7" r="AX55"/>
      <c s="7" r="AY55"/>
      <c s="7" r="AZ55"/>
      <c s="7" r="BA55"/>
      <c s="7" r="BB55"/>
      <c s="7" r="BC55"/>
      <c s="7" r="BD55"/>
      <c s="7" r="BE55"/>
      <c s="7" r="BF55"/>
      <c s="7" r="BG55"/>
      <c s="7" r="BH55"/>
      <c s="7" r="BI55"/>
      <c s="7" r="BJ55"/>
      <c s="7" r="BK55"/>
      <c s="7" r="BL55"/>
      <c s="7" r="BM55"/>
    </row>
    <row r="56">
      <c s="2" r="A56"/>
      <c s="2" r="B56"/>
      <c t="s" s="6" r="C56">
        <v>637</v>
      </c>
      <c s="2" r="D56"/>
      <c s="2" r="E56"/>
      <c s="2" r="F56"/>
      <c s="7" r="G56"/>
      <c s="7" r="H56"/>
      <c s="7" r="I56"/>
      <c s="7" r="J56"/>
      <c s="7" r="K56"/>
      <c s="7" r="L56"/>
      <c s="7" r="M56"/>
      <c s="7" r="N56"/>
      <c s="7" r="O56"/>
      <c s="7" r="P56"/>
      <c s="7" r="Q56"/>
      <c s="7" r="R56"/>
      <c s="7" r="S56"/>
      <c s="7" r="T56"/>
      <c s="7" r="U56"/>
      <c s="7" r="V56"/>
      <c s="7" r="W56"/>
      <c s="7" r="X56"/>
      <c s="7" r="Y56"/>
      <c s="7" r="Z56"/>
      <c s="7" r="AA56"/>
      <c s="7" r="AB56"/>
      <c s="7" r="AC56"/>
      <c s="7" r="AD56"/>
      <c s="7" r="AE56"/>
      <c s="7" r="AF56"/>
      <c s="7" r="AG56"/>
      <c s="7" r="AH56"/>
      <c s="7" r="AI56"/>
      <c s="7" r="AJ56"/>
      <c s="7" r="AK56"/>
      <c s="7" r="AL56"/>
      <c s="7" r="AM56"/>
      <c s="7" r="AN56"/>
      <c s="7" r="AO56"/>
      <c s="7" r="AP56"/>
      <c s="7" r="AQ56"/>
      <c s="7" r="AR56"/>
      <c s="7" r="AS56"/>
      <c s="7" r="AT56"/>
      <c s="7" r="AU56"/>
      <c s="7" r="AV56"/>
      <c s="7" r="AW56"/>
      <c s="7" r="AX56"/>
      <c s="7" r="AY56"/>
      <c s="7" r="AZ56"/>
      <c s="7" r="BA56"/>
      <c s="7" r="BB56"/>
      <c s="7" r="BC56"/>
      <c s="7" r="BD56"/>
      <c s="7" r="BE56"/>
      <c s="7" r="BF56"/>
      <c s="7" r="BG56"/>
      <c s="7" r="BH56"/>
      <c s="7" r="BI56"/>
      <c s="7" r="BJ56"/>
      <c s="7" r="BK56"/>
      <c s="7" r="BL56"/>
      <c s="7" r="BM56"/>
    </row>
    <row r="57">
      <c s="8" r="A57">
        <v>13.0</v>
      </c>
      <c t="s" s="13" r="B57">
        <v>638</v>
      </c>
      <c t="s" s="3" r="C57">
        <v>639</v>
      </c>
      <c s="2" r="D57"/>
      <c t="s" s="9" r="E57">
        <v>640</v>
      </c>
      <c t="s" s="3" r="F57">
        <v>641</v>
      </c>
      <c t="s" s="3" r="G57">
        <v>642</v>
      </c>
      <c t="s" s="3" r="H57">
        <v>643</v>
      </c>
      <c t="s" s="3" r="I57">
        <v>644</v>
      </c>
      <c t="s" s="3" r="J57">
        <v>645</v>
      </c>
      <c t="s" s="3" r="K57">
        <v>646</v>
      </c>
      <c t="s" s="3" r="L57">
        <v>647</v>
      </c>
      <c t="s" s="3" r="M57">
        <v>648</v>
      </c>
      <c t="s" s="3" r="N57">
        <v>649</v>
      </c>
      <c s="7" r="O57"/>
      <c s="8" r="P57">
        <v>200000.02</v>
      </c>
      <c s="8" r="Q57">
        <v>100000.01</v>
      </c>
      <c t="s" s="3" r="R57">
        <v>650</v>
      </c>
      <c t="s" s="3" r="S57">
        <v>651</v>
      </c>
      <c s="8" r="T57">
        <v>100.0</v>
      </c>
      <c s="2" r="U57"/>
      <c s="2" r="V57"/>
      <c s="2" r="W57"/>
      <c s="2" r="X57"/>
      <c s="2" r="Y57"/>
      <c s="2" r="Z57"/>
      <c s="2" r="AA57"/>
      <c s="2" r="AB57"/>
      <c s="2" r="AC57"/>
      <c s="2" r="AD57"/>
      <c s="8" r="AE57">
        <v>7999.91</v>
      </c>
      <c s="8" r="AF57">
        <v>0.01</v>
      </c>
      <c s="8" r="AG57">
        <v>0.01</v>
      </c>
      <c s="8" r="AH57">
        <v>0.01</v>
      </c>
      <c s="8" r="AI57">
        <v>0.01</v>
      </c>
      <c s="8" r="AJ57">
        <v>0.01</v>
      </c>
      <c s="8" r="AK57">
        <v>0.01</v>
      </c>
      <c s="8" r="AL57">
        <v>0.01</v>
      </c>
      <c s="2" r="AM57"/>
      <c s="2" r="AN57"/>
      <c s="2" r="AO57"/>
      <c s="2" r="AP57"/>
      <c s="8" r="AQ57">
        <v>1278.0</v>
      </c>
      <c t="s" s="3" r="AR57">
        <v>652</v>
      </c>
      <c s="8" r="AS57">
        <v>0.01</v>
      </c>
      <c t="s" s="3" r="AT57">
        <v>653</v>
      </c>
      <c s="8" r="AU57">
        <v>0.0</v>
      </c>
      <c s="8" r="AV57">
        <v>0.0</v>
      </c>
      <c s="2" r="AW57"/>
      <c s="8" r="AX57">
        <v>0.0</v>
      </c>
      <c s="8" r="AY57">
        <v>0.0</v>
      </c>
      <c s="8" r="AZ57">
        <v>545.01</v>
      </c>
      <c s="8" r="BA57">
        <v>0.0</v>
      </c>
      <c s="8" r="BB57">
        <v>0.0</v>
      </c>
      <c s="8" r="BC57">
        <v>0.0</v>
      </c>
      <c s="8" r="BD57">
        <v>0.0</v>
      </c>
      <c s="8" r="BE57">
        <v>0.0</v>
      </c>
      <c s="8" r="BF57">
        <v>0.0</v>
      </c>
      <c s="8" r="BG57">
        <v>0.0</v>
      </c>
      <c s="8" r="BH57">
        <v>0.0</v>
      </c>
      <c s="8" r="BI57">
        <v>0.0</v>
      </c>
      <c s="8" r="BJ57">
        <v>0.0</v>
      </c>
      <c s="8" r="BK57">
        <v>0.0</v>
      </c>
      <c s="8" r="BL57">
        <v>0.0</v>
      </c>
      <c s="8" r="BM57">
        <v>0.0</v>
      </c>
    </row>
    <row r="58">
      <c s="8" r="A58">
        <v>13.0</v>
      </c>
      <c t="s" s="13" r="B58">
        <v>654</v>
      </c>
      <c t="s" s="3" r="C58">
        <v>655</v>
      </c>
      <c s="2" r="D58"/>
      <c t="s" s="9" r="E58">
        <v>656</v>
      </c>
      <c t="s" s="3" r="F58">
        <v>657</v>
      </c>
      <c t="s" s="3" r="G58">
        <v>658</v>
      </c>
      <c t="s" s="3" r="H58">
        <v>659</v>
      </c>
      <c t="s" s="3" r="I58">
        <v>660</v>
      </c>
      <c t="s" s="3" r="J58">
        <v>661</v>
      </c>
      <c t="s" s="3" r="K58">
        <v>662</v>
      </c>
      <c t="s" s="3" r="L58">
        <v>663</v>
      </c>
      <c t="s" s="3" r="M58">
        <v>664</v>
      </c>
      <c t="s" s="3" r="N58">
        <v>665</v>
      </c>
      <c s="7" r="O58"/>
      <c s="8" r="P58">
        <v>200000.02</v>
      </c>
      <c s="8" r="Q58">
        <v>100000.01</v>
      </c>
      <c t="s" s="3" r="R58">
        <v>666</v>
      </c>
      <c t="s" s="3" r="S58">
        <v>667</v>
      </c>
      <c s="8" r="T58">
        <v>100.0</v>
      </c>
      <c s="2" r="U58"/>
      <c s="2" r="V58"/>
      <c s="2" r="W58"/>
      <c s="2" r="X58"/>
      <c s="2" r="Y58"/>
      <c s="2" r="Z58"/>
      <c s="2" r="AA58"/>
      <c s="2" r="AB58"/>
      <c s="2" r="AC58"/>
      <c s="2" r="AD58"/>
      <c s="8" r="AE58">
        <v>7999.91</v>
      </c>
      <c s="8" r="AF58">
        <v>0.01</v>
      </c>
      <c s="8" r="AG58">
        <v>0.01</v>
      </c>
      <c s="8" r="AH58">
        <v>0.01</v>
      </c>
      <c s="8" r="AI58">
        <v>0.01</v>
      </c>
      <c s="8" r="AJ58">
        <v>0.01</v>
      </c>
      <c s="8" r="AK58">
        <v>0.01</v>
      </c>
      <c s="8" r="AL58">
        <v>0.01</v>
      </c>
      <c s="2" r="AM58"/>
      <c s="2" r="AN58"/>
      <c s="2" r="AO58"/>
      <c s="2" r="AP58"/>
      <c s="8" r="AQ58">
        <v>1277.99</v>
      </c>
      <c t="s" s="3" r="AR58">
        <v>668</v>
      </c>
      <c s="8" r="AS58">
        <v>0.01</v>
      </c>
      <c t="s" s="3" r="AT58">
        <v>669</v>
      </c>
      <c s="8" r="AU58">
        <v>0.01</v>
      </c>
      <c s="8" r="AV58">
        <v>0.01</v>
      </c>
      <c s="2" r="AW58"/>
      <c s="8" r="AX58">
        <v>0.0</v>
      </c>
      <c s="8" r="AY58">
        <v>0.0</v>
      </c>
      <c s="8" r="AZ58">
        <v>545.01</v>
      </c>
      <c s="8" r="BA58">
        <v>0.0</v>
      </c>
      <c s="8" r="BB58">
        <v>0.0</v>
      </c>
      <c s="8" r="BC58">
        <v>0.0</v>
      </c>
      <c s="8" r="BD58">
        <v>0.0</v>
      </c>
      <c s="8" r="BE58">
        <v>0.0</v>
      </c>
      <c s="8" r="BF58">
        <v>0.0</v>
      </c>
      <c s="8" r="BG58">
        <v>0.0</v>
      </c>
      <c s="8" r="BH58">
        <v>0.0</v>
      </c>
      <c s="8" r="BI58">
        <v>0.0</v>
      </c>
      <c s="8" r="BJ58">
        <v>0.0</v>
      </c>
      <c s="8" r="BK58">
        <v>0.0</v>
      </c>
      <c s="8" r="BL58">
        <v>0.0</v>
      </c>
      <c s="8" r="BM58">
        <v>0.0</v>
      </c>
    </row>
    <row r="59">
      <c s="2" r="A59"/>
      <c s="2" r="B59"/>
      <c s="2" r="C59"/>
      <c s="2" r="D59"/>
      <c s="2" r="E59"/>
      <c s="2" r="F59"/>
      <c s="7" r="G59"/>
      <c s="7" r="H59"/>
      <c s="7" r="I59"/>
      <c s="7" r="J59"/>
      <c s="7" r="K59"/>
      <c s="7" r="L59"/>
      <c s="7" r="M59"/>
      <c s="7" r="N59"/>
      <c s="7" r="O59"/>
      <c s="7" r="P59"/>
      <c s="7" r="Q59"/>
      <c s="7" r="R59"/>
      <c s="7" r="S59"/>
      <c s="7" r="T59"/>
      <c s="7" r="U59"/>
      <c s="7" r="V59"/>
      <c s="7" r="W59"/>
      <c s="7" r="X59"/>
      <c s="7" r="Y59"/>
      <c s="7" r="Z59"/>
      <c s="7" r="AA59"/>
      <c s="7" r="AB59"/>
      <c s="7" r="AC59"/>
      <c s="7" r="AD59"/>
      <c s="7" r="AE59"/>
      <c s="7" r="AF59"/>
      <c s="7" r="AG59"/>
      <c s="7" r="AH59"/>
      <c s="7" r="AI59"/>
      <c s="7" r="AJ59"/>
      <c s="7" r="AK59"/>
      <c s="7" r="AL59"/>
      <c s="7" r="AM59"/>
      <c s="7" r="AN59"/>
      <c s="7" r="AO59"/>
      <c s="7" r="AP59"/>
      <c s="7" r="AQ59"/>
      <c s="7" r="AR59"/>
      <c s="7" r="AS59"/>
      <c s="7" r="AT59"/>
      <c s="7" r="AU59"/>
      <c s="7" r="AV59"/>
      <c s="7" r="AW59"/>
      <c s="7" r="AX59"/>
      <c s="7" r="AY59"/>
      <c s="7" r="AZ59"/>
      <c s="7" r="BA59"/>
      <c s="7" r="BB59"/>
      <c s="7" r="BC59"/>
      <c s="7" r="BD59"/>
      <c s="7" r="BE59"/>
      <c s="7" r="BF59"/>
      <c s="7" r="BG59"/>
      <c s="7" r="BH59"/>
      <c s="7" r="BI59"/>
      <c s="7" r="BJ59"/>
      <c s="7" r="BK59"/>
      <c s="7" r="BL59"/>
      <c s="7" r="BM59"/>
    </row>
    <row r="60">
      <c s="2" r="A60"/>
      <c s="2" r="B60"/>
      <c t="s" s="6" r="C60">
        <v>670</v>
      </c>
      <c s="2" r="D60"/>
      <c s="2" r="E60"/>
      <c s="2" r="F60"/>
      <c s="7" r="G60"/>
      <c s="7" r="H60"/>
      <c s="7" r="I60"/>
      <c s="7" r="J60"/>
      <c s="7" r="K60"/>
      <c s="7" r="L60"/>
      <c s="7" r="M60"/>
      <c s="7" r="N60"/>
      <c s="7" r="O60"/>
      <c s="7" r="P60"/>
      <c s="7" r="Q60"/>
      <c s="7" r="R60"/>
      <c s="7" r="S60"/>
      <c s="7" r="T60"/>
      <c s="7" r="U60"/>
      <c s="7" r="V60"/>
      <c s="7" r="W60"/>
      <c s="7" r="X60"/>
      <c s="7" r="Y60"/>
      <c s="7" r="Z60"/>
      <c s="7" r="AA60"/>
      <c s="7" r="AB60"/>
      <c s="7" r="AC60"/>
      <c s="7" r="AD60"/>
      <c s="7" r="AE60"/>
      <c s="7" r="AF60"/>
      <c s="7" r="AG60"/>
      <c s="7" r="AH60"/>
      <c s="7" r="AI60"/>
      <c s="7" r="AJ60"/>
      <c s="7" r="AK60"/>
      <c s="7" r="AL60"/>
      <c s="7" r="AM60"/>
      <c s="7" r="AN60"/>
      <c s="7" r="AO60"/>
      <c s="7" r="AP60"/>
      <c s="7" r="AQ60"/>
      <c s="7" r="AR60"/>
      <c s="7" r="AS60"/>
      <c s="7" r="AT60"/>
      <c s="7" r="AU60"/>
      <c s="7" r="AV60"/>
      <c s="7" r="AW60"/>
      <c s="7" r="AX60"/>
      <c s="7" r="AY60"/>
      <c s="7" r="AZ60"/>
      <c s="7" r="BA60"/>
      <c s="7" r="BB60"/>
      <c s="7" r="BC60"/>
      <c s="7" r="BD60"/>
      <c s="7" r="BE60"/>
      <c s="7" r="BF60"/>
      <c s="7" r="BG60"/>
      <c s="7" r="BH60"/>
      <c s="7" r="BI60"/>
      <c s="7" r="BJ60"/>
      <c s="7" r="BK60"/>
      <c s="7" r="BL60"/>
      <c s="7" r="BM60"/>
    </row>
    <row r="61">
      <c s="8" r="A61">
        <v>14.0</v>
      </c>
      <c t="s" s="13" r="B61">
        <v>671</v>
      </c>
      <c t="s" s="3" r="C61">
        <v>672</v>
      </c>
      <c s="2" r="D61"/>
      <c t="s" s="9" r="E61">
        <v>673</v>
      </c>
      <c t="s" s="3" r="F61">
        <v>674</v>
      </c>
      <c t="s" s="3" r="G61">
        <v>675</v>
      </c>
      <c t="s" s="3" r="H61">
        <v>676</v>
      </c>
      <c t="s" s="3" r="I61">
        <v>677</v>
      </c>
      <c t="s" s="3" r="J61">
        <v>678</v>
      </c>
      <c t="s" s="3" r="K61">
        <v>679</v>
      </c>
      <c t="s" s="3" r="L61">
        <v>680</v>
      </c>
      <c t="s" s="3" r="M61">
        <v>681</v>
      </c>
      <c t="s" s="3" r="N61">
        <v>682</v>
      </c>
      <c s="7" r="O61"/>
      <c s="8" r="P61">
        <v>200000.02</v>
      </c>
      <c s="8" r="Q61">
        <v>100000.01</v>
      </c>
      <c t="s" s="3" r="R61">
        <v>683</v>
      </c>
      <c t="s" s="3" r="S61">
        <v>684</v>
      </c>
      <c s="8" r="T61">
        <v>100.0</v>
      </c>
      <c s="2" r="U61"/>
      <c s="2" r="V61"/>
      <c s="2" r="W61"/>
      <c s="2" r="X61"/>
      <c s="2" r="Y61"/>
      <c s="2" r="Z61"/>
      <c s="2" r="AA61"/>
      <c s="2" r="AB61"/>
      <c s="2" r="AC61"/>
      <c s="2" r="AD61"/>
      <c s="8" r="AE61">
        <v>7999.91</v>
      </c>
      <c s="8" r="AF61">
        <v>0.01</v>
      </c>
      <c s="8" r="AG61">
        <v>0.01</v>
      </c>
      <c s="8" r="AH61">
        <v>0.01</v>
      </c>
      <c s="8" r="AI61">
        <v>0.01</v>
      </c>
      <c s="8" r="AJ61">
        <v>0.01</v>
      </c>
      <c s="8" r="AK61">
        <v>0.01</v>
      </c>
      <c s="8" r="AL61">
        <v>0.01</v>
      </c>
      <c s="2" r="AM61"/>
      <c s="2" r="AN61"/>
      <c s="2" r="AO61"/>
      <c s="2" r="AP61"/>
      <c s="8" r="AQ61">
        <v>1323.0</v>
      </c>
      <c t="s" s="3" r="AR61">
        <v>685</v>
      </c>
      <c s="8" r="AS61">
        <v>0.01</v>
      </c>
      <c t="s" s="3" r="AT61">
        <v>686</v>
      </c>
      <c s="8" r="AU61">
        <v>0.0</v>
      </c>
      <c s="8" r="AV61">
        <v>0.0</v>
      </c>
      <c s="2" r="AW61"/>
      <c s="8" r="AX61">
        <v>0.0</v>
      </c>
      <c s="8" r="AY61">
        <v>0.0</v>
      </c>
      <c s="8" r="AZ61">
        <v>545.01</v>
      </c>
      <c s="8" r="BA61">
        <v>0.0</v>
      </c>
      <c s="8" r="BB61">
        <v>0.0</v>
      </c>
      <c s="8" r="BC61">
        <v>0.0</v>
      </c>
      <c s="8" r="BD61">
        <v>0.0</v>
      </c>
      <c s="8" r="BE61">
        <v>0.0</v>
      </c>
      <c s="8" r="BF61">
        <v>0.0</v>
      </c>
      <c s="8" r="BG61">
        <v>0.0</v>
      </c>
      <c s="8" r="BH61">
        <v>0.0</v>
      </c>
      <c s="8" r="BI61">
        <v>0.0</v>
      </c>
      <c s="8" r="BJ61">
        <v>0.0</v>
      </c>
      <c s="8" r="BK61">
        <v>0.0</v>
      </c>
      <c s="8" r="BL61">
        <v>0.0</v>
      </c>
      <c s="8" r="BM61">
        <v>0.0</v>
      </c>
    </row>
    <row r="62">
      <c s="8" r="A62">
        <v>14.0</v>
      </c>
      <c t="s" s="13" r="B62">
        <v>687</v>
      </c>
      <c t="s" s="3" r="C62">
        <v>688</v>
      </c>
      <c s="2" r="D62"/>
      <c t="s" s="9" r="E62">
        <v>689</v>
      </c>
      <c t="s" s="3" r="F62">
        <v>690</v>
      </c>
      <c t="s" s="3" r="G62">
        <v>691</v>
      </c>
      <c t="s" s="3" r="H62">
        <v>692</v>
      </c>
      <c t="s" s="3" r="I62">
        <v>693</v>
      </c>
      <c t="s" s="3" r="J62">
        <v>694</v>
      </c>
      <c t="s" s="3" r="K62">
        <v>695</v>
      </c>
      <c t="s" s="3" r="L62">
        <v>696</v>
      </c>
      <c t="s" s="3" r="M62">
        <v>697</v>
      </c>
      <c t="s" s="3" r="N62">
        <v>698</v>
      </c>
      <c s="7" r="O62"/>
      <c s="8" r="P62">
        <v>200000.02</v>
      </c>
      <c s="8" r="Q62">
        <v>100000.01</v>
      </c>
      <c t="s" s="3" r="R62">
        <v>699</v>
      </c>
      <c t="s" s="3" r="S62">
        <v>700</v>
      </c>
      <c s="8" r="T62">
        <v>100.0</v>
      </c>
      <c s="2" r="U62"/>
      <c s="2" r="V62"/>
      <c s="2" r="W62"/>
      <c s="2" r="X62"/>
      <c s="2" r="Y62"/>
      <c s="2" r="Z62"/>
      <c s="2" r="AA62"/>
      <c s="2" r="AB62"/>
      <c s="2" r="AC62"/>
      <c s="2" r="AD62"/>
      <c s="8" r="AE62">
        <v>7999.91</v>
      </c>
      <c s="8" r="AF62">
        <v>0.01</v>
      </c>
      <c s="8" r="AG62">
        <v>0.01</v>
      </c>
      <c s="8" r="AH62">
        <v>0.01</v>
      </c>
      <c s="8" r="AI62">
        <v>0.01</v>
      </c>
      <c s="8" r="AJ62">
        <v>0.01</v>
      </c>
      <c s="8" r="AK62">
        <v>0.01</v>
      </c>
      <c s="8" r="AL62">
        <v>0.01</v>
      </c>
      <c s="2" r="AM62"/>
      <c s="2" r="AN62"/>
      <c s="2" r="AO62"/>
      <c s="2" r="AP62"/>
      <c s="8" r="AQ62">
        <v>1322.99</v>
      </c>
      <c t="s" s="3" r="AR62">
        <v>701</v>
      </c>
      <c s="8" r="AS62">
        <v>0.01</v>
      </c>
      <c t="s" s="3" r="AT62">
        <v>702</v>
      </c>
      <c s="8" r="AU62">
        <v>0.01</v>
      </c>
      <c s="8" r="AV62">
        <v>0.01</v>
      </c>
      <c s="2" r="AW62"/>
      <c s="8" r="AX62">
        <v>0.0</v>
      </c>
      <c s="8" r="AY62">
        <v>0.0</v>
      </c>
      <c s="8" r="AZ62">
        <v>545.01</v>
      </c>
      <c s="8" r="BA62">
        <v>0.0</v>
      </c>
      <c s="8" r="BB62">
        <v>0.0</v>
      </c>
      <c s="8" r="BC62">
        <v>0.0</v>
      </c>
      <c s="8" r="BD62">
        <v>0.0</v>
      </c>
      <c s="8" r="BE62">
        <v>0.0</v>
      </c>
      <c s="8" r="BF62">
        <v>0.0</v>
      </c>
      <c s="8" r="BG62">
        <v>0.0</v>
      </c>
      <c s="8" r="BH62">
        <v>0.0</v>
      </c>
      <c s="8" r="BI62">
        <v>0.0</v>
      </c>
      <c s="8" r="BJ62">
        <v>0.0</v>
      </c>
      <c s="8" r="BK62">
        <v>0.0</v>
      </c>
      <c s="8" r="BL62">
        <v>0.0</v>
      </c>
      <c s="8" r="BM62">
        <v>0.0</v>
      </c>
    </row>
    <row r="63">
      <c s="2" r="A63"/>
      <c s="2" r="B63"/>
      <c s="2" r="C63"/>
      <c s="2" r="D63"/>
      <c s="2" r="E63"/>
      <c s="2" r="F63"/>
      <c s="7" r="G63"/>
      <c s="7" r="H63"/>
      <c s="7" r="I63"/>
      <c s="7" r="J63"/>
      <c s="7" r="K63"/>
      <c s="7" r="L63"/>
      <c s="7" r="M63"/>
      <c s="7" r="N63"/>
      <c s="7" r="O63"/>
      <c s="7" r="P63"/>
      <c s="7" r="Q63"/>
      <c s="7" r="R63"/>
      <c s="7" r="S63"/>
      <c s="7" r="T63"/>
      <c s="7" r="U63"/>
      <c s="7" r="V63"/>
      <c s="7" r="W63"/>
      <c s="7" r="X63"/>
      <c s="7" r="Y63"/>
      <c s="7" r="Z63"/>
      <c s="7" r="AA63"/>
      <c s="7" r="AB63"/>
      <c s="7" r="AC63"/>
      <c s="7" r="AD63"/>
      <c s="7" r="AE63"/>
      <c s="7" r="AF63"/>
      <c s="7" r="AG63"/>
      <c s="7" r="AH63"/>
      <c s="7" r="AI63"/>
      <c s="7" r="AJ63"/>
      <c s="7" r="AK63"/>
      <c s="7" r="AL63"/>
      <c s="7" r="AM63"/>
      <c s="7" r="AN63"/>
      <c s="7" r="AO63"/>
      <c s="7" r="AP63"/>
      <c s="7" r="AQ63"/>
      <c s="7" r="AR63"/>
      <c s="7" r="AS63"/>
      <c s="7" r="AT63"/>
      <c s="7" r="AU63"/>
      <c s="7" r="AV63"/>
      <c s="7" r="AW63"/>
      <c s="7" r="AX63"/>
      <c s="7" r="AY63"/>
      <c s="7" r="AZ63"/>
      <c s="7" r="BA63"/>
      <c s="7" r="BB63"/>
      <c s="7" r="BC63"/>
      <c s="7" r="BD63"/>
      <c s="7" r="BE63"/>
      <c s="7" r="BF63"/>
      <c s="7" r="BG63"/>
      <c s="7" r="BH63"/>
      <c s="7" r="BI63"/>
      <c s="7" r="BJ63"/>
      <c s="7" r="BK63"/>
      <c s="7" r="BL63"/>
      <c s="7" r="BM63"/>
    </row>
    <row r="64">
      <c s="2" r="A64"/>
      <c s="2" r="B64"/>
      <c t="s" s="6" r="C64">
        <v>703</v>
      </c>
      <c s="2" r="D64"/>
      <c s="2" r="E64"/>
      <c s="2" r="F64"/>
      <c s="7" r="G64"/>
      <c s="7" r="H64"/>
      <c s="7" r="I64"/>
      <c s="7" r="J64"/>
      <c s="7" r="K64"/>
      <c s="7" r="L64"/>
      <c s="7" r="M64"/>
      <c s="7" r="N64"/>
      <c s="7" r="O64"/>
      <c s="7" r="P64"/>
      <c s="7" r="Q64"/>
      <c s="7" r="R64"/>
      <c s="7" r="S64"/>
      <c s="7" r="T64"/>
      <c s="7" r="U64"/>
      <c s="7" r="V64"/>
      <c s="7" r="W64"/>
      <c s="7" r="X64"/>
      <c s="7" r="Y64"/>
      <c s="7" r="Z64"/>
      <c s="7" r="AA64"/>
      <c s="7" r="AB64"/>
      <c s="7" r="AC64"/>
      <c s="7" r="AD64"/>
      <c s="7" r="AE64"/>
      <c s="7" r="AF64"/>
      <c s="7" r="AG64"/>
      <c s="7" r="AH64"/>
      <c s="7" r="AI64"/>
      <c s="7" r="AJ64"/>
      <c s="7" r="AK64"/>
      <c s="7" r="AL64"/>
      <c s="7" r="AM64"/>
      <c s="7" r="AN64"/>
      <c s="7" r="AO64"/>
      <c s="7" r="AP64"/>
      <c s="7" r="AQ64"/>
      <c s="7" r="AR64"/>
      <c s="7" r="AS64"/>
      <c s="7" r="AT64"/>
      <c s="7" r="AU64"/>
      <c s="7" r="AV64"/>
      <c s="7" r="AW64"/>
      <c s="7" r="AX64"/>
      <c s="7" r="AY64"/>
      <c s="7" r="AZ64"/>
      <c s="7" r="BA64"/>
      <c s="7" r="BB64"/>
      <c s="7" r="BC64"/>
      <c s="7" r="BD64"/>
      <c s="7" r="BE64"/>
      <c s="7" r="BF64"/>
      <c s="7" r="BG64"/>
      <c s="7" r="BH64"/>
      <c s="7" r="BI64"/>
      <c s="7" r="BJ64"/>
      <c s="7" r="BK64"/>
      <c s="7" r="BL64"/>
      <c s="7" r="BM64"/>
    </row>
    <row r="65">
      <c s="8" r="A65">
        <v>15.0</v>
      </c>
      <c t="s" s="13" r="B65">
        <v>704</v>
      </c>
      <c t="s" s="3" r="C65">
        <v>705</v>
      </c>
      <c s="2" r="D65"/>
      <c t="s" s="9" r="E65">
        <v>706</v>
      </c>
      <c t="s" s="3" r="F65">
        <v>707</v>
      </c>
      <c t="s" s="3" r="G65">
        <v>708</v>
      </c>
      <c t="s" s="3" r="H65">
        <v>709</v>
      </c>
      <c t="s" s="3" r="I65">
        <v>710</v>
      </c>
      <c t="s" s="3" r="J65">
        <v>711</v>
      </c>
      <c t="s" s="3" r="K65">
        <v>712</v>
      </c>
      <c t="s" s="3" r="L65">
        <v>713</v>
      </c>
      <c t="s" s="3" r="M65">
        <v>714</v>
      </c>
      <c t="s" s="3" r="N65">
        <v>715</v>
      </c>
      <c s="7" r="O65"/>
      <c s="8" r="P65">
        <v>200000.02</v>
      </c>
      <c s="8" r="Q65">
        <v>100000.01</v>
      </c>
      <c t="s" s="3" r="R65">
        <v>716</v>
      </c>
      <c t="s" s="3" r="S65">
        <v>717</v>
      </c>
      <c s="8" r="T65">
        <v>100.0</v>
      </c>
      <c s="2" r="U65"/>
      <c s="2" r="V65"/>
      <c s="2" r="W65"/>
      <c s="2" r="X65"/>
      <c s="2" r="Y65"/>
      <c s="2" r="Z65"/>
      <c s="2" r="AA65"/>
      <c s="2" r="AB65"/>
      <c s="2" r="AC65"/>
      <c s="2" r="AD65"/>
      <c s="8" r="AE65">
        <v>7999.91</v>
      </c>
      <c s="8" r="AF65">
        <v>0.01</v>
      </c>
      <c s="8" r="AG65">
        <v>0.01</v>
      </c>
      <c s="8" r="AH65">
        <v>0.01</v>
      </c>
      <c s="8" r="AI65">
        <v>0.01</v>
      </c>
      <c s="8" r="AJ65">
        <v>0.01</v>
      </c>
      <c s="8" r="AK65">
        <v>0.01</v>
      </c>
      <c s="8" r="AL65">
        <v>0.01</v>
      </c>
      <c s="2" r="AM65"/>
      <c s="2" r="AN65"/>
      <c s="2" r="AO65"/>
      <c s="2" r="AP65"/>
      <c t="str" s="14" r="AQ65">
        <f>733+179.46+545-0.02</f>
        <v>1457.44</v>
      </c>
      <c t="s" s="3" r="AR65">
        <v>718</v>
      </c>
      <c s="8" r="AS65">
        <v>0.01</v>
      </c>
      <c t="s" s="3" r="AT65">
        <v>719</v>
      </c>
      <c s="8" r="AU65">
        <v>0.01</v>
      </c>
      <c s="8" r="AV65">
        <v>0.01</v>
      </c>
      <c t="s" s="3" r="AW65">
        <v>720</v>
      </c>
      <c s="8" r="AX65">
        <v>0.0</v>
      </c>
      <c s="8" r="AY65">
        <v>0.0</v>
      </c>
      <c s="8" r="AZ65">
        <v>545.01</v>
      </c>
      <c s="8" r="BA65">
        <v>0.0</v>
      </c>
      <c s="8" r="BB65">
        <v>0.0</v>
      </c>
      <c s="8" r="BC65">
        <v>0.0</v>
      </c>
      <c s="8" r="BD65">
        <v>0.0</v>
      </c>
      <c s="8" r="BE65">
        <v>0.0</v>
      </c>
      <c s="8" r="BF65">
        <v>0.0</v>
      </c>
      <c s="8" r="BG65">
        <v>0.0</v>
      </c>
      <c s="8" r="BH65">
        <v>0.0</v>
      </c>
      <c s="8" r="BI65">
        <v>0.0</v>
      </c>
      <c s="8" r="BJ65">
        <v>0.0</v>
      </c>
      <c s="8" r="BK65">
        <v>0.0</v>
      </c>
      <c s="8" r="BL65">
        <v>0.0</v>
      </c>
      <c s="8" r="BM65">
        <v>0.0</v>
      </c>
    </row>
    <row r="66">
      <c s="8" r="A66">
        <v>15.0</v>
      </c>
      <c t="s" s="13" r="B66">
        <v>721</v>
      </c>
      <c t="s" s="3" r="C66">
        <v>722</v>
      </c>
      <c t="s" s="3" r="D66">
        <v>723</v>
      </c>
      <c t="s" s="9" r="E66">
        <v>724</v>
      </c>
      <c t="s" s="3" r="F66">
        <v>725</v>
      </c>
      <c t="s" s="3" r="G66">
        <v>726</v>
      </c>
      <c t="s" s="3" r="H66">
        <v>727</v>
      </c>
      <c t="s" s="3" r="I66">
        <v>728</v>
      </c>
      <c t="s" s="3" r="J66">
        <v>729</v>
      </c>
      <c t="s" s="3" r="K66">
        <v>730</v>
      </c>
      <c t="s" s="3" r="L66">
        <v>731</v>
      </c>
      <c t="s" s="3" r="M66">
        <v>732</v>
      </c>
      <c t="s" s="3" r="N66">
        <v>733</v>
      </c>
      <c s="7" r="O66"/>
      <c s="8" r="P66">
        <v>200000.02</v>
      </c>
      <c s="8" r="Q66">
        <v>100000.01</v>
      </c>
      <c t="s" s="3" r="R66">
        <v>734</v>
      </c>
      <c t="s" s="3" r="S66">
        <v>735</v>
      </c>
      <c s="8" r="T66">
        <v>100.0</v>
      </c>
      <c s="2" r="U66"/>
      <c s="2" r="V66"/>
      <c s="2" r="W66"/>
      <c s="2" r="X66"/>
      <c s="2" r="Y66"/>
      <c s="2" r="Z66"/>
      <c s="2" r="AA66"/>
      <c s="2" r="AB66"/>
      <c s="2" r="AC66"/>
      <c s="2" r="AD66"/>
      <c s="8" r="AE66">
        <v>7999.91</v>
      </c>
      <c s="8" r="AF66">
        <v>0.01</v>
      </c>
      <c s="8" r="AG66">
        <v>0.01</v>
      </c>
      <c s="8" r="AH66">
        <v>0.01</v>
      </c>
      <c s="8" r="AI66">
        <v>0.01</v>
      </c>
      <c s="8" r="AJ66">
        <v>0.01</v>
      </c>
      <c s="8" r="AK66">
        <v>0.01</v>
      </c>
      <c s="8" r="AL66">
        <v>0.01</v>
      </c>
      <c s="2" r="AM66"/>
      <c s="2" r="AN66"/>
      <c s="2" r="AO66"/>
      <c s="2" r="AP66"/>
      <c t="str" s="14" r="AQ66">
        <f>AQ65-0.01</f>
        <v>1457.43</v>
      </c>
      <c t="s" s="3" r="AR66">
        <v>736</v>
      </c>
      <c s="8" r="AS66">
        <v>0.01</v>
      </c>
      <c t="s" s="3" r="AT66">
        <v>737</v>
      </c>
      <c s="8" r="AU66">
        <v>0.01</v>
      </c>
      <c s="8" r="AV66">
        <v>0.01</v>
      </c>
      <c t="s" s="3" r="AW66">
        <v>738</v>
      </c>
      <c s="8" r="AX66">
        <v>0.0</v>
      </c>
      <c s="8" r="AY66">
        <v>0.0</v>
      </c>
      <c s="8" r="AZ66">
        <v>545.01</v>
      </c>
      <c s="8" r="BA66">
        <v>0.0</v>
      </c>
      <c s="8" r="BB66">
        <v>0.0</v>
      </c>
      <c s="8" r="BC66">
        <v>0.0</v>
      </c>
      <c s="8" r="BD66">
        <v>0.0</v>
      </c>
      <c s="8" r="BE66">
        <v>0.0</v>
      </c>
      <c s="8" r="BF66">
        <v>0.0</v>
      </c>
      <c s="8" r="BG66">
        <v>0.0</v>
      </c>
      <c s="8" r="BH66">
        <v>0.0</v>
      </c>
      <c s="8" r="BI66">
        <v>0.0</v>
      </c>
      <c s="8" r="BJ66">
        <v>0.0</v>
      </c>
      <c s="8" r="BK66">
        <v>0.0</v>
      </c>
      <c s="8" r="BL66">
        <v>0.0</v>
      </c>
      <c s="8" r="BM66">
        <v>0.0</v>
      </c>
    </row>
    <row r="67">
      <c s="8" r="A67">
        <v>15.0</v>
      </c>
      <c t="s" s="13" r="B67">
        <v>739</v>
      </c>
      <c t="s" s="3" r="C67">
        <v>740</v>
      </c>
      <c s="2" r="D67"/>
      <c t="s" s="9" r="E67">
        <v>741</v>
      </c>
      <c t="s" s="3" r="F67">
        <v>742</v>
      </c>
      <c t="s" s="3" r="G67">
        <v>743</v>
      </c>
      <c t="s" s="3" r="H67">
        <v>744</v>
      </c>
      <c t="s" s="3" r="I67">
        <v>745</v>
      </c>
      <c t="s" s="3" r="J67">
        <v>746</v>
      </c>
      <c t="s" s="3" r="K67">
        <v>747</v>
      </c>
      <c t="s" s="3" r="L67">
        <v>748</v>
      </c>
      <c t="s" s="3" r="M67">
        <v>749</v>
      </c>
      <c t="s" s="3" r="N67">
        <v>750</v>
      </c>
      <c s="7" r="O67"/>
      <c s="8" r="P67">
        <v>200000.02</v>
      </c>
      <c s="8" r="Q67">
        <v>100000.01</v>
      </c>
      <c t="s" s="3" r="R67">
        <v>751</v>
      </c>
      <c t="s" s="3" r="S67">
        <v>752</v>
      </c>
      <c s="8" r="T67">
        <v>100.0</v>
      </c>
      <c s="2" r="U67"/>
      <c s="2" r="V67"/>
      <c s="2" r="W67"/>
      <c s="2" r="X67"/>
      <c s="2" r="Y67"/>
      <c s="2" r="Z67"/>
      <c s="2" r="AA67"/>
      <c s="2" r="AB67"/>
      <c s="2" r="AC67"/>
      <c s="2" r="AD67"/>
      <c s="8" r="AE67">
        <v>7999.91</v>
      </c>
      <c s="8" r="AF67">
        <v>0.01</v>
      </c>
      <c s="8" r="AG67">
        <v>0.01</v>
      </c>
      <c s="8" r="AH67">
        <v>0.01</v>
      </c>
      <c s="8" r="AI67">
        <v>0.01</v>
      </c>
      <c s="8" r="AJ67">
        <v>0.01</v>
      </c>
      <c s="8" r="AK67">
        <v>0.01</v>
      </c>
      <c s="8" r="AL67">
        <v>0.01</v>
      </c>
      <c s="2" r="AM67"/>
      <c s="2" r="AN67"/>
      <c s="2" r="AO67"/>
      <c s="2" r="AP67"/>
      <c t="str" s="14" r="AQ67">
        <f>AQ65+45</f>
        <v>1502.44</v>
      </c>
      <c t="s" s="3" r="AR67">
        <v>753</v>
      </c>
      <c s="8" r="AS67">
        <v>0.01</v>
      </c>
      <c t="s" s="3" r="AT67">
        <v>754</v>
      </c>
      <c s="8" r="AU67">
        <v>0.01</v>
      </c>
      <c s="8" r="AV67">
        <v>0.01</v>
      </c>
      <c t="s" s="3" r="AW67">
        <v>755</v>
      </c>
      <c s="8" r="AX67">
        <v>0.0</v>
      </c>
      <c s="8" r="AY67">
        <v>0.0</v>
      </c>
      <c s="8" r="AZ67">
        <v>545.01</v>
      </c>
      <c s="8" r="BA67">
        <v>0.0</v>
      </c>
      <c s="8" r="BB67">
        <v>0.0</v>
      </c>
      <c s="8" r="BC67">
        <v>0.0</v>
      </c>
      <c s="8" r="BD67">
        <v>0.0</v>
      </c>
      <c s="8" r="BE67">
        <v>0.0</v>
      </c>
      <c s="8" r="BF67">
        <v>0.0</v>
      </c>
      <c s="8" r="BG67">
        <v>0.0</v>
      </c>
      <c s="8" r="BH67">
        <v>0.0</v>
      </c>
      <c s="8" r="BI67">
        <v>0.0</v>
      </c>
      <c s="8" r="BJ67">
        <v>0.0</v>
      </c>
      <c s="8" r="BK67">
        <v>0.0</v>
      </c>
      <c s="8" r="BL67">
        <v>0.0</v>
      </c>
      <c s="8" r="BM67">
        <v>0.0</v>
      </c>
    </row>
    <row r="68">
      <c s="8" r="A68">
        <v>15.0</v>
      </c>
      <c t="s" s="13" r="B68">
        <v>756</v>
      </c>
      <c t="s" s="3" r="C68">
        <v>757</v>
      </c>
      <c t="s" s="3" r="D68">
        <v>758</v>
      </c>
      <c t="s" s="9" r="E68">
        <v>759</v>
      </c>
      <c t="s" s="3" r="F68">
        <v>760</v>
      </c>
      <c t="s" s="3" r="G68">
        <v>761</v>
      </c>
      <c t="s" s="3" r="H68">
        <v>762</v>
      </c>
      <c t="s" s="3" r="I68">
        <v>763</v>
      </c>
      <c t="s" s="3" r="J68">
        <v>764</v>
      </c>
      <c t="s" s="3" r="K68">
        <v>765</v>
      </c>
      <c t="s" s="3" r="L68">
        <v>766</v>
      </c>
      <c t="s" s="3" r="M68">
        <v>767</v>
      </c>
      <c t="s" s="3" r="N68">
        <v>768</v>
      </c>
      <c s="7" r="O68"/>
      <c s="8" r="P68">
        <v>200000.02</v>
      </c>
      <c s="8" r="Q68">
        <v>100000.01</v>
      </c>
      <c t="s" s="3" r="R68">
        <v>769</v>
      </c>
      <c t="s" s="3" r="S68">
        <v>770</v>
      </c>
      <c s="8" r="T68">
        <v>100.0</v>
      </c>
      <c s="2" r="U68"/>
      <c s="2" r="V68"/>
      <c s="2" r="W68"/>
      <c s="2" r="X68"/>
      <c s="2" r="Y68"/>
      <c s="2" r="Z68"/>
      <c s="2" r="AA68"/>
      <c s="2" r="AB68"/>
      <c s="2" r="AC68"/>
      <c s="2" r="AD68"/>
      <c s="8" r="AE68">
        <v>7999.91</v>
      </c>
      <c s="8" r="AF68">
        <v>0.01</v>
      </c>
      <c s="8" r="AG68">
        <v>0.01</v>
      </c>
      <c s="8" r="AH68">
        <v>0.01</v>
      </c>
      <c s="8" r="AI68">
        <v>0.01</v>
      </c>
      <c s="8" r="AJ68">
        <v>0.01</v>
      </c>
      <c s="8" r="AK68">
        <v>0.01</v>
      </c>
      <c s="8" r="AL68">
        <v>0.01</v>
      </c>
      <c s="2" r="AM68"/>
      <c s="2" r="AN68"/>
      <c s="2" r="AO68"/>
      <c s="2" r="AP68"/>
      <c t="str" s="14" r="AQ68">
        <f>AQ67-0.01</f>
        <v>1502.43</v>
      </c>
      <c t="s" s="3" r="AR68">
        <v>771</v>
      </c>
      <c s="8" r="AS68">
        <v>0.01</v>
      </c>
      <c t="s" s="3" r="AT68">
        <v>772</v>
      </c>
      <c s="8" r="AU68">
        <v>0.01</v>
      </c>
      <c s="8" r="AV68">
        <v>0.01</v>
      </c>
      <c t="s" s="3" r="AW68">
        <v>773</v>
      </c>
      <c s="8" r="AX68">
        <v>0.0</v>
      </c>
      <c s="8" r="AY68">
        <v>0.0</v>
      </c>
      <c s="8" r="AZ68">
        <v>545.01</v>
      </c>
      <c s="8" r="BA68">
        <v>0.0</v>
      </c>
      <c s="8" r="BB68">
        <v>0.0</v>
      </c>
      <c s="8" r="BC68">
        <v>0.0</v>
      </c>
      <c s="8" r="BD68">
        <v>0.0</v>
      </c>
      <c s="8" r="BE68">
        <v>0.0</v>
      </c>
      <c s="8" r="BF68">
        <v>0.0</v>
      </c>
      <c s="8" r="BG68">
        <v>0.0</v>
      </c>
      <c s="8" r="BH68">
        <v>0.0</v>
      </c>
      <c s="8" r="BI68">
        <v>0.0</v>
      </c>
      <c s="8" r="BJ68">
        <v>0.0</v>
      </c>
      <c s="8" r="BK68">
        <v>0.0</v>
      </c>
      <c s="8" r="BL68">
        <v>0.0</v>
      </c>
      <c s="8" r="BM68">
        <v>0.0</v>
      </c>
    </row>
    <row r="69">
      <c s="8" r="A69">
        <v>15.0</v>
      </c>
      <c t="s" s="13" r="B69">
        <v>774</v>
      </c>
      <c t="s" s="3" r="C69">
        <v>775</v>
      </c>
      <c s="2" r="D69"/>
      <c t="s" s="9" r="E69">
        <v>776</v>
      </c>
      <c t="s" s="3" r="F69">
        <v>777</v>
      </c>
      <c t="s" s="3" r="G69">
        <v>778</v>
      </c>
      <c t="s" s="3" r="H69">
        <v>779</v>
      </c>
      <c t="s" s="3" r="I69">
        <v>780</v>
      </c>
      <c t="s" s="3" r="J69">
        <v>781</v>
      </c>
      <c t="s" s="3" r="K69">
        <v>782</v>
      </c>
      <c t="s" s="3" r="L69">
        <v>783</v>
      </c>
      <c t="s" s="3" r="M69">
        <v>784</v>
      </c>
      <c t="s" s="3" r="N69">
        <v>785</v>
      </c>
      <c s="7" r="O69"/>
      <c s="8" r="P69">
        <v>200000.02</v>
      </c>
      <c s="8" r="Q69">
        <v>100000.01</v>
      </c>
      <c t="s" s="3" r="R69">
        <v>786</v>
      </c>
      <c t="s" s="3" r="S69">
        <v>787</v>
      </c>
      <c s="8" r="T69">
        <v>100.0</v>
      </c>
      <c s="2" r="U69"/>
      <c s="2" r="V69"/>
      <c s="2" r="W69"/>
      <c s="2" r="X69"/>
      <c s="2" r="Y69"/>
      <c s="2" r="Z69"/>
      <c s="2" r="AA69"/>
      <c s="2" r="AB69"/>
      <c s="2" r="AC69"/>
      <c s="2" r="AD69"/>
      <c s="8" r="AE69">
        <v>7999.91</v>
      </c>
      <c s="8" r="AF69">
        <v>0.01</v>
      </c>
      <c s="8" r="AG69">
        <v>0.01</v>
      </c>
      <c s="8" r="AH69">
        <v>0.01</v>
      </c>
      <c s="8" r="AI69">
        <v>0.01</v>
      </c>
      <c s="8" r="AJ69">
        <v>0.01</v>
      </c>
      <c s="8" r="AK69">
        <v>0.01</v>
      </c>
      <c s="8" r="AL69">
        <v>0.01</v>
      </c>
      <c s="2" r="AM69"/>
      <c s="2" r="AN69"/>
      <c s="2" r="AO69"/>
      <c s="2" r="AP69"/>
      <c t="str" s="14" r="AQ69">
        <f>AQ67+45</f>
        <v>1547.44</v>
      </c>
      <c t="s" s="3" r="AR69">
        <v>788</v>
      </c>
      <c s="8" r="AS69">
        <v>0.01</v>
      </c>
      <c t="s" s="3" r="AT69">
        <v>789</v>
      </c>
      <c s="8" r="AU69">
        <v>0.01</v>
      </c>
      <c s="8" r="AV69">
        <v>0.01</v>
      </c>
      <c t="s" s="3" r="AW69">
        <v>790</v>
      </c>
      <c s="8" r="AX69">
        <v>0.0</v>
      </c>
      <c s="8" r="AY69">
        <v>0.0</v>
      </c>
      <c s="8" r="AZ69">
        <v>545.01</v>
      </c>
      <c s="8" r="BA69">
        <v>0.0</v>
      </c>
      <c s="8" r="BB69">
        <v>0.0</v>
      </c>
      <c s="8" r="BC69">
        <v>0.0</v>
      </c>
      <c s="8" r="BD69">
        <v>0.0</v>
      </c>
      <c s="8" r="BE69">
        <v>0.0</v>
      </c>
      <c s="8" r="BF69">
        <v>0.0</v>
      </c>
      <c s="8" r="BG69">
        <v>0.0</v>
      </c>
      <c s="8" r="BH69">
        <v>0.0</v>
      </c>
      <c s="8" r="BI69">
        <v>0.0</v>
      </c>
      <c s="8" r="BJ69">
        <v>0.0</v>
      </c>
      <c s="8" r="BK69">
        <v>0.0</v>
      </c>
      <c s="8" r="BL69">
        <v>0.0</v>
      </c>
      <c s="8" r="BM69">
        <v>0.0</v>
      </c>
    </row>
    <row r="70">
      <c s="8" r="A70">
        <v>15.0</v>
      </c>
      <c t="s" s="13" r="B70">
        <v>791</v>
      </c>
      <c t="s" s="3" r="C70">
        <v>792</v>
      </c>
      <c t="s" s="3" r="D70">
        <v>793</v>
      </c>
      <c t="s" s="9" r="E70">
        <v>794</v>
      </c>
      <c t="s" s="3" r="F70">
        <v>795</v>
      </c>
      <c t="s" s="3" r="G70">
        <v>796</v>
      </c>
      <c t="s" s="3" r="H70">
        <v>797</v>
      </c>
      <c t="s" s="3" r="I70">
        <v>798</v>
      </c>
      <c t="s" s="3" r="J70">
        <v>799</v>
      </c>
      <c t="s" s="3" r="K70">
        <v>800</v>
      </c>
      <c t="s" s="3" r="L70">
        <v>801</v>
      </c>
      <c t="s" s="3" r="M70">
        <v>802</v>
      </c>
      <c t="s" s="3" r="N70">
        <v>803</v>
      </c>
      <c s="7" r="O70"/>
      <c s="8" r="P70">
        <v>200000.02</v>
      </c>
      <c s="8" r="Q70">
        <v>100000.01</v>
      </c>
      <c t="s" s="3" r="R70">
        <v>804</v>
      </c>
      <c t="s" s="3" r="S70">
        <v>805</v>
      </c>
      <c s="8" r="T70">
        <v>100.0</v>
      </c>
      <c s="2" r="U70"/>
      <c s="2" r="V70"/>
      <c s="2" r="W70"/>
      <c s="2" r="X70"/>
      <c s="2" r="Y70"/>
      <c s="2" r="Z70"/>
      <c s="2" r="AA70"/>
      <c s="2" r="AB70"/>
      <c s="2" r="AC70"/>
      <c s="2" r="AD70"/>
      <c s="8" r="AE70">
        <v>7999.91</v>
      </c>
      <c s="8" r="AF70">
        <v>0.01</v>
      </c>
      <c s="8" r="AG70">
        <v>0.01</v>
      </c>
      <c s="8" r="AH70">
        <v>0.01</v>
      </c>
      <c s="8" r="AI70">
        <v>0.01</v>
      </c>
      <c s="8" r="AJ70">
        <v>0.01</v>
      </c>
      <c s="8" r="AK70">
        <v>0.01</v>
      </c>
      <c s="8" r="AL70">
        <v>0.01</v>
      </c>
      <c s="2" r="AM70"/>
      <c s="2" r="AN70"/>
      <c s="2" r="AO70"/>
      <c s="2" r="AP70"/>
      <c t="str" s="14" r="AQ70">
        <f>AQ69-0.01</f>
        <v>1547.43</v>
      </c>
      <c t="s" s="3" r="AR70">
        <v>806</v>
      </c>
      <c s="8" r="AS70">
        <v>0.01</v>
      </c>
      <c t="s" s="3" r="AT70">
        <v>807</v>
      </c>
      <c s="8" r="AU70">
        <v>0.01</v>
      </c>
      <c s="8" r="AV70">
        <v>0.01</v>
      </c>
      <c t="s" s="3" r="AW70">
        <v>808</v>
      </c>
      <c s="8" r="AX70">
        <v>0.0</v>
      </c>
      <c s="8" r="AY70">
        <v>0.0</v>
      </c>
      <c s="8" r="AZ70">
        <v>545.01</v>
      </c>
      <c s="8" r="BA70">
        <v>0.0</v>
      </c>
      <c s="8" r="BB70">
        <v>0.0</v>
      </c>
      <c s="8" r="BC70">
        <v>0.0</v>
      </c>
      <c s="8" r="BD70">
        <v>0.0</v>
      </c>
      <c s="8" r="BE70">
        <v>0.0</v>
      </c>
      <c s="8" r="BF70">
        <v>0.0</v>
      </c>
      <c s="8" r="BG70">
        <v>0.0</v>
      </c>
      <c s="8" r="BH70">
        <v>0.0</v>
      </c>
      <c s="8" r="BI70">
        <v>0.0</v>
      </c>
      <c s="8" r="BJ70">
        <v>0.0</v>
      </c>
      <c s="8" r="BK70">
        <v>0.0</v>
      </c>
      <c s="8" r="BL70">
        <v>0.0</v>
      </c>
      <c s="8" r="BM70">
        <v>0.0</v>
      </c>
    </row>
    <row r="71">
      <c s="2" r="A71"/>
      <c s="2" r="B71"/>
      <c s="2" r="C71"/>
      <c s="2" r="D71"/>
      <c s="2" r="E71"/>
      <c s="2" r="F71"/>
      <c s="7" r="G71"/>
      <c s="7" r="H71"/>
      <c s="7" r="I71"/>
      <c s="7" r="J71"/>
      <c s="7" r="K71"/>
      <c s="7" r="L71"/>
      <c s="7" r="M71"/>
      <c s="7" r="N71"/>
      <c s="7" r="O71"/>
      <c s="7" r="P71"/>
      <c s="7" r="Q71"/>
      <c s="7" r="R71"/>
      <c s="7" r="S71"/>
      <c s="7" r="T71"/>
      <c s="7" r="U71"/>
      <c s="7" r="V71"/>
      <c s="7" r="W71"/>
      <c s="7" r="X71"/>
      <c s="7" r="Y71"/>
      <c s="7" r="Z71"/>
      <c s="7" r="AA71"/>
      <c s="7" r="AB71"/>
      <c s="7" r="AC71"/>
      <c s="7" r="AD71"/>
      <c s="7" r="AE71"/>
      <c s="7" r="AF71"/>
      <c s="7" r="AG71"/>
      <c s="7" r="AH71"/>
      <c s="7" r="AI71"/>
      <c s="7" r="AJ71"/>
      <c s="7" r="AK71"/>
      <c s="7" r="AL71"/>
      <c s="7" r="AM71"/>
      <c s="7" r="AN71"/>
      <c s="7" r="AO71"/>
      <c s="7" r="AP71"/>
      <c s="7" r="AQ71"/>
      <c s="2" r="AR71"/>
      <c s="2" r="AS71"/>
      <c s="7" r="AT71"/>
      <c s="7" r="AU71"/>
      <c s="7" r="AV71"/>
      <c s="7" r="AW71"/>
      <c s="7" r="AX71"/>
      <c s="7" r="AY71"/>
      <c s="7" r="AZ71"/>
      <c s="7" r="BA71"/>
      <c s="7" r="BB71"/>
      <c s="7" r="BC71"/>
      <c s="7" r="BD71"/>
      <c s="7" r="BE71"/>
      <c s="7" r="BF71"/>
      <c s="7" r="BG71"/>
      <c s="7" r="BH71"/>
      <c s="7" r="BI71"/>
      <c s="7" r="BJ71"/>
      <c s="7" r="BK71"/>
      <c s="7" r="BL71"/>
      <c s="7" r="BM71"/>
    </row>
    <row r="72">
      <c s="2" r="A72"/>
      <c s="2" r="B72"/>
      <c s="2" r="C72"/>
      <c s="2" r="D72"/>
      <c s="2" r="E72"/>
      <c s="2" r="F72"/>
      <c s="7" r="G72"/>
      <c s="7" r="H72"/>
      <c s="7" r="I72"/>
      <c s="7" r="J72"/>
      <c s="7" r="K72"/>
      <c s="7" r="L72"/>
      <c s="7" r="M72"/>
      <c s="7" r="N72"/>
      <c s="7" r="O72"/>
      <c s="7" r="P72"/>
      <c s="7" r="Q72"/>
      <c s="7" r="R72"/>
      <c s="7" r="S72"/>
      <c s="7" r="T72"/>
      <c s="7" r="U72"/>
      <c s="7" r="V72"/>
      <c s="7" r="W72"/>
      <c s="7" r="X72"/>
      <c s="7" r="Y72"/>
      <c s="7" r="Z72"/>
      <c s="7" r="AA72"/>
      <c s="7" r="AB72"/>
      <c s="7" r="AC72"/>
      <c s="7" r="AD72"/>
      <c s="7" r="AE72"/>
      <c s="7" r="AF72"/>
      <c s="7" r="AG72"/>
      <c s="7" r="AH72"/>
      <c s="7" r="AI72"/>
      <c s="7" r="AJ72"/>
      <c s="7" r="AK72"/>
      <c s="7" r="AL72"/>
      <c s="7" r="AM72"/>
      <c s="7" r="AN72"/>
      <c s="7" r="AO72"/>
      <c s="7" r="AP72"/>
      <c s="7" r="AQ72"/>
      <c s="7" r="AR72"/>
      <c s="7" r="AS72"/>
      <c s="7" r="AT72"/>
      <c s="7" r="AU72"/>
      <c s="7" r="AV72"/>
      <c s="7" r="AW72"/>
      <c s="7" r="AX72"/>
      <c s="7" r="AY72"/>
      <c s="7" r="AZ72"/>
      <c s="7" r="BA72"/>
      <c s="7" r="BB72"/>
      <c s="7" r="BC72"/>
      <c s="7" r="BD72"/>
      <c s="7" r="BE72"/>
      <c s="7" r="BF72"/>
      <c s="7" r="BG72"/>
      <c s="7" r="BH72"/>
      <c s="7" r="BI72"/>
      <c s="7" r="BJ72"/>
      <c s="7" r="BK72"/>
      <c s="7" r="BL72"/>
      <c s="7" r="BM72"/>
    </row>
    <row r="73">
      <c s="2" r="A73"/>
      <c s="2" r="B73"/>
      <c t="s" s="6" r="C73">
        <v>809</v>
      </c>
      <c s="2" r="D73"/>
      <c s="2" r="E73"/>
      <c s="2" r="F73"/>
      <c s="7" r="G73"/>
      <c s="7" r="H73"/>
      <c s="7" r="I73"/>
      <c s="7" r="J73"/>
      <c s="7" r="K73"/>
      <c s="7" r="L73"/>
      <c s="7" r="M73"/>
      <c s="7" r="N73"/>
      <c s="7" r="O73"/>
      <c s="7" r="P73"/>
      <c s="7" r="Q73"/>
      <c s="7" r="R73"/>
      <c s="7" r="S73"/>
      <c s="7" r="T73"/>
      <c s="7" r="U73"/>
      <c s="7" r="V73"/>
      <c s="7" r="W73"/>
      <c s="7" r="X73"/>
      <c s="7" r="Y73"/>
      <c s="7" r="Z73"/>
      <c s="7" r="AA73"/>
      <c s="7" r="AB73"/>
      <c s="7" r="AC73"/>
      <c s="7" r="AD73"/>
      <c s="7" r="AE73"/>
      <c s="7" r="AF73"/>
      <c s="7" r="AG73"/>
      <c s="7" r="AH73"/>
      <c s="7" r="AI73"/>
      <c s="7" r="AJ73"/>
      <c s="7" r="AK73"/>
      <c s="7" r="AL73"/>
      <c s="7" r="AM73"/>
      <c s="7" r="AN73"/>
      <c s="7" r="AO73"/>
      <c s="7" r="AP73"/>
      <c s="7" r="AQ73"/>
      <c s="7" r="AR73"/>
      <c s="7" r="AS73"/>
      <c s="7" r="AT73"/>
      <c s="7" r="AU73"/>
      <c s="7" r="AV73"/>
      <c s="7" r="AW73"/>
      <c s="7" r="AX73"/>
      <c s="7" r="AY73"/>
      <c s="7" r="AZ73"/>
      <c s="7" r="BA73"/>
      <c s="7" r="BB73"/>
      <c s="7" r="BC73"/>
      <c s="7" r="BD73"/>
      <c s="7" r="BE73"/>
      <c s="7" r="BF73"/>
      <c s="7" r="BG73"/>
      <c s="7" r="BH73"/>
      <c s="7" r="BI73"/>
      <c s="7" r="BJ73"/>
      <c s="7" r="BK73"/>
      <c s="7" r="BL73"/>
      <c s="7" r="BM73"/>
    </row>
    <row r="74">
      <c s="8" r="A74">
        <v>16.0</v>
      </c>
      <c s="2" r="B74"/>
      <c t="s" s="3" r="C74">
        <v>810</v>
      </c>
      <c s="2" r="D74"/>
      <c t="s" s="9" r="E74">
        <v>811</v>
      </c>
      <c t="s" s="3" r="F74">
        <v>812</v>
      </c>
      <c t="s" s="3" r="G74">
        <v>813</v>
      </c>
      <c t="s" s="3" r="H74">
        <v>814</v>
      </c>
      <c t="s" s="3" r="I74">
        <v>815</v>
      </c>
      <c t="s" s="3" r="J74">
        <v>816</v>
      </c>
      <c t="s" s="3" r="K74">
        <v>817</v>
      </c>
      <c t="s" s="3" r="L74">
        <v>818</v>
      </c>
      <c t="s" s="3" r="M74">
        <v>819</v>
      </c>
      <c t="s" s="3" r="N74">
        <v>820</v>
      </c>
      <c s="7" r="O74"/>
      <c s="8" r="P74">
        <v>200000.02</v>
      </c>
      <c s="8" r="Q74">
        <v>100000.01</v>
      </c>
      <c t="s" s="3" r="R74">
        <v>821</v>
      </c>
      <c t="s" s="3" r="S74">
        <v>822</v>
      </c>
      <c s="8" r="T74">
        <v>100.0</v>
      </c>
      <c s="2" r="U74"/>
      <c s="2" r="V74"/>
      <c s="2" r="W74"/>
      <c s="2" r="X74"/>
      <c s="2" r="Y74"/>
      <c s="2" r="Z74"/>
      <c s="2" r="AA74"/>
      <c s="2" r="AB74"/>
      <c s="2" r="AC74"/>
      <c s="2" r="AD74"/>
      <c s="8" r="AE74">
        <v>7999.91</v>
      </c>
      <c s="8" r="AF74">
        <v>0.01</v>
      </c>
      <c s="8" r="AG74">
        <v>0.01</v>
      </c>
      <c s="8" r="AH74">
        <v>0.01</v>
      </c>
      <c s="8" r="AI74">
        <v>0.01</v>
      </c>
      <c s="8" r="AJ74">
        <v>0.01</v>
      </c>
      <c s="8" r="AK74">
        <v>0.01</v>
      </c>
      <c s="8" r="AL74">
        <v>0.01</v>
      </c>
      <c s="2" r="AM74"/>
      <c s="2" r="AN74"/>
      <c s="2" r="AO74"/>
      <c s="2" r="AP74"/>
      <c s="8" r="AQ74">
        <v>1278.0</v>
      </c>
      <c t="s" s="3" r="AR74">
        <v>823</v>
      </c>
      <c s="8" r="AS74">
        <v>0.01</v>
      </c>
      <c t="s" s="3" r="AT74">
        <v>824</v>
      </c>
      <c s="8" r="AU74">
        <v>0.0</v>
      </c>
      <c s="8" r="AV74">
        <v>0.0</v>
      </c>
      <c s="2" r="AW74"/>
      <c s="8" r="AX74">
        <v>0.0</v>
      </c>
      <c s="8" r="AY74">
        <v>0.0</v>
      </c>
      <c s="8" r="AZ74">
        <v>545.01</v>
      </c>
      <c s="8" r="BA74">
        <v>0.0</v>
      </c>
      <c s="8" r="BB74">
        <v>0.0</v>
      </c>
      <c s="8" r="BC74">
        <v>0.0</v>
      </c>
      <c s="8" r="BD74">
        <v>0.0</v>
      </c>
      <c s="8" r="BE74">
        <v>0.0</v>
      </c>
      <c s="8" r="BF74">
        <v>0.0</v>
      </c>
      <c s="8" r="BG74">
        <v>0.0</v>
      </c>
      <c s="8" r="BH74">
        <v>0.0</v>
      </c>
      <c s="8" r="BI74">
        <v>0.0</v>
      </c>
      <c s="8" r="BJ74">
        <v>0.0</v>
      </c>
      <c s="8" r="BK74">
        <v>0.0</v>
      </c>
      <c s="8" r="BL74">
        <v>0.0</v>
      </c>
      <c s="8" r="BM74">
        <v>0.0</v>
      </c>
    </row>
    <row r="75">
      <c s="8" r="A75">
        <v>16.0</v>
      </c>
      <c s="2" r="B75"/>
      <c t="s" s="3" r="C75">
        <v>825</v>
      </c>
      <c s="2" r="D75"/>
      <c t="s" s="9" r="E75">
        <v>826</v>
      </c>
      <c t="s" s="3" r="F75">
        <v>827</v>
      </c>
      <c t="s" s="3" r="G75">
        <v>828</v>
      </c>
      <c t="s" s="3" r="H75">
        <v>829</v>
      </c>
      <c t="s" s="3" r="I75">
        <v>830</v>
      </c>
      <c t="s" s="3" r="J75">
        <v>831</v>
      </c>
      <c t="s" s="3" r="K75">
        <v>832</v>
      </c>
      <c t="s" s="3" r="L75">
        <v>833</v>
      </c>
      <c t="s" s="3" r="M75">
        <v>834</v>
      </c>
      <c t="s" s="3" r="N75">
        <v>835</v>
      </c>
      <c s="7" r="O75"/>
      <c s="8" r="P75">
        <v>200000.02</v>
      </c>
      <c s="8" r="Q75">
        <v>100000.01</v>
      </c>
      <c t="s" s="3" r="R75">
        <v>836</v>
      </c>
      <c t="s" s="3" r="S75">
        <v>837</v>
      </c>
      <c s="8" r="T75">
        <v>100.0</v>
      </c>
      <c s="2" r="U75"/>
      <c s="2" r="V75"/>
      <c s="2" r="W75"/>
      <c s="2" r="X75"/>
      <c s="2" r="Y75"/>
      <c s="2" r="Z75"/>
      <c s="2" r="AA75"/>
      <c s="2" r="AB75"/>
      <c s="2" r="AC75"/>
      <c s="2" r="AD75"/>
      <c s="8" r="AE75">
        <v>7999.91</v>
      </c>
      <c s="8" r="AF75">
        <v>0.01</v>
      </c>
      <c s="8" r="AG75">
        <v>0.01</v>
      </c>
      <c s="8" r="AH75">
        <v>0.01</v>
      </c>
      <c s="8" r="AI75">
        <v>0.01</v>
      </c>
      <c s="8" r="AJ75">
        <v>0.01</v>
      </c>
      <c s="8" r="AK75">
        <v>0.01</v>
      </c>
      <c s="8" r="AL75">
        <v>0.01</v>
      </c>
      <c s="2" r="AM75"/>
      <c s="2" r="AN75"/>
      <c s="2" r="AO75"/>
      <c s="2" r="AP75"/>
      <c s="8" r="AQ75">
        <v>1278.0</v>
      </c>
      <c t="s" s="3" r="AR75">
        <v>838</v>
      </c>
      <c s="8" r="AS75">
        <v>0.01</v>
      </c>
      <c t="s" s="3" r="AT75">
        <v>839</v>
      </c>
      <c s="8" r="AU75">
        <v>0.0</v>
      </c>
      <c s="8" r="AV75">
        <v>0.0</v>
      </c>
      <c s="2" r="AW75"/>
      <c s="8" r="AX75">
        <v>0.0</v>
      </c>
      <c s="8" r="AY75">
        <v>0.0</v>
      </c>
      <c s="8" r="AZ75">
        <v>545.01</v>
      </c>
      <c s="8" r="BA75">
        <v>0.0</v>
      </c>
      <c s="8" r="BB75">
        <v>0.01</v>
      </c>
      <c s="8" r="BC75">
        <v>0.0</v>
      </c>
      <c s="8" r="BD75">
        <v>0.0</v>
      </c>
      <c s="8" r="BE75">
        <v>0.0</v>
      </c>
      <c s="8" r="BF75">
        <v>0.0</v>
      </c>
      <c s="8" r="BG75">
        <v>0.0</v>
      </c>
      <c s="8" r="BH75">
        <v>0.0</v>
      </c>
      <c s="8" r="BI75">
        <v>0.0</v>
      </c>
      <c s="8" r="BJ75">
        <v>0.0</v>
      </c>
      <c s="8" r="BK75">
        <v>0.0</v>
      </c>
      <c s="8" r="BL75">
        <v>0.0</v>
      </c>
      <c s="8" r="BM75">
        <v>0.0</v>
      </c>
    </row>
    <row r="76">
      <c s="8" r="A76">
        <v>16.0</v>
      </c>
      <c s="2" r="B76"/>
      <c t="s" s="3" r="C76">
        <v>840</v>
      </c>
      <c s="2" r="D76"/>
      <c t="s" s="9" r="E76">
        <v>841</v>
      </c>
      <c t="s" s="3" r="F76">
        <v>842</v>
      </c>
      <c t="s" s="3" r="G76">
        <v>843</v>
      </c>
      <c t="s" s="3" r="H76">
        <v>844</v>
      </c>
      <c t="s" s="3" r="I76">
        <v>845</v>
      </c>
      <c t="s" s="3" r="J76">
        <v>846</v>
      </c>
      <c t="s" s="3" r="K76">
        <v>847</v>
      </c>
      <c t="s" s="3" r="L76">
        <v>848</v>
      </c>
      <c t="s" s="3" r="M76">
        <v>849</v>
      </c>
      <c t="s" s="3" r="N76">
        <v>850</v>
      </c>
      <c s="7" r="O76"/>
      <c s="8" r="P76">
        <v>200000.02</v>
      </c>
      <c s="8" r="Q76">
        <v>100000.01</v>
      </c>
      <c t="s" s="3" r="R76">
        <v>851</v>
      </c>
      <c t="s" s="3" r="S76">
        <v>852</v>
      </c>
      <c s="8" r="T76">
        <v>100.0</v>
      </c>
      <c s="2" r="U76"/>
      <c s="2" r="V76"/>
      <c s="2" r="W76"/>
      <c s="2" r="X76"/>
      <c s="2" r="Y76"/>
      <c s="2" r="Z76"/>
      <c s="2" r="AA76"/>
      <c s="2" r="AB76"/>
      <c s="2" r="AC76"/>
      <c s="2" r="AD76"/>
      <c s="8" r="AE76">
        <v>7999.91</v>
      </c>
      <c s="8" r="AF76">
        <v>0.01</v>
      </c>
      <c s="8" r="AG76">
        <v>0.01</v>
      </c>
      <c s="8" r="AH76">
        <v>0.01</v>
      </c>
      <c s="8" r="AI76">
        <v>0.01</v>
      </c>
      <c s="8" r="AJ76">
        <v>0.01</v>
      </c>
      <c s="8" r="AK76">
        <v>0.01</v>
      </c>
      <c s="8" r="AL76">
        <v>0.01</v>
      </c>
      <c s="2" r="AM76"/>
      <c s="2" r="AN76"/>
      <c s="2" r="AO76"/>
      <c s="2" r="AP76"/>
      <c s="8" r="AQ76">
        <v>1278.0</v>
      </c>
      <c t="s" s="3" r="AR76">
        <v>853</v>
      </c>
      <c s="8" r="AS76">
        <v>0.01</v>
      </c>
      <c t="s" s="3" r="AT76">
        <v>854</v>
      </c>
      <c s="8" r="AU76">
        <v>0.0</v>
      </c>
      <c s="8" r="AV76">
        <v>0.0</v>
      </c>
      <c s="2" r="AW76"/>
      <c s="8" r="AX76">
        <v>0.0</v>
      </c>
      <c s="8" r="AY76">
        <v>0.0</v>
      </c>
      <c s="8" r="AZ76">
        <v>545.01</v>
      </c>
      <c s="8" r="BA76">
        <v>0.0</v>
      </c>
      <c s="8" r="BB76">
        <v>0.0</v>
      </c>
      <c s="8" r="BC76">
        <v>0.01</v>
      </c>
      <c s="8" r="BD76">
        <v>0.0</v>
      </c>
      <c s="8" r="BE76">
        <v>0.0</v>
      </c>
      <c s="8" r="BF76">
        <v>0.0</v>
      </c>
      <c s="8" r="BG76">
        <v>0.0</v>
      </c>
      <c s="8" r="BH76">
        <v>0.0</v>
      </c>
      <c s="8" r="BI76">
        <v>0.0</v>
      </c>
      <c s="8" r="BJ76">
        <v>0.0</v>
      </c>
      <c s="8" r="BK76">
        <v>0.0</v>
      </c>
      <c s="8" r="BL76">
        <v>0.0</v>
      </c>
      <c s="8" r="BM76">
        <v>0.0</v>
      </c>
    </row>
    <row r="77">
      <c s="8" r="A77">
        <v>16.0</v>
      </c>
      <c s="2" r="B77"/>
      <c t="s" s="3" r="C77">
        <v>855</v>
      </c>
      <c s="2" r="D77"/>
      <c t="s" s="9" r="E77">
        <v>856</v>
      </c>
      <c t="s" s="3" r="F77">
        <v>857</v>
      </c>
      <c t="s" s="3" r="G77">
        <v>858</v>
      </c>
      <c t="s" s="3" r="H77">
        <v>859</v>
      </c>
      <c t="s" s="3" r="I77">
        <v>860</v>
      </c>
      <c t="s" s="3" r="J77">
        <v>861</v>
      </c>
      <c t="s" s="3" r="K77">
        <v>862</v>
      </c>
      <c t="s" s="3" r="L77">
        <v>863</v>
      </c>
      <c t="s" s="3" r="M77">
        <v>864</v>
      </c>
      <c t="s" s="3" r="N77">
        <v>865</v>
      </c>
      <c s="7" r="O77"/>
      <c s="8" r="P77">
        <v>200000.02</v>
      </c>
      <c s="8" r="Q77">
        <v>100000.01</v>
      </c>
      <c t="s" s="3" r="R77">
        <v>866</v>
      </c>
      <c t="s" s="3" r="S77">
        <v>867</v>
      </c>
      <c s="8" r="T77">
        <v>100.0</v>
      </c>
      <c s="2" r="U77"/>
      <c s="2" r="V77"/>
      <c s="2" r="W77"/>
      <c s="2" r="X77"/>
      <c s="2" r="Y77"/>
      <c s="2" r="Z77"/>
      <c s="2" r="AA77"/>
      <c s="2" r="AB77"/>
      <c s="2" r="AC77"/>
      <c s="2" r="AD77"/>
      <c s="8" r="AE77">
        <v>7999.91</v>
      </c>
      <c s="8" r="AF77">
        <v>0.01</v>
      </c>
      <c s="8" r="AG77">
        <v>0.01</v>
      </c>
      <c s="8" r="AH77">
        <v>0.01</v>
      </c>
      <c s="8" r="AI77">
        <v>0.01</v>
      </c>
      <c s="8" r="AJ77">
        <v>0.01</v>
      </c>
      <c s="8" r="AK77">
        <v>0.01</v>
      </c>
      <c s="8" r="AL77">
        <v>0.01</v>
      </c>
      <c s="2" r="AM77"/>
      <c s="2" r="AN77"/>
      <c s="2" r="AO77"/>
      <c s="2" r="AP77"/>
      <c s="8" r="AQ77">
        <v>1278.0</v>
      </c>
      <c t="s" s="3" r="AR77">
        <v>868</v>
      </c>
      <c s="8" r="AS77">
        <v>0.01</v>
      </c>
      <c t="s" s="3" r="AT77">
        <v>869</v>
      </c>
      <c s="8" r="AU77">
        <v>0.0</v>
      </c>
      <c s="8" r="AV77">
        <v>0.0</v>
      </c>
      <c s="2" r="AW77"/>
      <c s="8" r="AX77">
        <v>0.0</v>
      </c>
      <c s="8" r="AY77">
        <v>0.0</v>
      </c>
      <c s="8" r="AZ77">
        <v>545.01</v>
      </c>
      <c s="8" r="BA77">
        <v>0.0</v>
      </c>
      <c s="8" r="BB77">
        <v>0.0</v>
      </c>
      <c s="8" r="BC77">
        <v>0.0</v>
      </c>
      <c s="8" r="BD77">
        <v>0.01</v>
      </c>
      <c s="8" r="BE77">
        <v>0.0</v>
      </c>
      <c s="8" r="BF77">
        <v>0.0</v>
      </c>
      <c s="8" r="BG77">
        <v>0.0</v>
      </c>
      <c s="8" r="BH77">
        <v>0.0</v>
      </c>
      <c s="8" r="BI77">
        <v>0.0</v>
      </c>
      <c s="8" r="BJ77">
        <v>0.0</v>
      </c>
      <c s="8" r="BK77">
        <v>0.0</v>
      </c>
      <c s="8" r="BL77">
        <v>0.0</v>
      </c>
      <c s="8" r="BM77">
        <v>0.0</v>
      </c>
    </row>
    <row r="78">
      <c s="8" r="A78">
        <v>16.0</v>
      </c>
      <c s="2" r="B78"/>
      <c t="s" s="3" r="C78">
        <v>870</v>
      </c>
      <c s="2" r="D78"/>
      <c t="s" s="9" r="E78">
        <v>871</v>
      </c>
      <c t="s" s="3" r="F78">
        <v>872</v>
      </c>
      <c t="s" s="3" r="G78">
        <v>873</v>
      </c>
      <c t="s" s="3" r="H78">
        <v>874</v>
      </c>
      <c t="s" s="3" r="I78">
        <v>875</v>
      </c>
      <c t="s" s="3" r="J78">
        <v>876</v>
      </c>
      <c t="s" s="3" r="K78">
        <v>877</v>
      </c>
      <c t="s" s="3" r="L78">
        <v>878</v>
      </c>
      <c t="s" s="3" r="M78">
        <v>879</v>
      </c>
      <c t="s" s="3" r="N78">
        <v>880</v>
      </c>
      <c s="7" r="O78"/>
      <c s="8" r="P78">
        <v>200000.02</v>
      </c>
      <c s="8" r="Q78">
        <v>100000.01</v>
      </c>
      <c t="s" s="3" r="R78">
        <v>881</v>
      </c>
      <c t="s" s="3" r="S78">
        <v>882</v>
      </c>
      <c s="8" r="T78">
        <v>100.0</v>
      </c>
      <c s="2" r="U78"/>
      <c s="2" r="V78"/>
      <c s="2" r="W78"/>
      <c s="2" r="X78"/>
      <c s="2" r="Y78"/>
      <c s="2" r="Z78"/>
      <c s="2" r="AA78"/>
      <c s="2" r="AB78"/>
      <c s="2" r="AC78"/>
      <c s="2" r="AD78"/>
      <c s="8" r="AE78">
        <v>7999.91</v>
      </c>
      <c s="8" r="AF78">
        <v>0.01</v>
      </c>
      <c s="8" r="AG78">
        <v>0.01</v>
      </c>
      <c s="8" r="AH78">
        <v>0.01</v>
      </c>
      <c s="8" r="AI78">
        <v>0.01</v>
      </c>
      <c s="8" r="AJ78">
        <v>0.01</v>
      </c>
      <c s="8" r="AK78">
        <v>0.01</v>
      </c>
      <c s="8" r="AL78">
        <v>0.01</v>
      </c>
      <c s="2" r="AM78"/>
      <c s="2" r="AN78"/>
      <c s="2" r="AO78"/>
      <c s="2" r="AP78"/>
      <c s="8" r="AQ78">
        <v>1278.0</v>
      </c>
      <c t="s" s="3" r="AR78">
        <v>883</v>
      </c>
      <c s="8" r="AS78">
        <v>0.01</v>
      </c>
      <c t="s" s="3" r="AT78">
        <v>884</v>
      </c>
      <c s="8" r="AU78">
        <v>0.0</v>
      </c>
      <c s="8" r="AV78">
        <v>0.0</v>
      </c>
      <c s="2" r="AW78"/>
      <c s="8" r="AX78">
        <v>0.0</v>
      </c>
      <c s="8" r="AY78">
        <v>0.0</v>
      </c>
      <c s="8" r="AZ78">
        <v>545.01</v>
      </c>
      <c s="8" r="BA78">
        <v>0.0</v>
      </c>
      <c s="8" r="BB78">
        <v>0.0</v>
      </c>
      <c s="8" r="BC78">
        <v>0.0</v>
      </c>
      <c s="8" r="BD78">
        <v>0.0</v>
      </c>
      <c s="8" r="BE78">
        <v>0.01</v>
      </c>
      <c s="8" r="BF78">
        <v>0.0</v>
      </c>
      <c s="8" r="BG78">
        <v>0.0</v>
      </c>
      <c s="8" r="BH78">
        <v>0.0</v>
      </c>
      <c s="8" r="BI78">
        <v>0.0</v>
      </c>
      <c s="8" r="BJ78">
        <v>0.0</v>
      </c>
      <c s="8" r="BK78">
        <v>0.0</v>
      </c>
      <c s="8" r="BL78">
        <v>0.0</v>
      </c>
      <c s="8" r="BM78">
        <v>0.0</v>
      </c>
    </row>
    <row r="79">
      <c s="8" r="A79">
        <v>16.0</v>
      </c>
      <c s="2" r="B79"/>
      <c t="s" s="3" r="C79">
        <v>885</v>
      </c>
      <c s="2" r="D79"/>
      <c t="s" s="9" r="E79">
        <v>886</v>
      </c>
      <c t="s" s="3" r="F79">
        <v>887</v>
      </c>
      <c t="s" s="3" r="G79">
        <v>888</v>
      </c>
      <c t="s" s="3" r="H79">
        <v>889</v>
      </c>
      <c t="s" s="3" r="I79">
        <v>890</v>
      </c>
      <c t="s" s="3" r="J79">
        <v>891</v>
      </c>
      <c t="s" s="3" r="K79">
        <v>892</v>
      </c>
      <c t="s" s="3" r="L79">
        <v>893</v>
      </c>
      <c t="s" s="3" r="M79">
        <v>894</v>
      </c>
      <c t="s" s="3" r="N79">
        <v>895</v>
      </c>
      <c s="7" r="O79"/>
      <c s="8" r="P79">
        <v>200000.02</v>
      </c>
      <c s="8" r="Q79">
        <v>100000.01</v>
      </c>
      <c t="s" s="3" r="R79">
        <v>896</v>
      </c>
      <c t="s" s="3" r="S79">
        <v>897</v>
      </c>
      <c s="8" r="T79">
        <v>100.0</v>
      </c>
      <c s="2" r="U79"/>
      <c s="2" r="V79"/>
      <c s="2" r="W79"/>
      <c s="2" r="X79"/>
      <c s="2" r="Y79"/>
      <c s="2" r="Z79"/>
      <c s="2" r="AA79"/>
      <c s="2" r="AB79"/>
      <c s="2" r="AC79"/>
      <c s="2" r="AD79"/>
      <c s="8" r="AE79">
        <v>7999.91</v>
      </c>
      <c s="8" r="AF79">
        <v>0.01</v>
      </c>
      <c s="8" r="AG79">
        <v>0.01</v>
      </c>
      <c s="8" r="AH79">
        <v>0.01</v>
      </c>
      <c s="8" r="AI79">
        <v>0.01</v>
      </c>
      <c s="8" r="AJ79">
        <v>0.01</v>
      </c>
      <c s="8" r="AK79">
        <v>0.01</v>
      </c>
      <c s="8" r="AL79">
        <v>0.01</v>
      </c>
      <c s="2" r="AM79"/>
      <c s="2" r="AN79"/>
      <c s="2" r="AO79"/>
      <c s="2" r="AP79"/>
      <c s="8" r="AQ79">
        <v>1278.0</v>
      </c>
      <c t="s" s="3" r="AR79">
        <v>898</v>
      </c>
      <c s="8" r="AS79">
        <v>0.01</v>
      </c>
      <c t="s" s="3" r="AT79">
        <v>899</v>
      </c>
      <c s="8" r="AU79">
        <v>0.0</v>
      </c>
      <c s="8" r="AV79">
        <v>0.0</v>
      </c>
      <c s="2" r="AW79"/>
      <c s="8" r="AX79">
        <v>0.0</v>
      </c>
      <c s="8" r="AY79">
        <v>0.0</v>
      </c>
      <c s="8" r="AZ79">
        <v>545.01</v>
      </c>
      <c s="8" r="BA79">
        <v>0.0</v>
      </c>
      <c s="8" r="BB79">
        <v>0.0</v>
      </c>
      <c s="8" r="BC79">
        <v>0.0</v>
      </c>
      <c s="8" r="BD79">
        <v>0.0</v>
      </c>
      <c s="8" r="BE79">
        <v>0.0</v>
      </c>
      <c s="8" r="BF79">
        <v>0.01</v>
      </c>
      <c s="8" r="BG79">
        <v>0.0</v>
      </c>
      <c s="8" r="BH79">
        <v>0.0</v>
      </c>
      <c s="8" r="BI79">
        <v>0.0</v>
      </c>
      <c s="8" r="BJ79">
        <v>0.0</v>
      </c>
      <c s="8" r="BK79">
        <v>0.0</v>
      </c>
      <c s="8" r="BL79">
        <v>0.0</v>
      </c>
      <c s="8" r="BM79">
        <v>0.0</v>
      </c>
    </row>
    <row r="80">
      <c s="2" r="A80"/>
      <c s="2" r="B80"/>
      <c s="2" r="C80"/>
      <c s="2" r="D80"/>
      <c s="2" r="E80"/>
      <c s="2" r="F80"/>
      <c s="7" r="G80"/>
      <c s="7" r="H80"/>
      <c s="7" r="I80"/>
      <c s="7" r="J80"/>
      <c s="7" r="K80"/>
      <c s="7" r="L80"/>
      <c s="7" r="M80"/>
      <c s="7" r="N80"/>
      <c s="7" r="O80"/>
      <c s="7" r="P80"/>
      <c s="7" r="Q80"/>
      <c s="7" r="R80"/>
      <c s="7" r="S80"/>
      <c s="7" r="T80"/>
      <c s="7" r="U80"/>
      <c s="7" r="V80"/>
      <c s="7" r="W80"/>
      <c s="7" r="X80"/>
      <c s="7" r="Y80"/>
      <c s="7" r="Z80"/>
      <c s="7" r="AA80"/>
      <c s="7" r="AB80"/>
      <c s="7" r="AC80"/>
      <c s="7" r="AD80"/>
      <c s="7" r="AE80"/>
      <c s="7" r="AF80"/>
      <c s="7" r="AG80"/>
      <c s="7" r="AH80"/>
      <c s="7" r="AI80"/>
      <c s="7" r="AJ80"/>
      <c s="7" r="AK80"/>
      <c s="7" r="AL80"/>
      <c s="7" r="AM80"/>
      <c s="7" r="AN80"/>
      <c s="7" r="AO80"/>
      <c s="7" r="AP80"/>
      <c s="7" r="AQ80"/>
      <c s="7" r="AR80"/>
      <c s="7" r="AS80"/>
      <c s="7" r="AT80"/>
      <c s="7" r="AU80"/>
      <c s="7" r="AV80"/>
      <c s="7" r="AW80"/>
      <c s="7" r="AX80"/>
      <c s="7" r="AY80"/>
      <c s="7" r="AZ80"/>
      <c s="7" r="BA80"/>
      <c s="7" r="BB80"/>
      <c s="7" r="BC80"/>
      <c s="7" r="BD80"/>
      <c s="7" r="BE80"/>
      <c s="7" r="BF80"/>
      <c s="7" r="BG80"/>
      <c s="7" r="BH80"/>
      <c s="7" r="BI80"/>
      <c s="7" r="BJ80"/>
      <c s="7" r="BK80"/>
      <c s="7" r="BL80"/>
      <c s="7" r="BM80"/>
    </row>
    <row r="81">
      <c s="2" r="A81"/>
      <c s="2" r="B81"/>
      <c t="s" s="10" r="C81">
        <v>900</v>
      </c>
      <c s="2" r="D81"/>
      <c s="2" r="E81"/>
      <c s="2" r="F81"/>
      <c s="7" r="G81"/>
      <c s="7" r="H81"/>
      <c s="7" r="I81"/>
      <c s="7" r="J81"/>
      <c s="7" r="K81"/>
      <c s="7" r="L81"/>
      <c s="7" r="M81"/>
      <c s="7" r="N81"/>
      <c s="7" r="O81"/>
      <c s="7" r="P81"/>
      <c s="7" r="Q81"/>
      <c s="7" r="R81"/>
      <c s="7" r="S81"/>
      <c s="7" r="T81"/>
      <c s="7" r="U81"/>
      <c s="7" r="V81"/>
      <c s="7" r="W81"/>
      <c s="7" r="X81"/>
      <c s="7" r="Y81"/>
      <c s="7" r="Z81"/>
      <c s="7" r="AA81"/>
      <c s="7" r="AB81"/>
      <c s="7" r="AC81"/>
      <c s="7" r="AD81"/>
      <c s="7" r="AE81"/>
      <c s="7" r="AF81"/>
      <c s="7" r="AG81"/>
      <c s="7" r="AH81"/>
      <c s="7" r="AI81"/>
      <c s="7" r="AJ81"/>
      <c s="7" r="AK81"/>
      <c s="7" r="AL81"/>
      <c s="7" r="AM81"/>
      <c s="7" r="AN81"/>
      <c s="7" r="AO81"/>
      <c s="7" r="AP81"/>
      <c s="7" r="AQ81"/>
      <c s="7" r="AR81"/>
      <c s="7" r="AS81"/>
      <c s="7" r="AT81"/>
      <c s="7" r="AU81"/>
      <c s="7" r="AV81"/>
      <c s="7" r="AW81"/>
      <c s="7" r="AX81"/>
      <c s="7" r="AY81"/>
      <c s="7" r="AZ81"/>
      <c s="7" r="BA81"/>
      <c s="7" r="BB81"/>
      <c s="7" r="BC81"/>
      <c s="7" r="BD81"/>
      <c s="7" r="BE81"/>
      <c s="7" r="BF81"/>
      <c s="7" r="BG81"/>
      <c s="7" r="BH81"/>
      <c s="7" r="BI81"/>
      <c s="7" r="BJ81"/>
      <c s="7" r="BK81"/>
      <c s="7" r="BL81"/>
      <c s="7" r="BM81"/>
    </row>
    <row r="82">
      <c s="8" r="A82">
        <v>17.0</v>
      </c>
      <c t="s" s="13" r="B82">
        <v>901</v>
      </c>
      <c t="s" s="3" r="C82">
        <v>902</v>
      </c>
      <c s="2" r="D82"/>
      <c t="s" s="9" r="E82">
        <v>903</v>
      </c>
      <c t="s" s="3" r="F82">
        <v>904</v>
      </c>
      <c t="s" s="3" r="G82">
        <v>905</v>
      </c>
      <c t="s" s="4" r="H82">
        <v>906</v>
      </c>
      <c t="s" s="3" r="I82">
        <v>907</v>
      </c>
      <c t="s" s="3" r="J82">
        <v>908</v>
      </c>
      <c t="s" s="3" r="K82">
        <v>909</v>
      </c>
      <c t="s" s="3" r="L82">
        <v>910</v>
      </c>
      <c t="s" s="3" r="M82">
        <v>911</v>
      </c>
      <c t="s" s="3" r="N82">
        <v>912</v>
      </c>
      <c s="7" r="O82"/>
      <c s="8" r="P82">
        <v>200000.02</v>
      </c>
      <c s="8" r="Q82">
        <v>100000.01</v>
      </c>
      <c t="s" s="3" r="R82">
        <v>913</v>
      </c>
      <c t="s" s="3" r="S82">
        <v>914</v>
      </c>
      <c s="8" r="T82">
        <v>100.0</v>
      </c>
      <c s="2" r="U82"/>
      <c s="2" r="V82"/>
      <c s="2" r="W82"/>
      <c s="2" r="X82"/>
      <c s="2" r="Y82"/>
      <c s="2" r="Z82"/>
      <c s="2" r="AA82"/>
      <c s="2" r="AB82"/>
      <c s="2" r="AC82"/>
      <c s="2" r="AD82"/>
      <c s="8" r="AE82">
        <v>7999.91</v>
      </c>
      <c s="8" r="AF82">
        <v>0.01</v>
      </c>
      <c s="8" r="AG82">
        <v>0.01</v>
      </c>
      <c s="8" r="AH82">
        <v>0.01</v>
      </c>
      <c s="8" r="AI82">
        <v>0.01</v>
      </c>
      <c s="8" r="AJ82">
        <v>0.01</v>
      </c>
      <c s="8" r="AK82">
        <v>0.01</v>
      </c>
      <c s="8" r="AL82">
        <v>0.01</v>
      </c>
      <c s="2" r="AM82"/>
      <c s="2" r="AN82"/>
      <c s="2" r="AO82"/>
      <c s="2" r="AP82"/>
      <c s="12" r="AQ82">
        <v>1502.44</v>
      </c>
      <c t="s" s="3" r="AR82">
        <v>915</v>
      </c>
      <c s="12" r="AS82">
        <v>0.01</v>
      </c>
      <c t="s" s="3" r="AT82">
        <v>916</v>
      </c>
      <c s="8" r="AU82">
        <v>0.01</v>
      </c>
      <c s="8" r="AV82">
        <v>0.01</v>
      </c>
      <c t="s" s="4" r="AW82">
        <v>917</v>
      </c>
      <c s="8" r="AX82">
        <v>0.0</v>
      </c>
      <c s="8" r="AY82">
        <v>0.0</v>
      </c>
      <c s="12" r="AZ82">
        <v>545.0</v>
      </c>
      <c s="8" r="BA82">
        <v>0.0</v>
      </c>
      <c s="8" r="BB82">
        <v>0.0</v>
      </c>
      <c s="8" r="BC82">
        <v>0.0</v>
      </c>
      <c s="8" r="BD82">
        <v>0.0</v>
      </c>
      <c s="8" r="BE82">
        <v>0.0</v>
      </c>
      <c s="8" r="BF82">
        <v>0.0</v>
      </c>
      <c s="8" r="BG82">
        <v>0.0</v>
      </c>
      <c s="8" r="BH82">
        <v>0.0</v>
      </c>
      <c s="8" r="BI82">
        <v>0.0</v>
      </c>
      <c s="8" r="BJ82">
        <v>0.0</v>
      </c>
      <c s="8" r="BK82">
        <v>0.0</v>
      </c>
      <c s="8" r="BL82">
        <v>0.0</v>
      </c>
      <c s="8" r="BM82">
        <v>0.0</v>
      </c>
    </row>
    <row r="83">
      <c s="8" r="A83">
        <v>17.0</v>
      </c>
      <c t="s" s="13" r="B83">
        <v>918</v>
      </c>
      <c t="s" s="3" r="C83">
        <v>919</v>
      </c>
      <c s="2" r="D83"/>
      <c t="s" s="9" r="E83">
        <v>920</v>
      </c>
      <c t="s" s="3" r="F83">
        <v>921</v>
      </c>
      <c t="s" s="3" r="G83">
        <v>922</v>
      </c>
      <c t="s" s="4" r="H83">
        <v>923</v>
      </c>
      <c t="s" s="3" r="I83">
        <v>924</v>
      </c>
      <c t="s" s="3" r="J83">
        <v>925</v>
      </c>
      <c t="s" s="3" r="K83">
        <v>926</v>
      </c>
      <c t="s" s="3" r="L83">
        <v>927</v>
      </c>
      <c t="s" s="3" r="M83">
        <v>928</v>
      </c>
      <c t="s" s="3" r="N83">
        <v>929</v>
      </c>
      <c s="7" r="O83"/>
      <c s="8" r="P83">
        <v>200000.02</v>
      </c>
      <c s="8" r="Q83">
        <v>100000.01</v>
      </c>
      <c t="s" s="3" r="R83">
        <v>930</v>
      </c>
      <c t="s" s="3" r="S83">
        <v>931</v>
      </c>
      <c s="8" r="T83">
        <v>100.0</v>
      </c>
      <c s="2" r="U83"/>
      <c s="2" r="V83"/>
      <c s="2" r="W83"/>
      <c s="2" r="X83"/>
      <c s="2" r="Y83"/>
      <c s="2" r="Z83"/>
      <c s="2" r="AA83"/>
      <c s="2" r="AB83"/>
      <c s="2" r="AC83"/>
      <c s="2" r="AD83"/>
      <c s="8" r="AE83">
        <v>7999.91</v>
      </c>
      <c s="8" r="AF83">
        <v>0.01</v>
      </c>
      <c s="8" r="AG83">
        <v>0.01</v>
      </c>
      <c s="8" r="AH83">
        <v>0.01</v>
      </c>
      <c s="8" r="AI83">
        <v>0.01</v>
      </c>
      <c s="8" r="AJ83">
        <v>0.01</v>
      </c>
      <c s="8" r="AK83">
        <v>0.01</v>
      </c>
      <c s="8" r="AL83">
        <v>0.01</v>
      </c>
      <c s="2" r="AM83"/>
      <c s="2" r="AN83"/>
      <c s="2" r="AO83"/>
      <c s="2" r="AP83"/>
      <c s="12" r="AQ83">
        <v>1502.44</v>
      </c>
      <c t="s" s="3" r="AR83">
        <v>932</v>
      </c>
      <c s="8" r="AS83">
        <v>0.01</v>
      </c>
      <c t="s" s="3" r="AT83">
        <v>933</v>
      </c>
      <c s="8" r="AU83">
        <v>0.01</v>
      </c>
      <c s="8" r="AV83">
        <v>0.01</v>
      </c>
      <c t="s" s="4" r="AW83">
        <v>934</v>
      </c>
      <c s="8" r="AX83">
        <v>0.0</v>
      </c>
      <c s="8" r="AY83">
        <v>0.0</v>
      </c>
      <c s="12" r="AZ83">
        <v>544.99</v>
      </c>
      <c s="8" r="BA83">
        <v>0.0</v>
      </c>
      <c s="8" r="BB83">
        <v>0.0</v>
      </c>
      <c s="8" r="BC83">
        <v>0.0</v>
      </c>
      <c s="8" r="BD83">
        <v>0.0</v>
      </c>
      <c s="8" r="BE83">
        <v>0.0</v>
      </c>
      <c s="8" r="BF83">
        <v>0.0</v>
      </c>
      <c s="8" r="BG83">
        <v>0.01</v>
      </c>
      <c s="8" r="BH83">
        <v>0.0</v>
      </c>
      <c s="8" r="BI83">
        <v>0.0</v>
      </c>
      <c s="8" r="BJ83">
        <v>0.0</v>
      </c>
      <c s="8" r="BK83">
        <v>0.0</v>
      </c>
      <c s="8" r="BL83">
        <v>0.0</v>
      </c>
      <c s="8" r="BM83">
        <v>0.0</v>
      </c>
    </row>
    <row r="84">
      <c s="8" r="A84">
        <v>17.0</v>
      </c>
      <c t="s" s="13" r="B84">
        <v>935</v>
      </c>
      <c t="s" s="3" r="C84">
        <v>936</v>
      </c>
      <c s="2" r="D84"/>
      <c t="s" s="9" r="E84">
        <v>937</v>
      </c>
      <c t="s" s="3" r="F84">
        <v>938</v>
      </c>
      <c t="s" s="3" r="G84">
        <v>939</v>
      </c>
      <c t="s" s="4" r="H84">
        <v>940</v>
      </c>
      <c t="s" s="3" r="I84">
        <v>941</v>
      </c>
      <c t="s" s="3" r="J84">
        <v>942</v>
      </c>
      <c t="s" s="3" r="K84">
        <v>943</v>
      </c>
      <c t="s" s="3" r="L84">
        <v>944</v>
      </c>
      <c t="s" s="3" r="M84">
        <v>945</v>
      </c>
      <c t="s" s="3" r="N84">
        <v>946</v>
      </c>
      <c s="7" r="O84"/>
      <c s="8" r="P84">
        <v>200000.02</v>
      </c>
      <c s="8" r="Q84">
        <v>100000.01</v>
      </c>
      <c t="s" s="3" r="R84">
        <v>947</v>
      </c>
      <c t="s" s="3" r="S84">
        <v>948</v>
      </c>
      <c s="8" r="T84">
        <v>100.0</v>
      </c>
      <c s="2" r="U84"/>
      <c s="2" r="V84"/>
      <c s="2" r="W84"/>
      <c s="2" r="X84"/>
      <c s="2" r="Y84"/>
      <c s="2" r="Z84"/>
      <c s="2" r="AA84"/>
      <c s="2" r="AB84"/>
      <c s="2" r="AC84"/>
      <c s="2" r="AD84"/>
      <c s="8" r="AE84">
        <v>7999.91</v>
      </c>
      <c s="8" r="AF84">
        <v>0.01</v>
      </c>
      <c s="8" r="AG84">
        <v>0.01</v>
      </c>
      <c s="8" r="AH84">
        <v>0.01</v>
      </c>
      <c s="8" r="AI84">
        <v>0.01</v>
      </c>
      <c s="8" r="AJ84">
        <v>0.01</v>
      </c>
      <c s="8" r="AK84">
        <v>0.01</v>
      </c>
      <c s="8" r="AL84">
        <v>0.01</v>
      </c>
      <c s="2" r="AM84"/>
      <c s="2" r="AN84"/>
      <c s="2" r="AO84"/>
      <c s="2" r="AP84"/>
      <c s="12" r="AQ84">
        <v>1502.44</v>
      </c>
      <c t="s" s="3" r="AR84">
        <v>949</v>
      </c>
      <c s="8" r="AS84">
        <v>0.01</v>
      </c>
      <c t="s" s="3" r="AT84">
        <v>950</v>
      </c>
      <c s="8" r="AU84">
        <v>0.01</v>
      </c>
      <c s="8" r="AV84">
        <v>0.01</v>
      </c>
      <c t="s" s="4" r="AW84">
        <v>951</v>
      </c>
      <c s="8" r="AX84">
        <v>0.0</v>
      </c>
      <c s="8" r="AY84">
        <v>0.0</v>
      </c>
      <c s="12" r="AZ84">
        <v>544.99</v>
      </c>
      <c s="8" r="BA84">
        <v>0.0</v>
      </c>
      <c s="8" r="BB84">
        <v>0.0</v>
      </c>
      <c s="8" r="BC84">
        <v>0.0</v>
      </c>
      <c s="8" r="BD84">
        <v>0.0</v>
      </c>
      <c s="8" r="BE84">
        <v>0.0</v>
      </c>
      <c s="8" r="BF84">
        <v>0.0</v>
      </c>
      <c s="8" r="BG84">
        <v>0.0</v>
      </c>
      <c s="12" r="BH84">
        <v>0.01</v>
      </c>
      <c s="8" r="BI84">
        <v>0.0</v>
      </c>
      <c s="8" r="BJ84">
        <v>0.0</v>
      </c>
      <c s="8" r="BK84">
        <v>0.0</v>
      </c>
      <c s="8" r="BL84">
        <v>0.0</v>
      </c>
      <c s="8" r="BM84">
        <v>0.0</v>
      </c>
    </row>
    <row r="85">
      <c s="8" r="A85">
        <v>17.0</v>
      </c>
      <c t="s" s="13" r="B85">
        <v>952</v>
      </c>
      <c t="s" s="3" r="C85">
        <v>953</v>
      </c>
      <c s="2" r="D85"/>
      <c t="s" s="9" r="E85">
        <v>954</v>
      </c>
      <c t="s" s="3" r="F85">
        <v>955</v>
      </c>
      <c t="s" s="3" r="G85">
        <v>956</v>
      </c>
      <c t="s" s="4" r="H85">
        <v>957</v>
      </c>
      <c t="s" s="3" r="I85">
        <v>958</v>
      </c>
      <c t="s" s="3" r="J85">
        <v>959</v>
      </c>
      <c t="s" s="3" r="K85">
        <v>960</v>
      </c>
      <c t="s" s="3" r="L85">
        <v>961</v>
      </c>
      <c t="s" s="3" r="M85">
        <v>962</v>
      </c>
      <c t="s" s="3" r="N85">
        <v>963</v>
      </c>
      <c s="7" r="O85"/>
      <c s="8" r="P85">
        <v>200000.02</v>
      </c>
      <c s="8" r="Q85">
        <v>100000.01</v>
      </c>
      <c t="s" s="3" r="R85">
        <v>964</v>
      </c>
      <c t="s" s="3" r="S85">
        <v>965</v>
      </c>
      <c s="8" r="T85">
        <v>100.0</v>
      </c>
      <c s="2" r="U85"/>
      <c s="2" r="V85"/>
      <c s="2" r="W85"/>
      <c s="2" r="X85"/>
      <c s="2" r="Y85"/>
      <c s="2" r="Z85"/>
      <c s="2" r="AA85"/>
      <c s="2" r="AB85"/>
      <c s="2" r="AC85"/>
      <c s="2" r="AD85"/>
      <c s="8" r="AE85">
        <v>7999.91</v>
      </c>
      <c s="8" r="AF85">
        <v>0.01</v>
      </c>
      <c s="8" r="AG85">
        <v>0.01</v>
      </c>
      <c s="8" r="AH85">
        <v>0.01</v>
      </c>
      <c s="8" r="AI85">
        <v>0.01</v>
      </c>
      <c s="8" r="AJ85">
        <v>0.01</v>
      </c>
      <c s="8" r="AK85">
        <v>0.01</v>
      </c>
      <c s="8" r="AL85">
        <v>0.01</v>
      </c>
      <c s="2" r="AM85"/>
      <c s="2" r="AN85"/>
      <c s="2" r="AO85"/>
      <c s="2" r="AP85"/>
      <c s="12" r="AQ85">
        <v>1502.44</v>
      </c>
      <c t="s" s="3" r="AR85">
        <v>966</v>
      </c>
      <c s="8" r="AS85">
        <v>0.01</v>
      </c>
      <c t="s" s="3" r="AT85">
        <v>967</v>
      </c>
      <c s="8" r="AU85">
        <v>0.01</v>
      </c>
      <c s="8" r="AV85">
        <v>0.01</v>
      </c>
      <c t="s" s="3" r="AW85">
        <v>968</v>
      </c>
      <c s="8" r="AX85">
        <v>0.0</v>
      </c>
      <c s="8" r="AY85">
        <v>0.0</v>
      </c>
      <c s="12" r="AZ85">
        <v>545.0</v>
      </c>
      <c s="8" r="BA85">
        <v>0.0</v>
      </c>
      <c s="8" r="BB85">
        <v>0.0</v>
      </c>
      <c s="8" r="BC85">
        <v>0.0</v>
      </c>
      <c s="8" r="BD85">
        <v>0.0</v>
      </c>
      <c s="8" r="BE85">
        <v>0.0</v>
      </c>
      <c s="8" r="BF85">
        <v>0.0</v>
      </c>
      <c s="8" r="BG85">
        <v>0.0</v>
      </c>
      <c s="8" r="BH85">
        <v>0.0</v>
      </c>
      <c s="8" r="BI85">
        <v>0.01</v>
      </c>
      <c s="8" r="BJ85">
        <v>0.0</v>
      </c>
      <c s="8" r="BK85">
        <v>0.0</v>
      </c>
      <c s="8" r="BL85">
        <v>0.0</v>
      </c>
      <c s="8" r="BM85">
        <v>0.0</v>
      </c>
    </row>
    <row r="86">
      <c s="8" r="A86">
        <v>17.0</v>
      </c>
      <c t="s" s="13" r="B86">
        <v>969</v>
      </c>
      <c t="s" s="3" r="C86">
        <v>970</v>
      </c>
      <c s="2" r="D86"/>
      <c t="s" s="9" r="E86">
        <v>971</v>
      </c>
      <c t="s" s="3" r="F86">
        <v>972</v>
      </c>
      <c t="s" s="3" r="G86">
        <v>973</v>
      </c>
      <c t="s" s="4" r="H86">
        <v>974</v>
      </c>
      <c t="s" s="3" r="I86">
        <v>975</v>
      </c>
      <c t="s" s="3" r="J86">
        <v>976</v>
      </c>
      <c t="s" s="3" r="K86">
        <v>977</v>
      </c>
      <c t="s" s="3" r="L86">
        <v>978</v>
      </c>
      <c t="s" s="3" r="M86">
        <v>979</v>
      </c>
      <c t="s" s="3" r="N86">
        <v>980</v>
      </c>
      <c s="7" r="O86"/>
      <c s="8" r="P86">
        <v>200000.02</v>
      </c>
      <c s="8" r="Q86">
        <v>100000.01</v>
      </c>
      <c t="s" s="3" r="R86">
        <v>981</v>
      </c>
      <c t="s" s="3" r="S86">
        <v>982</v>
      </c>
      <c s="8" r="T86">
        <v>100.0</v>
      </c>
      <c s="2" r="U86"/>
      <c s="2" r="V86"/>
      <c s="2" r="W86"/>
      <c s="2" r="X86"/>
      <c s="2" r="Y86"/>
      <c s="2" r="Z86"/>
      <c s="2" r="AA86"/>
      <c s="2" r="AB86"/>
      <c s="2" r="AC86"/>
      <c s="2" r="AD86"/>
      <c s="8" r="AE86">
        <v>7999.91</v>
      </c>
      <c s="8" r="AF86">
        <v>0.01</v>
      </c>
      <c s="8" r="AG86">
        <v>0.01</v>
      </c>
      <c s="8" r="AH86">
        <v>0.01</v>
      </c>
      <c s="8" r="AI86">
        <v>0.01</v>
      </c>
      <c s="8" r="AJ86">
        <v>0.01</v>
      </c>
      <c s="8" r="AK86">
        <v>0.01</v>
      </c>
      <c s="8" r="AL86">
        <v>0.01</v>
      </c>
      <c s="2" r="AM86"/>
      <c s="2" r="AN86"/>
      <c s="2" r="AO86"/>
      <c s="2" r="AP86"/>
      <c s="12" r="AQ86">
        <v>1502.44</v>
      </c>
      <c t="s" s="3" r="AR86">
        <v>983</v>
      </c>
      <c s="8" r="AS86">
        <v>0.01</v>
      </c>
      <c t="s" s="3" r="AT86">
        <v>984</v>
      </c>
      <c s="8" r="AU86">
        <v>0.01</v>
      </c>
      <c s="8" r="AV86">
        <v>0.01</v>
      </c>
      <c t="s" s="3" r="AW86">
        <v>985</v>
      </c>
      <c s="8" r="AX86">
        <v>0.0</v>
      </c>
      <c s="8" r="AY86">
        <v>0.0</v>
      </c>
      <c s="12" r="AZ86">
        <v>545.0</v>
      </c>
      <c s="8" r="BA86">
        <v>0.0</v>
      </c>
      <c s="8" r="BB86">
        <v>0.0</v>
      </c>
      <c s="8" r="BC86">
        <v>0.0</v>
      </c>
      <c s="8" r="BD86">
        <v>0.0</v>
      </c>
      <c s="8" r="BE86">
        <v>0.0</v>
      </c>
      <c s="8" r="BF86">
        <v>0.0</v>
      </c>
      <c s="8" r="BG86">
        <v>0.0</v>
      </c>
      <c s="8" r="BH86">
        <v>0.0</v>
      </c>
      <c s="8" r="BI86">
        <v>0.0</v>
      </c>
      <c s="8" r="BJ86">
        <v>0.01</v>
      </c>
      <c s="8" r="BK86">
        <v>0.0</v>
      </c>
      <c s="8" r="BL86">
        <v>0.0</v>
      </c>
      <c s="8" r="BM86">
        <v>0.0</v>
      </c>
    </row>
    <row r="87">
      <c s="8" r="A87">
        <v>17.0</v>
      </c>
      <c t="s" s="13" r="B87">
        <v>986</v>
      </c>
      <c t="s" s="3" r="C87">
        <v>987</v>
      </c>
      <c s="2" r="D87"/>
      <c t="s" s="9" r="E87">
        <v>988</v>
      </c>
      <c t="s" s="3" r="F87">
        <v>989</v>
      </c>
      <c t="s" s="3" r="G87">
        <v>990</v>
      </c>
      <c t="s" s="4" r="H87">
        <v>991</v>
      </c>
      <c t="s" s="3" r="I87">
        <v>992</v>
      </c>
      <c t="s" s="3" r="J87">
        <v>993</v>
      </c>
      <c t="s" s="3" r="K87">
        <v>994</v>
      </c>
      <c t="s" s="3" r="L87">
        <v>995</v>
      </c>
      <c t="s" s="3" r="M87">
        <v>996</v>
      </c>
      <c t="s" s="3" r="N87">
        <v>997</v>
      </c>
      <c s="7" r="O87"/>
      <c s="8" r="P87">
        <v>200000.02</v>
      </c>
      <c s="8" r="Q87">
        <v>100000.01</v>
      </c>
      <c t="s" s="3" r="R87">
        <v>998</v>
      </c>
      <c t="s" s="3" r="S87">
        <v>999</v>
      </c>
      <c s="8" r="T87">
        <v>100.0</v>
      </c>
      <c s="2" r="U87"/>
      <c s="2" r="V87"/>
      <c s="2" r="W87"/>
      <c s="2" r="X87"/>
      <c s="2" r="Y87"/>
      <c s="2" r="Z87"/>
      <c s="2" r="AA87"/>
      <c s="2" r="AB87"/>
      <c s="2" r="AC87"/>
      <c s="2" r="AD87"/>
      <c s="8" r="AE87">
        <v>7999.91</v>
      </c>
      <c s="8" r="AF87">
        <v>0.01</v>
      </c>
      <c s="8" r="AG87">
        <v>0.01</v>
      </c>
      <c s="8" r="AH87">
        <v>0.01</v>
      </c>
      <c s="8" r="AI87">
        <v>0.01</v>
      </c>
      <c s="8" r="AJ87">
        <v>0.01</v>
      </c>
      <c s="8" r="AK87">
        <v>0.01</v>
      </c>
      <c s="8" r="AL87">
        <v>0.01</v>
      </c>
      <c s="2" r="AM87"/>
      <c s="2" r="AN87"/>
      <c s="2" r="AO87"/>
      <c s="2" r="AP87"/>
      <c s="12" r="AQ87">
        <v>1502.44</v>
      </c>
      <c t="s" s="3" r="AR87">
        <v>1000</v>
      </c>
      <c s="8" r="AS87">
        <v>0.01</v>
      </c>
      <c t="s" s="3" r="AT87">
        <v>1001</v>
      </c>
      <c s="8" r="AU87">
        <v>0.01</v>
      </c>
      <c s="8" r="AV87">
        <v>0.01</v>
      </c>
      <c t="s" s="3" r="AW87">
        <v>1002</v>
      </c>
      <c s="8" r="AX87">
        <v>0.0</v>
      </c>
      <c s="8" r="AY87">
        <v>0.0</v>
      </c>
      <c s="12" r="AZ87">
        <v>545.0</v>
      </c>
      <c s="8" r="BA87">
        <v>0.0</v>
      </c>
      <c s="8" r="BB87">
        <v>0.0</v>
      </c>
      <c s="8" r="BC87">
        <v>0.0</v>
      </c>
      <c s="8" r="BD87">
        <v>0.0</v>
      </c>
      <c s="8" r="BE87">
        <v>0.0</v>
      </c>
      <c s="8" r="BF87">
        <v>0.0</v>
      </c>
      <c s="8" r="BG87">
        <v>0.0</v>
      </c>
      <c s="8" r="BH87">
        <v>0.0</v>
      </c>
      <c s="8" r="BI87">
        <v>0.0</v>
      </c>
      <c s="8" r="BJ87">
        <v>0.0</v>
      </c>
      <c s="8" r="BK87">
        <v>0.01</v>
      </c>
      <c s="8" r="BL87">
        <v>0.0</v>
      </c>
      <c s="8" r="BM87">
        <v>0.0</v>
      </c>
    </row>
    <row r="88">
      <c s="8" r="A88">
        <v>17.0</v>
      </c>
      <c t="s" s="13" r="B88">
        <v>1003</v>
      </c>
      <c t="s" s="3" r="C88">
        <v>1004</v>
      </c>
      <c s="2" r="D88"/>
      <c t="s" s="9" r="E88">
        <v>1005</v>
      </c>
      <c t="s" s="3" r="F88">
        <v>1006</v>
      </c>
      <c t="s" s="3" r="G88">
        <v>1007</v>
      </c>
      <c t="s" s="4" r="H88">
        <v>1008</v>
      </c>
      <c t="s" s="3" r="I88">
        <v>1009</v>
      </c>
      <c t="s" s="3" r="J88">
        <v>1010</v>
      </c>
      <c t="s" s="3" r="K88">
        <v>1011</v>
      </c>
      <c t="s" s="3" r="L88">
        <v>1012</v>
      </c>
      <c t="s" s="3" r="M88">
        <v>1013</v>
      </c>
      <c t="s" s="3" r="N88">
        <v>1014</v>
      </c>
      <c s="7" r="O88"/>
      <c s="8" r="P88">
        <v>200000.02</v>
      </c>
      <c s="8" r="Q88">
        <v>100000.01</v>
      </c>
      <c t="s" s="3" r="R88">
        <v>1015</v>
      </c>
      <c t="s" s="3" r="S88">
        <v>1016</v>
      </c>
      <c s="8" r="T88">
        <v>100.0</v>
      </c>
      <c s="2" r="U88"/>
      <c s="2" r="V88"/>
      <c s="2" r="W88"/>
      <c s="2" r="X88"/>
      <c s="2" r="Y88"/>
      <c s="2" r="Z88"/>
      <c s="2" r="AA88"/>
      <c s="2" r="AB88"/>
      <c s="2" r="AC88"/>
      <c s="2" r="AD88"/>
      <c s="8" r="AE88">
        <v>7999.91</v>
      </c>
      <c s="8" r="AF88">
        <v>0.01</v>
      </c>
      <c s="8" r="AG88">
        <v>0.01</v>
      </c>
      <c s="8" r="AH88">
        <v>0.01</v>
      </c>
      <c s="8" r="AI88">
        <v>0.01</v>
      </c>
      <c s="8" r="AJ88">
        <v>0.01</v>
      </c>
      <c s="8" r="AK88">
        <v>0.01</v>
      </c>
      <c s="8" r="AL88">
        <v>0.01</v>
      </c>
      <c s="2" r="AM88"/>
      <c s="2" r="AN88"/>
      <c s="2" r="AO88"/>
      <c s="2" r="AP88"/>
      <c s="12" r="AQ88">
        <v>1502.44</v>
      </c>
      <c t="s" s="3" r="AR88">
        <v>1017</v>
      </c>
      <c s="8" r="AS88">
        <v>0.01</v>
      </c>
      <c t="s" s="3" r="AT88">
        <v>1018</v>
      </c>
      <c s="8" r="AU88">
        <v>0.01</v>
      </c>
      <c s="8" r="AV88">
        <v>0.01</v>
      </c>
      <c t="s" s="3" r="AW88">
        <v>1019</v>
      </c>
      <c s="8" r="AX88">
        <v>0.0</v>
      </c>
      <c s="8" r="AY88">
        <v>0.0</v>
      </c>
      <c s="12" r="AZ88">
        <v>545.0</v>
      </c>
      <c s="8" r="BA88">
        <v>0.0</v>
      </c>
      <c s="8" r="BB88">
        <v>0.0</v>
      </c>
      <c s="8" r="BC88">
        <v>0.0</v>
      </c>
      <c s="8" r="BD88">
        <v>0.0</v>
      </c>
      <c s="8" r="BE88">
        <v>0.0</v>
      </c>
      <c s="8" r="BF88">
        <v>0.0</v>
      </c>
      <c s="8" r="BG88">
        <v>0.0</v>
      </c>
      <c s="8" r="BH88">
        <v>0.0</v>
      </c>
      <c s="8" r="BI88">
        <v>0.0</v>
      </c>
      <c s="8" r="BJ88">
        <v>0.0</v>
      </c>
      <c s="8" r="BK88">
        <v>0.0</v>
      </c>
      <c s="8" r="BL88">
        <v>0.01</v>
      </c>
      <c s="8" r="BM88">
        <v>0.0</v>
      </c>
    </row>
    <row r="89">
      <c s="8" r="A89">
        <v>17.0</v>
      </c>
      <c t="s" s="13" r="B89">
        <v>1020</v>
      </c>
      <c t="s" s="3" r="C89">
        <v>1021</v>
      </c>
      <c s="2" r="D89"/>
      <c t="s" s="9" r="E89">
        <v>1022</v>
      </c>
      <c t="s" s="3" r="F89">
        <v>1023</v>
      </c>
      <c t="s" s="3" r="G89">
        <v>1024</v>
      </c>
      <c t="s" s="4" r="H89">
        <v>1025</v>
      </c>
      <c t="s" s="3" r="I89">
        <v>1026</v>
      </c>
      <c t="s" s="3" r="J89">
        <v>1027</v>
      </c>
      <c t="s" s="3" r="K89">
        <v>1028</v>
      </c>
      <c t="s" s="3" r="L89">
        <v>1029</v>
      </c>
      <c t="s" s="3" r="M89">
        <v>1030</v>
      </c>
      <c t="s" s="3" r="N89">
        <v>1031</v>
      </c>
      <c s="7" r="O89"/>
      <c s="8" r="P89">
        <v>200000.02</v>
      </c>
      <c s="8" r="Q89">
        <v>100000.01</v>
      </c>
      <c t="s" s="3" r="R89">
        <v>1032</v>
      </c>
      <c t="s" s="3" r="S89">
        <v>1033</v>
      </c>
      <c s="8" r="T89">
        <v>100.0</v>
      </c>
      <c s="2" r="U89"/>
      <c s="2" r="V89"/>
      <c s="2" r="W89"/>
      <c s="2" r="X89"/>
      <c s="2" r="Y89"/>
      <c s="2" r="Z89"/>
      <c s="2" r="AA89"/>
      <c s="2" r="AB89"/>
      <c s="2" r="AC89"/>
      <c s="2" r="AD89"/>
      <c s="8" r="AE89">
        <v>7999.91</v>
      </c>
      <c s="8" r="AF89">
        <v>0.01</v>
      </c>
      <c s="8" r="AG89">
        <v>0.01</v>
      </c>
      <c s="8" r="AH89">
        <v>0.01</v>
      </c>
      <c s="8" r="AI89">
        <v>0.01</v>
      </c>
      <c s="8" r="AJ89">
        <v>0.01</v>
      </c>
      <c s="8" r="AK89">
        <v>0.01</v>
      </c>
      <c s="8" r="AL89">
        <v>0.01</v>
      </c>
      <c s="2" r="AM89"/>
      <c s="2" r="AN89"/>
      <c s="2" r="AO89"/>
      <c s="2" r="AP89"/>
      <c s="12" r="AQ89">
        <v>1502.44</v>
      </c>
      <c t="s" s="3" r="AR89">
        <v>1034</v>
      </c>
      <c s="8" r="AS89">
        <v>0.01</v>
      </c>
      <c t="s" s="3" r="AT89">
        <v>1035</v>
      </c>
      <c s="8" r="AU89">
        <v>0.01</v>
      </c>
      <c s="8" r="AV89">
        <v>0.01</v>
      </c>
      <c t="s" s="3" r="AW89">
        <v>1036</v>
      </c>
      <c s="8" r="AX89">
        <v>0.0</v>
      </c>
      <c s="8" r="AY89">
        <v>0.0</v>
      </c>
      <c s="12" r="AZ89">
        <v>545.0</v>
      </c>
      <c s="8" r="BA89">
        <v>0.0</v>
      </c>
      <c s="8" r="BB89">
        <v>0.0</v>
      </c>
      <c s="8" r="BC89">
        <v>0.0</v>
      </c>
      <c s="8" r="BD89">
        <v>0.0</v>
      </c>
      <c s="8" r="BE89">
        <v>0.0</v>
      </c>
      <c s="8" r="BF89">
        <v>0.0</v>
      </c>
      <c s="8" r="BG89">
        <v>0.0</v>
      </c>
      <c s="8" r="BH89">
        <v>0.0</v>
      </c>
      <c s="8" r="BI89">
        <v>0.0</v>
      </c>
      <c s="8" r="BJ89">
        <v>0.0</v>
      </c>
      <c s="8" r="BK89">
        <v>0.0</v>
      </c>
      <c s="8" r="BL89">
        <v>0.0</v>
      </c>
      <c s="8" r="BM89">
        <v>0.01</v>
      </c>
    </row>
    <row r="90">
      <c s="2" r="A90"/>
      <c s="2" r="B90"/>
      <c s="2" r="C90"/>
      <c s="2" r="D90"/>
      <c s="2" r="E90"/>
      <c s="2" r="F90"/>
      <c s="7" r="G90"/>
      <c s="7" r="H90"/>
      <c s="7" r="I90"/>
      <c s="7" r="J90"/>
      <c s="7" r="K90"/>
      <c s="7" r="L90"/>
      <c s="7" r="M90"/>
      <c s="7" r="N90"/>
      <c s="7" r="O90"/>
      <c s="7" r="P90"/>
      <c s="7" r="Q90"/>
      <c s="7" r="R90"/>
      <c s="7" r="S90"/>
      <c s="7" r="T90"/>
      <c s="7" r="U90"/>
      <c s="7" r="V90"/>
      <c s="7" r="W90"/>
      <c s="7" r="X90"/>
      <c s="7" r="Y90"/>
      <c s="7" r="Z90"/>
      <c s="7" r="AA90"/>
      <c s="7" r="AB90"/>
      <c s="7" r="AC90"/>
      <c s="7" r="AD90"/>
      <c s="7" r="AE90"/>
      <c s="7" r="AF90"/>
      <c s="7" r="AG90"/>
      <c s="7" r="AH90"/>
      <c s="7" r="AI90"/>
      <c s="7" r="AJ90"/>
      <c s="7" r="AK90"/>
      <c s="7" r="AL90"/>
      <c s="7" r="AM90"/>
      <c s="7" r="AN90"/>
      <c s="7" r="AO90"/>
      <c s="7" r="AP90"/>
      <c s="7" r="AQ90"/>
      <c s="7" r="AR90"/>
      <c s="7" r="AS90"/>
      <c s="7" r="AT90"/>
      <c s="7" r="AU90"/>
      <c s="7" r="AV90"/>
      <c s="7" r="AW90"/>
      <c s="7" r="AX90"/>
      <c s="7" r="AY90"/>
      <c s="7" r="AZ90"/>
      <c s="7" r="BA90"/>
      <c s="7" r="BB90"/>
      <c s="7" r="BC90"/>
      <c s="7" r="BD90"/>
      <c s="7" r="BE90"/>
      <c s="7" r="BF90"/>
      <c s="7" r="BG90"/>
      <c s="7" r="BH90"/>
      <c s="7" r="BI90"/>
      <c s="7" r="BJ90"/>
      <c s="7" r="BK90"/>
      <c s="7" r="BL90"/>
      <c s="7" r="BM90"/>
    </row>
    <row r="91">
      <c s="2" r="A91"/>
      <c s="2" r="B91"/>
      <c s="2" r="C91"/>
      <c s="2" r="D91"/>
      <c s="2" r="E91"/>
      <c s="2" r="F91"/>
      <c s="7" r="G91"/>
      <c s="7" r="H91"/>
      <c s="7" r="I91"/>
      <c s="7" r="J91"/>
      <c s="7" r="K91"/>
      <c s="7" r="L91"/>
      <c s="7" r="M91"/>
      <c s="7" r="N91"/>
      <c s="7" r="O91"/>
      <c s="7" r="P91"/>
      <c s="7" r="Q91"/>
      <c s="7" r="R91"/>
      <c s="7" r="S91"/>
      <c s="7" r="T91"/>
      <c s="7" r="U91"/>
      <c s="7" r="V91"/>
      <c s="7" r="W91"/>
      <c s="7" r="X91"/>
      <c s="7" r="Y91"/>
      <c s="7" r="Z91"/>
      <c s="7" r="AA91"/>
      <c s="7" r="AB91"/>
      <c s="7" r="AC91"/>
      <c s="7" r="AD91"/>
      <c s="7" r="AE91"/>
      <c s="7" r="AF91"/>
      <c s="7" r="AG91"/>
      <c s="7" r="AH91"/>
      <c s="7" r="AI91"/>
      <c s="7" r="AJ91"/>
      <c s="7" r="AK91"/>
      <c s="7" r="AL91"/>
      <c s="7" r="AM91"/>
      <c s="7" r="AN91"/>
      <c s="7" r="AO91"/>
      <c s="7" r="AP91"/>
      <c s="7" r="AQ91"/>
      <c s="7" r="AR91"/>
      <c s="7" r="AS91"/>
      <c s="7" r="AT91"/>
      <c s="7" r="AU91"/>
      <c s="7" r="AV91"/>
      <c s="7" r="AW91"/>
      <c s="7" r="AX91"/>
      <c s="7" r="AY91"/>
      <c s="7" r="AZ91"/>
      <c s="7" r="BA91"/>
      <c s="7" r="BB91"/>
      <c s="7" r="BC91"/>
      <c s="7" r="BD91"/>
      <c s="7" r="BE91"/>
      <c s="7" r="BF91"/>
      <c s="7" r="BG91"/>
      <c s="7" r="BH91"/>
      <c s="7" r="BI91"/>
      <c s="7" r="BJ91"/>
      <c s="7" r="BK91"/>
      <c s="7" r="BL91"/>
      <c s="7" r="BM91"/>
    </row>
    <row r="92">
      <c s="2" r="A92"/>
      <c s="2" r="B92"/>
      <c t="s" s="10" r="C92">
        <v>1037</v>
      </c>
      <c s="2" r="D92"/>
      <c s="2" r="E92"/>
      <c s="2" r="F92"/>
      <c s="7" r="G92"/>
      <c s="7" r="H92"/>
      <c s="7" r="I92"/>
      <c s="7" r="J92"/>
      <c s="7" r="K92"/>
      <c s="7" r="L92"/>
      <c s="7" r="M92"/>
      <c s="7" r="N92"/>
      <c s="7" r="O92"/>
      <c s="7" r="P92"/>
      <c s="7" r="Q92"/>
      <c s="7" r="R92"/>
      <c s="7" r="S92"/>
      <c s="7" r="T92"/>
      <c s="7" r="U92"/>
      <c s="7" r="V92"/>
      <c s="7" r="W92"/>
      <c s="7" r="X92"/>
      <c s="7" r="Y92"/>
      <c s="7" r="Z92"/>
      <c s="7" r="AA92"/>
      <c s="7" r="AB92"/>
      <c s="7" r="AC92"/>
      <c s="7" r="AD92"/>
      <c s="7" r="AE92"/>
      <c s="7" r="AF92"/>
      <c s="7" r="AG92"/>
      <c s="7" r="AH92"/>
      <c s="7" r="AI92"/>
      <c s="7" r="AJ92"/>
      <c s="7" r="AK92"/>
      <c s="7" r="AL92"/>
      <c s="7" r="AM92"/>
      <c s="7" r="AN92"/>
      <c s="7" r="AO92"/>
      <c s="7" r="AP92"/>
      <c s="7" r="AQ92"/>
      <c s="7" r="AR92"/>
      <c s="7" r="AS92"/>
      <c s="7" r="AT92"/>
      <c s="7" r="AU92"/>
      <c s="7" r="AV92"/>
      <c s="7" r="AW92"/>
      <c s="7" r="AX92"/>
      <c s="7" r="AY92"/>
      <c s="7" r="AZ92"/>
      <c s="7" r="BA92"/>
      <c s="7" r="BB92"/>
      <c s="7" r="BC92"/>
      <c s="7" r="BD92"/>
      <c s="7" r="BE92"/>
      <c s="7" r="BF92"/>
      <c s="7" r="BG92"/>
      <c s="7" r="BH92"/>
      <c s="7" r="BI92"/>
      <c s="7" r="BJ92"/>
      <c s="7" r="BK92"/>
      <c s="7" r="BL92"/>
      <c s="7" r="BM92"/>
    </row>
    <row r="93">
      <c s="8" r="A93">
        <v>18.0</v>
      </c>
      <c t="s" s="13" r="B93">
        <v>1038</v>
      </c>
      <c t="s" s="3" r="C93">
        <v>1039</v>
      </c>
      <c s="2" r="D93"/>
      <c t="s" s="11" r="E93">
        <v>1040</v>
      </c>
      <c t="s" s="3" r="F93">
        <v>1041</v>
      </c>
      <c t="s" s="3" r="G93">
        <v>1042</v>
      </c>
      <c t="s" s="3" r="H93">
        <v>1043</v>
      </c>
      <c t="s" s="3" r="I93">
        <v>1044</v>
      </c>
      <c t="s" s="3" r="J93">
        <v>1045</v>
      </c>
      <c t="s" s="3" r="K93">
        <v>1046</v>
      </c>
      <c t="s" s="3" r="L93">
        <v>1047</v>
      </c>
      <c t="s" s="3" r="M93">
        <v>1048</v>
      </c>
      <c t="s" s="3" r="N93">
        <v>1049</v>
      </c>
      <c s="7" r="O93"/>
      <c s="8" r="P93">
        <v>200000.02</v>
      </c>
      <c s="8" r="Q93">
        <v>100000.01</v>
      </c>
      <c t="s" s="3" r="R93">
        <v>1050</v>
      </c>
      <c t="s" s="3" r="S93">
        <v>1051</v>
      </c>
      <c s="8" r="T93">
        <v>100.0</v>
      </c>
      <c s="2" r="U93"/>
      <c s="2" r="V93"/>
      <c s="2" r="W93"/>
      <c s="2" r="X93"/>
      <c s="2" r="Y93"/>
      <c s="2" r="Z93"/>
      <c s="2" r="AA93"/>
      <c s="2" r="AB93"/>
      <c s="2" r="AC93"/>
      <c s="2" r="AD93"/>
      <c s="16" r="AE93">
        <v>7999.98</v>
      </c>
      <c s="12" r="AF93">
        <v>0.02</v>
      </c>
      <c s="8" r="AG93">
        <v>0.01</v>
      </c>
      <c s="8" r="AH93">
        <v>0.01</v>
      </c>
      <c s="7" r="AI93"/>
      <c s="7" r="AJ93"/>
      <c s="7" r="AK93"/>
      <c s="7" r="AL93"/>
      <c s="7" r="AM93"/>
      <c s="7" r="AN93"/>
      <c s="7" r="AO93"/>
      <c s="7" r="AP93"/>
      <c s="8" r="AQ93">
        <v>0.0</v>
      </c>
      <c t="s" s="3" r="AR93">
        <v>1052</v>
      </c>
      <c s="8" r="AS93">
        <v>315.08</v>
      </c>
      <c t="s" s="3" r="AT93">
        <v>1053</v>
      </c>
      <c s="7" r="AU93"/>
      <c s="7" r="AV93"/>
      <c s="7" r="AW93"/>
      <c s="7" r="AX93"/>
      <c s="7" r="AY93"/>
      <c s="8" r="AZ93">
        <v>0.01</v>
      </c>
      <c s="8" r="BA93">
        <v>0.01</v>
      </c>
      <c s="8" r="BB93">
        <v>0.01</v>
      </c>
      <c s="8" r="BC93">
        <v>0.01</v>
      </c>
      <c s="8" r="BD93">
        <v>0.01</v>
      </c>
      <c s="8" r="BE93">
        <v>0.01</v>
      </c>
      <c s="8" r="BF93">
        <v>0.01</v>
      </c>
      <c s="8" r="BG93">
        <v>0.0</v>
      </c>
      <c s="8" r="BH93">
        <v>0.0</v>
      </c>
      <c s="8" r="BI93">
        <v>0.0</v>
      </c>
      <c s="8" r="BJ93">
        <v>0.0</v>
      </c>
      <c s="8" r="BK93">
        <v>0.0</v>
      </c>
      <c s="8" r="BL93">
        <v>0.0</v>
      </c>
      <c s="8" r="BM93">
        <v>0.0</v>
      </c>
    </row>
    <row r="94">
      <c s="8" r="A94">
        <v>18.0</v>
      </c>
      <c t="s" s="13" r="B94">
        <v>1054</v>
      </c>
      <c t="s" s="3" r="C94">
        <v>1055</v>
      </c>
      <c s="2" r="D94"/>
      <c t="s" s="11" r="E94">
        <v>1056</v>
      </c>
      <c t="s" s="3" r="F94">
        <v>1057</v>
      </c>
      <c t="s" s="3" r="G94">
        <v>1058</v>
      </c>
      <c t="s" s="3" r="H94">
        <v>1059</v>
      </c>
      <c t="s" s="3" r="I94">
        <v>1060</v>
      </c>
      <c t="s" s="3" r="J94">
        <v>1061</v>
      </c>
      <c t="s" s="3" r="K94">
        <v>1062</v>
      </c>
      <c t="s" s="3" r="L94">
        <v>1063</v>
      </c>
      <c t="s" s="3" r="M94">
        <v>1064</v>
      </c>
      <c t="s" s="3" r="N94">
        <v>1065</v>
      </c>
      <c s="7" r="O94"/>
      <c s="8" r="P94">
        <v>200000.02</v>
      </c>
      <c s="8" r="Q94">
        <v>100000.01</v>
      </c>
      <c t="s" s="3" r="R94">
        <v>1066</v>
      </c>
      <c t="s" s="3" r="S94">
        <v>1067</v>
      </c>
      <c s="8" r="T94">
        <v>100.0</v>
      </c>
      <c s="2" r="U94"/>
      <c s="2" r="V94"/>
      <c s="2" r="W94"/>
      <c s="2" r="X94"/>
      <c s="2" r="Y94"/>
      <c s="2" r="Z94"/>
      <c s="2" r="AA94"/>
      <c s="2" r="AB94"/>
      <c s="2" r="AC94"/>
      <c s="2" r="AD94"/>
      <c s="8" r="AE94">
        <v>7999.98</v>
      </c>
      <c s="12" r="AF94">
        <v>0.02</v>
      </c>
      <c s="8" r="AG94">
        <v>0.01</v>
      </c>
      <c s="8" r="AH94">
        <v>0.01</v>
      </c>
      <c s="7" r="AI94"/>
      <c s="7" r="AJ94"/>
      <c s="7" r="AK94"/>
      <c s="7" r="AL94"/>
      <c s="7" r="AM94"/>
      <c s="7" r="AN94"/>
      <c s="7" r="AO94"/>
      <c s="7" r="AP94"/>
      <c s="8" r="AQ94">
        <v>0.0</v>
      </c>
      <c t="s" s="3" r="AR94">
        <v>1068</v>
      </c>
      <c s="8" r="AS94">
        <v>315.07</v>
      </c>
      <c t="s" s="3" r="AT94">
        <v>1069</v>
      </c>
      <c s="7" r="AU94"/>
      <c s="7" r="AV94"/>
      <c s="7" r="AW94"/>
      <c s="7" r="AX94"/>
      <c s="7" r="AY94"/>
      <c s="8" r="AZ94">
        <v>0.01</v>
      </c>
      <c s="8" r="BA94">
        <v>0.01</v>
      </c>
      <c s="8" r="BB94">
        <v>0.01</v>
      </c>
      <c s="8" r="BC94">
        <v>0.01</v>
      </c>
      <c s="8" r="BD94">
        <v>0.01</v>
      </c>
      <c s="8" r="BE94">
        <v>0.01</v>
      </c>
      <c s="8" r="BF94">
        <v>0.01</v>
      </c>
      <c s="8" r="BG94">
        <v>0.0</v>
      </c>
      <c s="8" r="BH94">
        <v>0.0</v>
      </c>
      <c s="8" r="BI94">
        <v>0.0</v>
      </c>
      <c s="8" r="BJ94">
        <v>0.0</v>
      </c>
      <c s="8" r="BK94">
        <v>0.0</v>
      </c>
      <c s="8" r="BL94">
        <v>0.0</v>
      </c>
      <c s="8" r="BM94">
        <v>0.0</v>
      </c>
    </row>
    <row r="95">
      <c s="8" r="A95">
        <v>18.0</v>
      </c>
      <c t="s" s="13" r="B95">
        <v>1070</v>
      </c>
      <c t="s" s="3" r="C95">
        <v>1071</v>
      </c>
      <c s="2" r="D95"/>
      <c t="s" s="11" r="E95">
        <v>1072</v>
      </c>
      <c t="s" s="3" r="F95">
        <v>1073</v>
      </c>
      <c t="s" s="3" r="G95">
        <v>1074</v>
      </c>
      <c t="s" s="3" r="H95">
        <v>1075</v>
      </c>
      <c t="s" s="3" r="I95">
        <v>1076</v>
      </c>
      <c t="s" s="3" r="J95">
        <v>1077</v>
      </c>
      <c t="s" s="3" r="K95">
        <v>1078</v>
      </c>
      <c t="s" s="3" r="L95">
        <v>1079</v>
      </c>
      <c t="s" s="3" r="M95">
        <v>1080</v>
      </c>
      <c t="s" s="3" r="N95">
        <v>1081</v>
      </c>
      <c s="7" r="O95"/>
      <c s="8" r="P95">
        <v>200000.02</v>
      </c>
      <c s="8" r="Q95">
        <v>100000.01</v>
      </c>
      <c t="s" s="3" r="R95">
        <v>1082</v>
      </c>
      <c t="s" s="3" r="S95">
        <v>1083</v>
      </c>
      <c s="8" r="T95">
        <v>100.0</v>
      </c>
      <c s="2" r="U95"/>
      <c s="2" r="V95"/>
      <c s="2" r="W95"/>
      <c s="2" r="X95"/>
      <c s="2" r="Y95"/>
      <c s="2" r="Z95"/>
      <c s="2" r="AA95"/>
      <c s="2" r="AB95"/>
      <c s="2" r="AC95"/>
      <c s="2" r="AD95"/>
      <c s="8" r="AE95">
        <v>17999.98</v>
      </c>
      <c s="8" r="AF95">
        <v>0.01</v>
      </c>
      <c s="8" r="AG95">
        <v>0.01</v>
      </c>
      <c s="8" r="AH95">
        <v>0.01</v>
      </c>
      <c s="7" r="AI95"/>
      <c s="7" r="AJ95"/>
      <c s="7" r="AK95"/>
      <c s="7" r="AL95"/>
      <c s="7" r="AM95"/>
      <c s="7" r="AN95"/>
      <c s="7" r="AO95"/>
      <c s="7" r="AP95"/>
      <c s="8" r="AQ95">
        <v>0.0</v>
      </c>
      <c t="s" s="3" r="AR95">
        <v>1084</v>
      </c>
      <c s="8" r="AS95">
        <v>315.01</v>
      </c>
      <c t="s" s="3" r="AT95">
        <v>1085</v>
      </c>
      <c s="7" r="AU95"/>
      <c s="7" r="AV95"/>
      <c s="7" r="AW95"/>
      <c s="7" r="AX95"/>
      <c s="7" r="AY95"/>
      <c s="8" r="AZ95">
        <v>0.01</v>
      </c>
      <c s="8" r="BA95">
        <v>0.01</v>
      </c>
      <c s="8" r="BB95">
        <v>0.01</v>
      </c>
      <c s="8" r="BC95">
        <v>0.01</v>
      </c>
      <c s="8" r="BD95">
        <v>0.01</v>
      </c>
      <c s="8" r="BE95">
        <v>0.01</v>
      </c>
      <c s="8" r="BF95">
        <v>0.01</v>
      </c>
      <c s="8" r="BG95">
        <v>0.0</v>
      </c>
      <c s="8" r="BH95">
        <v>0.0</v>
      </c>
      <c s="8" r="BI95">
        <v>0.0</v>
      </c>
      <c s="8" r="BJ95">
        <v>0.0</v>
      </c>
      <c s="8" r="BK95">
        <v>0.0</v>
      </c>
      <c s="8" r="BL95">
        <v>0.0</v>
      </c>
      <c s="8" r="BM95">
        <v>0.0</v>
      </c>
    </row>
    <row r="96">
      <c s="8" r="A96">
        <v>18.0</v>
      </c>
      <c t="s" s="13" r="B96">
        <v>1086</v>
      </c>
      <c t="s" s="3" r="C96">
        <v>1087</v>
      </c>
      <c s="2" r="D96"/>
      <c t="s" s="11" r="E96">
        <v>1088</v>
      </c>
      <c t="s" s="3" r="F96">
        <v>1089</v>
      </c>
      <c t="s" s="3" r="G96">
        <v>1090</v>
      </c>
      <c t="s" s="3" r="H96">
        <v>1091</v>
      </c>
      <c t="s" s="3" r="I96">
        <v>1092</v>
      </c>
      <c t="s" s="3" r="J96">
        <v>1093</v>
      </c>
      <c t="s" s="3" r="K96">
        <v>1094</v>
      </c>
      <c t="s" s="3" r="L96">
        <v>1095</v>
      </c>
      <c t="s" s="3" r="M96">
        <v>1096</v>
      </c>
      <c t="s" s="3" r="N96">
        <v>1097</v>
      </c>
      <c s="7" r="O96"/>
      <c s="8" r="P96">
        <v>200000.02</v>
      </c>
      <c s="8" r="Q96">
        <v>100000.01</v>
      </c>
      <c t="s" s="3" r="R96">
        <v>1098</v>
      </c>
      <c t="s" s="3" r="S96">
        <v>1099</v>
      </c>
      <c s="8" r="T96">
        <v>100.0</v>
      </c>
      <c s="2" r="U96"/>
      <c s="2" r="V96"/>
      <c s="2" r="W96"/>
      <c s="2" r="X96"/>
      <c s="2" r="Y96"/>
      <c s="2" r="Z96"/>
      <c s="2" r="AA96"/>
      <c s="2" r="AB96"/>
      <c s="2" r="AC96"/>
      <c s="2" r="AD96"/>
      <c s="8" r="AE96">
        <v>7999.98</v>
      </c>
      <c s="8" r="AF96">
        <v>0.01</v>
      </c>
      <c s="8" r="AG96">
        <v>0.01</v>
      </c>
      <c s="8" r="AH96">
        <v>0.01</v>
      </c>
      <c s="7" r="AI96"/>
      <c s="7" r="AJ96"/>
      <c s="7" r="AK96"/>
      <c s="7" r="AL96"/>
      <c s="7" r="AM96"/>
      <c s="7" r="AN96"/>
      <c s="7" r="AO96"/>
      <c s="7" r="AP96"/>
      <c s="8" r="AQ96">
        <v>360.08</v>
      </c>
      <c t="s" s="3" r="AR96">
        <v>1100</v>
      </c>
      <c s="8" r="AS96">
        <v>0.0</v>
      </c>
      <c t="s" s="3" r="AT96">
        <v>1101</v>
      </c>
      <c s="7" r="AU96"/>
      <c s="7" r="AV96"/>
      <c s="7" r="AW96"/>
      <c s="7" r="AX96"/>
      <c s="7" r="AY96"/>
      <c s="8" r="AZ96">
        <v>0.01</v>
      </c>
      <c s="8" r="BA96">
        <v>0.01</v>
      </c>
      <c s="8" r="BB96">
        <v>0.01</v>
      </c>
      <c s="8" r="BC96">
        <v>0.01</v>
      </c>
      <c s="8" r="BD96">
        <v>0.01</v>
      </c>
      <c s="8" r="BE96">
        <v>0.01</v>
      </c>
      <c s="8" r="BF96">
        <v>0.01</v>
      </c>
      <c s="8" r="BG96">
        <v>0.0</v>
      </c>
      <c s="8" r="BH96">
        <v>0.0</v>
      </c>
      <c s="8" r="BI96">
        <v>0.0</v>
      </c>
      <c s="8" r="BJ96">
        <v>0.0</v>
      </c>
      <c s="8" r="BK96">
        <v>0.0</v>
      </c>
      <c s="8" r="BL96">
        <v>0.0</v>
      </c>
      <c s="8" r="BM96">
        <v>0.0</v>
      </c>
    </row>
    <row r="97">
      <c s="8" r="A97">
        <v>18.0</v>
      </c>
      <c t="s" s="13" r="B97">
        <v>1102</v>
      </c>
      <c t="s" s="3" r="C97">
        <v>1103</v>
      </c>
      <c s="2" r="D97"/>
      <c t="s" s="11" r="E97">
        <v>1104</v>
      </c>
      <c t="s" s="3" r="F97">
        <v>1105</v>
      </c>
      <c t="s" s="3" r="G97">
        <v>1106</v>
      </c>
      <c t="s" s="3" r="H97">
        <v>1107</v>
      </c>
      <c t="s" s="3" r="I97">
        <v>1108</v>
      </c>
      <c t="s" s="3" r="J97">
        <v>1109</v>
      </c>
      <c t="s" s="3" r="K97">
        <v>1110</v>
      </c>
      <c t="s" s="3" r="L97">
        <v>1111</v>
      </c>
      <c t="s" s="3" r="M97">
        <v>1112</v>
      </c>
      <c t="s" s="3" r="N97">
        <v>1113</v>
      </c>
      <c s="7" r="O97"/>
      <c s="8" r="P97">
        <v>200000.02</v>
      </c>
      <c s="8" r="Q97">
        <v>100000.01</v>
      </c>
      <c t="s" s="3" r="R97">
        <v>1114</v>
      </c>
      <c t="s" s="3" r="S97">
        <v>1115</v>
      </c>
      <c s="8" r="T97">
        <v>100.0</v>
      </c>
      <c s="2" r="U97"/>
      <c s="2" r="V97"/>
      <c s="2" r="W97"/>
      <c s="2" r="X97"/>
      <c s="2" r="Y97"/>
      <c s="2" r="Z97"/>
      <c s="2" r="AA97"/>
      <c s="2" r="AB97"/>
      <c s="2" r="AC97"/>
      <c s="2" r="AD97"/>
      <c s="8" r="AE97">
        <v>7999.98</v>
      </c>
      <c s="8" r="AF97">
        <v>0.01</v>
      </c>
      <c s="8" r="AG97">
        <v>0.01</v>
      </c>
      <c s="8" r="AH97">
        <v>0.01</v>
      </c>
      <c s="7" r="AI97"/>
      <c s="7" r="AJ97"/>
      <c s="7" r="AK97"/>
      <c s="7" r="AL97"/>
      <c s="7" r="AM97"/>
      <c s="7" r="AN97"/>
      <c s="7" r="AO97"/>
      <c s="7" r="AP97"/>
      <c s="8" r="AQ97">
        <v>360.07</v>
      </c>
      <c t="s" s="3" r="AR97">
        <v>1116</v>
      </c>
      <c s="8" r="AS97">
        <v>0.0</v>
      </c>
      <c t="s" s="3" r="AT97">
        <v>1117</v>
      </c>
      <c s="7" r="AU97"/>
      <c s="7" r="AV97"/>
      <c s="7" r="AW97"/>
      <c s="7" r="AX97"/>
      <c s="7" r="AY97"/>
      <c s="8" r="AZ97">
        <v>0.01</v>
      </c>
      <c s="8" r="BA97">
        <v>0.01</v>
      </c>
      <c s="8" r="BB97">
        <v>0.01</v>
      </c>
      <c s="8" r="BC97">
        <v>0.01</v>
      </c>
      <c s="8" r="BD97">
        <v>0.01</v>
      </c>
      <c s="8" r="BE97">
        <v>0.01</v>
      </c>
      <c s="8" r="BF97">
        <v>0.01</v>
      </c>
      <c s="8" r="BG97">
        <v>0.0</v>
      </c>
      <c s="8" r="BH97">
        <v>0.0</v>
      </c>
      <c s="8" r="BI97">
        <v>0.0</v>
      </c>
      <c s="8" r="BJ97">
        <v>0.0</v>
      </c>
      <c s="8" r="BK97">
        <v>0.0</v>
      </c>
      <c s="8" r="BL97">
        <v>0.0</v>
      </c>
      <c s="8" r="BM97">
        <v>0.0</v>
      </c>
    </row>
    <row r="98">
      <c s="8" r="A98">
        <v>18.0</v>
      </c>
      <c t="s" s="13" r="B98">
        <v>1118</v>
      </c>
      <c t="s" s="3" r="C98">
        <v>1119</v>
      </c>
      <c s="2" r="D98"/>
      <c t="s" s="11" r="E98">
        <v>1120</v>
      </c>
      <c t="s" s="3" r="F98">
        <v>1121</v>
      </c>
      <c t="s" s="3" r="G98">
        <v>1122</v>
      </c>
      <c t="s" s="3" r="H98">
        <v>1123</v>
      </c>
      <c t="s" s="3" r="I98">
        <v>1124</v>
      </c>
      <c t="s" s="3" r="J98">
        <v>1125</v>
      </c>
      <c t="s" s="3" r="K98">
        <v>1126</v>
      </c>
      <c t="s" s="3" r="L98">
        <v>1127</v>
      </c>
      <c t="s" s="3" r="M98">
        <v>1128</v>
      </c>
      <c t="s" s="3" r="N98">
        <v>1129</v>
      </c>
      <c s="7" r="O98"/>
      <c s="8" r="P98">
        <v>200000.02</v>
      </c>
      <c s="8" r="Q98">
        <v>100000.01</v>
      </c>
      <c t="s" s="3" r="R98">
        <v>1130</v>
      </c>
      <c t="s" s="3" r="S98">
        <v>1131</v>
      </c>
      <c s="8" r="T98">
        <v>100.0</v>
      </c>
      <c s="2" r="U98"/>
      <c s="2" r="V98"/>
      <c s="2" r="W98"/>
      <c s="2" r="X98"/>
      <c s="2" r="Y98"/>
      <c s="2" r="Z98"/>
      <c s="2" r="AA98"/>
      <c s="2" r="AB98"/>
      <c s="2" r="AC98"/>
      <c s="2" r="AD98"/>
      <c s="12" r="AE98">
        <v>17999.98</v>
      </c>
      <c s="12" r="AF98">
        <v>0.01</v>
      </c>
      <c s="8" r="AG98">
        <v>0.01</v>
      </c>
      <c s="8" r="AH98">
        <v>0.01</v>
      </c>
      <c s="7" r="AI98"/>
      <c s="7" r="AJ98"/>
      <c s="7" r="AK98"/>
      <c s="7" r="AL98"/>
      <c s="7" r="AM98"/>
      <c s="7" r="AN98"/>
      <c s="7" r="AO98"/>
      <c s="7" r="AP98"/>
      <c s="8" r="AQ98">
        <v>360.07</v>
      </c>
      <c t="s" s="3" r="AR98">
        <v>1132</v>
      </c>
      <c s="8" r="AS98">
        <v>0.0</v>
      </c>
      <c t="s" s="3" r="AT98">
        <v>1133</v>
      </c>
      <c s="7" r="AU98"/>
      <c s="7" r="AV98"/>
      <c s="7" r="AW98"/>
      <c s="7" r="AX98"/>
      <c s="7" r="AY98"/>
      <c s="8" r="AZ98">
        <v>0.01</v>
      </c>
      <c s="8" r="BA98">
        <v>0.01</v>
      </c>
      <c s="8" r="BB98">
        <v>0.01</v>
      </c>
      <c s="8" r="BC98">
        <v>0.01</v>
      </c>
      <c s="8" r="BD98">
        <v>0.01</v>
      </c>
      <c s="8" r="BE98">
        <v>0.01</v>
      </c>
      <c s="8" r="BF98">
        <v>0.01</v>
      </c>
      <c s="8" r="BG98">
        <v>0.0</v>
      </c>
      <c s="8" r="BH98">
        <v>0.0</v>
      </c>
      <c s="8" r="BI98">
        <v>0.0</v>
      </c>
      <c s="8" r="BJ98">
        <v>0.0</v>
      </c>
      <c s="8" r="BK98">
        <v>0.0</v>
      </c>
      <c s="8" r="BL98">
        <v>0.0</v>
      </c>
      <c s="8" r="BM98">
        <v>0.0</v>
      </c>
    </row>
    <row r="99">
      <c s="8" r="A99">
        <v>18.0</v>
      </c>
      <c t="s" s="13" r="B99">
        <v>1134</v>
      </c>
      <c t="s" s="3" r="C99">
        <v>1135</v>
      </c>
      <c s="2" r="D99"/>
      <c t="s" s="11" r="E99">
        <v>1136</v>
      </c>
      <c t="s" s="3" r="F99">
        <v>1137</v>
      </c>
      <c t="s" s="3" r="G99">
        <v>1138</v>
      </c>
      <c t="s" s="3" r="H99">
        <v>1139</v>
      </c>
      <c t="s" s="3" r="I99">
        <v>1140</v>
      </c>
      <c t="s" s="3" r="J99">
        <v>1141</v>
      </c>
      <c t="s" s="3" r="K99">
        <v>1142</v>
      </c>
      <c t="s" s="3" r="L99">
        <v>1143</v>
      </c>
      <c t="s" s="3" r="M99">
        <v>1144</v>
      </c>
      <c t="s" s="3" r="N99">
        <v>1145</v>
      </c>
      <c s="7" r="O99"/>
      <c s="8" r="P99">
        <v>200000.02</v>
      </c>
      <c s="8" r="Q99">
        <v>100000.01</v>
      </c>
      <c t="s" s="3" r="R99">
        <v>1146</v>
      </c>
      <c t="s" s="3" r="S99">
        <v>1147</v>
      </c>
      <c s="8" r="T99">
        <v>100.0</v>
      </c>
      <c s="2" r="U99"/>
      <c s="2" r="V99"/>
      <c s="2" r="W99"/>
      <c s="2" r="X99"/>
      <c s="2" r="Y99"/>
      <c s="2" r="Z99"/>
      <c s="2" r="AA99"/>
      <c s="2" r="AB99"/>
      <c s="2" r="AC99"/>
      <c s="2" r="AD99"/>
      <c s="8" r="AE99">
        <v>7999.98</v>
      </c>
      <c s="8" r="AF99">
        <v>0.01</v>
      </c>
      <c s="8" r="AG99">
        <v>0.01</v>
      </c>
      <c s="8" r="AH99">
        <v>0.01</v>
      </c>
      <c s="7" r="AI99"/>
      <c s="7" r="AJ99"/>
      <c s="7" r="AK99"/>
      <c s="7" r="AL99"/>
      <c s="7" r="AM99"/>
      <c s="7" r="AN99"/>
      <c s="7" r="AO99"/>
      <c s="7" r="AP99"/>
      <c s="8" r="AQ99">
        <v>360.0</v>
      </c>
      <c t="s" s="3" r="AR99">
        <v>1148</v>
      </c>
      <c s="8" r="AS99">
        <v>0.08</v>
      </c>
      <c t="s" s="3" r="AT99">
        <v>1149</v>
      </c>
      <c s="7" r="AU99"/>
      <c s="7" r="AV99"/>
      <c s="7" r="AW99"/>
      <c s="7" r="AX99"/>
      <c s="7" r="AY99"/>
      <c s="8" r="AZ99">
        <v>0.01</v>
      </c>
      <c s="8" r="BA99">
        <v>0.01</v>
      </c>
      <c s="8" r="BB99">
        <v>0.01</v>
      </c>
      <c s="8" r="BC99">
        <v>0.01</v>
      </c>
      <c s="8" r="BD99">
        <v>0.01</v>
      </c>
      <c s="8" r="BE99">
        <v>0.01</v>
      </c>
      <c s="8" r="BF99">
        <v>0.01</v>
      </c>
      <c s="8" r="BG99">
        <v>0.0</v>
      </c>
      <c s="8" r="BH99">
        <v>0.0</v>
      </c>
      <c s="8" r="BI99">
        <v>0.0</v>
      </c>
      <c s="8" r="BJ99">
        <v>0.0</v>
      </c>
      <c s="8" r="BK99">
        <v>0.0</v>
      </c>
      <c s="8" r="BL99">
        <v>0.0</v>
      </c>
      <c s="8" r="BM99">
        <v>0.0</v>
      </c>
    </row>
    <row r="100">
      <c s="8" r="A100">
        <v>18.0</v>
      </c>
      <c t="s" s="13" r="B100">
        <v>1150</v>
      </c>
      <c t="s" s="3" r="C100">
        <v>1151</v>
      </c>
      <c s="2" r="D100"/>
      <c t="s" s="11" r="E100">
        <v>1152</v>
      </c>
      <c t="s" s="3" r="F100">
        <v>1153</v>
      </c>
      <c t="s" s="3" r="G100">
        <v>1154</v>
      </c>
      <c t="s" s="3" r="H100">
        <v>1155</v>
      </c>
      <c t="s" s="3" r="I100">
        <v>1156</v>
      </c>
      <c t="s" s="3" r="J100">
        <v>1157</v>
      </c>
      <c t="s" s="3" r="K100">
        <v>1158</v>
      </c>
      <c t="s" s="3" r="L100">
        <v>1159</v>
      </c>
      <c t="s" s="3" r="M100">
        <v>1160</v>
      </c>
      <c t="s" s="3" r="N100">
        <v>1161</v>
      </c>
      <c s="7" r="O100"/>
      <c s="8" r="P100">
        <v>200000.02</v>
      </c>
      <c s="8" r="Q100">
        <v>100000.01</v>
      </c>
      <c t="s" s="3" r="R100">
        <v>1162</v>
      </c>
      <c t="s" s="3" r="S100">
        <v>1163</v>
      </c>
      <c s="8" r="T100">
        <v>100.0</v>
      </c>
      <c s="2" r="U100"/>
      <c s="2" r="V100"/>
      <c s="2" r="W100"/>
      <c s="2" r="X100"/>
      <c s="2" r="Y100"/>
      <c s="2" r="Z100"/>
      <c s="2" r="AA100"/>
      <c s="2" r="AB100"/>
      <c s="2" r="AC100"/>
      <c s="2" r="AD100"/>
      <c s="8" r="AE100">
        <v>7999.98</v>
      </c>
      <c s="8" r="AF100">
        <v>0.01</v>
      </c>
      <c s="8" r="AG100">
        <v>0.01</v>
      </c>
      <c s="8" r="AH100">
        <v>0.01</v>
      </c>
      <c s="7" r="AI100"/>
      <c s="7" r="AJ100"/>
      <c s="7" r="AK100"/>
      <c s="7" r="AL100"/>
      <c s="7" r="AM100"/>
      <c s="7" r="AN100"/>
      <c s="7" r="AO100"/>
      <c s="7" r="AP100"/>
      <c s="8" r="AQ100">
        <v>360.0</v>
      </c>
      <c t="s" s="3" r="AR100">
        <v>1164</v>
      </c>
      <c s="8" r="AS100">
        <v>0.07</v>
      </c>
      <c t="s" s="3" r="AT100">
        <v>1165</v>
      </c>
      <c s="7" r="AU100"/>
      <c s="7" r="AV100"/>
      <c s="7" r="AW100"/>
      <c s="7" r="AX100"/>
      <c s="7" r="AY100"/>
      <c s="8" r="AZ100">
        <v>0.01</v>
      </c>
      <c s="8" r="BA100">
        <v>0.01</v>
      </c>
      <c s="8" r="BB100">
        <v>0.01</v>
      </c>
      <c s="8" r="BC100">
        <v>0.01</v>
      </c>
      <c s="8" r="BD100">
        <v>0.01</v>
      </c>
      <c s="8" r="BE100">
        <v>0.01</v>
      </c>
      <c s="8" r="BF100">
        <v>0.01</v>
      </c>
      <c s="8" r="BG100">
        <v>0.0</v>
      </c>
      <c s="8" r="BH100">
        <v>0.0</v>
      </c>
      <c s="8" r="BI100">
        <v>0.0</v>
      </c>
      <c s="8" r="BJ100">
        <v>0.0</v>
      </c>
      <c s="8" r="BK100">
        <v>0.0</v>
      </c>
      <c s="8" r="BL100">
        <v>0.0</v>
      </c>
      <c s="8" r="BM100">
        <v>0.0</v>
      </c>
    </row>
    <row r="101">
      <c s="8" r="A101">
        <v>18.0</v>
      </c>
      <c t="s" s="13" r="B101">
        <v>1166</v>
      </c>
      <c t="s" s="3" r="C101">
        <v>1167</v>
      </c>
      <c s="2" r="D101"/>
      <c t="s" s="11" r="E101">
        <v>1168</v>
      </c>
      <c t="s" s="3" r="F101">
        <v>1169</v>
      </c>
      <c t="s" s="3" r="G101">
        <v>1170</v>
      </c>
      <c t="s" s="3" r="H101">
        <v>1171</v>
      </c>
      <c t="s" s="3" r="I101">
        <v>1172</v>
      </c>
      <c t="s" s="3" r="J101">
        <v>1173</v>
      </c>
      <c t="s" s="3" r="K101">
        <v>1174</v>
      </c>
      <c t="s" s="3" r="L101">
        <v>1175</v>
      </c>
      <c t="s" s="3" r="M101">
        <v>1176</v>
      </c>
      <c t="s" s="3" r="N101">
        <v>1177</v>
      </c>
      <c s="7" r="O101"/>
      <c s="8" r="P101">
        <v>200000.02</v>
      </c>
      <c s="8" r="Q101">
        <v>100000.01</v>
      </c>
      <c t="s" s="3" r="R101">
        <v>1178</v>
      </c>
      <c t="s" s="3" r="S101">
        <v>1179</v>
      </c>
      <c s="8" r="T101">
        <v>100.0</v>
      </c>
      <c s="2" r="U101"/>
      <c s="2" r="V101"/>
      <c s="2" r="W101"/>
      <c s="2" r="X101"/>
      <c s="2" r="Y101"/>
      <c s="2" r="Z101"/>
      <c s="2" r="AA101"/>
      <c s="2" r="AB101"/>
      <c s="2" r="AC101"/>
      <c s="2" r="AD101"/>
      <c s="12" r="AE101">
        <v>17999.98</v>
      </c>
      <c s="8" r="AF101">
        <v>0.01</v>
      </c>
      <c s="8" r="AG101">
        <v>0.01</v>
      </c>
      <c s="8" r="AH101">
        <v>0.01</v>
      </c>
      <c s="7" r="AI101"/>
      <c s="7" r="AJ101"/>
      <c s="7" r="AK101"/>
      <c s="7" r="AL101"/>
      <c s="7" r="AM101"/>
      <c s="7" r="AN101"/>
      <c s="7" r="AO101"/>
      <c s="7" r="AP101"/>
      <c s="8" r="AQ101">
        <v>0.0</v>
      </c>
      <c t="s" s="3" r="AR101">
        <v>1180</v>
      </c>
      <c s="8" r="AS101">
        <v>315.01</v>
      </c>
      <c t="s" s="3" r="AT101">
        <v>1181</v>
      </c>
      <c s="7" r="AU101"/>
      <c s="7" r="AV101"/>
      <c s="7" r="AW101"/>
      <c s="7" r="AX101"/>
      <c s="7" r="AY101"/>
      <c s="8" r="AZ101">
        <v>0.01</v>
      </c>
      <c s="8" r="BA101">
        <v>0.01</v>
      </c>
      <c s="8" r="BB101">
        <v>0.01</v>
      </c>
      <c s="8" r="BC101">
        <v>0.01</v>
      </c>
      <c s="8" r="BD101">
        <v>0.01</v>
      </c>
      <c s="8" r="BE101">
        <v>0.01</v>
      </c>
      <c s="8" r="BF101">
        <v>0.01</v>
      </c>
      <c s="8" r="BG101">
        <v>0.0</v>
      </c>
      <c s="8" r="BH101">
        <v>0.0</v>
      </c>
      <c s="8" r="BI101">
        <v>0.0</v>
      </c>
      <c s="8" r="BJ101">
        <v>0.0</v>
      </c>
      <c s="8" r="BK101">
        <v>0.0</v>
      </c>
      <c s="8" r="BL101">
        <v>0.0</v>
      </c>
      <c s="8" r="BM101">
        <v>0.0</v>
      </c>
    </row>
    <row r="102">
      <c s="8" r="A102">
        <v>18.0</v>
      </c>
      <c t="s" s="13" r="B102">
        <v>1182</v>
      </c>
      <c t="s" s="3" r="C102">
        <v>1183</v>
      </c>
      <c s="2" r="D102"/>
      <c t="s" s="11" r="E102">
        <v>1184</v>
      </c>
      <c t="s" s="3" r="F102">
        <v>1185</v>
      </c>
      <c t="s" s="3" r="G102">
        <v>1186</v>
      </c>
      <c t="s" s="3" r="H102">
        <v>1187</v>
      </c>
      <c t="s" s="3" r="I102">
        <v>1188</v>
      </c>
      <c t="s" s="3" r="J102">
        <v>1189</v>
      </c>
      <c t="s" s="3" r="K102">
        <v>1190</v>
      </c>
      <c t="s" s="3" r="L102">
        <v>1191</v>
      </c>
      <c t="s" s="3" r="M102">
        <v>1192</v>
      </c>
      <c t="s" s="3" r="N102">
        <v>1193</v>
      </c>
      <c t="s" s="4" r="O102">
        <v>1194</v>
      </c>
      <c s="8" r="P102">
        <v>300000.02</v>
      </c>
      <c s="8" r="Q102">
        <v>100000.01</v>
      </c>
      <c t="s" s="3" r="R102">
        <v>1195</v>
      </c>
      <c t="s" s="3" r="S102">
        <v>1196</v>
      </c>
      <c s="8" r="T102">
        <v>100.0</v>
      </c>
      <c s="2" r="U102"/>
      <c s="2" r="V102"/>
      <c s="2" r="W102"/>
      <c s="2" r="X102"/>
      <c s="2" r="Y102"/>
      <c s="2" r="Z102"/>
      <c s="2" r="AA102"/>
      <c s="2" r="AB102"/>
      <c s="2" r="AC102"/>
      <c s="2" r="AD102"/>
      <c s="8" r="AE102">
        <v>7999.96</v>
      </c>
      <c s="8" r="AF102">
        <v>0.01</v>
      </c>
      <c s="8" r="AG102">
        <v>0.01</v>
      </c>
      <c s="8" r="AH102">
        <v>0.01</v>
      </c>
      <c s="7" r="AI102"/>
      <c s="7" r="AJ102"/>
      <c s="7" r="AK102"/>
      <c s="7" r="AL102"/>
      <c s="7" r="AM102"/>
      <c s="7" r="AN102"/>
      <c s="7" r="AO102"/>
      <c s="7" r="AP102"/>
      <c s="8" r="AQ102">
        <v>0.0</v>
      </c>
      <c t="s" s="3" r="AR102">
        <v>1197</v>
      </c>
      <c s="8" r="AS102">
        <v>315.01</v>
      </c>
      <c t="s" s="3" r="AT102">
        <v>1198</v>
      </c>
      <c s="7" r="AU102"/>
      <c s="7" r="AV102"/>
      <c s="7" r="AW102"/>
      <c s="7" r="AX102"/>
      <c s="7" r="AY102"/>
      <c s="8" r="AZ102">
        <v>0.01</v>
      </c>
      <c s="8" r="BA102">
        <v>0.01</v>
      </c>
      <c s="8" r="BB102">
        <v>0.01</v>
      </c>
      <c s="8" r="BC102">
        <v>0.01</v>
      </c>
      <c s="8" r="BD102">
        <v>0.01</v>
      </c>
      <c s="8" r="BE102">
        <v>0.01</v>
      </c>
      <c s="8" r="BF102">
        <v>0.01</v>
      </c>
      <c s="8" r="BG102">
        <v>0.0</v>
      </c>
      <c s="8" r="BH102">
        <v>0.0</v>
      </c>
      <c s="8" r="BI102">
        <v>0.0</v>
      </c>
      <c s="8" r="BJ102">
        <v>0.0</v>
      </c>
      <c s="8" r="BK102">
        <v>0.0</v>
      </c>
      <c s="8" r="BL102">
        <v>0.0</v>
      </c>
      <c s="8" r="BM102">
        <v>0.0</v>
      </c>
    </row>
    <row r="103">
      <c s="8" r="A103">
        <v>18.0</v>
      </c>
      <c t="s" s="13" r="B103">
        <v>1199</v>
      </c>
      <c t="s" s="3" r="C103">
        <v>1200</v>
      </c>
      <c s="2" r="D103"/>
      <c t="s" s="11" r="E103">
        <v>1201</v>
      </c>
      <c t="s" s="3" r="F103">
        <v>1202</v>
      </c>
      <c t="s" s="3" r="G103">
        <v>1203</v>
      </c>
      <c t="s" s="3" r="H103">
        <v>1204</v>
      </c>
      <c t="s" s="3" r="I103">
        <v>1205</v>
      </c>
      <c t="s" s="3" r="J103">
        <v>1206</v>
      </c>
      <c t="s" s="3" r="K103">
        <v>1207</v>
      </c>
      <c t="s" s="3" r="L103">
        <v>1208</v>
      </c>
      <c t="s" s="3" r="M103">
        <v>1209</v>
      </c>
      <c t="s" s="3" r="N103">
        <v>1210</v>
      </c>
      <c s="7" r="O103"/>
      <c s="8" r="P103">
        <v>270000.02</v>
      </c>
      <c s="8" r="Q103">
        <v>100000.01</v>
      </c>
      <c t="s" s="3" r="R103">
        <v>1211</v>
      </c>
      <c t="s" s="3" r="S103">
        <v>1212</v>
      </c>
      <c s="8" r="T103">
        <v>100.0</v>
      </c>
      <c s="2" r="U103"/>
      <c s="2" r="V103"/>
      <c s="2" r="W103"/>
      <c s="2" r="X103"/>
      <c s="2" r="Y103"/>
      <c s="2" r="Z103"/>
      <c s="2" r="AA103"/>
      <c s="2" r="AB103"/>
      <c s="2" r="AC103"/>
      <c s="2" r="AD103"/>
      <c s="8" r="AE103">
        <v>7999.96</v>
      </c>
      <c s="8" r="AF103">
        <v>0.01</v>
      </c>
      <c s="8" r="AG103">
        <v>0.01</v>
      </c>
      <c s="8" r="AH103">
        <v>0.01</v>
      </c>
      <c s="7" r="AI103"/>
      <c s="7" r="AJ103"/>
      <c s="7" r="AK103"/>
      <c s="7" r="AL103"/>
      <c s="7" r="AM103"/>
      <c s="7" r="AN103"/>
      <c s="7" r="AO103"/>
      <c s="7" r="AP103"/>
      <c s="8" r="AQ103">
        <v>0.0</v>
      </c>
      <c t="s" s="3" r="AR103">
        <v>1213</v>
      </c>
      <c s="8" r="AS103">
        <v>77.07</v>
      </c>
      <c t="s" s="3" r="AT103">
        <v>1214</v>
      </c>
      <c s="7" r="AU103"/>
      <c s="7" r="AV103"/>
      <c s="7" r="AW103"/>
      <c s="7" r="AX103"/>
      <c s="7" r="AY103"/>
      <c s="8" r="AZ103">
        <v>0.01</v>
      </c>
      <c s="8" r="BA103">
        <v>0.01</v>
      </c>
      <c s="8" r="BB103">
        <v>0.01</v>
      </c>
      <c s="8" r="BC103">
        <v>0.01</v>
      </c>
      <c s="8" r="BD103">
        <v>0.01</v>
      </c>
      <c s="8" r="BE103">
        <v>0.01</v>
      </c>
      <c s="8" r="BF103">
        <v>0.01</v>
      </c>
      <c s="8" r="BG103">
        <v>0.0</v>
      </c>
      <c s="8" r="BH103">
        <v>0.0</v>
      </c>
      <c s="8" r="BI103">
        <v>0.0</v>
      </c>
      <c s="8" r="BJ103">
        <v>0.0</v>
      </c>
      <c s="8" r="BK103">
        <v>0.0</v>
      </c>
      <c s="8" r="BL103">
        <v>0.0</v>
      </c>
      <c s="8" r="BM103">
        <v>0.0</v>
      </c>
    </row>
    <row r="104">
      <c s="8" r="A104">
        <v>18.0</v>
      </c>
      <c t="s" s="13" r="B104">
        <v>1215</v>
      </c>
      <c t="s" s="3" r="C104">
        <v>1216</v>
      </c>
      <c s="2" r="D104"/>
      <c t="s" s="11" r="E104">
        <v>1217</v>
      </c>
      <c t="s" s="3" r="F104">
        <v>1218</v>
      </c>
      <c t="s" s="3" r="G104">
        <v>1219</v>
      </c>
      <c t="s" s="3" r="H104">
        <v>1220</v>
      </c>
      <c t="s" s="3" r="I104">
        <v>1221</v>
      </c>
      <c t="s" s="3" r="J104">
        <v>1222</v>
      </c>
      <c t="s" s="3" r="K104">
        <v>1223</v>
      </c>
      <c t="s" s="3" r="L104">
        <v>1224</v>
      </c>
      <c t="s" s="3" r="M104">
        <v>1225</v>
      </c>
      <c t="s" s="3" r="N104">
        <v>1226</v>
      </c>
      <c s="7" r="O104"/>
      <c s="8" r="P104">
        <v>270000.02</v>
      </c>
      <c s="8" r="Q104">
        <v>100000.01</v>
      </c>
      <c t="s" s="3" r="R104">
        <v>1227</v>
      </c>
      <c t="s" s="3" r="S104">
        <v>1228</v>
      </c>
      <c s="8" r="T104">
        <v>100.0</v>
      </c>
      <c s="2" r="U104"/>
      <c s="2" r="V104"/>
      <c s="2" r="W104"/>
      <c s="2" r="X104"/>
      <c s="2" r="Y104"/>
      <c s="2" r="Z104"/>
      <c s="2" r="AA104"/>
      <c s="2" r="AB104"/>
      <c s="2" r="AC104"/>
      <c s="2" r="AD104"/>
      <c s="12" r="AE104">
        <v>7999.95</v>
      </c>
      <c s="8" r="AF104">
        <v>0.01</v>
      </c>
      <c s="8" r="AG104">
        <v>0.01</v>
      </c>
      <c s="8" r="AH104">
        <v>0.01</v>
      </c>
      <c s="7" r="AI104"/>
      <c s="7" r="AJ104"/>
      <c s="7" r="AK104"/>
      <c s="7" r="AL104"/>
      <c s="7" r="AM104"/>
      <c s="7" r="AN104"/>
      <c s="7" r="AO104"/>
      <c s="7" r="AP104"/>
      <c s="8" r="AQ104">
        <v>0.0</v>
      </c>
      <c t="s" s="3" r="AR104">
        <v>1229</v>
      </c>
      <c s="8" r="AS104">
        <v>77.07</v>
      </c>
      <c t="s" s="3" r="AT104">
        <v>1230</v>
      </c>
      <c s="7" r="AU104"/>
      <c s="7" r="AV104"/>
      <c s="7" r="AW104"/>
      <c s="7" r="AX104"/>
      <c s="7" r="AY104"/>
      <c s="8" r="AZ104">
        <v>0.01</v>
      </c>
      <c s="8" r="BA104">
        <v>0.01</v>
      </c>
      <c s="8" r="BB104">
        <v>0.01</v>
      </c>
      <c s="8" r="BC104">
        <v>0.01</v>
      </c>
      <c s="8" r="BD104">
        <v>0.01</v>
      </c>
      <c s="8" r="BE104">
        <v>0.01</v>
      </c>
      <c s="8" r="BF104">
        <v>0.01</v>
      </c>
      <c s="8" r="BG104">
        <v>0.0</v>
      </c>
      <c s="8" r="BH104">
        <v>0.0</v>
      </c>
      <c s="8" r="BI104">
        <v>0.0</v>
      </c>
      <c s="8" r="BJ104">
        <v>0.0</v>
      </c>
      <c s="8" r="BK104">
        <v>0.0</v>
      </c>
      <c s="8" r="BL104">
        <v>0.0</v>
      </c>
      <c s="8" r="BM104">
        <v>0.0</v>
      </c>
    </row>
    <row r="105">
      <c s="8" r="A105">
        <v>18.0</v>
      </c>
      <c t="s" s="13" r="B105">
        <v>1231</v>
      </c>
      <c t="s" s="17" r="C105">
        <v>1232</v>
      </c>
      <c s="2" r="D105"/>
      <c t="s" s="11" r="E105">
        <v>1233</v>
      </c>
      <c t="s" s="3" r="F105">
        <v>1234</v>
      </c>
      <c t="s" s="3" r="G105">
        <v>1235</v>
      </c>
      <c t="s" s="3" r="H105">
        <v>1236</v>
      </c>
      <c t="s" s="3" r="I105">
        <v>1237</v>
      </c>
      <c t="s" s="3" r="J105">
        <v>1238</v>
      </c>
      <c t="s" s="3" r="K105">
        <v>1239</v>
      </c>
      <c t="s" s="3" r="L105">
        <v>1240</v>
      </c>
      <c t="s" s="3" r="M105">
        <v>1241</v>
      </c>
      <c t="s" s="3" r="N105">
        <v>1242</v>
      </c>
      <c s="7" r="O105"/>
      <c s="8" r="P105">
        <v>200000.02</v>
      </c>
      <c s="8" r="Q105">
        <v>100000.01</v>
      </c>
      <c t="s" s="3" r="R105">
        <v>1243</v>
      </c>
      <c t="s" s="3" r="S105">
        <v>1244</v>
      </c>
      <c s="8" r="T105">
        <v>100.0</v>
      </c>
      <c s="2" r="U105"/>
      <c s="2" r="V105"/>
      <c s="2" r="W105"/>
      <c s="2" r="X105"/>
      <c s="2" r="Y105"/>
      <c s="2" r="Z105"/>
      <c s="2" r="AA105"/>
      <c s="2" r="AB105"/>
      <c s="2" r="AC105"/>
      <c s="2" r="AD105"/>
      <c s="12" r="AE105">
        <v>7999.98</v>
      </c>
      <c s="8" r="AF105">
        <v>0.01</v>
      </c>
      <c s="8" r="AG105">
        <v>0.01</v>
      </c>
      <c s="8" r="AH105">
        <v>0.01</v>
      </c>
      <c s="7" r="AI105"/>
      <c s="7" r="AJ105"/>
      <c s="7" r="AK105"/>
      <c s="7" r="AL105"/>
      <c s="7" r="AM105"/>
      <c s="7" r="AN105"/>
      <c s="7" r="AO105"/>
      <c s="7" r="AP105"/>
      <c s="12" r="AQ105">
        <v>315.06</v>
      </c>
      <c t="s" s="3" r="AR105">
        <v>1245</v>
      </c>
      <c s="8" r="AS105">
        <v>590.01</v>
      </c>
      <c t="s" s="3" r="AT105">
        <v>1246</v>
      </c>
      <c s="7" r="AU105"/>
      <c s="7" r="AV105"/>
      <c s="7" r="AW105"/>
      <c s="7" r="AX105"/>
      <c s="7" r="AY105"/>
      <c s="8" r="AZ105">
        <v>545.01</v>
      </c>
      <c s="8" r="BA105">
        <v>0.01</v>
      </c>
      <c s="8" r="BB105">
        <v>0.01</v>
      </c>
      <c s="8" r="BC105">
        <v>0.01</v>
      </c>
      <c s="8" r="BD105">
        <v>0.01</v>
      </c>
      <c s="8" r="BE105">
        <v>0.01</v>
      </c>
      <c s="8" r="BF105">
        <v>0.01</v>
      </c>
      <c s="8" r="BG105">
        <v>0.0</v>
      </c>
      <c s="8" r="BH105">
        <v>0.0</v>
      </c>
      <c s="8" r="BI105">
        <v>0.0</v>
      </c>
      <c s="8" r="BJ105">
        <v>0.0</v>
      </c>
      <c s="8" r="BK105">
        <v>0.0</v>
      </c>
      <c s="8" r="BL105">
        <v>0.0</v>
      </c>
      <c s="8" r="BM105">
        <v>0.0</v>
      </c>
    </row>
    <row r="106">
      <c s="8" r="A106">
        <v>18.0</v>
      </c>
      <c t="s" s="13" r="B106">
        <v>1247</v>
      </c>
      <c t="s" s="17" r="C106">
        <v>1248</v>
      </c>
      <c s="2" r="D106"/>
      <c t="s" s="11" r="E106">
        <v>1249</v>
      </c>
      <c t="s" s="3" r="F106">
        <v>1250</v>
      </c>
      <c t="s" s="3" r="G106">
        <v>1251</v>
      </c>
      <c t="s" s="3" r="H106">
        <v>1252</v>
      </c>
      <c t="s" s="3" r="I106">
        <v>1253</v>
      </c>
      <c t="s" s="3" r="J106">
        <v>1254</v>
      </c>
      <c t="s" s="3" r="K106">
        <v>1255</v>
      </c>
      <c t="s" s="3" r="L106">
        <v>1256</v>
      </c>
      <c t="s" s="3" r="M106">
        <v>1257</v>
      </c>
      <c t="s" s="3" r="N106">
        <v>1258</v>
      </c>
      <c s="7" r="O106"/>
      <c s="8" r="P106">
        <v>200000.02</v>
      </c>
      <c s="8" r="Q106">
        <v>100000.01</v>
      </c>
      <c t="s" s="3" r="R106">
        <v>1259</v>
      </c>
      <c t="s" s="3" r="S106">
        <v>1260</v>
      </c>
      <c s="8" r="T106">
        <v>100.0</v>
      </c>
      <c s="2" r="U106"/>
      <c s="2" r="V106"/>
      <c s="2" r="W106"/>
      <c s="2" r="X106"/>
      <c s="2" r="Y106"/>
      <c s="2" r="Z106"/>
      <c s="2" r="AA106"/>
      <c s="2" r="AB106"/>
      <c s="2" r="AC106"/>
      <c s="2" r="AD106"/>
      <c s="8" r="AE106">
        <v>7999.98</v>
      </c>
      <c s="8" r="AF106">
        <v>0.01</v>
      </c>
      <c s="8" r="AG106">
        <v>0.01</v>
      </c>
      <c s="8" r="AH106">
        <v>0.01</v>
      </c>
      <c s="7" r="AI106"/>
      <c s="7" r="AJ106"/>
      <c s="7" r="AK106"/>
      <c s="7" r="AL106"/>
      <c s="7" r="AM106"/>
      <c s="7" r="AN106"/>
      <c s="7" r="AO106"/>
      <c s="7" r="AP106"/>
      <c s="12" r="AQ106">
        <v>315.06</v>
      </c>
      <c t="s" s="3" r="AR106">
        <v>1261</v>
      </c>
      <c t="str" s="14" r="AS106">
        <f>545+45</f>
        <v>590</v>
      </c>
      <c t="s" s="3" r="AT106">
        <v>1262</v>
      </c>
      <c s="7" r="AU106"/>
      <c s="7" r="AV106"/>
      <c s="7" r="AW106"/>
      <c s="7" r="AX106"/>
      <c s="7" r="AY106"/>
      <c s="8" r="AZ106">
        <v>545.01</v>
      </c>
      <c s="12" r="BA106">
        <v>0.02</v>
      </c>
      <c s="12" r="BB106">
        <v>0.02</v>
      </c>
      <c s="8" r="BC106">
        <v>0.01</v>
      </c>
      <c s="8" r="BD106">
        <v>0.01</v>
      </c>
      <c s="8" r="BE106">
        <v>0.01</v>
      </c>
      <c s="8" r="BF106">
        <v>0.01</v>
      </c>
      <c s="8" r="BG106">
        <v>0.0</v>
      </c>
      <c s="8" r="BH106">
        <v>0.0</v>
      </c>
      <c s="8" r="BI106">
        <v>0.0</v>
      </c>
      <c s="8" r="BJ106">
        <v>0.0</v>
      </c>
      <c s="8" r="BK106">
        <v>0.0</v>
      </c>
      <c s="8" r="BL106">
        <v>0.0</v>
      </c>
      <c s="8" r="BM106">
        <v>0.0</v>
      </c>
    </row>
    <row r="107">
      <c s="2" r="A107"/>
      <c s="2" r="B107"/>
      <c s="2" r="C107"/>
      <c s="2" r="D107"/>
      <c s="2" r="E107"/>
      <c s="2" r="F107"/>
      <c s="7" r="G107"/>
      <c s="7" r="H107"/>
      <c s="7" r="I107"/>
      <c s="7" r="J107"/>
      <c s="7" r="K107"/>
      <c s="7" r="L107"/>
      <c s="7" r="M107"/>
      <c s="7" r="N107"/>
      <c s="7" r="O107"/>
      <c s="7" r="P107"/>
      <c s="7" r="Q107"/>
      <c s="7" r="R107"/>
      <c s="7" r="S107"/>
      <c s="7" r="T107"/>
      <c s="7" r="U107"/>
      <c s="7" r="V107"/>
      <c s="7" r="W107"/>
      <c s="7" r="X107"/>
      <c s="7" r="Y107"/>
      <c s="7" r="Z107"/>
      <c s="7" r="AA107"/>
      <c s="7" r="AB107"/>
      <c s="7" r="AC107"/>
      <c s="7" r="AD107"/>
      <c s="7" r="AE107"/>
      <c s="7" r="AF107"/>
      <c s="7" r="AG107"/>
      <c s="7" r="AH107"/>
      <c s="7" r="AI107"/>
      <c s="7" r="AJ107"/>
      <c s="7" r="AK107"/>
      <c s="7" r="AL107"/>
      <c s="7" r="AM107"/>
      <c s="7" r="AN107"/>
      <c s="7" r="AO107"/>
      <c s="7" r="AP107"/>
      <c s="7" r="AQ107"/>
      <c s="7" r="AR107"/>
      <c s="7" r="AS107"/>
      <c s="7" r="AT107"/>
      <c s="7" r="AU107"/>
      <c s="7" r="AV107"/>
      <c s="7" r="AW107"/>
      <c s="7" r="AX107"/>
      <c s="7" r="AY107"/>
      <c s="7" r="AZ107"/>
      <c s="7" r="BA107"/>
      <c s="7" r="BB107"/>
      <c s="7" r="BC107"/>
      <c s="7" r="BD107"/>
      <c s="7" r="BE107"/>
      <c s="7" r="BF107"/>
      <c s="7" r="BG107"/>
      <c s="7" r="BH107"/>
      <c s="7" r="BI107"/>
      <c s="7" r="BJ107"/>
      <c s="7" r="BK107"/>
      <c s="7" r="BL107"/>
      <c s="7" r="BM107"/>
    </row>
    <row r="108">
      <c s="2" r="A108"/>
      <c s="2" r="B108"/>
      <c s="2" r="C108"/>
      <c s="2" r="D108"/>
      <c s="2" r="E108"/>
      <c s="2" r="F108"/>
      <c s="7" r="G108"/>
      <c s="7" r="H108"/>
      <c s="7" r="I108"/>
      <c s="7" r="J108"/>
      <c s="7" r="K108"/>
      <c s="7" r="L108"/>
      <c s="7" r="M108"/>
      <c s="7" r="N108"/>
      <c s="7" r="O108"/>
      <c s="7" r="P108"/>
      <c s="7" r="Q108"/>
      <c s="7" r="R108"/>
      <c s="7" r="S108"/>
      <c s="7" r="T108"/>
      <c s="7" r="U108"/>
      <c s="7" r="V108"/>
      <c s="7" r="W108"/>
      <c s="7" r="X108"/>
      <c s="7" r="Y108"/>
      <c s="7" r="Z108"/>
      <c s="7" r="AA108"/>
      <c s="7" r="AB108"/>
      <c s="7" r="AC108"/>
      <c s="7" r="AD108"/>
      <c s="7" r="AE108"/>
      <c s="7" r="AF108"/>
      <c s="7" r="AG108"/>
      <c s="7" r="AH108"/>
      <c s="7" r="AI108"/>
      <c s="7" r="AJ108"/>
      <c s="7" r="AK108"/>
      <c s="7" r="AL108"/>
      <c s="7" r="AM108"/>
      <c s="7" r="AN108"/>
      <c s="7" r="AO108"/>
      <c s="7" r="AP108"/>
      <c s="7" r="AQ108"/>
      <c s="7" r="AR108"/>
      <c s="7" r="AS108"/>
      <c s="7" r="AT108"/>
      <c s="7" r="AU108"/>
      <c s="7" r="AV108"/>
      <c s="7" r="AW108"/>
      <c s="7" r="AX108"/>
      <c s="7" r="AY108"/>
      <c s="7" r="AZ108"/>
      <c s="7" r="BA108"/>
      <c s="7" r="BB108"/>
      <c s="7" r="BC108"/>
      <c s="7" r="BD108"/>
      <c s="7" r="BE108"/>
      <c s="7" r="BF108"/>
      <c s="7" r="BG108"/>
      <c s="7" r="BH108"/>
      <c s="7" r="BI108"/>
      <c s="7" r="BJ108"/>
      <c s="7" r="BK108"/>
      <c s="7" r="BL108"/>
      <c s="7" r="BM108"/>
    </row>
    <row r="109">
      <c s="2" r="A109"/>
      <c s="2" r="B109"/>
      <c t="s" s="6" r="C109">
        <v>1263</v>
      </c>
      <c s="2" r="D109"/>
      <c s="2" r="E109"/>
      <c s="2" r="F109"/>
      <c s="7" r="G109"/>
      <c s="7" r="H109"/>
      <c s="7" r="I109"/>
      <c s="7" r="J109"/>
      <c s="7" r="K109"/>
      <c s="7" r="L109"/>
      <c s="7" r="M109"/>
      <c s="7" r="N109"/>
      <c s="7" r="O109"/>
      <c s="7" r="P109"/>
      <c s="7" r="Q109"/>
      <c s="7" r="R109"/>
      <c s="7" r="S109"/>
      <c s="7" r="T109"/>
      <c s="7" r="U109"/>
      <c s="7" r="V109"/>
      <c s="7" r="W109"/>
      <c s="7" r="X109"/>
      <c s="7" r="Y109"/>
      <c s="7" r="Z109"/>
      <c s="7" r="AA109"/>
      <c s="7" r="AB109"/>
      <c s="7" r="AC109"/>
      <c s="7" r="AD109"/>
      <c s="7" r="AE109"/>
      <c s="7" r="AF109"/>
      <c s="7" r="AG109"/>
      <c s="7" r="AH109"/>
      <c s="7" r="AI109"/>
      <c s="7" r="AJ109"/>
      <c s="7" r="AK109"/>
      <c s="7" r="AL109"/>
      <c s="7" r="AM109"/>
      <c s="7" r="AN109"/>
      <c s="7" r="AO109"/>
      <c s="7" r="AP109"/>
      <c s="7" r="AQ109"/>
      <c s="7" r="AR109"/>
      <c s="7" r="AS109"/>
      <c s="7" r="AT109"/>
      <c s="7" r="AU109"/>
      <c s="7" r="AV109"/>
      <c s="7" r="AW109"/>
      <c s="7" r="AX109"/>
      <c s="7" r="AY109"/>
      <c s="7" r="AZ109"/>
      <c s="7" r="BA109"/>
      <c s="7" r="BB109"/>
      <c s="7" r="BC109"/>
      <c s="7" r="BD109"/>
      <c s="7" r="BE109"/>
      <c s="7" r="BF109"/>
      <c s="7" r="BG109"/>
      <c s="7" r="BH109"/>
      <c s="7" r="BI109"/>
      <c s="7" r="BJ109"/>
      <c s="7" r="BK109"/>
      <c s="7" r="BL109"/>
      <c s="7" r="BM109"/>
    </row>
    <row r="110">
      <c s="18" r="A110">
        <v>19.0</v>
      </c>
      <c t="s" s="19" r="B110">
        <v>1264</v>
      </c>
      <c t="s" s="20" r="C110">
        <v>1265</v>
      </c>
      <c s="21" r="D110"/>
      <c t="s" s="22" r="E110">
        <v>1266</v>
      </c>
      <c t="s" s="20" r="F110">
        <v>1267</v>
      </c>
      <c t="s" s="20" r="G110">
        <v>1268</v>
      </c>
      <c t="s" s="20" r="H110">
        <v>1269</v>
      </c>
      <c t="s" s="20" r="I110">
        <v>1270</v>
      </c>
      <c t="s" s="20" r="J110">
        <v>1271</v>
      </c>
      <c t="s" s="20" r="K110">
        <v>1272</v>
      </c>
      <c t="s" s="20" r="L110">
        <v>1273</v>
      </c>
      <c t="s" s="20" r="M110">
        <v>1274</v>
      </c>
      <c t="s" s="20" r="N110">
        <v>1275</v>
      </c>
      <c s="23" r="O110"/>
      <c s="18" r="P110">
        <v>200000.02</v>
      </c>
      <c s="18" r="Q110">
        <v>100000.01</v>
      </c>
      <c t="s" s="20" r="R110">
        <v>1276</v>
      </c>
      <c t="s" s="20" r="S110">
        <v>1277</v>
      </c>
      <c s="18" r="T110">
        <v>100.0</v>
      </c>
      <c s="21" r="U110"/>
      <c s="21" r="V110"/>
      <c s="21" r="W110"/>
      <c s="21" r="X110"/>
      <c s="21" r="Y110"/>
      <c s="21" r="Z110"/>
      <c s="21" r="AA110"/>
      <c s="21" r="AB110"/>
      <c s="21" r="AC110"/>
      <c s="21" r="AD110"/>
      <c s="18" r="AE110">
        <v>7999.91</v>
      </c>
      <c s="18" r="AF110">
        <v>0.01</v>
      </c>
      <c s="18" r="AG110">
        <v>0.01</v>
      </c>
      <c s="18" r="AH110">
        <v>0.01</v>
      </c>
      <c s="18" r="AI110">
        <v>0.01</v>
      </c>
      <c s="18" r="AJ110">
        <v>0.01</v>
      </c>
      <c s="18" r="AK110">
        <v>0.01</v>
      </c>
      <c s="18" r="AL110">
        <v>0.01</v>
      </c>
      <c s="21" r="AM110"/>
      <c s="21" r="AN110"/>
      <c s="21" r="AO110"/>
      <c s="21" r="AP110"/>
      <c s="18" r="AQ110">
        <v>613.16</v>
      </c>
      <c t="s" s="20" r="AR110">
        <v>1278</v>
      </c>
      <c s="18" r="AS110">
        <v>0.0</v>
      </c>
      <c t="s" s="20" r="AT110">
        <v>1279</v>
      </c>
      <c s="18" r="AU110">
        <v>0.0</v>
      </c>
      <c s="18" r="AV110">
        <v>0.0</v>
      </c>
      <c t="s" s="20" r="AW110">
        <v>1280</v>
      </c>
      <c s="23" r="AX110"/>
      <c s="23" r="AY110"/>
      <c s="23" r="AZ110"/>
      <c s="23" r="BA110"/>
      <c s="23" r="BB110"/>
      <c s="23" r="BC110"/>
      <c s="23" r="BD110"/>
      <c s="23" r="BE110"/>
      <c s="23" r="BF110"/>
      <c s="23" r="BG110"/>
      <c s="23" r="BH110"/>
      <c s="23" r="BI110"/>
      <c s="23" r="BJ110"/>
      <c s="23" r="BK110"/>
      <c s="23" r="BL110"/>
      <c s="23" r="BM110"/>
    </row>
    <row r="111">
      <c s="18" r="A111">
        <v>19.0</v>
      </c>
      <c t="s" s="19" r="B111">
        <v>1281</v>
      </c>
      <c t="s" s="20" r="C111">
        <v>1282</v>
      </c>
      <c s="21" r="D111"/>
      <c t="s" s="22" r="E111">
        <v>1283</v>
      </c>
      <c t="s" s="20" r="F111">
        <v>1284</v>
      </c>
      <c t="s" s="20" r="G111">
        <v>1285</v>
      </c>
      <c t="s" s="20" r="H111">
        <v>1286</v>
      </c>
      <c t="s" s="20" r="I111">
        <v>1287</v>
      </c>
      <c t="s" s="20" r="J111">
        <v>1288</v>
      </c>
      <c t="s" s="20" r="K111">
        <v>1289</v>
      </c>
      <c t="s" s="20" r="L111">
        <v>1290</v>
      </c>
      <c t="s" s="20" r="M111">
        <v>1291</v>
      </c>
      <c t="s" s="20" r="N111">
        <v>1292</v>
      </c>
      <c s="23" r="O111"/>
      <c s="18" r="P111">
        <v>200000.02</v>
      </c>
      <c s="18" r="Q111">
        <v>100000.01</v>
      </c>
      <c t="s" s="20" r="R111">
        <v>1293</v>
      </c>
      <c t="s" s="20" r="S111">
        <v>1294</v>
      </c>
      <c s="18" r="T111">
        <v>100.0</v>
      </c>
      <c s="21" r="U111"/>
      <c s="21" r="V111"/>
      <c s="21" r="W111"/>
      <c s="21" r="X111"/>
      <c s="21" r="Y111"/>
      <c s="21" r="Z111"/>
      <c s="21" r="AA111"/>
      <c s="21" r="AB111"/>
      <c s="21" r="AC111"/>
      <c s="21" r="AD111"/>
      <c s="18" r="AE111">
        <v>7999.91</v>
      </c>
      <c s="18" r="AF111">
        <v>0.01</v>
      </c>
      <c s="18" r="AG111">
        <v>0.01</v>
      </c>
      <c s="18" r="AH111">
        <v>0.01</v>
      </c>
      <c s="18" r="AI111">
        <v>0.01</v>
      </c>
      <c s="18" r="AJ111">
        <v>0.01</v>
      </c>
      <c s="18" r="AK111">
        <v>0.01</v>
      </c>
      <c s="18" r="AL111">
        <v>0.01</v>
      </c>
      <c s="21" r="AM111"/>
      <c s="21" r="AN111"/>
      <c s="21" r="AO111"/>
      <c s="21" r="AP111"/>
      <c s="18" r="AQ111">
        <v>613.15</v>
      </c>
      <c t="s" s="20" r="AR111">
        <v>1295</v>
      </c>
      <c s="18" r="AS111">
        <v>0.0</v>
      </c>
      <c t="s" s="20" r="AT111">
        <v>1296</v>
      </c>
      <c s="18" r="AU111">
        <v>0.0</v>
      </c>
      <c s="18" r="AV111">
        <v>0.0</v>
      </c>
      <c t="s" s="20" r="AW111">
        <v>1297</v>
      </c>
      <c s="21" r="AX111"/>
      <c s="21" r="AY111"/>
      <c s="18" r="AZ111">
        <v>0.0</v>
      </c>
      <c s="18" r="BA111">
        <v>0.0</v>
      </c>
      <c s="18" r="BB111">
        <v>0.0</v>
      </c>
      <c s="18" r="BC111">
        <v>0.0</v>
      </c>
      <c s="18" r="BD111">
        <v>0.0</v>
      </c>
      <c s="18" r="BE111">
        <v>0.0</v>
      </c>
      <c s="18" r="BF111">
        <v>0.0</v>
      </c>
      <c s="21" r="BG111"/>
      <c s="23" r="BH111"/>
      <c s="23" r="BI111"/>
      <c s="23" r="BJ111"/>
      <c s="23" r="BK111"/>
      <c s="23" r="BL111"/>
      <c s="23" r="BM111"/>
    </row>
    <row r="112">
      <c s="18" r="A112">
        <v>19.0</v>
      </c>
      <c t="s" s="19" r="B112">
        <v>1298</v>
      </c>
      <c t="s" s="20" r="C112">
        <v>1299</v>
      </c>
      <c s="21" r="D112"/>
      <c t="s" s="22" r="E112">
        <v>1300</v>
      </c>
      <c t="s" s="20" r="F112">
        <v>1301</v>
      </c>
      <c t="s" s="20" r="G112">
        <v>1302</v>
      </c>
      <c t="s" s="20" r="H112">
        <v>1303</v>
      </c>
      <c t="s" s="20" r="I112">
        <v>1304</v>
      </c>
      <c t="s" s="20" r="J112">
        <v>1305</v>
      </c>
      <c t="s" s="20" r="K112">
        <v>1306</v>
      </c>
      <c t="s" s="20" r="L112">
        <v>1307</v>
      </c>
      <c t="s" s="20" r="M112">
        <v>1308</v>
      </c>
      <c t="s" s="20" r="N112">
        <v>1309</v>
      </c>
      <c s="23" r="O112"/>
      <c s="18" r="P112">
        <v>200000.02</v>
      </c>
      <c s="18" r="Q112">
        <v>100000.01</v>
      </c>
      <c t="s" s="20" r="R112">
        <v>1310</v>
      </c>
      <c t="s" s="20" r="S112">
        <v>1311</v>
      </c>
      <c s="18" r="T112">
        <v>100.0</v>
      </c>
      <c s="21" r="U112"/>
      <c s="21" r="V112"/>
      <c s="21" r="W112"/>
      <c s="21" r="X112"/>
      <c s="21" r="Y112"/>
      <c s="21" r="Z112"/>
      <c s="21" r="AA112"/>
      <c s="21" r="AB112"/>
      <c s="21" r="AC112"/>
      <c s="21" r="AD112"/>
      <c s="18" r="AE112">
        <v>7999.91</v>
      </c>
      <c s="18" r="AF112">
        <v>0.01</v>
      </c>
      <c s="18" r="AG112">
        <v>0.01</v>
      </c>
      <c s="18" r="AH112">
        <v>0.01</v>
      </c>
      <c s="18" r="AI112">
        <v>0.01</v>
      </c>
      <c s="18" r="AJ112">
        <v>0.01</v>
      </c>
      <c s="18" r="AK112">
        <v>0.01</v>
      </c>
      <c s="18" r="AL112">
        <v>0.01</v>
      </c>
      <c s="21" r="AM112"/>
      <c s="21" r="AN112"/>
      <c s="21" r="AO112"/>
      <c s="21" r="AP112"/>
      <c s="18" r="AQ112">
        <v>2452.63</v>
      </c>
      <c t="s" s="20" r="AR112">
        <v>1312</v>
      </c>
      <c s="18" r="AS112">
        <v>0.0</v>
      </c>
      <c t="s" s="20" r="AT112">
        <v>1313</v>
      </c>
      <c s="18" r="AU112">
        <v>0.0</v>
      </c>
      <c s="18" r="AV112">
        <v>0.0</v>
      </c>
      <c t="s" s="20" r="AW112">
        <v>1314</v>
      </c>
      <c s="23" r="AX112"/>
      <c s="23" r="AY112"/>
      <c s="23" r="AZ112"/>
      <c s="23" r="BA112"/>
      <c s="23" r="BB112"/>
      <c s="23" r="BC112"/>
      <c s="23" r="BD112"/>
      <c s="23" r="BE112"/>
      <c s="23" r="BF112"/>
      <c s="23" r="BG112"/>
      <c s="23" r="BH112"/>
      <c s="23" r="BI112"/>
      <c s="23" r="BJ112"/>
      <c s="23" r="BK112"/>
      <c s="23" r="BL112"/>
      <c s="23" r="BM112"/>
    </row>
    <row r="113">
      <c s="18" r="A113">
        <v>19.0</v>
      </c>
      <c t="s" s="19" r="B113">
        <v>1315</v>
      </c>
      <c t="s" s="20" r="C113">
        <v>1316</v>
      </c>
      <c s="21" r="D113"/>
      <c t="s" s="22" r="E113">
        <v>1317</v>
      </c>
      <c t="s" s="20" r="F113">
        <v>1318</v>
      </c>
      <c t="s" s="20" r="G113">
        <v>1319</v>
      </c>
      <c t="s" s="20" r="H113">
        <v>1320</v>
      </c>
      <c t="s" s="20" r="I113">
        <v>1321</v>
      </c>
      <c t="s" s="20" r="J113">
        <v>1322</v>
      </c>
      <c t="s" s="20" r="K113">
        <v>1323</v>
      </c>
      <c t="s" s="20" r="L113">
        <v>1324</v>
      </c>
      <c t="s" s="20" r="M113">
        <v>1325</v>
      </c>
      <c t="s" s="20" r="N113">
        <v>1326</v>
      </c>
      <c s="23" r="O113"/>
      <c s="18" r="P113">
        <v>200000.02</v>
      </c>
      <c s="18" r="Q113">
        <v>100000.01</v>
      </c>
      <c t="s" s="20" r="R113">
        <v>1327</v>
      </c>
      <c t="s" s="20" r="S113">
        <v>1328</v>
      </c>
      <c s="18" r="T113">
        <v>100.0</v>
      </c>
      <c s="21" r="U113"/>
      <c s="21" r="V113"/>
      <c s="21" r="W113"/>
      <c s="21" r="X113"/>
      <c s="21" r="Y113"/>
      <c s="21" r="Z113"/>
      <c s="21" r="AA113"/>
      <c s="21" r="AB113"/>
      <c s="21" r="AC113"/>
      <c s="21" r="AD113"/>
      <c s="18" r="AE113">
        <v>7999.91</v>
      </c>
      <c s="18" r="AF113">
        <v>0.01</v>
      </c>
      <c s="18" r="AG113">
        <v>0.01</v>
      </c>
      <c s="18" r="AH113">
        <v>0.01</v>
      </c>
      <c s="18" r="AI113">
        <v>0.01</v>
      </c>
      <c s="18" r="AJ113">
        <v>0.01</v>
      </c>
      <c s="18" r="AK113">
        <v>0.01</v>
      </c>
      <c s="18" r="AL113">
        <v>0.01</v>
      </c>
      <c s="21" r="AM113"/>
      <c s="21" r="AN113"/>
      <c s="21" r="AO113"/>
      <c s="21" r="AP113"/>
      <c s="18" r="AQ113">
        <v>2452.62</v>
      </c>
      <c t="s" s="20" r="AR113">
        <v>1329</v>
      </c>
      <c s="18" r="AS113">
        <v>0.0</v>
      </c>
      <c t="s" s="20" r="AT113">
        <v>1330</v>
      </c>
      <c s="18" r="AU113">
        <v>0.0</v>
      </c>
      <c s="18" r="AV113">
        <v>0.0</v>
      </c>
      <c t="s" s="20" r="AW113">
        <v>1331</v>
      </c>
      <c s="21" r="AX113"/>
      <c s="21" r="AY113"/>
      <c s="18" r="AZ113">
        <v>0.0</v>
      </c>
      <c s="18" r="BA113">
        <v>0.0</v>
      </c>
      <c s="18" r="BB113">
        <v>0.0</v>
      </c>
      <c s="18" r="BC113">
        <v>0.0</v>
      </c>
      <c s="18" r="BD113">
        <v>0.0</v>
      </c>
      <c s="18" r="BE113">
        <v>0.0</v>
      </c>
      <c s="18" r="BF113">
        <v>0.0</v>
      </c>
      <c s="21" r="BG113"/>
      <c s="23" r="BH113"/>
      <c s="23" r="BI113"/>
      <c s="23" r="BJ113"/>
      <c s="23" r="BK113"/>
      <c s="23" r="BL113"/>
      <c s="23" r="BM113"/>
    </row>
    <row r="114">
      <c s="18" r="A114">
        <v>19.0</v>
      </c>
      <c t="s" s="19" r="B114">
        <v>1332</v>
      </c>
      <c t="s" s="20" r="C114">
        <v>1333</v>
      </c>
      <c s="21" r="D114"/>
      <c t="s" s="24" r="E114">
        <v>1334</v>
      </c>
      <c t="s" s="20" r="F114">
        <v>1335</v>
      </c>
      <c t="s" s="20" r="G114">
        <v>1336</v>
      </c>
      <c t="s" s="20" r="H114">
        <v>1337</v>
      </c>
      <c t="s" s="20" r="I114">
        <v>1338</v>
      </c>
      <c t="s" s="20" r="J114">
        <v>1339</v>
      </c>
      <c t="s" s="20" r="K114">
        <v>1340</v>
      </c>
      <c t="s" s="20" r="L114">
        <v>1341</v>
      </c>
      <c t="s" s="20" r="M114">
        <v>1342</v>
      </c>
      <c t="s" s="20" r="N114">
        <v>1343</v>
      </c>
      <c s="23" r="O114"/>
      <c s="18" r="P114">
        <v>200000.02</v>
      </c>
      <c s="18" r="Q114">
        <v>100000.01</v>
      </c>
      <c t="s" s="20" r="R114">
        <v>1344</v>
      </c>
      <c t="s" s="20" r="S114">
        <v>1345</v>
      </c>
      <c s="18" r="T114">
        <v>100.0</v>
      </c>
      <c s="21" r="U114"/>
      <c s="21" r="V114"/>
      <c s="21" r="W114"/>
      <c s="21" r="X114"/>
      <c s="21" r="Y114"/>
      <c s="21" r="Z114"/>
      <c s="21" r="AA114"/>
      <c s="21" r="AB114"/>
      <c s="21" r="AC114"/>
      <c s="21" r="AD114"/>
      <c s="18" r="AE114">
        <v>7999.91</v>
      </c>
      <c s="18" r="AF114">
        <v>0.01</v>
      </c>
      <c s="18" r="AG114">
        <v>0.01</v>
      </c>
      <c s="18" r="AH114">
        <v>0.01</v>
      </c>
      <c s="18" r="AI114">
        <v>0.01</v>
      </c>
      <c s="18" r="AJ114">
        <v>0.01</v>
      </c>
      <c s="18" r="AK114">
        <v>0.01</v>
      </c>
      <c s="18" r="AL114">
        <v>0.01</v>
      </c>
      <c s="21" r="AM114"/>
      <c s="21" r="AN114"/>
      <c s="21" r="AO114"/>
      <c s="21" r="AP114"/>
      <c s="18" r="AQ114">
        <v>31884.12</v>
      </c>
      <c t="s" s="20" r="AR114">
        <v>1346</v>
      </c>
      <c s="18" r="AS114">
        <v>0.0</v>
      </c>
      <c t="s" s="20" r="AT114">
        <v>1347</v>
      </c>
      <c s="18" r="AU114">
        <v>0.0</v>
      </c>
      <c s="18" r="AV114">
        <v>0.0</v>
      </c>
      <c t="s" s="20" r="AW114">
        <v>1348</v>
      </c>
      <c s="23" r="AX114"/>
      <c s="23" r="AY114"/>
      <c s="23" r="AZ114"/>
      <c s="23" r="BA114"/>
      <c s="23" r="BB114"/>
      <c s="23" r="BC114"/>
      <c s="23" r="BD114"/>
      <c s="23" r="BE114"/>
      <c s="23" r="BF114"/>
      <c s="23" r="BG114"/>
      <c s="23" r="BH114"/>
      <c s="23" r="BI114"/>
      <c s="23" r="BJ114"/>
      <c s="23" r="BK114"/>
      <c s="23" r="BL114"/>
      <c s="23" r="BM114"/>
    </row>
    <row r="115">
      <c s="18" r="A115">
        <v>19.0</v>
      </c>
      <c t="s" s="19" r="B115">
        <v>1349</v>
      </c>
      <c t="s" s="25" r="C115">
        <v>1350</v>
      </c>
      <c s="26" r="D115"/>
      <c t="s" s="27" r="E115">
        <v>1351</v>
      </c>
      <c t="s" s="20" r="F115">
        <v>1352</v>
      </c>
      <c t="s" s="20" r="G115">
        <v>1353</v>
      </c>
      <c t="s" s="20" r="H115">
        <v>1354</v>
      </c>
      <c t="s" s="20" r="I115">
        <v>1355</v>
      </c>
      <c t="s" s="20" r="J115">
        <v>1356</v>
      </c>
      <c t="s" s="20" r="K115">
        <v>1357</v>
      </c>
      <c t="s" s="20" r="L115">
        <v>1358</v>
      </c>
      <c t="s" s="20" r="M115">
        <v>1359</v>
      </c>
      <c t="s" s="20" r="N115">
        <v>1360</v>
      </c>
      <c s="23" r="O115"/>
      <c s="18" r="P115">
        <v>200000.02</v>
      </c>
      <c s="18" r="Q115">
        <v>100000.01</v>
      </c>
      <c t="s" s="20" r="R115">
        <v>1361</v>
      </c>
      <c t="s" s="20" r="S115">
        <v>1362</v>
      </c>
      <c s="18" r="T115">
        <v>100.0</v>
      </c>
      <c s="21" r="U115"/>
      <c s="21" r="V115"/>
      <c s="21" r="W115"/>
      <c s="21" r="X115"/>
      <c s="21" r="Y115"/>
      <c s="21" r="Z115"/>
      <c s="21" r="AA115"/>
      <c s="21" r="AB115"/>
      <c s="21" r="AC115"/>
      <c s="21" r="AD115"/>
      <c s="18" r="AE115">
        <v>7999.91</v>
      </c>
      <c s="18" r="AF115">
        <v>0.01</v>
      </c>
      <c s="18" r="AG115">
        <v>0.01</v>
      </c>
      <c s="18" r="AH115">
        <v>0.01</v>
      </c>
      <c s="18" r="AI115">
        <v>0.01</v>
      </c>
      <c s="18" r="AJ115">
        <v>0.01</v>
      </c>
      <c s="18" r="AK115">
        <v>0.01</v>
      </c>
      <c s="18" r="AL115">
        <v>0.01</v>
      </c>
      <c s="21" r="AM115"/>
      <c s="21" r="AN115"/>
      <c s="21" r="AO115"/>
      <c s="21" r="AP115"/>
      <c s="18" r="AQ115">
        <v>31884.0</v>
      </c>
      <c t="s" s="20" r="AR115">
        <v>1363</v>
      </c>
      <c s="18" r="AS115">
        <v>0.0</v>
      </c>
      <c t="s" s="20" r="AT115">
        <v>1364</v>
      </c>
      <c s="18" r="AU115">
        <v>0.0</v>
      </c>
      <c s="18" r="AV115">
        <v>0.0</v>
      </c>
      <c t="s" s="20" r="AW115">
        <v>1365</v>
      </c>
      <c s="21" r="AX115"/>
      <c s="21" r="AY115"/>
      <c s="18" r="AZ115">
        <v>0.0</v>
      </c>
      <c s="18" r="BA115">
        <v>0.0</v>
      </c>
      <c s="18" r="BB115">
        <v>0.0</v>
      </c>
      <c s="18" r="BC115">
        <v>0.0</v>
      </c>
      <c s="18" r="BD115">
        <v>0.0</v>
      </c>
      <c s="18" r="BE115">
        <v>0.0</v>
      </c>
      <c s="18" r="BF115">
        <v>0.0</v>
      </c>
      <c s="21" r="BG115"/>
      <c s="23" r="BH115"/>
      <c s="23" r="BI115"/>
      <c s="23" r="BJ115"/>
      <c s="23" r="BK115"/>
      <c s="23" r="BL115"/>
      <c s="23" r="BM115"/>
    </row>
    <row r="116">
      <c s="18" r="A116">
        <v>19.0</v>
      </c>
      <c t="s" s="19" r="B116">
        <v>1366</v>
      </c>
      <c t="s" s="20" r="C116">
        <v>1367</v>
      </c>
      <c s="21" r="D116"/>
      <c t="s" s="22" r="E116">
        <v>1368</v>
      </c>
      <c t="s" s="20" r="F116">
        <v>1369</v>
      </c>
      <c t="s" s="20" r="G116">
        <v>1370</v>
      </c>
      <c t="s" s="20" r="H116">
        <v>1371</v>
      </c>
      <c t="s" s="20" r="I116">
        <v>1372</v>
      </c>
      <c t="s" s="28" r="J116">
        <v>1373</v>
      </c>
      <c t="s" s="20" r="K116">
        <v>1374</v>
      </c>
      <c t="s" s="20" r="L116">
        <v>1375</v>
      </c>
      <c t="s" s="20" r="M116">
        <v>1376</v>
      </c>
      <c t="s" s="20" r="N116">
        <v>1377</v>
      </c>
      <c s="23" r="O116"/>
      <c s="18" r="P116">
        <v>200000.02</v>
      </c>
      <c s="18" r="Q116">
        <v>100000.01</v>
      </c>
      <c t="s" s="20" r="R116">
        <v>1378</v>
      </c>
      <c t="s" s="20" r="S116">
        <v>1379</v>
      </c>
      <c s="18" r="T116">
        <v>100.0</v>
      </c>
      <c s="21" r="U116"/>
      <c s="21" r="V116"/>
      <c s="21" r="W116"/>
      <c s="21" r="X116"/>
      <c s="21" r="Y116"/>
      <c s="21" r="Z116"/>
      <c s="21" r="AA116"/>
      <c s="21" r="AB116"/>
      <c s="21" r="AC116"/>
      <c s="21" r="AD116"/>
      <c s="18" r="AE116">
        <v>7999.91</v>
      </c>
      <c s="18" r="AF116">
        <v>0.01</v>
      </c>
      <c s="18" r="AG116">
        <v>0.01</v>
      </c>
      <c s="18" r="AH116">
        <v>0.01</v>
      </c>
      <c s="18" r="AI116">
        <v>0.01</v>
      </c>
      <c s="18" r="AJ116">
        <v>0.01</v>
      </c>
      <c s="18" r="AK116">
        <v>0.01</v>
      </c>
      <c s="18" r="AL116">
        <v>0.01</v>
      </c>
      <c s="21" r="AM116"/>
      <c s="21" r="AN116"/>
      <c s="21" r="AO116"/>
      <c s="21" r="AP116"/>
      <c s="18" r="AQ116">
        <v>31884.0</v>
      </c>
      <c t="s" s="20" r="AR116">
        <v>1380</v>
      </c>
      <c s="18" r="AS116">
        <v>0.0</v>
      </c>
      <c t="s" s="20" r="AT116">
        <v>1381</v>
      </c>
      <c s="18" r="AU116">
        <v>0.0</v>
      </c>
      <c s="18" r="AV116">
        <v>0.0</v>
      </c>
      <c t="s" s="20" r="AW116">
        <v>1382</v>
      </c>
      <c s="29" r="AX116">
        <v>2.0</v>
      </c>
      <c s="21" r="AY116"/>
      <c s="30" r="AZ116">
        <v>0.0</v>
      </c>
      <c s="30" r="BA116">
        <v>600.0</v>
      </c>
      <c s="18" r="BB116">
        <v>0.0</v>
      </c>
      <c s="18" r="BC116">
        <v>0.0</v>
      </c>
      <c s="18" r="BD116">
        <v>0.0</v>
      </c>
      <c s="30" r="BE116">
        <v>568.1</v>
      </c>
      <c s="18" r="BF116">
        <v>0.0</v>
      </c>
      <c s="21" r="BG116"/>
      <c s="23" r="BH116"/>
      <c s="23" r="BI116"/>
      <c s="23" r="BJ116"/>
      <c s="23" r="BK116"/>
      <c s="23" r="BL116"/>
      <c s="23" r="BM116"/>
    </row>
    <row r="117">
      <c s="18" r="A117">
        <v>19.0</v>
      </c>
      <c t="s" s="19" r="B117">
        <v>1383</v>
      </c>
      <c t="s" s="20" r="C117">
        <v>1384</v>
      </c>
      <c s="21" r="D117"/>
      <c t="s" s="29" r="E117">
        <v>1385</v>
      </c>
      <c t="s" s="20" r="F117">
        <v>1386</v>
      </c>
      <c t="s" s="20" r="G117">
        <v>1387</v>
      </c>
      <c t="s" s="20" r="H117">
        <v>1388</v>
      </c>
      <c t="s" s="20" r="I117">
        <v>1389</v>
      </c>
      <c t="s" s="20" r="J117">
        <v>1390</v>
      </c>
      <c t="s" s="20" r="K117">
        <v>1391</v>
      </c>
      <c t="s" s="20" r="L117">
        <v>1392</v>
      </c>
      <c t="s" s="20" r="M117">
        <v>1393</v>
      </c>
      <c t="s" s="20" r="N117">
        <v>1394</v>
      </c>
      <c s="23" r="O117"/>
      <c s="18" r="P117">
        <v>200000.02</v>
      </c>
      <c s="18" r="Q117">
        <v>100000.01</v>
      </c>
      <c t="s" s="20" r="R117">
        <v>1395</v>
      </c>
      <c t="s" s="20" r="S117">
        <v>1396</v>
      </c>
      <c s="18" r="T117">
        <v>100.0</v>
      </c>
      <c s="21" r="U117"/>
      <c s="21" r="V117"/>
      <c s="21" r="W117"/>
      <c s="21" r="X117"/>
      <c s="21" r="Y117"/>
      <c s="21" r="Z117"/>
      <c s="21" r="AA117"/>
      <c s="21" r="AB117"/>
      <c s="21" r="AC117"/>
      <c s="21" r="AD117"/>
      <c s="18" r="AE117">
        <v>7999.91</v>
      </c>
      <c s="18" r="AF117">
        <v>0.01</v>
      </c>
      <c s="18" r="AG117">
        <v>0.01</v>
      </c>
      <c s="18" r="AH117">
        <v>0.01</v>
      </c>
      <c s="18" r="AI117">
        <v>0.01</v>
      </c>
      <c s="18" r="AJ117">
        <v>0.01</v>
      </c>
      <c s="18" r="AK117">
        <v>0.01</v>
      </c>
      <c s="18" r="AL117">
        <v>0.01</v>
      </c>
      <c s="21" r="AM117"/>
      <c s="21" r="AN117"/>
      <c s="21" r="AO117"/>
      <c s="21" r="AP117"/>
      <c s="18" r="AQ117">
        <v>613.15</v>
      </c>
      <c t="s" s="28" r="AR117">
        <v>1397</v>
      </c>
      <c s="18" r="AS117">
        <v>0.01</v>
      </c>
      <c t="s" s="20" r="AT117">
        <v>1398</v>
      </c>
      <c s="18" r="AU117">
        <v>0.0</v>
      </c>
      <c s="18" r="AV117">
        <v>0.0</v>
      </c>
      <c t="s" s="20" r="AW117">
        <v>1399</v>
      </c>
      <c s="23" r="AX117"/>
      <c s="23" r="AY117"/>
      <c s="23" r="AZ117"/>
      <c s="23" r="BA117"/>
      <c s="23" r="BB117"/>
      <c s="23" r="BC117"/>
      <c s="23" r="BD117"/>
      <c s="23" r="BE117"/>
      <c s="23" r="BF117"/>
      <c s="23" r="BG117"/>
      <c s="23" r="BH117"/>
      <c s="23" r="BI117"/>
      <c s="23" r="BJ117"/>
      <c s="23" r="BK117"/>
      <c s="23" r="BL117"/>
      <c s="23" r="BM117"/>
    </row>
    <row r="118">
      <c s="2" r="A118"/>
      <c s="2" r="B118"/>
      <c s="2" r="C118"/>
      <c s="2" r="D118"/>
      <c s="2" r="E118"/>
      <c s="2" r="F118"/>
      <c s="7" r="G118"/>
      <c s="7" r="H118"/>
      <c s="7" r="I118"/>
      <c s="7" r="J118"/>
      <c s="7" r="K118"/>
      <c s="7" r="L118"/>
      <c s="7" r="M118"/>
      <c s="7" r="N118"/>
      <c s="7" r="O118"/>
      <c s="7" r="P118"/>
      <c s="7" r="Q118"/>
      <c s="7" r="R118"/>
      <c s="7" r="S118"/>
      <c s="7" r="T118"/>
      <c s="7" r="U118"/>
      <c s="7" r="V118"/>
      <c s="7" r="W118"/>
      <c s="7" r="X118"/>
      <c s="7" r="Y118"/>
      <c s="7" r="Z118"/>
      <c s="7" r="AA118"/>
      <c s="7" r="AB118"/>
      <c s="7" r="AC118"/>
      <c s="7" r="AD118"/>
      <c s="7" r="AE118"/>
      <c s="7" r="AF118"/>
      <c s="7" r="AG118"/>
      <c s="7" r="AH118"/>
      <c s="7" r="AI118"/>
      <c s="7" r="AJ118"/>
      <c s="7" r="AK118"/>
      <c s="7" r="AL118"/>
      <c s="7" r="AM118"/>
      <c s="7" r="AN118"/>
      <c s="7" r="AO118"/>
      <c s="7" r="AP118"/>
      <c s="7" r="AQ118"/>
      <c s="7" r="AR118"/>
      <c s="7" r="AS118"/>
      <c s="7" r="AT118"/>
      <c s="7" r="AU118"/>
      <c s="7" r="AV118"/>
      <c s="7" r="AW118"/>
      <c s="7" r="AX118"/>
      <c s="7" r="AY118"/>
      <c s="7" r="AZ118"/>
      <c s="7" r="BA118"/>
      <c s="7" r="BB118"/>
      <c s="7" r="BC118"/>
      <c s="7" r="BD118"/>
      <c s="7" r="BE118"/>
      <c s="7" r="BF118"/>
      <c s="7" r="BG118"/>
      <c s="7" r="BH118"/>
      <c s="7" r="BI118"/>
      <c s="7" r="BJ118"/>
      <c s="7" r="BK118"/>
      <c s="7" r="BL118"/>
      <c s="7" r="BM118"/>
    </row>
    <row r="119">
      <c s="2" r="A119"/>
      <c s="2" r="B119"/>
      <c s="2" r="C119"/>
      <c s="2" r="D119"/>
      <c s="2" r="E119"/>
      <c s="2" r="F119"/>
      <c s="7" r="G119"/>
      <c s="7" r="H119"/>
      <c s="7" r="I119"/>
      <c s="7" r="J119"/>
      <c s="7" r="K119"/>
      <c s="7" r="L119"/>
      <c s="7" r="M119"/>
      <c s="7" r="N119"/>
      <c s="7" r="O119"/>
      <c s="7" r="P119"/>
      <c s="7" r="Q119"/>
      <c s="7" r="R119"/>
      <c s="7" r="S119"/>
      <c s="7" r="T119"/>
      <c s="7" r="U119"/>
      <c s="7" r="V119"/>
      <c s="7" r="W119"/>
      <c s="7" r="X119"/>
      <c s="7" r="Y119"/>
      <c s="7" r="Z119"/>
      <c s="7" r="AA119"/>
      <c s="7" r="AB119"/>
      <c s="7" r="AC119"/>
      <c s="7" r="AD119"/>
      <c s="7" r="AE119"/>
      <c s="7" r="AF119"/>
      <c s="7" r="AG119"/>
      <c s="7" r="AH119"/>
      <c s="7" r="AI119"/>
      <c s="7" r="AJ119"/>
      <c s="7" r="AK119"/>
      <c s="7" r="AL119"/>
      <c s="7" r="AM119"/>
      <c s="7" r="AN119"/>
      <c s="7" r="AO119"/>
      <c s="7" r="AP119"/>
      <c s="7" r="AQ119"/>
      <c s="7" r="AR119"/>
      <c s="7" r="AS119"/>
      <c s="7" r="AT119"/>
      <c s="7" r="AU119"/>
      <c s="7" r="AV119"/>
      <c s="7" r="AW119"/>
      <c s="7" r="AX119"/>
      <c s="7" r="AY119"/>
      <c s="7" r="AZ119"/>
      <c s="7" r="BA119"/>
      <c s="7" r="BB119"/>
      <c s="7" r="BC119"/>
      <c s="7" r="BD119"/>
      <c s="7" r="BE119"/>
      <c s="7" r="BF119"/>
      <c s="7" r="BG119"/>
      <c s="7" r="BH119"/>
      <c s="7" r="BI119"/>
      <c s="7" r="BJ119"/>
      <c s="7" r="BK119"/>
      <c s="7" r="BL119"/>
      <c s="7" r="BM119"/>
    </row>
    <row r="120">
      <c s="2" r="A120"/>
      <c s="2" r="B120"/>
      <c t="s" s="6" r="C120">
        <v>1400</v>
      </c>
      <c s="2" r="D120"/>
      <c s="2" r="E120"/>
      <c s="2" r="F120"/>
      <c s="7" r="G120"/>
      <c s="7" r="H120"/>
      <c s="7" r="I120"/>
      <c s="7" r="J120"/>
      <c s="7" r="K120"/>
      <c s="7" r="L120"/>
      <c s="7" r="M120"/>
      <c s="7" r="N120"/>
      <c s="7" r="O120"/>
      <c s="7" r="P120"/>
      <c s="7" r="Q120"/>
      <c s="7" r="R120"/>
      <c s="7" r="S120"/>
      <c s="7" r="T120"/>
      <c s="7" r="U120"/>
      <c s="7" r="V120"/>
      <c s="7" r="W120"/>
      <c s="7" r="X120"/>
      <c s="7" r="Y120"/>
      <c s="7" r="Z120"/>
      <c s="7" r="AA120"/>
      <c s="7" r="AB120"/>
      <c s="7" r="AC120"/>
      <c s="7" r="AD120"/>
      <c s="7" r="AE120"/>
      <c s="7" r="AF120"/>
      <c s="7" r="AG120"/>
      <c s="7" r="AH120"/>
      <c s="7" r="AI120"/>
      <c s="7" r="AJ120"/>
      <c s="7" r="AK120"/>
      <c s="7" r="AL120"/>
      <c s="7" r="AM120"/>
      <c s="7" r="AN120"/>
      <c s="7" r="AO120"/>
      <c s="7" r="AP120"/>
      <c t="str" s="14" r="AQ120">
        <f>2657.01*12</f>
        <v>31884.12</v>
      </c>
      <c s="7" r="AR120"/>
      <c s="7" r="AS120"/>
      <c s="7" r="AT120"/>
      <c s="7" r="AU120"/>
      <c s="7" r="AV120"/>
      <c s="7" r="AW120"/>
      <c s="7" r="AX120"/>
      <c s="7" r="AY120"/>
      <c s="7" r="AZ120"/>
      <c s="7" r="BA120"/>
      <c s="7" r="BB120"/>
      <c s="7" r="BC120"/>
      <c s="7" r="BD120"/>
      <c s="7" r="BE120"/>
      <c s="7" r="BF120"/>
      <c s="7" r="BG120"/>
      <c s="7" r="BH120"/>
      <c s="7" r="BI120"/>
      <c s="7" r="BJ120"/>
      <c s="7" r="BK120"/>
      <c s="7" r="BL120"/>
      <c s="7" r="BM120"/>
    </row>
    <row r="121">
      <c s="8" r="A121">
        <v>20.0</v>
      </c>
      <c t="s" s="13" r="B121">
        <v>1401</v>
      </c>
      <c t="s" s="3" r="C121">
        <v>1402</v>
      </c>
      <c s="2" r="D121"/>
      <c t="s" s="9" r="E121">
        <v>1403</v>
      </c>
      <c t="s" s="3" r="F121">
        <v>1404</v>
      </c>
      <c t="s" s="3" r="G121">
        <v>1405</v>
      </c>
      <c t="s" s="3" r="H121">
        <v>1406</v>
      </c>
      <c t="s" s="3" r="I121">
        <v>1407</v>
      </c>
      <c t="s" s="3" r="J121">
        <v>1408</v>
      </c>
      <c t="s" s="3" r="K121">
        <v>1409</v>
      </c>
      <c t="s" s="3" r="L121">
        <v>1410</v>
      </c>
      <c t="s" s="3" r="M121">
        <v>1411</v>
      </c>
      <c t="s" s="3" r="N121">
        <v>1412</v>
      </c>
      <c s="2" r="O121"/>
      <c s="8" r="P121">
        <v>108000.0</v>
      </c>
      <c s="8" r="Q121">
        <v>0.0</v>
      </c>
      <c t="s" s="3" r="R121">
        <v>1413</v>
      </c>
      <c t="s" s="3" r="S121">
        <v>1414</v>
      </c>
      <c s="8" r="T121">
        <v>100.0</v>
      </c>
      <c s="8" r="U121">
        <v>0.01</v>
      </c>
      <c s="8" r="V121">
        <v>0.0</v>
      </c>
      <c t="s" s="8" r="W121">
        <v>1415</v>
      </c>
      <c t="s" s="8" r="X121">
        <v>1416</v>
      </c>
      <c s="8" r="Y121">
        <v>100.0</v>
      </c>
      <c s="2" r="Z121"/>
      <c s="2" r="AA121"/>
      <c s="2" r="AB121"/>
      <c s="2" r="AC121"/>
      <c s="2" r="AD121"/>
      <c s="8" r="AE121">
        <v>0.0</v>
      </c>
      <c s="8" r="AF121">
        <v>0.0</v>
      </c>
      <c s="8" r="AG121">
        <v>0.0</v>
      </c>
      <c s="8" r="AH121">
        <v>0.0</v>
      </c>
      <c s="2" r="AI121"/>
      <c s="2" r="AJ121"/>
      <c s="2" r="AK121"/>
      <c s="2" r="AL121"/>
      <c s="2" r="AM121"/>
      <c s="2" r="AN121"/>
      <c s="2" r="AO121"/>
      <c s="2" r="AP121"/>
      <c s="2" r="AQ121"/>
      <c s="2" r="AR121"/>
      <c s="2" r="AS121"/>
      <c s="2" r="AT121"/>
      <c s="2" r="AU121"/>
      <c s="2" r="AV121"/>
      <c s="2" r="AW121"/>
      <c s="2" r="AX121"/>
      <c s="2" r="AY121"/>
      <c s="2" r="AZ121"/>
      <c s="2" r="BA121"/>
      <c s="2" r="BB121"/>
      <c s="2" r="BC121"/>
      <c s="2" r="BD121"/>
      <c s="2" r="BE121"/>
      <c s="2" r="BF121"/>
      <c s="2" r="BG121"/>
      <c s="2" r="BH121"/>
      <c s="2" r="BI121"/>
      <c s="2" r="BJ121"/>
      <c s="2" r="BK121"/>
      <c s="2" r="BL121"/>
      <c s="2" r="BM121"/>
    </row>
    <row r="122">
      <c s="8" r="A122">
        <v>20.0</v>
      </c>
      <c t="s" s="13" r="B122">
        <v>1417</v>
      </c>
      <c t="s" s="3" r="C122">
        <v>1418</v>
      </c>
      <c s="2" r="D122"/>
      <c t="s" s="9" r="E122">
        <v>1419</v>
      </c>
      <c t="s" s="3" r="F122">
        <v>1420</v>
      </c>
      <c t="s" s="4" r="G122">
        <v>1421</v>
      </c>
      <c t="s" s="3" r="H122">
        <v>1422</v>
      </c>
      <c t="s" s="3" r="I122">
        <v>1423</v>
      </c>
      <c t="s" s="3" r="J122">
        <v>1424</v>
      </c>
      <c t="s" s="3" r="K122">
        <v>1425</v>
      </c>
      <c t="s" s="3" r="L122">
        <v>1426</v>
      </c>
      <c t="s" s="3" r="M122">
        <v>1427</v>
      </c>
      <c t="s" s="3" r="N122">
        <v>1428</v>
      </c>
      <c s="2" r="O122"/>
      <c s="8" r="P122">
        <v>107999.99</v>
      </c>
      <c s="8" r="Q122">
        <v>0.0</v>
      </c>
      <c t="s" s="3" r="R122">
        <v>1429</v>
      </c>
      <c t="s" s="3" r="S122">
        <v>1430</v>
      </c>
      <c s="8" r="T122">
        <v>100.0</v>
      </c>
      <c s="8" r="U122">
        <v>0.01</v>
      </c>
      <c s="8" r="V122">
        <v>0.0</v>
      </c>
      <c t="s" s="8" r="W122">
        <v>1431</v>
      </c>
      <c t="s" s="8" r="X122">
        <v>1432</v>
      </c>
      <c s="8" r="Y122">
        <v>100.0</v>
      </c>
      <c s="2" r="Z122"/>
      <c s="2" r="AA122"/>
      <c s="2" r="AB122"/>
      <c s="2" r="AC122"/>
      <c s="2" r="AD122"/>
      <c s="8" r="AE122">
        <v>0.0</v>
      </c>
      <c s="8" r="AF122">
        <v>0.0</v>
      </c>
      <c s="8" r="AG122">
        <v>0.0</v>
      </c>
      <c s="8" r="AH122">
        <v>0.0</v>
      </c>
      <c s="2" r="AI122"/>
      <c s="2" r="AJ122"/>
      <c s="2" r="AK122"/>
      <c s="2" r="AL122"/>
      <c s="2" r="AM122"/>
      <c s="2" r="AN122"/>
      <c s="2" r="AO122"/>
      <c s="2" r="AP122"/>
      <c s="2" r="AQ122"/>
      <c s="2" r="AR122"/>
      <c s="2" r="AS122"/>
      <c s="2" r="AT122"/>
      <c s="2" r="AU122"/>
      <c s="2" r="AV122"/>
      <c s="2" r="AW122"/>
      <c s="2" r="AX122"/>
      <c s="2" r="AY122"/>
      <c s="2" r="AZ122"/>
      <c s="2" r="BA122"/>
      <c s="2" r="BB122"/>
      <c s="2" r="BC122"/>
      <c s="2" r="BD122"/>
      <c s="2" r="BE122"/>
      <c s="2" r="BF122"/>
      <c s="2" r="BG122"/>
      <c s="2" r="BH122"/>
      <c s="2" r="BI122"/>
      <c s="2" r="BJ122"/>
      <c s="2" r="BK122"/>
      <c s="2" r="BL122"/>
      <c s="2" r="BM122"/>
    </row>
    <row r="123">
      <c s="8" r="A123">
        <v>20.0</v>
      </c>
      <c t="s" s="13" r="B123">
        <v>1433</v>
      </c>
      <c t="s" s="3" r="C123">
        <v>1434</v>
      </c>
      <c s="2" r="D123"/>
      <c t="s" s="9" r="E123">
        <v>1435</v>
      </c>
      <c t="s" s="3" r="F123">
        <v>1436</v>
      </c>
      <c t="s" s="3" r="G123">
        <v>1437</v>
      </c>
      <c t="s" s="3" r="H123">
        <v>1438</v>
      </c>
      <c t="s" s="3" r="I123">
        <v>1439</v>
      </c>
      <c t="s" s="3" r="J123">
        <v>1440</v>
      </c>
      <c t="s" s="3" r="K123">
        <v>1441</v>
      </c>
      <c t="s" s="3" r="L123">
        <v>1442</v>
      </c>
      <c t="s" s="3" r="M123">
        <v>1443</v>
      </c>
      <c t="s" s="3" r="N123">
        <v>1444</v>
      </c>
      <c s="2" r="O123"/>
      <c s="8" r="P123">
        <v>108000.0</v>
      </c>
      <c s="8" r="Q123">
        <v>0.0</v>
      </c>
      <c t="s" s="3" r="R123">
        <v>1445</v>
      </c>
      <c t="s" s="3" r="S123">
        <v>1446</v>
      </c>
      <c s="8" r="T123">
        <v>100.0</v>
      </c>
      <c s="8" r="U123">
        <v>100000.01</v>
      </c>
      <c s="8" r="V123">
        <v>100000.0</v>
      </c>
      <c t="s" s="8" r="W123">
        <v>1447</v>
      </c>
      <c t="s" s="8" r="X123">
        <v>1448</v>
      </c>
      <c s="8" r="Y123">
        <v>100.0</v>
      </c>
      <c s="2" r="Z123"/>
      <c s="2" r="AA123"/>
      <c s="2" r="AB123"/>
      <c s="2" r="AC123"/>
      <c s="2" r="AD123"/>
      <c s="8" r="AE123">
        <v>0.0</v>
      </c>
      <c s="8" r="AF123">
        <v>0.0</v>
      </c>
      <c s="8" r="AG123">
        <v>0.0</v>
      </c>
      <c s="8" r="AH123">
        <v>0.0</v>
      </c>
      <c s="2" r="AI123"/>
      <c s="2" r="AJ123"/>
      <c s="2" r="AK123"/>
      <c s="2" r="AL123"/>
      <c s="2" r="AM123"/>
      <c s="2" r="AN123"/>
      <c s="2" r="AO123"/>
      <c s="2" r="AP123"/>
      <c s="8" r="AQ123">
        <v>0.0</v>
      </c>
      <c s="2" r="AR123"/>
      <c s="8" r="AS123">
        <v>0.0</v>
      </c>
      <c s="2" r="AT123"/>
      <c s="8" r="AU123">
        <v>0.0</v>
      </c>
      <c s="8" r="AV123">
        <v>0.0</v>
      </c>
      <c s="2" r="AW123"/>
      <c s="2" r="AX123"/>
      <c s="2" r="AY123"/>
      <c s="8" r="AZ123">
        <v>0.0</v>
      </c>
      <c s="8" r="BA123">
        <v>0.0</v>
      </c>
      <c s="8" r="BB123">
        <v>0.0</v>
      </c>
      <c s="8" r="BC123">
        <v>0.0</v>
      </c>
      <c s="8" r="BD123">
        <v>0.0</v>
      </c>
      <c s="8" r="BE123">
        <v>0.0</v>
      </c>
      <c s="8" r="BF123">
        <v>0.0</v>
      </c>
      <c s="7" r="BG123"/>
      <c s="7" r="BH123"/>
      <c s="7" r="BI123"/>
      <c s="7" r="BJ123"/>
      <c s="7" r="BK123"/>
      <c s="7" r="BL123"/>
      <c s="7" r="BM123"/>
    </row>
    <row r="124">
      <c s="8" r="A124">
        <v>20.0</v>
      </c>
      <c t="s" s="13" r="B124">
        <v>1449</v>
      </c>
      <c t="s" s="3" r="C124">
        <v>1450</v>
      </c>
      <c s="2" r="D124"/>
      <c t="s" s="9" r="E124">
        <v>1451</v>
      </c>
      <c t="s" s="3" r="F124">
        <v>1452</v>
      </c>
      <c t="s" s="3" r="G124">
        <v>1453</v>
      </c>
      <c t="s" s="3" r="H124">
        <v>1454</v>
      </c>
      <c t="s" s="3" r="I124">
        <v>1455</v>
      </c>
      <c t="s" s="3" r="J124">
        <v>1456</v>
      </c>
      <c t="s" s="3" r="K124">
        <v>1457</v>
      </c>
      <c t="s" s="3" r="L124">
        <v>1458</v>
      </c>
      <c t="s" s="3" r="M124">
        <v>1459</v>
      </c>
      <c t="s" s="3" r="N124">
        <v>1460</v>
      </c>
      <c s="2" r="O124"/>
      <c s="8" r="P124">
        <v>108000.0</v>
      </c>
      <c s="8" r="Q124">
        <v>0.0</v>
      </c>
      <c t="s" s="3" r="R124">
        <v>1461</v>
      </c>
      <c t="s" s="3" r="S124">
        <v>1462</v>
      </c>
      <c s="8" r="T124">
        <v>100.0</v>
      </c>
      <c s="8" r="U124">
        <v>100000.0</v>
      </c>
      <c s="8" r="V124">
        <v>100000.0</v>
      </c>
      <c t="s" s="8" r="W124">
        <v>1463</v>
      </c>
      <c t="s" s="8" r="X124">
        <v>1464</v>
      </c>
      <c s="8" r="Y124">
        <v>100.0</v>
      </c>
      <c s="2" r="Z124"/>
      <c s="2" r="AA124"/>
      <c s="2" r="AB124"/>
      <c s="2" r="AC124"/>
      <c s="2" r="AD124"/>
      <c s="8" r="AE124">
        <v>0.0</v>
      </c>
      <c s="8" r="AF124">
        <v>0.0</v>
      </c>
      <c s="8" r="AG124">
        <v>0.0</v>
      </c>
      <c s="8" r="AH124">
        <v>0.0</v>
      </c>
      <c s="7" r="AI124"/>
      <c s="7" r="AJ124"/>
      <c s="7" r="AK124"/>
      <c s="7" r="AL124"/>
      <c s="7" r="AM124"/>
      <c s="7" r="AN124"/>
      <c s="7" r="AO124"/>
      <c s="7" r="AP124"/>
      <c s="7" r="AQ124"/>
      <c s="7" r="AR124"/>
      <c s="7" r="AS124"/>
      <c s="7" r="AT124"/>
      <c s="7" r="AU124"/>
      <c s="7" r="AV124"/>
      <c s="7" r="AW124"/>
      <c s="7" r="AX124"/>
      <c s="7" r="AY124"/>
      <c s="7" r="AZ124"/>
      <c s="7" r="BA124"/>
      <c s="7" r="BB124"/>
      <c s="7" r="BC124"/>
      <c s="7" r="BD124"/>
      <c s="7" r="BE124"/>
      <c s="7" r="BF124"/>
      <c s="7" r="BG124"/>
      <c s="7" r="BH124"/>
      <c s="7" r="BI124"/>
      <c s="7" r="BJ124"/>
      <c s="7" r="BK124"/>
      <c s="7" r="BL124"/>
      <c s="7" r="BM124"/>
    </row>
    <row r="125">
      <c s="8" r="A125">
        <v>20.0</v>
      </c>
      <c t="s" s="13" r="B125">
        <v>1465</v>
      </c>
      <c t="s" s="3" r="C125">
        <v>1466</v>
      </c>
      <c s="2" r="D125"/>
      <c t="s" s="4" r="E125">
        <v>1467</v>
      </c>
      <c t="s" s="3" r="F125">
        <v>1468</v>
      </c>
      <c t="s" s="3" r="G125">
        <v>1469</v>
      </c>
      <c t="s" s="3" r="H125">
        <v>1470</v>
      </c>
      <c t="s" s="3" r="I125">
        <v>1471</v>
      </c>
      <c t="s" s="3" r="J125">
        <v>1472</v>
      </c>
      <c t="s" s="3" r="K125">
        <v>1473</v>
      </c>
      <c t="s" s="3" r="L125">
        <v>1474</v>
      </c>
      <c t="s" s="3" r="M125">
        <v>1475</v>
      </c>
      <c t="s" s="3" r="N125">
        <v>1476</v>
      </c>
      <c s="2" r="O125"/>
      <c s="8" r="P125">
        <v>107999.99</v>
      </c>
      <c s="8" r="Q125">
        <v>0.0</v>
      </c>
      <c t="s" s="3" r="R125">
        <v>1477</v>
      </c>
      <c t="s" s="3" r="S125">
        <v>1478</v>
      </c>
      <c s="8" r="T125">
        <v>100.0</v>
      </c>
      <c s="8" r="U125">
        <v>100000.02</v>
      </c>
      <c s="12" r="V125">
        <v>100000.01</v>
      </c>
      <c t="s" s="8" r="W125">
        <v>1479</v>
      </c>
      <c t="s" s="8" r="X125">
        <v>1480</v>
      </c>
      <c s="8" r="Y125">
        <v>100.0</v>
      </c>
      <c s="2" r="Z125"/>
      <c s="2" r="AA125"/>
      <c s="2" r="AB125"/>
      <c s="2" r="AC125"/>
      <c s="2" r="AD125"/>
      <c s="8" r="AE125">
        <v>0.0</v>
      </c>
      <c s="7" r="AF125"/>
      <c s="7" r="AG125"/>
      <c s="7" r="AH125"/>
      <c s="7" r="AI125"/>
      <c s="7" r="AJ125"/>
      <c s="7" r="AK125"/>
      <c s="7" r="AL125"/>
      <c s="7" r="AM125"/>
      <c s="7" r="AN125"/>
      <c s="7" r="AO125"/>
      <c s="7" r="AP125"/>
      <c s="7" r="AQ125"/>
      <c s="7" r="AR125"/>
      <c s="7" r="AS125"/>
      <c s="7" r="AT125"/>
      <c s="7" r="AU125"/>
      <c s="7" r="AV125"/>
      <c s="7" r="AW125"/>
      <c s="7" r="AX125"/>
      <c s="7" r="AY125"/>
      <c s="7" r="AZ125"/>
      <c s="7" r="BA125"/>
      <c s="7" r="BB125"/>
      <c s="7" r="BC125"/>
      <c s="7" r="BD125"/>
      <c s="7" r="BE125"/>
      <c s="7" r="BF125"/>
      <c s="7" r="BG125"/>
      <c s="7" r="BH125"/>
      <c s="7" r="BI125"/>
      <c s="7" r="BJ125"/>
      <c s="7" r="BK125"/>
      <c s="7" r="BL125"/>
      <c s="7" r="BM125"/>
    </row>
    <row r="126">
      <c s="8" r="A126">
        <v>20.0</v>
      </c>
      <c t="s" s="13" r="B126">
        <v>1481</v>
      </c>
      <c t="s" s="3" r="C126">
        <v>1482</v>
      </c>
      <c s="2" r="D126"/>
      <c t="s" s="9" r="E126">
        <v>1483</v>
      </c>
      <c t="s" s="3" r="F126">
        <v>1484</v>
      </c>
      <c t="s" s="3" r="G126">
        <v>1485</v>
      </c>
      <c t="s" s="3" r="H126">
        <v>1486</v>
      </c>
      <c t="s" s="3" r="I126">
        <v>1487</v>
      </c>
      <c t="s" s="3" r="J126">
        <v>1488</v>
      </c>
      <c t="s" s="3" r="K126">
        <v>1489</v>
      </c>
      <c t="s" s="3" r="L126">
        <v>1490</v>
      </c>
      <c t="s" s="3" r="M126">
        <v>1491</v>
      </c>
      <c t="s" s="3" r="N126">
        <v>1492</v>
      </c>
      <c s="2" r="O126"/>
      <c s="8" r="P126">
        <v>107999.98</v>
      </c>
      <c s="8" r="Q126">
        <v>0.0</v>
      </c>
      <c t="s" s="3" r="R126">
        <v>1493</v>
      </c>
      <c t="s" s="3" r="S126">
        <v>1494</v>
      </c>
      <c s="8" r="T126">
        <v>100.0</v>
      </c>
      <c s="8" r="U126">
        <v>100000.02</v>
      </c>
      <c s="12" r="V126">
        <v>100000.01</v>
      </c>
      <c t="s" s="8" r="W126">
        <v>1495</v>
      </c>
      <c t="s" s="8" r="X126">
        <v>1496</v>
      </c>
      <c s="8" r="Y126">
        <v>100.0</v>
      </c>
      <c s="2" r="Z126"/>
      <c s="2" r="AA126"/>
      <c s="2" r="AB126"/>
      <c s="2" r="AC126"/>
      <c s="2" r="AD126"/>
      <c s="8" r="AE126">
        <v>0.0</v>
      </c>
      <c s="7" r="AF126"/>
      <c s="7" r="AG126"/>
      <c s="7" r="AH126"/>
      <c s="7" r="AI126"/>
      <c s="7" r="AJ126"/>
      <c s="7" r="AK126"/>
      <c s="7" r="AL126"/>
      <c s="7" r="AM126"/>
      <c s="7" r="AN126"/>
      <c s="7" r="AO126"/>
      <c s="7" r="AP126"/>
      <c s="7" r="AQ126"/>
      <c s="7" r="AR126"/>
      <c s="7" r="AS126"/>
      <c s="7" r="AT126"/>
      <c s="7" r="AU126"/>
      <c s="7" r="AV126"/>
      <c s="7" r="AW126"/>
      <c s="7" r="AX126"/>
      <c s="7" r="AY126"/>
      <c s="7" r="AZ126"/>
      <c s="7" r="BA126"/>
      <c s="7" r="BB126"/>
      <c s="7" r="BC126"/>
      <c s="7" r="BD126"/>
      <c s="7" r="BE126"/>
      <c s="7" r="BF126"/>
      <c s="7" r="BG126"/>
      <c s="7" r="BH126"/>
      <c s="7" r="BI126"/>
      <c s="7" r="BJ126"/>
      <c s="7" r="BK126"/>
      <c s="7" r="BL126"/>
      <c s="7" r="BM126"/>
    </row>
    <row r="127">
      <c s="8" r="A127">
        <v>20.0</v>
      </c>
      <c t="s" s="13" r="B127">
        <v>1497</v>
      </c>
      <c t="s" s="3" r="C127">
        <v>1498</v>
      </c>
      <c s="2" r="D127"/>
      <c t="s" s="9" r="E127">
        <v>1499</v>
      </c>
      <c t="s" s="3" r="F127">
        <v>1500</v>
      </c>
      <c t="s" s="3" r="G127">
        <v>1501</v>
      </c>
      <c t="s" s="3" r="H127">
        <v>1502</v>
      </c>
      <c t="s" s="3" r="I127">
        <v>1503</v>
      </c>
      <c t="s" s="3" r="J127">
        <v>1504</v>
      </c>
      <c t="s" s="3" r="K127">
        <v>1505</v>
      </c>
      <c t="s" s="3" r="L127">
        <v>1506</v>
      </c>
      <c t="s" s="3" r="M127">
        <v>1507</v>
      </c>
      <c t="s" s="3" r="N127">
        <v>1508</v>
      </c>
      <c s="7" r="O127"/>
      <c s="8" r="P127">
        <v>120000.01</v>
      </c>
      <c s="8" r="Q127">
        <v>20000.01</v>
      </c>
      <c t="s" s="3" r="R127">
        <v>1509</v>
      </c>
      <c t="s" s="3" r="S127">
        <v>1510</v>
      </c>
      <c s="8" r="T127">
        <v>100.0</v>
      </c>
      <c s="8" r="U127">
        <v>80000.0</v>
      </c>
      <c s="8" r="V127">
        <v>80000.0</v>
      </c>
      <c t="s" s="3" r="W127">
        <v>1511</v>
      </c>
      <c t="s" s="3" r="X127">
        <v>1512</v>
      </c>
      <c s="8" r="Y127">
        <v>100.0</v>
      </c>
      <c s="2" r="Z127"/>
      <c s="2" r="AA127"/>
      <c s="2" r="AB127"/>
      <c s="2" r="AC127"/>
      <c s="2" r="AD127"/>
      <c s="8" r="AE127">
        <v>8000.0</v>
      </c>
      <c s="8" r="AF127">
        <v>0.0</v>
      </c>
      <c s="8" r="AG127">
        <v>0.0</v>
      </c>
      <c s="8" r="AH127">
        <v>0.0</v>
      </c>
      <c s="7" r="AI127"/>
      <c s="7" r="AJ127"/>
      <c s="7" r="AK127"/>
      <c s="7" r="AL127"/>
      <c s="7" r="AM127"/>
      <c s="7" r="AN127"/>
      <c s="7" r="AO127"/>
      <c s="7" r="AP127"/>
      <c s="7" r="AQ127"/>
      <c s="7" r="AR127"/>
      <c s="7" r="AS127"/>
      <c s="7" r="AT127"/>
      <c s="7" r="AU127"/>
      <c s="7" r="AV127"/>
      <c s="7" r="AW127"/>
      <c s="7" r="AX127"/>
      <c s="7" r="AY127"/>
      <c s="7" r="AZ127"/>
      <c s="7" r="BA127"/>
      <c s="7" r="BB127"/>
      <c s="7" r="BC127"/>
      <c s="7" r="BD127"/>
      <c s="7" r="BE127"/>
      <c s="7" r="BF127"/>
      <c s="7" r="BG127"/>
      <c s="7" r="BH127"/>
      <c s="7" r="BI127"/>
      <c s="7" r="BJ127"/>
      <c s="7" r="BK127"/>
      <c s="7" r="BL127"/>
      <c s="7" r="BM127"/>
    </row>
    <row r="128">
      <c s="8" r="A128">
        <v>20.0</v>
      </c>
      <c t="s" s="13" r="B128">
        <v>1513</v>
      </c>
      <c t="s" s="3" r="C128">
        <v>1514</v>
      </c>
      <c s="2" r="D128"/>
      <c t="s" s="9" r="E128">
        <v>1515</v>
      </c>
      <c t="s" s="3" r="F128">
        <v>1516</v>
      </c>
      <c t="s" s="3" r="G128">
        <v>1517</v>
      </c>
      <c t="s" s="3" r="H128">
        <v>1518</v>
      </c>
      <c t="s" s="3" r="I128">
        <v>1519</v>
      </c>
      <c t="s" s="3" r="J128">
        <v>1520</v>
      </c>
      <c t="s" s="3" r="K128">
        <v>1521</v>
      </c>
      <c t="s" s="3" r="L128">
        <v>1522</v>
      </c>
      <c t="s" s="3" r="M128">
        <v>1523</v>
      </c>
      <c t="s" s="3" r="N128">
        <v>1524</v>
      </c>
      <c s="7" r="O128"/>
      <c s="12" r="P128">
        <v>120000.0</v>
      </c>
      <c s="12" r="Q128">
        <v>20000.0</v>
      </c>
      <c t="s" s="3" r="R128">
        <v>1525</v>
      </c>
      <c t="s" s="3" r="S128">
        <v>1526</v>
      </c>
      <c s="8" r="T128">
        <v>100.0</v>
      </c>
      <c s="8" r="U128">
        <v>80000.0</v>
      </c>
      <c s="8" r="V128">
        <v>80000.0</v>
      </c>
      <c t="s" s="3" r="W128">
        <v>1527</v>
      </c>
      <c t="s" s="3" r="X128">
        <v>1528</v>
      </c>
      <c s="8" r="Y128">
        <v>100.0</v>
      </c>
      <c s="2" r="Z128"/>
      <c s="2" r="AA128"/>
      <c s="2" r="AB128"/>
      <c s="2" r="AC128"/>
      <c s="2" r="AD128"/>
      <c s="8" r="AE128">
        <v>8000.0</v>
      </c>
      <c s="8" r="AF128">
        <v>0.0</v>
      </c>
      <c s="8" r="AG128">
        <v>0.0</v>
      </c>
      <c s="8" r="AH128">
        <v>0.0</v>
      </c>
      <c s="7" r="AI128"/>
      <c s="7" r="AJ128"/>
      <c s="7" r="AK128"/>
      <c s="7" r="AL128"/>
      <c s="7" r="AM128"/>
      <c s="7" r="AN128"/>
      <c s="7" r="AO128"/>
      <c s="7" r="AP128"/>
      <c s="7" r="AQ128"/>
      <c s="7" r="AR128"/>
      <c s="7" r="AS128"/>
      <c s="7" r="AT128"/>
      <c s="7" r="AU128"/>
      <c s="7" r="AV128"/>
      <c s="7" r="AW128"/>
      <c s="7" r="AX128"/>
      <c s="7" r="AY128"/>
      <c s="7" r="AZ128"/>
      <c s="7" r="BA128"/>
      <c s="7" r="BB128"/>
      <c s="7" r="BC128"/>
      <c s="7" r="BD128"/>
      <c s="7" r="BE128"/>
      <c s="7" r="BF128"/>
      <c s="7" r="BG128"/>
      <c s="7" r="BH128"/>
      <c s="7" r="BI128"/>
      <c s="7" r="BJ128"/>
      <c s="7" r="BK128"/>
      <c s="7" r="BL128"/>
      <c s="7" r="BM128"/>
    </row>
    <row r="129">
      <c s="8" r="A129">
        <v>20.0</v>
      </c>
      <c t="s" s="13" r="B129">
        <v>1529</v>
      </c>
      <c t="s" s="3" r="C129">
        <v>1530</v>
      </c>
      <c s="2" r="D129"/>
      <c t="s" s="9" r="E129">
        <v>1531</v>
      </c>
      <c t="s" s="3" r="F129">
        <v>1532</v>
      </c>
      <c t="s" s="3" r="G129">
        <v>1533</v>
      </c>
      <c t="s" s="3" r="H129">
        <v>1534</v>
      </c>
      <c t="s" s="3" r="I129">
        <v>1535</v>
      </c>
      <c t="s" s="3" r="J129">
        <v>1536</v>
      </c>
      <c t="s" s="3" r="K129">
        <v>1537</v>
      </c>
      <c t="s" s="3" r="L129">
        <v>1538</v>
      </c>
      <c t="s" s="3" r="M129">
        <v>1539</v>
      </c>
      <c t="s" s="3" r="N129">
        <v>1540</v>
      </c>
      <c s="7" r="O129"/>
      <c s="8" r="P129">
        <v>150000.0</v>
      </c>
      <c s="8" r="Q129">
        <v>20000.0</v>
      </c>
      <c s="7" r="R129"/>
      <c s="7" r="S129"/>
      <c s="7" r="T129"/>
      <c s="8" r="U129">
        <v>100000.0</v>
      </c>
      <c s="8" r="V129">
        <v>80000.0</v>
      </c>
      <c t="s" s="3" r="W129">
        <v>1541</v>
      </c>
      <c t="s" s="3" r="X129">
        <v>1542</v>
      </c>
      <c s="8" r="Y129">
        <v>100.0</v>
      </c>
      <c s="2" r="Z129"/>
      <c s="2" r="AA129"/>
      <c s="2" r="AB129"/>
      <c s="2" r="AC129"/>
      <c s="2" r="AD129"/>
      <c s="7" r="AE129"/>
      <c s="7" r="AF129"/>
      <c s="7" r="AG129"/>
      <c s="7" r="AH129"/>
      <c s="7" r="AI129"/>
      <c s="7" r="AJ129"/>
      <c s="7" r="AK129"/>
      <c s="7" r="AL129"/>
      <c s="7" r="AM129"/>
      <c s="7" r="AN129"/>
      <c s="7" r="AO129"/>
      <c s="7" r="AP129"/>
      <c s="7" r="AQ129"/>
      <c s="7" r="AR129"/>
      <c s="7" r="AS129"/>
      <c s="7" r="AT129"/>
      <c s="7" r="AU129"/>
      <c s="7" r="AV129"/>
      <c s="7" r="AW129"/>
      <c s="7" r="AX129"/>
      <c s="7" r="AY129"/>
      <c s="7" r="AZ129"/>
      <c s="7" r="BA129"/>
      <c s="7" r="BB129"/>
      <c s="7" r="BC129"/>
      <c s="7" r="BD129"/>
      <c s="7" r="BE129"/>
      <c s="7" r="BF129"/>
      <c s="7" r="BG129"/>
      <c s="7" r="BH129"/>
      <c s="7" r="BI129"/>
      <c s="7" r="BJ129"/>
      <c s="7" r="BK129"/>
      <c s="7" r="BL129"/>
      <c s="7" r="BM129"/>
    </row>
    <row r="130">
      <c s="8" r="A130">
        <v>20.0</v>
      </c>
      <c t="s" s="13" r="B130">
        <v>1543</v>
      </c>
      <c t="s" s="17" r="C130">
        <v>1544</v>
      </c>
      <c s="2" r="D130"/>
      <c s="2" r="E130"/>
      <c s="2" r="F130"/>
      <c s="7" r="G130"/>
      <c s="7" r="H130"/>
      <c s="7" r="I130"/>
      <c s="7" r="J130"/>
      <c s="7" r="K130"/>
      <c s="7" r="L130"/>
      <c s="7" r="M130"/>
      <c s="7" r="N130"/>
      <c s="7" r="O130"/>
      <c s="7" r="P130"/>
      <c s="7" r="Q130"/>
      <c s="7" r="R130"/>
      <c s="7" r="S130"/>
      <c s="7" r="T130"/>
      <c s="7" r="U130"/>
      <c s="7" r="V130"/>
      <c s="7" r="W130"/>
      <c s="7" r="X130"/>
      <c s="7" r="Y130"/>
      <c s="7" r="Z130"/>
      <c s="7" r="AA130"/>
      <c s="7" r="AB130"/>
      <c s="7" r="AC130"/>
      <c s="7" r="AD130"/>
      <c s="7" r="AE130"/>
      <c s="7" r="AF130"/>
      <c s="7" r="AG130"/>
      <c s="7" r="AH130"/>
      <c s="7" r="AI130"/>
      <c s="7" r="AJ130"/>
      <c s="7" r="AK130"/>
      <c s="7" r="AL130"/>
      <c s="7" r="AM130"/>
      <c s="7" r="AN130"/>
      <c s="7" r="AO130"/>
      <c s="7" r="AP130"/>
      <c s="7" r="AQ130"/>
      <c s="7" r="AR130"/>
      <c s="7" r="AS130"/>
      <c s="7" r="AT130"/>
      <c s="7" r="AU130"/>
      <c s="7" r="AV130"/>
      <c s="7" r="AW130"/>
      <c s="7" r="AX130"/>
      <c s="7" r="AY130"/>
      <c s="7" r="AZ130"/>
      <c s="7" r="BA130"/>
      <c s="7" r="BB130"/>
      <c s="7" r="BC130"/>
      <c s="7" r="BD130"/>
      <c s="7" r="BE130"/>
      <c s="7" r="BF130"/>
      <c s="7" r="BG130"/>
      <c s="7" r="BH130"/>
      <c s="7" r="BI130"/>
      <c s="7" r="BJ130"/>
      <c s="7" r="BK130"/>
      <c s="7" r="BL130"/>
      <c s="7" r="BM130"/>
    </row>
    <row r="131">
      <c s="2" r="A131"/>
      <c s="2" r="B131"/>
      <c s="2" r="C131"/>
      <c s="2" r="D131"/>
      <c s="2" r="E131"/>
      <c s="2" r="F131"/>
      <c s="7" r="G131"/>
      <c s="7" r="H131"/>
      <c s="7" r="I131"/>
      <c s="7" r="J131"/>
      <c s="7" r="K131"/>
      <c s="7" r="L131"/>
      <c s="7" r="M131"/>
      <c s="7" r="N131"/>
      <c s="7" r="O131"/>
      <c s="7" r="P131"/>
      <c s="7" r="Q131"/>
      <c s="7" r="R131"/>
      <c s="7" r="S131"/>
      <c s="7" r="T131"/>
      <c s="7" r="U131"/>
      <c s="7" r="V131"/>
      <c s="7" r="W131"/>
      <c s="7" r="X131"/>
      <c s="7" r="Y131"/>
      <c s="7" r="Z131"/>
      <c s="7" r="AA131"/>
      <c s="7" r="AB131"/>
      <c s="7" r="AC131"/>
      <c s="7" r="AD131"/>
      <c s="7" r="AE131"/>
      <c s="7" r="AF131"/>
      <c s="7" r="AG131"/>
      <c s="7" r="AH131"/>
      <c s="7" r="AI131"/>
      <c s="7" r="AJ131"/>
      <c s="7" r="AK131"/>
      <c s="7" r="AL131"/>
      <c s="7" r="AM131"/>
      <c s="7" r="AN131"/>
      <c s="7" r="AO131"/>
      <c s="7" r="AP131"/>
      <c s="7" r="AQ131"/>
      <c s="7" r="AR131"/>
      <c s="7" r="AS131"/>
      <c s="7" r="AT131"/>
      <c s="7" r="AU131"/>
      <c s="7" r="AV131"/>
      <c s="7" r="AW131"/>
      <c s="7" r="AX131"/>
      <c s="7" r="AY131"/>
      <c s="7" r="AZ131"/>
      <c s="7" r="BA131"/>
      <c s="7" r="BB131"/>
      <c s="7" r="BC131"/>
      <c s="7" r="BD131"/>
      <c s="7" r="BE131"/>
      <c s="7" r="BF131"/>
      <c s="7" r="BG131"/>
      <c s="7" r="BH131"/>
      <c s="7" r="BI131"/>
      <c s="7" r="BJ131"/>
      <c s="7" r="BK131"/>
      <c s="7" r="BL131"/>
      <c s="7" r="BM131"/>
    </row>
    <row r="132">
      <c s="2" r="A132"/>
      <c s="2" r="B132"/>
      <c t="s" s="6" r="C132">
        <v>1545</v>
      </c>
      <c s="2" r="D132"/>
      <c s="2" r="E132"/>
      <c s="2" r="F132"/>
      <c s="7" r="G132"/>
      <c s="7" r="H132"/>
      <c s="7" r="I132"/>
      <c s="7" r="J132"/>
      <c s="7" r="K132"/>
      <c s="7" r="L132"/>
      <c s="7" r="M132"/>
      <c s="7" r="N132"/>
      <c s="7" r="O132"/>
      <c s="7" r="P132"/>
      <c s="7" r="Q132"/>
      <c s="7" r="R132"/>
      <c s="7" r="S132"/>
      <c s="7" r="T132"/>
      <c s="7" r="U132"/>
      <c s="7" r="V132"/>
      <c s="7" r="W132"/>
      <c s="7" r="X132"/>
      <c s="7" r="Y132"/>
      <c s="7" r="Z132"/>
      <c s="7" r="AA132"/>
      <c s="7" r="AB132"/>
      <c s="7" r="AC132"/>
      <c s="7" r="AD132"/>
      <c s="7" r="AE132"/>
      <c s="7" r="AF132"/>
      <c s="7" r="AG132"/>
      <c s="7" r="AH132"/>
      <c s="7" r="AI132"/>
      <c s="7" r="AJ132"/>
      <c s="7" r="AK132"/>
      <c s="7" r="AL132"/>
      <c s="7" r="AM132"/>
      <c s="7" r="AN132"/>
      <c s="7" r="AO132"/>
      <c s="7" r="AP132"/>
      <c s="7" r="AQ132"/>
      <c s="7" r="AR132"/>
      <c s="7" r="AS132"/>
      <c s="7" r="AT132"/>
      <c s="7" r="AU132"/>
      <c s="7" r="AV132"/>
      <c s="7" r="AW132"/>
      <c s="7" r="AX132"/>
      <c s="7" r="AY132"/>
      <c s="7" r="AZ132"/>
      <c s="7" r="BA132"/>
      <c s="7" r="BB132"/>
      <c s="7" r="BC132"/>
      <c s="7" r="BD132"/>
      <c s="7" r="BE132"/>
      <c s="7" r="BF132"/>
      <c s="7" r="BG132"/>
      <c s="7" r="BH132"/>
      <c s="7" r="BI132"/>
      <c s="7" r="BJ132"/>
      <c s="7" r="BK132"/>
      <c s="7" r="BL132"/>
      <c s="7" r="BM132"/>
    </row>
    <row r="133">
      <c t="s" s="3" r="A133">
        <v>1546</v>
      </c>
      <c s="2" r="B133"/>
      <c t="s" s="3" r="C133">
        <v>1547</v>
      </c>
      <c s="2" r="D133"/>
      <c t="s" s="31" r="E133">
        <v>1548</v>
      </c>
      <c t="s" s="32" r="F133">
        <v>1549</v>
      </c>
      <c t="s" s="3" r="G133">
        <v>1550</v>
      </c>
      <c t="s" s="3" r="H133">
        <v>1551</v>
      </c>
      <c t="s" s="3" r="I133">
        <v>1552</v>
      </c>
      <c t="s" s="3" r="J133">
        <v>1553</v>
      </c>
      <c t="s" s="3" r="K133">
        <v>1554</v>
      </c>
      <c t="s" s="3" r="L133">
        <v>1555</v>
      </c>
      <c t="s" s="3" r="M133">
        <v>1556</v>
      </c>
      <c t="s" s="3" r="N133">
        <v>1557</v>
      </c>
      <c t="s" s="3" r="O133">
        <v>1558</v>
      </c>
      <c s="8" r="P133">
        <v>0.0</v>
      </c>
      <c s="8" r="Q133">
        <v>0.0</v>
      </c>
      <c t="s" s="3" r="R133">
        <v>1559</v>
      </c>
      <c t="s" s="3" r="S133">
        <v>1560</v>
      </c>
      <c s="8" r="T133">
        <v>100.0</v>
      </c>
      <c s="7" r="U133"/>
      <c s="7" r="V133"/>
      <c s="7" r="W133"/>
      <c s="7" r="X133"/>
      <c s="7" r="Y133"/>
      <c s="7" r="Z133"/>
      <c s="7" r="AA133"/>
      <c s="7" r="AB133"/>
      <c s="7" r="AC133"/>
      <c s="7" r="AD133"/>
      <c s="8" r="AE133">
        <v>54.65</v>
      </c>
      <c s="8" r="AF133">
        <v>0.0</v>
      </c>
      <c s="8" r="AG133">
        <v>0.0</v>
      </c>
      <c s="8" r="AH133">
        <v>0.0</v>
      </c>
      <c s="7" r="AI133"/>
      <c s="7" r="AJ133"/>
      <c s="7" r="AK133"/>
      <c s="7" r="AL133"/>
      <c s="7" r="AM133"/>
      <c s="7" r="AN133"/>
      <c s="7" r="AO133"/>
      <c s="7" r="AP133"/>
      <c s="7" r="AQ133"/>
      <c s="7" r="AR133"/>
      <c s="7" r="AS133"/>
      <c s="7" r="AT133"/>
      <c s="7" r="AU133"/>
      <c s="7" r="AV133"/>
      <c s="7" r="AW133"/>
      <c s="7" r="AX133"/>
      <c s="7" r="AY133"/>
      <c s="7" r="AZ133"/>
      <c s="7" r="BA133"/>
      <c s="7" r="BB133"/>
      <c s="7" r="BC133"/>
      <c s="7" r="BD133"/>
      <c s="7" r="BE133"/>
      <c s="7" r="BF133"/>
      <c s="7" r="BG133"/>
      <c s="7" r="BH133"/>
      <c s="7" r="BI133"/>
      <c s="7" r="BJ133"/>
      <c s="7" r="BK133"/>
      <c s="7" r="BL133"/>
      <c s="7" r="BM133"/>
    </row>
    <row r="134">
      <c t="s" s="3" r="A134">
        <v>1561</v>
      </c>
      <c s="2" r="B134"/>
      <c t="s" s="3" r="C134">
        <v>1562</v>
      </c>
      <c s="2" r="D134"/>
      <c t="s" s="31" r="E134">
        <v>1563</v>
      </c>
      <c t="s" s="32" r="F134">
        <v>1564</v>
      </c>
      <c t="s" s="3" r="G134">
        <v>1565</v>
      </c>
      <c t="s" s="3" r="H134">
        <v>1566</v>
      </c>
      <c t="s" s="3" r="I134">
        <v>1567</v>
      </c>
      <c t="s" s="3" r="J134">
        <v>1568</v>
      </c>
      <c t="s" s="3" r="K134">
        <v>1569</v>
      </c>
      <c t="s" s="3" r="L134">
        <v>1570</v>
      </c>
      <c t="s" s="3" r="M134">
        <v>1571</v>
      </c>
      <c t="s" s="3" r="N134">
        <v>1572</v>
      </c>
      <c t="s" s="3" r="O134">
        <v>1573</v>
      </c>
      <c s="8" r="P134">
        <v>0.0</v>
      </c>
      <c s="8" r="Q134">
        <v>0.0</v>
      </c>
      <c t="s" s="3" r="R134">
        <v>1574</v>
      </c>
      <c t="s" s="3" r="S134">
        <v>1575</v>
      </c>
      <c s="8" r="T134">
        <v>100.0</v>
      </c>
      <c s="7" r="U134"/>
      <c s="7" r="V134"/>
      <c s="7" r="W134"/>
      <c s="7" r="X134"/>
      <c s="7" r="Y134"/>
      <c s="7" r="Z134"/>
      <c s="7" r="AA134"/>
      <c s="7" r="AB134"/>
      <c s="7" r="AC134"/>
      <c s="7" r="AD134"/>
      <c s="8" r="AE134">
        <v>4561.23</v>
      </c>
      <c s="8" r="AF134">
        <v>0.0</v>
      </c>
      <c s="8" r="AG134">
        <v>1500.0</v>
      </c>
      <c s="8" r="AH134">
        <v>0.0</v>
      </c>
      <c s="7" r="AI134"/>
      <c s="7" r="AJ134"/>
      <c s="7" r="AK134"/>
      <c s="7" r="AL134"/>
      <c s="7" r="AM134"/>
      <c s="7" r="AN134"/>
      <c s="7" r="AO134"/>
      <c s="7" r="AP134"/>
      <c s="7" r="AQ134"/>
      <c s="7" r="AR134"/>
      <c s="7" r="AS134"/>
      <c s="7" r="AT134"/>
      <c s="7" r="AU134"/>
      <c s="7" r="AV134"/>
      <c s="7" r="AW134"/>
      <c s="8" r="AX134">
        <v>2.0</v>
      </c>
      <c s="7" r="AY134"/>
      <c s="7" r="AZ134"/>
      <c s="7" r="BA134"/>
      <c s="7" r="BB134"/>
      <c s="7" r="BC134"/>
      <c s="7" r="BD134"/>
      <c s="7" r="BE134"/>
      <c s="7" r="BF134"/>
      <c s="7" r="BG134"/>
      <c s="7" r="BH134"/>
      <c s="7" r="BI134"/>
      <c s="7" r="BJ134"/>
      <c s="7" r="BK134"/>
      <c s="7" r="BL134"/>
      <c s="7" r="BM134"/>
    </row>
    <row r="135">
      <c t="s" s="3" r="A135">
        <v>1576</v>
      </c>
      <c s="2" r="B135"/>
      <c t="s" s="4" r="C135">
        <v>1577</v>
      </c>
      <c s="2" r="D135"/>
      <c t="s" s="31" r="E135">
        <v>1578</v>
      </c>
      <c t="s" s="32" r="F135">
        <v>1579</v>
      </c>
      <c t="s" s="3" r="G135">
        <v>1580</v>
      </c>
      <c t="s" s="3" r="H135">
        <v>1581</v>
      </c>
      <c t="s" s="3" r="I135">
        <v>1582</v>
      </c>
      <c t="s" s="3" r="J135">
        <v>1583</v>
      </c>
      <c t="s" s="3" r="K135">
        <v>1584</v>
      </c>
      <c t="s" s="3" r="L135">
        <v>1585</v>
      </c>
      <c t="s" s="3" r="M135">
        <v>1586</v>
      </c>
      <c t="s" s="3" r="N135">
        <v>1587</v>
      </c>
      <c t="s" s="3" r="O135">
        <v>1588</v>
      </c>
      <c s="8" r="P135">
        <v>0.0</v>
      </c>
      <c s="8" r="Q135">
        <v>0.0</v>
      </c>
      <c t="s" s="3" r="R135">
        <v>1589</v>
      </c>
      <c t="s" s="3" r="S135">
        <v>1590</v>
      </c>
      <c s="8" r="T135">
        <v>100.0</v>
      </c>
      <c s="7" r="U135"/>
      <c s="7" r="V135"/>
      <c s="7" r="W135"/>
      <c s="7" r="X135"/>
      <c s="7" r="Y135"/>
      <c s="7" r="Z135"/>
      <c s="7" r="AA135"/>
      <c s="7" r="AB135"/>
      <c s="7" r="AC135"/>
      <c s="7" r="AD135"/>
      <c s="8" r="AE135">
        <v>6561.23</v>
      </c>
      <c s="8" r="AF135">
        <v>100.0</v>
      </c>
      <c s="8" r="AG135">
        <v>1500.0</v>
      </c>
      <c s="8" r="AH135">
        <v>0.0</v>
      </c>
      <c s="7" r="AI135"/>
      <c s="7" r="AJ135"/>
      <c s="7" r="AK135"/>
      <c s="7" r="AL135"/>
      <c s="7" r="AM135"/>
      <c s="7" r="AN135"/>
      <c s="7" r="AO135"/>
      <c s="7" r="AP135"/>
      <c s="7" r="AQ135"/>
      <c s="7" r="AR135"/>
      <c s="7" r="AS135"/>
      <c s="7" r="AT135"/>
      <c s="7" r="AU135"/>
      <c s="7" r="AV135"/>
      <c s="7" r="AW135"/>
      <c s="8" r="AX135">
        <v>2.0</v>
      </c>
      <c s="7" r="AY135"/>
      <c s="7" r="AZ135"/>
      <c s="7" r="BA135"/>
      <c s="7" r="BB135"/>
      <c s="7" r="BC135"/>
      <c s="7" r="BD135"/>
      <c s="7" r="BE135"/>
      <c s="7" r="BF135"/>
      <c s="7" r="BG135"/>
      <c s="7" r="BH135"/>
      <c s="7" r="BI135"/>
      <c s="7" r="BJ135"/>
      <c s="7" r="BK135"/>
      <c s="7" r="BL135"/>
      <c s="7" r="BM135"/>
    </row>
    <row r="136">
      <c t="s" s="3" r="A136">
        <v>1591</v>
      </c>
      <c s="2" r="B136"/>
      <c t="s" s="3" r="C136">
        <v>1592</v>
      </c>
      <c s="2" r="D136"/>
      <c t="s" s="31" r="E136">
        <v>1593</v>
      </c>
      <c t="s" s="32" r="F136">
        <v>1594</v>
      </c>
      <c t="s" s="3" r="G136">
        <v>1595</v>
      </c>
      <c t="s" s="3" r="H136">
        <v>1596</v>
      </c>
      <c t="s" s="3" r="I136">
        <v>1597</v>
      </c>
      <c t="s" s="3" r="J136">
        <v>1598</v>
      </c>
      <c t="s" s="3" r="K136">
        <v>1599</v>
      </c>
      <c t="s" s="3" r="L136">
        <v>1600</v>
      </c>
      <c t="s" s="3" r="M136">
        <v>1601</v>
      </c>
      <c t="s" s="3" r="N136">
        <v>1602</v>
      </c>
      <c t="s" s="3" r="O136">
        <v>1603</v>
      </c>
      <c s="8" r="P136">
        <v>0.0</v>
      </c>
      <c s="8" r="Q136">
        <v>0.0</v>
      </c>
      <c t="s" s="3" r="R136">
        <v>1604</v>
      </c>
      <c t="s" s="3" r="S136">
        <v>1605</v>
      </c>
      <c s="8" r="T136">
        <v>100.0</v>
      </c>
      <c s="7" r="U136"/>
      <c s="7" r="V136"/>
      <c s="7" r="W136"/>
      <c s="7" r="X136"/>
      <c s="7" r="Y136"/>
      <c s="7" r="Z136"/>
      <c s="7" r="AA136"/>
      <c s="7" r="AB136"/>
      <c s="7" r="AC136"/>
      <c s="7" r="AD136"/>
      <c s="8" r="AE136">
        <v>23.45</v>
      </c>
      <c s="8" r="AF136">
        <v>0.0</v>
      </c>
      <c s="8" r="AG136">
        <v>0.0</v>
      </c>
      <c s="8" r="AH136">
        <v>0.0</v>
      </c>
      <c s="8" r="AI136">
        <v>1345.67</v>
      </c>
      <c s="8" r="AJ136">
        <v>0.0</v>
      </c>
      <c s="8" r="AK136">
        <v>1456.0</v>
      </c>
      <c s="8" r="AL136">
        <v>0.0</v>
      </c>
      <c s="7" r="AM136"/>
      <c s="7" r="AN136"/>
      <c s="7" r="AO136"/>
      <c s="7" r="AP136"/>
      <c s="7" r="AQ136"/>
      <c s="7" r="AR136"/>
      <c s="7" r="AS136"/>
      <c s="7" r="AT136"/>
      <c s="7" r="AU136"/>
      <c s="7" r="AV136"/>
      <c s="7" r="AW136"/>
      <c s="8" r="AX136">
        <v>2.0</v>
      </c>
      <c s="7" r="AY136"/>
      <c s="7" r="AZ136"/>
      <c s="7" r="BA136"/>
      <c s="7" r="BB136"/>
      <c s="7" r="BC136"/>
      <c s="7" r="BD136"/>
      <c s="7" r="BE136"/>
      <c s="7" r="BF136"/>
      <c s="7" r="BG136"/>
      <c s="7" r="BH136"/>
      <c s="7" r="BI136"/>
      <c s="7" r="BJ136"/>
      <c s="7" r="BK136"/>
      <c s="7" r="BL136"/>
      <c s="7" r="BM136"/>
    </row>
    <row r="137">
      <c t="s" s="3" r="A137">
        <v>1606</v>
      </c>
      <c s="2" r="B137"/>
      <c t="s" s="3" r="C137">
        <v>1607</v>
      </c>
      <c s="2" r="D137"/>
      <c t="s" s="31" r="E137">
        <v>1608</v>
      </c>
      <c t="s" s="32" r="F137">
        <v>1609</v>
      </c>
      <c t="s" s="3" r="G137">
        <v>1610</v>
      </c>
      <c t="s" s="3" r="H137">
        <v>1611</v>
      </c>
      <c t="s" s="3" r="I137">
        <v>1612</v>
      </c>
      <c t="s" s="3" r="J137">
        <v>1613</v>
      </c>
      <c t="s" s="3" r="K137">
        <v>1614</v>
      </c>
      <c t="s" s="3" r="L137">
        <v>1615</v>
      </c>
      <c t="s" s="3" r="M137">
        <v>1616</v>
      </c>
      <c t="s" s="3" r="N137">
        <v>1617</v>
      </c>
      <c t="s" s="3" r="O137">
        <v>1618</v>
      </c>
      <c s="8" r="P137">
        <v>0.0</v>
      </c>
      <c s="8" r="Q137">
        <v>0.0</v>
      </c>
      <c t="s" s="3" r="R137">
        <v>1619</v>
      </c>
      <c t="s" s="3" r="S137">
        <v>1620</v>
      </c>
      <c s="8" r="T137">
        <v>100.0</v>
      </c>
      <c s="7" r="U137"/>
      <c s="7" r="V137"/>
      <c s="7" r="W137"/>
      <c s="7" r="X137"/>
      <c s="7" r="Y137"/>
      <c s="7" r="Z137"/>
      <c s="7" r="AA137"/>
      <c s="7" r="AB137"/>
      <c s="7" r="AC137"/>
      <c s="7" r="AD137"/>
      <c s="8" r="AE137">
        <v>23.45</v>
      </c>
      <c s="8" r="AF137">
        <v>112.5</v>
      </c>
      <c s="8" r="AG137">
        <v>0.0</v>
      </c>
      <c s="8" r="AH137">
        <v>0.0</v>
      </c>
      <c s="8" r="AI137">
        <v>6345.67</v>
      </c>
      <c s="8" r="AJ137">
        <v>2589.25</v>
      </c>
      <c s="8" r="AK137">
        <v>100.0</v>
      </c>
      <c s="8" r="AL137">
        <v>100.0</v>
      </c>
      <c s="7" r="AM137"/>
      <c s="7" r="AN137"/>
      <c s="7" r="AO137"/>
      <c s="7" r="AP137"/>
      <c s="7" r="AQ137"/>
      <c s="7" r="AR137"/>
      <c s="7" r="AS137"/>
      <c s="7" r="AT137"/>
      <c s="7" r="AU137"/>
      <c s="7" r="AV137"/>
      <c s="7" r="AW137"/>
      <c s="8" r="AX137">
        <v>2.0</v>
      </c>
      <c s="7" r="AY137"/>
      <c s="7" r="AZ137"/>
      <c s="7" r="BA137"/>
      <c s="7" r="BB137"/>
      <c s="7" r="BC137"/>
      <c s="7" r="BD137"/>
      <c s="7" r="BE137"/>
      <c s="7" r="BF137"/>
      <c s="7" r="BG137"/>
      <c s="7" r="BH137"/>
      <c s="7" r="BI137"/>
      <c s="7" r="BJ137"/>
      <c s="7" r="BK137"/>
      <c s="7" r="BL137"/>
      <c s="7" r="BM137"/>
    </row>
    <row r="138">
      <c t="s" s="3" r="A138">
        <v>1621</v>
      </c>
      <c s="2" r="B138"/>
      <c t="s" s="3" r="C138">
        <v>1622</v>
      </c>
      <c s="2" r="D138"/>
      <c s="2" r="E138"/>
      <c t="s" s="3" r="F138">
        <v>1623</v>
      </c>
      <c t="s" s="3" r="G138">
        <v>1624</v>
      </c>
      <c t="s" s="3" r="H138">
        <v>1625</v>
      </c>
      <c t="s" s="3" r="I138">
        <v>1626</v>
      </c>
      <c t="s" s="3" r="J138">
        <v>1627</v>
      </c>
      <c t="s" s="3" r="K138">
        <v>1628</v>
      </c>
      <c t="s" s="3" r="L138">
        <v>1629</v>
      </c>
      <c t="s" s="3" r="M138">
        <v>1630</v>
      </c>
      <c t="s" s="3" r="N138">
        <v>1631</v>
      </c>
      <c t="s" s="3" r="O138">
        <v>1632</v>
      </c>
      <c s="8" r="P138">
        <v>240000.0</v>
      </c>
      <c s="8" r="Q138">
        <v>94360.27</v>
      </c>
      <c t="s" s="3" r="R138">
        <v>1633</v>
      </c>
      <c t="s" s="3" r="S138">
        <v>1634</v>
      </c>
      <c s="8" r="T138">
        <v>0.0</v>
      </c>
      <c s="7" r="U138"/>
      <c s="7" r="V138"/>
      <c s="7" r="W138"/>
      <c s="7" r="X138"/>
      <c s="7" r="Y138"/>
      <c s="7" r="Z138"/>
      <c s="7" r="AA138"/>
      <c s="7" r="AB138"/>
      <c s="7" r="AC138"/>
      <c s="7" r="AD138"/>
      <c s="8" r="AE138">
        <v>45.67</v>
      </c>
      <c s="8" r="AF138">
        <v>0.0</v>
      </c>
      <c s="8" r="AG138">
        <v>0.0</v>
      </c>
      <c s="8" r="AH138">
        <v>0.0</v>
      </c>
      <c s="8" r="AI138">
        <v>121.58</v>
      </c>
      <c s="8" r="AJ138">
        <v>0.0</v>
      </c>
      <c s="8" r="AK138">
        <v>0.0</v>
      </c>
      <c s="8" r="AL138">
        <v>0.0</v>
      </c>
      <c s="7" r="AM138"/>
      <c s="7" r="AN138"/>
      <c s="7" r="AO138"/>
      <c s="7" r="AP138"/>
      <c s="7" r="AQ138"/>
      <c s="7" r="AR138"/>
      <c s="7" r="AS138"/>
      <c s="7" r="AT138"/>
      <c s="7" r="AU138"/>
      <c s="7" r="AV138"/>
      <c s="7" r="AW138"/>
      <c s="8" r="AX138">
        <v>2.0</v>
      </c>
      <c s="7" r="AY138"/>
      <c s="7" r="AZ138"/>
      <c s="7" r="BA138"/>
      <c s="7" r="BB138"/>
      <c s="7" r="BC138"/>
      <c s="7" r="BD138"/>
      <c s="7" r="BE138"/>
      <c s="7" r="BF138"/>
      <c s="7" r="BG138"/>
      <c s="7" r="BH138"/>
      <c s="7" r="BI138"/>
      <c s="7" r="BJ138"/>
      <c s="7" r="BK138"/>
      <c s="7" r="BL138"/>
      <c s="7" r="BM138"/>
    </row>
    <row r="139">
      <c t="s" s="3" r="A139">
        <v>1635</v>
      </c>
      <c s="2" r="B139"/>
      <c t="s" s="3" r="C139">
        <v>1636</v>
      </c>
      <c s="2" r="D139"/>
      <c t="s" s="31" r="E139">
        <v>1637</v>
      </c>
      <c t="s" s="32" r="F139">
        <v>1638</v>
      </c>
      <c t="s" s="3" r="G139">
        <v>1639</v>
      </c>
      <c t="s" s="3" r="H139">
        <v>1640</v>
      </c>
      <c t="s" s="3" r="I139">
        <v>1641</v>
      </c>
      <c t="s" s="3" r="J139">
        <v>1642</v>
      </c>
      <c t="s" s="3" r="K139">
        <v>1643</v>
      </c>
      <c t="s" s="3" r="L139">
        <v>1644</v>
      </c>
      <c t="s" s="3" r="M139">
        <v>1645</v>
      </c>
      <c t="s" s="3" r="N139">
        <v>1646</v>
      </c>
      <c t="s" s="3" r="O139">
        <v>1647</v>
      </c>
      <c s="8" r="P139">
        <v>240000.0</v>
      </c>
      <c s="8" r="Q139">
        <v>94360.27</v>
      </c>
      <c t="s" s="3" r="R139">
        <v>1648</v>
      </c>
      <c t="s" s="3" r="S139">
        <v>1649</v>
      </c>
      <c s="8" r="T139">
        <v>100.0</v>
      </c>
      <c s="7" r="U139"/>
      <c s="7" r="V139"/>
      <c s="7" r="W139"/>
      <c s="7" r="X139"/>
      <c s="7" r="Y139"/>
      <c s="7" r="Z139"/>
      <c s="7" r="AA139"/>
      <c s="7" r="AB139"/>
      <c s="7" r="AC139"/>
      <c s="7" r="AD139"/>
      <c s="8" r="AE139">
        <v>45.67</v>
      </c>
      <c s="8" r="AF139">
        <v>0.0</v>
      </c>
      <c s="8" r="AG139">
        <v>0.0</v>
      </c>
      <c s="8" r="AH139">
        <v>0.0</v>
      </c>
      <c s="8" r="AI139">
        <v>121.58</v>
      </c>
      <c s="8" r="AJ139">
        <v>0.0</v>
      </c>
      <c s="8" r="AK139">
        <v>0.0</v>
      </c>
      <c s="8" r="AL139">
        <v>0.0</v>
      </c>
      <c s="7" r="AM139"/>
      <c s="7" r="AN139"/>
      <c s="7" r="AO139"/>
      <c s="7" r="AP139"/>
      <c s="7" r="AQ139"/>
      <c s="7" r="AR139"/>
      <c s="7" r="AS139"/>
      <c s="7" r="AT139"/>
      <c s="7" r="AU139"/>
      <c s="7" r="AV139"/>
      <c s="7" r="AW139"/>
      <c s="8" r="AX139">
        <v>2.0</v>
      </c>
      <c s="7" r="AY139"/>
      <c s="7" r="AZ139"/>
      <c s="7" r="BA139"/>
      <c s="7" r="BB139"/>
      <c s="7" r="BC139"/>
      <c s="7" r="BD139"/>
      <c s="7" r="BE139"/>
      <c s="7" r="BF139"/>
      <c s="7" r="BG139"/>
      <c s="7" r="BH139"/>
      <c s="7" r="BI139"/>
      <c s="7" r="BJ139"/>
      <c s="7" r="BK139"/>
      <c s="7" r="BL139"/>
      <c s="7" r="BM139"/>
    </row>
    <row r="140">
      <c t="s" s="3" r="A140">
        <v>1650</v>
      </c>
      <c s="2" r="B140"/>
      <c t="s" s="3" r="C140">
        <v>1651</v>
      </c>
      <c s="2" r="D140"/>
      <c t="s" s="31" r="E140">
        <v>1652</v>
      </c>
      <c t="s" s="32" r="F140">
        <v>1653</v>
      </c>
      <c t="s" s="3" r="G140">
        <v>1654</v>
      </c>
      <c t="s" s="3" r="H140">
        <v>1655</v>
      </c>
      <c t="s" s="3" r="I140">
        <v>1656</v>
      </c>
      <c t="s" s="3" r="J140">
        <v>1657</v>
      </c>
      <c t="s" s="3" r="K140">
        <v>1658</v>
      </c>
      <c t="s" s="3" r="L140">
        <v>1659</v>
      </c>
      <c t="s" s="3" r="M140">
        <v>1660</v>
      </c>
      <c t="s" s="3" r="N140">
        <v>1661</v>
      </c>
      <c t="s" s="3" r="O140">
        <v>1662</v>
      </c>
      <c s="8" r="P140">
        <v>120000.0</v>
      </c>
      <c s="8" r="Q140">
        <v>115000.0</v>
      </c>
      <c t="s" s="3" r="R140">
        <v>1663</v>
      </c>
      <c t="s" s="3" r="S140">
        <v>1664</v>
      </c>
      <c s="8" r="T140">
        <v>100.0</v>
      </c>
      <c s="8" r="U140">
        <v>134500.0</v>
      </c>
      <c s="8" r="V140">
        <v>95000.0</v>
      </c>
      <c t="s" s="3" r="W140">
        <v>1665</v>
      </c>
      <c t="s" s="3" r="X140">
        <v>1666</v>
      </c>
      <c s="8" r="Y140">
        <v>100.0</v>
      </c>
      <c s="8" r="Z140">
        <v>85000.0</v>
      </c>
      <c s="8" r="AA140">
        <v>80000.0</v>
      </c>
      <c t="s" s="3" r="AB140">
        <v>1667</v>
      </c>
      <c t="s" s="3" r="AC140">
        <v>1668</v>
      </c>
      <c s="8" r="AD140">
        <v>100.0</v>
      </c>
      <c s="8" r="AE140">
        <v>195.65</v>
      </c>
      <c s="8" r="AF140">
        <v>0.0</v>
      </c>
      <c s="8" r="AG140">
        <v>0.0</v>
      </c>
      <c s="8" r="AH140">
        <v>0.0</v>
      </c>
      <c s="8" r="AI140">
        <v>45.21</v>
      </c>
      <c s="8" r="AJ140">
        <v>0.0</v>
      </c>
      <c s="8" r="AK140">
        <v>0.0</v>
      </c>
      <c s="8" r="AL140">
        <v>0.0</v>
      </c>
      <c s="7" r="AM140"/>
      <c s="7" r="AN140"/>
      <c s="7" r="AO140"/>
      <c s="7" r="AP140"/>
      <c s="7" r="AQ140"/>
      <c s="7" r="AR140"/>
      <c s="7" r="AS140"/>
      <c s="7" r="AT140"/>
      <c s="7" r="AU140"/>
      <c s="7" r="AV140"/>
      <c s="7" r="AW140"/>
      <c s="8" r="AX140">
        <v>2.0</v>
      </c>
      <c s="7" r="AY140"/>
      <c s="7" r="AZ140"/>
      <c s="7" r="BA140"/>
      <c s="7" r="BB140"/>
      <c s="7" r="BC140"/>
      <c s="7" r="BD140"/>
      <c s="7" r="BE140"/>
      <c s="7" r="BF140"/>
      <c s="7" r="BG140"/>
      <c s="7" r="BH140"/>
      <c s="7" r="BI140"/>
      <c s="7" r="BJ140"/>
      <c s="7" r="BK140"/>
      <c s="7" r="BL140"/>
      <c s="7" r="BM140"/>
    </row>
    <row r="141">
      <c t="s" s="3" r="A141">
        <v>1669</v>
      </c>
      <c s="2" r="B141"/>
      <c t="s" s="3" r="C141">
        <v>1670</v>
      </c>
      <c s="2" r="D141"/>
      <c t="s" s="31" r="E141">
        <v>1671</v>
      </c>
      <c t="s" s="32" r="F141">
        <v>1672</v>
      </c>
      <c t="s" s="3" r="G141">
        <v>1673</v>
      </c>
      <c t="s" s="3" r="H141">
        <v>1674</v>
      </c>
      <c t="s" s="3" r="I141">
        <v>1675</v>
      </c>
      <c t="s" s="3" r="J141">
        <v>1676</v>
      </c>
      <c t="s" s="3" r="K141">
        <v>1677</v>
      </c>
      <c t="s" s="3" r="L141">
        <v>1678</v>
      </c>
      <c t="s" s="3" r="M141">
        <v>1679</v>
      </c>
      <c t="s" s="3" r="N141">
        <v>1680</v>
      </c>
      <c t="s" s="3" r="O141">
        <v>1681</v>
      </c>
      <c s="8" r="P141">
        <v>0.0</v>
      </c>
      <c s="8" r="Q141">
        <v>0.0</v>
      </c>
      <c t="s" s="3" r="R141">
        <v>1682</v>
      </c>
      <c t="s" s="3" r="S141">
        <v>1683</v>
      </c>
      <c s="8" r="T141">
        <v>100.0</v>
      </c>
      <c s="7" r="U141"/>
      <c s="7" r="V141"/>
      <c s="7" r="W141"/>
      <c s="7" r="X141"/>
      <c s="7" r="Y141"/>
      <c s="7" r="Z141"/>
      <c s="7" r="AA141"/>
      <c s="7" r="AB141"/>
      <c s="7" r="AC141"/>
      <c s="7" r="AD141"/>
      <c s="8" r="AE141">
        <v>23.45</v>
      </c>
      <c s="8" r="AF141">
        <v>0.0</v>
      </c>
      <c s="8" r="AG141">
        <v>0.0</v>
      </c>
      <c s="8" r="AH141">
        <v>0.0</v>
      </c>
      <c s="7" r="AI141"/>
      <c s="7" r="AJ141"/>
      <c s="7" r="AK141"/>
      <c s="7" r="AL141"/>
      <c s="7" r="AM141"/>
      <c s="7" r="AN141"/>
      <c s="7" r="AO141"/>
      <c s="7" r="AP141"/>
      <c s="8" r="AQ141">
        <v>0.0</v>
      </c>
      <c t="s" s="3" r="AR141">
        <v>1684</v>
      </c>
      <c s="8" r="AS141">
        <v>1317.09</v>
      </c>
      <c t="s" s="3" r="AT141">
        <v>1685</v>
      </c>
      <c s="7" r="AU141"/>
      <c s="7" r="AV141"/>
      <c s="7" r="AW141"/>
      <c s="8" r="AX141">
        <v>2.0</v>
      </c>
      <c s="7" r="AY141"/>
      <c s="8" r="AZ141">
        <v>0.0</v>
      </c>
      <c s="8" r="BA141">
        <v>0.0</v>
      </c>
      <c s="8" r="BB141">
        <v>0.0</v>
      </c>
      <c s="8" r="BC141">
        <v>0.0</v>
      </c>
      <c s="8" r="BD141">
        <v>0.0</v>
      </c>
      <c s="8" r="BE141">
        <v>0.0</v>
      </c>
      <c s="8" r="BF141">
        <v>0.0</v>
      </c>
      <c s="7" r="BG141"/>
      <c s="7" r="BH141"/>
      <c s="7" r="BI141"/>
      <c s="7" r="BJ141"/>
      <c s="7" r="BK141"/>
      <c s="7" r="BL141"/>
      <c s="7" r="BM141"/>
    </row>
    <row r="142">
      <c t="s" s="3" r="A142">
        <v>1686</v>
      </c>
      <c s="2" r="B142"/>
      <c t="s" s="3" r="C142">
        <v>1687</v>
      </c>
      <c s="2" r="D142"/>
      <c t="s" s="31" r="E142">
        <v>1688</v>
      </c>
      <c t="s" s="32" r="F142">
        <v>1689</v>
      </c>
      <c t="s" s="3" r="G142">
        <v>1690</v>
      </c>
      <c t="s" s="3" r="H142">
        <v>1691</v>
      </c>
      <c t="s" s="3" r="I142">
        <v>1692</v>
      </c>
      <c t="s" s="3" r="J142">
        <v>1693</v>
      </c>
      <c t="s" s="3" r="K142">
        <v>1694</v>
      </c>
      <c t="s" s="3" r="L142">
        <v>1695</v>
      </c>
      <c t="s" s="3" r="M142">
        <v>1696</v>
      </c>
      <c t="s" s="3" r="N142">
        <v>1697</v>
      </c>
      <c t="s" s="3" r="O142">
        <v>1698</v>
      </c>
      <c s="8" r="P142">
        <v>0.0</v>
      </c>
      <c s="8" r="Q142">
        <v>0.0</v>
      </c>
      <c t="s" s="3" r="R142">
        <v>1699</v>
      </c>
      <c t="s" s="3" r="S142">
        <v>1700</v>
      </c>
      <c s="8" r="T142">
        <v>100.0</v>
      </c>
      <c s="7" r="U142"/>
      <c s="7" r="V142"/>
      <c s="7" r="W142"/>
      <c s="7" r="X142"/>
      <c s="7" r="Y142"/>
      <c s="7" r="Z142"/>
      <c s="7" r="AA142"/>
      <c s="7" r="AB142"/>
      <c s="7" r="AC142"/>
      <c s="7" r="AD142"/>
      <c s="8" r="AE142">
        <v>23.45</v>
      </c>
      <c s="8" r="AF142">
        <v>0.0</v>
      </c>
      <c s="8" r="AG142">
        <v>0.0</v>
      </c>
      <c s="8" r="AH142">
        <v>0.0</v>
      </c>
      <c s="8" r="AI142">
        <v>67.89</v>
      </c>
      <c s="8" r="AJ142">
        <v>0.0</v>
      </c>
      <c s="8" r="AK142">
        <v>0.0</v>
      </c>
      <c s="8" r="AL142">
        <v>0.0</v>
      </c>
      <c s="7" r="AM142"/>
      <c s="7" r="AN142"/>
      <c s="7" r="AO142"/>
      <c s="7" r="AP142"/>
      <c s="8" r="AQ142">
        <v>0.0</v>
      </c>
      <c t="s" s="3" r="AR142">
        <v>1701</v>
      </c>
      <c s="8" r="AS142">
        <v>477.32</v>
      </c>
      <c t="s" s="3" r="AT142">
        <v>1702</v>
      </c>
      <c s="8" r="AU142">
        <v>0.0</v>
      </c>
      <c s="8" r="AV142">
        <v>313.73</v>
      </c>
      <c t="s" s="3" r="AW142">
        <v>1703</v>
      </c>
      <c s="8" r="AX142">
        <v>1.0</v>
      </c>
      <c s="7" r="AY142"/>
      <c s="8" r="AZ142">
        <v>0.0</v>
      </c>
      <c s="8" r="BA142">
        <v>0.0</v>
      </c>
      <c s="8" r="BB142">
        <v>0.0</v>
      </c>
      <c s="8" r="BC142">
        <v>0.0</v>
      </c>
      <c s="8" r="BD142">
        <v>0.0</v>
      </c>
      <c s="8" r="BE142">
        <v>0.0</v>
      </c>
      <c s="8" r="BF142">
        <v>0.0</v>
      </c>
      <c s="8" r="BG142">
        <v>0.0</v>
      </c>
      <c s="8" r="BH142">
        <v>0.0</v>
      </c>
      <c s="8" r="BI142">
        <v>0.0</v>
      </c>
      <c s="8" r="BJ142">
        <v>0.0</v>
      </c>
      <c s="8" r="BK142">
        <v>21.67</v>
      </c>
      <c s="8" r="BL142">
        <v>0.0</v>
      </c>
      <c s="8" r="BM142">
        <v>0.0</v>
      </c>
    </row>
    <row r="143">
      <c t="s" s="3" r="A143">
        <v>1704</v>
      </c>
      <c s="2" r="B143"/>
      <c t="s" s="3" r="C143">
        <v>1705</v>
      </c>
      <c s="2" r="D143"/>
      <c t="s" s="31" r="E143">
        <v>1706</v>
      </c>
      <c t="s" s="32" r="F143">
        <v>1707</v>
      </c>
      <c t="s" s="3" r="G143">
        <v>1708</v>
      </c>
      <c t="s" s="3" r="H143">
        <v>1709</v>
      </c>
      <c t="s" s="3" r="I143">
        <v>1710</v>
      </c>
      <c t="s" s="3" r="J143">
        <v>1711</v>
      </c>
      <c t="s" s="3" r="K143">
        <v>1712</v>
      </c>
      <c t="s" s="3" r="L143">
        <v>1713</v>
      </c>
      <c t="s" s="3" r="M143">
        <v>1714</v>
      </c>
      <c t="s" s="3" r="N143">
        <v>1715</v>
      </c>
      <c t="s" s="3" r="O143">
        <v>1716</v>
      </c>
      <c s="8" r="P143">
        <v>0.0</v>
      </c>
      <c s="8" r="Q143">
        <v>0.0</v>
      </c>
      <c t="s" s="3" r="R143">
        <v>1717</v>
      </c>
      <c t="s" s="3" r="S143">
        <v>1718</v>
      </c>
      <c s="8" r="T143">
        <v>100.0</v>
      </c>
      <c s="7" r="U143"/>
      <c s="7" r="V143"/>
      <c s="7" r="W143"/>
      <c s="7" r="X143"/>
      <c s="7" r="Y143"/>
      <c s="7" r="Z143"/>
      <c s="7" r="AA143"/>
      <c s="7" r="AB143"/>
      <c s="7" r="AC143"/>
      <c s="7" r="AD143"/>
      <c s="8" r="AE143">
        <v>23.45</v>
      </c>
      <c s="8" r="AF143">
        <v>0.0</v>
      </c>
      <c s="8" r="AG143">
        <v>0.0</v>
      </c>
      <c s="8" r="AH143">
        <v>0.0</v>
      </c>
      <c s="8" r="AI143">
        <v>67.89</v>
      </c>
      <c s="8" r="AJ143">
        <v>0.0</v>
      </c>
      <c s="8" r="AK143">
        <v>0.0</v>
      </c>
      <c s="8" r="AL143">
        <v>0.0</v>
      </c>
      <c s="7" r="AM143"/>
      <c s="7" r="AN143"/>
      <c s="7" r="AO143"/>
      <c s="7" r="AP143"/>
      <c s="8" r="AQ143">
        <v>612.0</v>
      </c>
      <c t="s" s="3" r="AR143">
        <v>1719</v>
      </c>
      <c s="8" r="AS143">
        <v>694.64</v>
      </c>
      <c t="s" s="3" r="AT143">
        <v>1720</v>
      </c>
      <c s="8" r="AU143">
        <v>0.0</v>
      </c>
      <c s="8" r="AV143">
        <v>313.73</v>
      </c>
      <c t="s" s="3" r="AW143">
        <v>1721</v>
      </c>
      <c s="8" r="AX143">
        <v>2.0</v>
      </c>
      <c s="7" r="AY143"/>
      <c s="8" r="AZ143">
        <v>0.0</v>
      </c>
      <c s="8" r="BA143">
        <v>0.0</v>
      </c>
      <c s="8" r="BB143">
        <v>0.0</v>
      </c>
      <c s="8" r="BC143">
        <v>0.0</v>
      </c>
      <c s="8" r="BD143">
        <v>0.0</v>
      </c>
      <c s="8" r="BE143">
        <v>0.0</v>
      </c>
      <c s="8" r="BF143">
        <v>0.0</v>
      </c>
      <c s="8" r="BG143">
        <v>0.0</v>
      </c>
      <c s="8" r="BH143">
        <v>0.0</v>
      </c>
      <c s="8" r="BI143">
        <v>0.0</v>
      </c>
      <c s="8" r="BJ143">
        <v>0.0</v>
      </c>
      <c s="8" r="BK143">
        <v>0.0</v>
      </c>
      <c s="8" r="BL143">
        <v>0.0</v>
      </c>
      <c s="8" r="BM143">
        <v>0.0</v>
      </c>
    </row>
    <row r="144">
      <c t="s" s="3" r="A144">
        <v>1722</v>
      </c>
      <c s="2" r="B144"/>
      <c t="s" s="3" r="C144">
        <v>1723</v>
      </c>
      <c s="2" r="D144"/>
      <c t="s" s="31" r="E144">
        <v>1724</v>
      </c>
      <c t="s" s="32" r="F144">
        <v>1725</v>
      </c>
      <c t="s" s="3" r="G144">
        <v>1726</v>
      </c>
      <c t="s" s="3" r="H144">
        <v>1727</v>
      </c>
      <c t="s" s="3" r="I144">
        <v>1728</v>
      </c>
      <c t="s" s="3" r="J144">
        <v>1729</v>
      </c>
      <c t="s" s="3" r="K144">
        <v>1730</v>
      </c>
      <c t="s" s="3" r="L144">
        <v>1731</v>
      </c>
      <c t="s" s="3" r="M144">
        <v>1732</v>
      </c>
      <c t="s" s="3" r="N144">
        <v>1733</v>
      </c>
      <c t="s" s="3" r="O144">
        <v>1734</v>
      </c>
      <c s="8" r="P144">
        <v>0.0</v>
      </c>
      <c s="8" r="Q144">
        <v>0.0</v>
      </c>
      <c t="s" s="3" r="R144">
        <v>1735</v>
      </c>
      <c t="s" s="3" r="S144">
        <v>1736</v>
      </c>
      <c s="8" r="T144">
        <v>100.0</v>
      </c>
      <c s="7" r="U144"/>
      <c s="7" r="V144"/>
      <c s="7" r="W144"/>
      <c s="7" r="X144"/>
      <c s="7" r="Y144"/>
      <c s="7" r="Z144"/>
      <c s="7" r="AA144"/>
      <c s="7" r="AB144"/>
      <c s="7" r="AC144"/>
      <c s="7" r="AD144"/>
      <c s="8" r="AE144">
        <v>23.45</v>
      </c>
      <c s="8" r="AF144">
        <v>0.0</v>
      </c>
      <c s="8" r="AG144">
        <v>0.0</v>
      </c>
      <c s="8" r="AH144">
        <v>0.0</v>
      </c>
      <c s="8" r="AI144">
        <v>67.89</v>
      </c>
      <c s="8" r="AJ144">
        <v>0.0</v>
      </c>
      <c s="8" r="AK144">
        <v>0.0</v>
      </c>
      <c s="8" r="AL144">
        <v>0.0</v>
      </c>
      <c s="7" r="AM144"/>
      <c s="7" r="AN144"/>
      <c s="7" r="AO144"/>
      <c s="7" r="AP144"/>
      <c s="8" r="AQ144">
        <v>612.0</v>
      </c>
      <c t="s" s="3" r="AR144">
        <v>1737</v>
      </c>
      <c s="8" r="AS144">
        <v>694.64</v>
      </c>
      <c t="s" s="3" r="AT144">
        <v>1738</v>
      </c>
      <c s="8" r="AU144">
        <v>0.0</v>
      </c>
      <c s="8" r="AV144">
        <v>313.73</v>
      </c>
      <c t="s" s="3" r="AW144">
        <v>1739</v>
      </c>
      <c s="8" r="AX144">
        <v>2.0</v>
      </c>
      <c s="7" r="AY144"/>
      <c s="8" r="AZ144">
        <v>0.0</v>
      </c>
      <c s="8" r="BA144">
        <v>400.0</v>
      </c>
      <c s="8" r="BB144">
        <v>0.0</v>
      </c>
      <c s="8" r="BC144">
        <v>0.0</v>
      </c>
      <c s="8" r="BD144">
        <v>0.0</v>
      </c>
      <c s="8" r="BE144">
        <v>0.0</v>
      </c>
      <c s="8" r="BF144">
        <v>0.0</v>
      </c>
      <c s="8" r="BG144">
        <v>0.0</v>
      </c>
      <c s="8" r="BH144">
        <v>0.0</v>
      </c>
      <c s="8" r="BI144">
        <v>0.0</v>
      </c>
      <c s="8" r="BJ144">
        <v>0.0</v>
      </c>
      <c s="8" r="BK144">
        <v>0.0</v>
      </c>
      <c s="8" r="BL144">
        <v>0.0</v>
      </c>
      <c s="8" r="BM144">
        <v>0.0</v>
      </c>
    </row>
    <row r="145">
      <c t="s" s="20" r="A145">
        <v>1740</v>
      </c>
      <c s="21" r="B145"/>
      <c t="s" s="20" r="C145">
        <v>1741</v>
      </c>
      <c s="21" r="D145"/>
      <c t="s" s="31" r="E145">
        <v>1742</v>
      </c>
      <c t="s" s="33" r="F145">
        <v>1743</v>
      </c>
      <c t="s" s="20" r="G145">
        <v>1744</v>
      </c>
      <c t="s" s="20" r="H145">
        <v>1745</v>
      </c>
      <c t="s" s="20" r="I145">
        <v>1746</v>
      </c>
      <c t="s" s="20" r="J145">
        <v>1747</v>
      </c>
      <c t="s" s="20" r="K145">
        <v>1748</v>
      </c>
      <c t="s" s="20" r="L145">
        <v>1749</v>
      </c>
      <c t="s" s="20" r="M145">
        <v>1750</v>
      </c>
      <c t="s" s="20" r="N145">
        <v>1751</v>
      </c>
      <c s="23" r="O145"/>
      <c s="18" r="P145">
        <v>0.0</v>
      </c>
      <c s="18" r="Q145">
        <v>0.0</v>
      </c>
      <c t="s" s="20" r="R145">
        <v>1752</v>
      </c>
      <c t="s" s="20" r="S145">
        <v>1753</v>
      </c>
      <c s="18" r="T145">
        <v>100.0</v>
      </c>
      <c s="23" r="U145"/>
      <c s="23" r="V145"/>
      <c s="23" r="W145"/>
      <c s="23" r="X145"/>
      <c s="23" r="Y145"/>
      <c s="23" r="Z145"/>
      <c s="23" r="AA145"/>
      <c s="23" r="AB145"/>
      <c s="23" r="AC145"/>
      <c s="23" r="AD145"/>
      <c s="18" r="AE145">
        <v>2490.65</v>
      </c>
      <c s="18" r="AF145">
        <v>3660.0</v>
      </c>
      <c s="18" r="AG145">
        <v>0.0</v>
      </c>
      <c s="18" r="AH145">
        <v>0.0</v>
      </c>
      <c s="23" r="AI145"/>
      <c s="23" r="AJ145"/>
      <c s="23" r="AK145"/>
      <c s="23" r="AL145"/>
      <c s="23" r="AM145"/>
      <c s="23" r="AN145"/>
      <c s="23" r="AO145"/>
      <c s="23" r="AP145"/>
      <c s="18" r="AQ145">
        <v>675.0</v>
      </c>
      <c t="s" s="20" r="AR145">
        <v>1754</v>
      </c>
      <c s="18" r="AS145">
        <v>100.0</v>
      </c>
      <c t="s" s="20" r="AT145">
        <v>1755</v>
      </c>
      <c s="23" r="AU145"/>
      <c s="23" r="AV145"/>
      <c s="23" r="AW145"/>
      <c s="23" r="AX145"/>
      <c s="23" r="AY145"/>
      <c s="18" r="AZ145">
        <v>0.0</v>
      </c>
      <c s="18" r="BA145">
        <v>45.0</v>
      </c>
      <c s="18" r="BB145">
        <v>0.0</v>
      </c>
      <c s="18" r="BC145">
        <v>8.0</v>
      </c>
      <c s="18" r="BD145">
        <v>0.0</v>
      </c>
      <c s="18" r="BE145">
        <v>0.0</v>
      </c>
      <c s="18" r="BF145">
        <v>0.0</v>
      </c>
      <c s="23" r="BG145"/>
      <c s="23" r="BH145"/>
      <c s="23" r="BI145"/>
      <c s="23" r="BJ145"/>
      <c s="23" r="BK145"/>
      <c s="23" r="BL145"/>
      <c s="23" r="BM145"/>
    </row>
    <row r="146">
      <c t="s" s="20" r="A146">
        <v>1756</v>
      </c>
      <c s="21" r="B146"/>
      <c t="s" s="20" r="C146">
        <v>1757</v>
      </c>
      <c s="21" r="D146"/>
      <c t="s" s="31" r="E146">
        <v>1758</v>
      </c>
      <c t="s" s="32" r="F146">
        <v>1759</v>
      </c>
      <c t="s" s="20" r="G146">
        <v>1760</v>
      </c>
      <c t="s" s="20" r="H146">
        <v>1761</v>
      </c>
      <c t="s" s="20" r="I146">
        <v>1762</v>
      </c>
      <c t="s" s="20" r="J146">
        <v>1763</v>
      </c>
      <c t="s" s="20" r="K146">
        <v>1764</v>
      </c>
      <c t="s" s="20" r="L146">
        <v>1765</v>
      </c>
      <c t="s" s="20" r="M146">
        <v>1766</v>
      </c>
      <c t="s" s="20" r="N146">
        <v>1767</v>
      </c>
      <c s="23" r="O146"/>
      <c s="18" r="P146">
        <v>0.0</v>
      </c>
      <c s="18" r="Q146">
        <v>0.0</v>
      </c>
      <c t="s" s="20" r="R146">
        <v>1768</v>
      </c>
      <c t="s" s="20" r="S146">
        <v>1769</v>
      </c>
      <c s="18" r="T146">
        <v>100.0</v>
      </c>
      <c s="23" r="U146"/>
      <c s="23" r="V146"/>
      <c s="23" r="W146"/>
      <c s="23" r="X146"/>
      <c s="23" r="Y146"/>
      <c s="23" r="Z146"/>
      <c s="23" r="AA146"/>
      <c s="23" r="AB146"/>
      <c s="23" r="AC146"/>
      <c s="23" r="AD146"/>
      <c s="18" r="AE146">
        <v>2490.65</v>
      </c>
      <c s="18" r="AF146">
        <v>3660.0</v>
      </c>
      <c s="18" r="AG146">
        <v>0.0</v>
      </c>
      <c s="18" r="AH146">
        <v>0.0</v>
      </c>
      <c s="23" r="AI146"/>
      <c s="23" r="AJ146"/>
      <c s="23" r="AK146"/>
      <c s="23" r="AL146"/>
      <c s="23" r="AM146"/>
      <c s="23" r="AN146"/>
      <c s="23" r="AO146"/>
      <c s="23" r="AP146"/>
      <c s="18" r="AQ146">
        <v>675.0</v>
      </c>
      <c t="s" s="20" r="AR146">
        <v>1770</v>
      </c>
      <c s="18" r="AS146">
        <v>100.0</v>
      </c>
      <c t="s" s="20" r="AT146">
        <v>1771</v>
      </c>
      <c s="23" r="AU146"/>
      <c s="23" r="AV146"/>
      <c s="23" r="AW146"/>
      <c s="23" r="AX146"/>
      <c s="23" r="AY146"/>
      <c s="18" r="AZ146">
        <v>0.0</v>
      </c>
      <c s="18" r="BA146">
        <v>45.0</v>
      </c>
      <c s="18" r="BB146">
        <v>15.0</v>
      </c>
      <c s="18" r="BC146">
        <v>8.0</v>
      </c>
      <c s="18" r="BD146">
        <v>0.0</v>
      </c>
      <c s="18" r="BE146">
        <v>0.0</v>
      </c>
      <c s="18" r="BF146">
        <v>0.0</v>
      </c>
      <c s="23" r="BG146"/>
      <c s="23" r="BH146"/>
      <c s="23" r="BI146"/>
      <c s="23" r="BJ146"/>
      <c s="23" r="BK146"/>
      <c s="23" r="BL146"/>
      <c s="23" r="BM146"/>
    </row>
    <row r="147">
      <c t="s" s="3" r="A147">
        <v>1772</v>
      </c>
      <c s="2" r="B147"/>
      <c t="s" s="3" r="C147">
        <v>1773</v>
      </c>
      <c s="2" r="D147"/>
      <c t="s" s="31" r="E147">
        <v>1774</v>
      </c>
      <c t="s" s="32" r="F147">
        <v>1775</v>
      </c>
      <c t="s" s="3" r="G147">
        <v>1776</v>
      </c>
      <c t="s" s="3" r="H147">
        <v>1777</v>
      </c>
      <c t="s" s="3" r="I147">
        <v>1778</v>
      </c>
      <c t="s" s="3" r="J147">
        <v>1779</v>
      </c>
      <c t="s" s="3" r="K147">
        <v>1780</v>
      </c>
      <c t="s" s="3" r="L147">
        <v>1781</v>
      </c>
      <c t="s" s="3" r="M147">
        <v>1782</v>
      </c>
      <c t="s" s="3" r="N147">
        <v>1783</v>
      </c>
      <c t="s" s="3" r="O147">
        <v>1784</v>
      </c>
      <c s="8" r="P147">
        <v>0.0</v>
      </c>
      <c s="8" r="Q147">
        <v>0.0</v>
      </c>
      <c t="s" s="3" r="R147">
        <v>1785</v>
      </c>
      <c t="s" s="3" r="S147">
        <v>1786</v>
      </c>
      <c s="8" r="T147">
        <v>100.0</v>
      </c>
      <c s="8" r="U147">
        <v>85000.0</v>
      </c>
      <c s="8" r="V147">
        <v>74596.85</v>
      </c>
      <c t="s" s="3" r="W147">
        <v>1787</v>
      </c>
      <c t="s" s="3" r="X147">
        <v>1788</v>
      </c>
      <c s="8" r="Y147">
        <v>100.0</v>
      </c>
      <c s="7" r="Z147"/>
      <c s="7" r="AA147"/>
      <c s="7" r="AB147"/>
      <c s="7" r="AC147"/>
      <c s="7" r="AD147"/>
      <c s="8" r="AE147">
        <v>23.54</v>
      </c>
      <c s="8" r="AF147">
        <v>0.0</v>
      </c>
      <c s="8" r="AG147">
        <v>0.0</v>
      </c>
      <c s="8" r="AH147">
        <v>0.0</v>
      </c>
      <c s="8" r="AI147">
        <v>456.78</v>
      </c>
      <c s="8" r="AJ147">
        <v>0.0</v>
      </c>
      <c s="8" r="AK147">
        <v>1000.0</v>
      </c>
      <c s="8" r="AL147">
        <v>0.0</v>
      </c>
      <c s="7" r="AM147"/>
      <c s="7" r="AN147"/>
      <c s="7" r="AO147"/>
      <c s="7" r="AP147"/>
      <c s="8" r="AQ147">
        <v>870.45</v>
      </c>
      <c t="s" s="3" r="AR147">
        <v>1789</v>
      </c>
      <c s="8" r="AS147">
        <v>523.47</v>
      </c>
      <c t="s" s="3" r="AT147">
        <v>1790</v>
      </c>
      <c s="8" r="AU147">
        <v>0.0</v>
      </c>
      <c s="8" r="AV147">
        <v>0.0</v>
      </c>
      <c t="s" s="3" r="AW147">
        <v>1791</v>
      </c>
      <c s="8" r="AX147">
        <v>2.0</v>
      </c>
      <c s="7" r="AY147"/>
      <c s="8" r="AZ147">
        <v>0.0</v>
      </c>
      <c s="8" r="BA147">
        <v>700.0</v>
      </c>
      <c s="8" r="BB147">
        <v>7.42</v>
      </c>
      <c s="8" r="BC147">
        <v>31.12</v>
      </c>
      <c s="8" r="BD147">
        <v>0.0</v>
      </c>
      <c s="8" r="BE147">
        <v>0.0</v>
      </c>
      <c s="8" r="BF147">
        <v>0.0</v>
      </c>
      <c s="8" r="BG147">
        <v>0.0</v>
      </c>
      <c s="8" r="BH147">
        <v>0.0</v>
      </c>
      <c s="8" r="BI147">
        <v>0.0</v>
      </c>
      <c s="8" r="BJ147">
        <v>0.0</v>
      </c>
      <c s="8" r="BK147">
        <v>0.0</v>
      </c>
      <c s="8" r="BL147">
        <v>0.0</v>
      </c>
      <c s="8" r="BM147">
        <v>0.0</v>
      </c>
    </row>
    <row r="148">
      <c t="s" s="3" r="A148">
        <v>1792</v>
      </c>
      <c s="2" r="B148"/>
      <c t="s" s="3" r="C148">
        <v>1793</v>
      </c>
      <c s="2" r="D148"/>
      <c t="s" s="11" r="E148">
        <v>1794</v>
      </c>
      <c t="s" s="3" r="F148">
        <v>1795</v>
      </c>
      <c t="s" s="3" r="G148">
        <v>1796</v>
      </c>
      <c t="s" s="3" r="H148">
        <v>1797</v>
      </c>
      <c t="s" s="3" r="I148">
        <v>1798</v>
      </c>
      <c t="s" s="3" r="J148">
        <v>1799</v>
      </c>
      <c t="s" s="3" r="K148">
        <v>1800</v>
      </c>
      <c t="s" s="3" r="L148">
        <v>1801</v>
      </c>
      <c t="s" s="3" r="M148">
        <v>1802</v>
      </c>
      <c t="s" s="3" r="N148">
        <v>1803</v>
      </c>
      <c t="s" s="3" r="O148">
        <v>1804</v>
      </c>
      <c s="8" r="P148">
        <v>85000.0</v>
      </c>
      <c s="8" r="Q148">
        <v>74596.85</v>
      </c>
      <c t="s" s="3" r="R148">
        <v>1805</v>
      </c>
      <c t="s" s="3" r="S148">
        <v>1806</v>
      </c>
      <c s="8" r="T148">
        <v>100.0</v>
      </c>
      <c s="7" r="U148"/>
      <c s="7" r="V148"/>
      <c s="7" r="W148"/>
      <c s="7" r="X148"/>
      <c s="7" r="Y148"/>
      <c s="7" r="Z148"/>
      <c s="7" r="AA148"/>
      <c s="7" r="AB148"/>
      <c s="7" r="AC148"/>
      <c s="7" r="AD148"/>
      <c s="8" r="AE148">
        <v>23.54</v>
      </c>
      <c s="8" r="AF148">
        <v>0.0</v>
      </c>
      <c s="8" r="AG148">
        <v>0.0</v>
      </c>
      <c s="8" r="AH148">
        <v>0.0</v>
      </c>
      <c s="8" r="AI148">
        <v>456.78</v>
      </c>
      <c s="8" r="AJ148">
        <v>0.0</v>
      </c>
      <c s="8" r="AK148">
        <v>1000.0</v>
      </c>
      <c s="8" r="AL148">
        <v>0.0</v>
      </c>
      <c s="7" r="AM148"/>
      <c s="7" r="AN148"/>
      <c s="7" r="AO148"/>
      <c s="7" r="AP148"/>
      <c s="8" r="AQ148">
        <v>870.45</v>
      </c>
      <c t="s" s="3" r="AR148">
        <v>1807</v>
      </c>
      <c s="8" r="AS148">
        <v>523.47</v>
      </c>
      <c t="s" s="3" r="AT148">
        <v>1808</v>
      </c>
      <c s="8" r="AU148">
        <v>0.0</v>
      </c>
      <c s="8" r="AV148">
        <v>0.0</v>
      </c>
      <c t="s" s="3" r="AW148">
        <v>1809</v>
      </c>
      <c s="8" r="AX148">
        <v>2.0</v>
      </c>
      <c s="7" r="AY148"/>
      <c s="8" r="AZ148">
        <v>0.0</v>
      </c>
      <c s="8" r="BA148">
        <v>700.0</v>
      </c>
      <c s="8" r="BB148">
        <v>7.42</v>
      </c>
      <c s="8" r="BC148">
        <v>31.12</v>
      </c>
      <c s="8" r="BD148">
        <v>0.0</v>
      </c>
      <c s="8" r="BE148">
        <v>0.0</v>
      </c>
      <c s="8" r="BF148">
        <v>0.0</v>
      </c>
      <c s="8" r="BG148">
        <v>0.0</v>
      </c>
      <c s="8" r="BH148">
        <v>0.0</v>
      </c>
      <c s="8" r="BI148">
        <v>0.0</v>
      </c>
      <c s="8" r="BJ148">
        <v>0.0</v>
      </c>
      <c s="8" r="BK148">
        <v>0.0</v>
      </c>
      <c s="8" r="BL148">
        <v>0.0</v>
      </c>
      <c s="8" r="BM148">
        <v>0.0</v>
      </c>
    </row>
    <row r="149">
      <c t="s" s="20" r="A149">
        <v>1810</v>
      </c>
      <c s="21" r="B149"/>
      <c t="s" s="20" r="C149">
        <v>1811</v>
      </c>
      <c s="21" r="D149"/>
      <c t="s" s="31" r="E149">
        <v>1812</v>
      </c>
      <c t="s" s="32" r="F149">
        <v>1813</v>
      </c>
      <c t="s" s="20" r="G149">
        <v>1814</v>
      </c>
      <c t="s" s="20" r="H149">
        <v>1815</v>
      </c>
      <c t="s" s="20" r="I149">
        <v>1816</v>
      </c>
      <c t="s" s="20" r="J149">
        <v>1817</v>
      </c>
      <c t="s" s="20" r="K149">
        <v>1818</v>
      </c>
      <c t="s" s="20" r="L149">
        <v>1819</v>
      </c>
      <c t="s" s="20" r="M149">
        <v>1820</v>
      </c>
      <c t="s" s="20" r="N149">
        <v>1821</v>
      </c>
      <c s="23" r="O149"/>
      <c s="18" r="P149">
        <v>0.0</v>
      </c>
      <c s="18" r="Q149">
        <v>0.0</v>
      </c>
      <c t="s" s="20" r="R149">
        <v>1822</v>
      </c>
      <c t="s" s="20" r="S149">
        <v>1823</v>
      </c>
      <c s="18" r="T149">
        <v>100.0</v>
      </c>
      <c s="23" r="U149"/>
      <c s="23" r="V149"/>
      <c s="23" r="W149"/>
      <c s="23" r="X149"/>
      <c s="23" r="Y149"/>
      <c s="23" r="Z149"/>
      <c s="23" r="AA149"/>
      <c s="23" r="AB149"/>
      <c s="23" r="AC149"/>
      <c s="23" r="AD149"/>
      <c s="18" r="AE149">
        <v>0.0</v>
      </c>
      <c s="18" r="AF149">
        <v>0.0</v>
      </c>
      <c s="18" r="AG149">
        <v>0.0</v>
      </c>
      <c s="18" r="AH149">
        <v>0.0</v>
      </c>
      <c s="23" r="AI149"/>
      <c s="23" r="AJ149"/>
      <c s="23" r="AK149"/>
      <c s="23" r="AL149"/>
      <c s="23" r="AM149"/>
      <c s="23" r="AN149"/>
      <c s="23" r="AO149"/>
      <c s="23" r="AP149"/>
      <c s="18" r="AQ149">
        <v>6700.0</v>
      </c>
      <c t="s" s="20" r="AR149">
        <v>1824</v>
      </c>
      <c s="18" r="AS149">
        <v>0.0</v>
      </c>
      <c t="s" s="20" r="AT149">
        <v>1825</v>
      </c>
      <c s="23" r="AU149"/>
      <c s="23" r="AV149"/>
      <c s="23" r="AW149"/>
      <c s="23" r="AX149"/>
      <c s="23" r="AY149"/>
      <c s="18" r="AZ149">
        <v>0.0</v>
      </c>
      <c s="18" r="BA149">
        <v>436.12</v>
      </c>
      <c s="18" r="BB149">
        <v>0.0</v>
      </c>
      <c s="18" r="BC149">
        <v>11.7</v>
      </c>
      <c s="18" r="BD149">
        <v>0.0</v>
      </c>
      <c s="18" r="BE149">
        <v>0.0</v>
      </c>
      <c s="18" r="BF149">
        <v>0.0</v>
      </c>
      <c s="23" r="BG149"/>
      <c s="23" r="BH149"/>
      <c s="23" r="BI149"/>
      <c s="23" r="BJ149"/>
      <c s="23" r="BK149"/>
      <c s="23" r="BL149"/>
      <c s="23" r="BM149"/>
    </row>
    <row r="150">
      <c t="s" s="3" r="A150">
        <v>1826</v>
      </c>
      <c s="2" r="B150"/>
      <c t="s" s="3" r="C150">
        <v>1827</v>
      </c>
      <c s="2" r="D150"/>
      <c t="s" s="31" r="E150">
        <v>1828</v>
      </c>
      <c t="s" s="32" r="F150">
        <v>1829</v>
      </c>
      <c t="s" s="3" r="G150">
        <v>1830</v>
      </c>
      <c t="s" s="3" r="H150">
        <v>1831</v>
      </c>
      <c t="s" s="3" r="I150">
        <v>1832</v>
      </c>
      <c t="s" s="3" r="J150">
        <v>1833</v>
      </c>
      <c t="s" s="3" r="K150">
        <v>1834</v>
      </c>
      <c t="s" s="3" r="L150">
        <v>1835</v>
      </c>
      <c t="s" s="3" r="M150">
        <v>1836</v>
      </c>
      <c t="s" s="3" r="N150">
        <v>1837</v>
      </c>
      <c t="s" s="3" r="O150">
        <v>1838</v>
      </c>
      <c s="8" r="P150">
        <v>50000.0</v>
      </c>
      <c s="8" r="Q150">
        <v>0.0</v>
      </c>
      <c t="s" s="3" r="R150">
        <v>1839</v>
      </c>
      <c t="s" s="3" r="S150">
        <v>1840</v>
      </c>
      <c s="8" r="T150">
        <v>100.0</v>
      </c>
      <c s="8" r="U150">
        <v>40000.0</v>
      </c>
      <c s="8" r="V150">
        <v>0.0</v>
      </c>
      <c t="s" s="3" r="W150">
        <v>1841</v>
      </c>
      <c t="s" s="3" r="X150">
        <v>1842</v>
      </c>
      <c s="8" r="Y150">
        <v>100.0</v>
      </c>
      <c s="7" r="Z150"/>
      <c s="7" r="AA150"/>
      <c s="7" r="AB150"/>
      <c s="7" r="AC150"/>
      <c s="7" r="AD150"/>
      <c s="8" r="AE150">
        <v>0.0</v>
      </c>
      <c s="8" r="AF150">
        <v>0.0</v>
      </c>
      <c s="8" r="AG150">
        <v>0.0</v>
      </c>
      <c s="8" r="AH150">
        <v>0.0</v>
      </c>
      <c s="7" r="AI150"/>
      <c s="7" r="AJ150"/>
      <c s="7" r="AK150"/>
      <c s="7" r="AL150"/>
      <c s="7" r="AM150"/>
      <c s="7" r="AN150"/>
      <c s="7" r="AO150"/>
      <c s="7" r="AP150"/>
      <c s="7" r="AQ150"/>
      <c s="7" r="AR150"/>
      <c s="7" r="AS150"/>
      <c s="7" r="AT150"/>
      <c s="7" r="AU150"/>
      <c s="7" r="AV150"/>
      <c s="7" r="AW150"/>
      <c s="7" r="AX150"/>
      <c s="7" r="AY150"/>
      <c s="7" r="AZ150"/>
      <c s="7" r="BA150"/>
      <c s="7" r="BB150"/>
      <c s="7" r="BC150"/>
      <c s="7" r="BD150"/>
      <c s="7" r="BE150"/>
      <c s="7" r="BF150"/>
      <c s="7" r="BG150"/>
      <c s="7" r="BH150"/>
      <c s="7" r="BI150"/>
      <c s="7" r="BJ150"/>
      <c s="7" r="BK150"/>
      <c s="7" r="BL150"/>
      <c s="7" r="BM150"/>
    </row>
    <row r="151">
      <c t="s" s="3" r="A151">
        <v>1843</v>
      </c>
      <c s="2" r="B151"/>
      <c t="s" s="3" r="C151">
        <v>1844</v>
      </c>
      <c s="2" r="D151"/>
      <c t="s" s="31" r="E151">
        <v>1845</v>
      </c>
      <c t="s" s="32" r="F151">
        <v>1846</v>
      </c>
      <c t="s" s="3" r="G151">
        <v>1847</v>
      </c>
      <c t="s" s="3" r="H151">
        <v>1848</v>
      </c>
      <c t="s" s="3" r="I151">
        <v>1849</v>
      </c>
      <c t="s" s="3" r="J151">
        <v>1850</v>
      </c>
      <c t="s" s="3" r="K151">
        <v>1851</v>
      </c>
      <c t="s" s="3" r="L151">
        <v>1852</v>
      </c>
      <c t="s" s="3" r="M151">
        <v>1853</v>
      </c>
      <c t="s" s="3" r="N151">
        <v>1854</v>
      </c>
      <c t="s" s="3" r="O151">
        <v>1855</v>
      </c>
      <c s="8" r="P151">
        <v>108001.0</v>
      </c>
      <c s="8" r="Q151">
        <v>0.0</v>
      </c>
      <c t="s" s="3" r="R151">
        <v>1856</v>
      </c>
      <c t="s" s="3" r="S151">
        <v>1857</v>
      </c>
      <c s="8" r="T151">
        <v>100.0</v>
      </c>
      <c s="7" r="U151"/>
      <c s="7" r="V151"/>
      <c s="7" r="W151"/>
      <c s="7" r="X151"/>
      <c s="7" r="Y151"/>
      <c s="7" r="Z151"/>
      <c s="7" r="AA151"/>
      <c s="7" r="AB151"/>
      <c s="7" r="AC151"/>
      <c s="7" r="AD151"/>
      <c s="8" r="AE151">
        <v>0.0</v>
      </c>
      <c s="8" r="AF151">
        <v>0.0</v>
      </c>
      <c s="8" r="AG151">
        <v>0.0</v>
      </c>
      <c s="8" r="AH151">
        <v>0.0</v>
      </c>
      <c s="7" r="AI151"/>
      <c s="7" r="AJ151"/>
      <c s="7" r="AK151"/>
      <c s="7" r="AL151"/>
      <c s="7" r="AM151"/>
      <c s="7" r="AN151"/>
      <c s="7" r="AO151"/>
      <c s="7" r="AP151"/>
      <c s="7" r="AQ151"/>
      <c s="7" r="AR151"/>
      <c s="7" r="AS151"/>
      <c s="7" r="AT151"/>
      <c s="7" r="AU151"/>
      <c s="7" r="AV151"/>
      <c s="7" r="AW151"/>
      <c s="7" r="AX151"/>
      <c s="7" r="AY151"/>
      <c s="7" r="AZ151"/>
      <c s="7" r="BA151"/>
      <c s="7" r="BB151"/>
      <c s="7" r="BC151"/>
      <c s="7" r="BD151"/>
      <c s="7" r="BE151"/>
      <c s="7" r="BF151"/>
      <c s="7" r="BG151"/>
      <c s="7" r="BH151"/>
      <c s="7" r="BI151"/>
      <c s="7" r="BJ151"/>
      <c s="7" r="BK151"/>
      <c s="7" r="BL151"/>
      <c s="7" r="BM151"/>
    </row>
    <row r="152">
      <c t="s" s="3" r="A152">
        <v>1858</v>
      </c>
      <c s="2" r="B152"/>
      <c t="s" s="3" r="C152">
        <v>1859</v>
      </c>
      <c s="2" r="D152"/>
      <c t="s" s="31" r="E152">
        <v>1860</v>
      </c>
      <c t="s" s="32" r="F152">
        <v>1861</v>
      </c>
      <c t="s" s="3" r="G152">
        <v>1862</v>
      </c>
      <c t="s" s="3" r="H152">
        <v>1863</v>
      </c>
      <c t="s" s="3" r="I152">
        <v>1864</v>
      </c>
      <c t="s" s="3" r="J152">
        <v>1865</v>
      </c>
      <c t="s" s="3" r="K152">
        <v>1866</v>
      </c>
      <c t="s" s="3" r="L152">
        <v>1867</v>
      </c>
      <c t="s" s="3" r="M152">
        <v>1868</v>
      </c>
      <c t="s" s="3" r="N152">
        <v>1869</v>
      </c>
      <c t="s" s="3" r="O152">
        <v>1870</v>
      </c>
      <c s="8" r="P152">
        <v>58001.0</v>
      </c>
      <c s="8" r="Q152">
        <v>0.0</v>
      </c>
      <c t="s" s="3" r="R152">
        <v>1871</v>
      </c>
      <c t="s" s="3" r="S152">
        <v>1872</v>
      </c>
      <c s="8" r="T152">
        <v>100.0</v>
      </c>
      <c s="8" r="U152">
        <v>50000.0</v>
      </c>
      <c s="8" r="V152">
        <v>0.0</v>
      </c>
      <c t="s" s="3" r="W152">
        <v>1873</v>
      </c>
      <c t="s" s="3" r="X152">
        <v>1874</v>
      </c>
      <c s="8" r="Y152">
        <v>100.0</v>
      </c>
      <c s="7" r="Z152"/>
      <c s="7" r="AA152"/>
      <c s="7" r="AB152"/>
      <c s="7" r="AC152"/>
      <c s="7" r="AD152"/>
      <c s="8" r="AE152">
        <v>0.0</v>
      </c>
      <c s="8" r="AF152">
        <v>0.0</v>
      </c>
      <c s="8" r="AG152">
        <v>0.0</v>
      </c>
      <c s="8" r="AH152">
        <v>0.0</v>
      </c>
      <c s="7" r="AI152"/>
      <c s="7" r="AJ152"/>
      <c s="7" r="AK152"/>
      <c s="7" r="AL152"/>
      <c s="7" r="AM152"/>
      <c s="7" r="AN152"/>
      <c s="7" r="AO152"/>
      <c s="7" r="AP152"/>
      <c s="7" r="AQ152"/>
      <c s="7" r="AR152"/>
      <c s="7" r="AS152"/>
      <c s="7" r="AT152"/>
      <c s="7" r="AU152"/>
      <c s="7" r="AV152"/>
      <c s="7" r="AW152"/>
      <c s="7" r="AX152"/>
      <c s="7" r="AY152"/>
      <c s="7" r="AZ152"/>
      <c s="7" r="BA152"/>
      <c s="7" r="BB152"/>
      <c s="7" r="BC152"/>
      <c s="7" r="BD152"/>
      <c s="7" r="BE152"/>
      <c s="7" r="BF152"/>
      <c s="7" r="BG152"/>
      <c s="7" r="BH152"/>
      <c s="7" r="BI152"/>
      <c s="7" r="BJ152"/>
      <c s="7" r="BK152"/>
      <c s="7" r="BL152"/>
      <c s="7" r="BM152"/>
    </row>
    <row r="153">
      <c t="s" s="3" r="A153">
        <v>1875</v>
      </c>
      <c s="2" r="B153"/>
      <c t="s" s="3" r="C153">
        <v>1876</v>
      </c>
      <c s="2" r="D153"/>
      <c t="s" s="31" r="E153">
        <v>1877</v>
      </c>
      <c t="s" s="32" r="F153">
        <v>1878</v>
      </c>
      <c t="s" s="3" r="G153">
        <v>1879</v>
      </c>
      <c t="s" s="3" r="H153">
        <v>1880</v>
      </c>
      <c t="s" s="3" r="I153">
        <v>1881</v>
      </c>
      <c t="s" s="3" r="J153">
        <v>1882</v>
      </c>
      <c t="s" s="3" r="K153">
        <v>1883</v>
      </c>
      <c t="s" s="3" r="L153">
        <v>1884</v>
      </c>
      <c t="s" s="3" r="M153">
        <v>1885</v>
      </c>
      <c t="s" s="3" r="N153">
        <v>1886</v>
      </c>
      <c t="s" s="3" r="O153">
        <v>1887</v>
      </c>
      <c s="8" r="P153">
        <v>100000.0</v>
      </c>
      <c s="8" r="Q153">
        <v>0.0</v>
      </c>
      <c t="s" s="3" r="R153">
        <v>1888</v>
      </c>
      <c t="s" s="3" r="S153">
        <v>1889</v>
      </c>
      <c s="8" r="T153">
        <v>100.0</v>
      </c>
      <c s="8" r="U153">
        <v>108001.0</v>
      </c>
      <c s="8" r="V153">
        <v>100001.0</v>
      </c>
      <c t="s" s="3" r="W153">
        <v>1890</v>
      </c>
      <c t="s" s="3" r="X153">
        <v>1891</v>
      </c>
      <c s="8" r="Y153">
        <v>100.0</v>
      </c>
      <c s="7" r="Z153"/>
      <c s="7" r="AA153"/>
      <c s="7" r="AB153"/>
      <c s="7" r="AC153"/>
      <c s="7" r="AD153"/>
      <c s="8" r="AE153">
        <v>0.0</v>
      </c>
      <c s="8" r="AF153">
        <v>0.0</v>
      </c>
      <c s="8" r="AG153">
        <v>0.0</v>
      </c>
      <c s="8" r="AH153">
        <v>0.0</v>
      </c>
      <c s="7" r="AI153"/>
      <c s="7" r="AJ153"/>
      <c s="7" r="AK153"/>
      <c s="7" r="AL153"/>
      <c s="7" r="AM153"/>
      <c s="7" r="AN153"/>
      <c s="7" r="AO153"/>
      <c s="7" r="AP153"/>
      <c s="7" r="AQ153"/>
      <c s="7" r="AR153"/>
      <c s="7" r="AS153"/>
      <c s="7" r="AT153"/>
      <c s="7" r="AU153"/>
      <c s="7" r="AV153"/>
      <c s="7" r="AW153"/>
      <c s="7" r="AX153"/>
      <c s="7" r="AY153"/>
      <c s="7" r="AZ153"/>
      <c s="7" r="BA153"/>
      <c s="7" r="BB153"/>
      <c s="7" r="BC153"/>
      <c s="7" r="BD153"/>
      <c s="7" r="BE153"/>
      <c s="7" r="BF153"/>
      <c s="7" r="BG153"/>
      <c s="7" r="BH153"/>
      <c s="7" r="BI153"/>
      <c s="7" r="BJ153"/>
      <c s="7" r="BK153"/>
      <c s="7" r="BL153"/>
      <c s="7" r="BM153"/>
    </row>
    <row r="154">
      <c t="s" s="3" r="A154">
        <v>1892</v>
      </c>
      <c s="2" r="B154"/>
      <c t="s" s="3" r="C154">
        <v>1893</v>
      </c>
      <c s="2" r="D154"/>
      <c t="s" s="31" r="E154">
        <v>1894</v>
      </c>
      <c t="s" s="32" r="F154">
        <v>1895</v>
      </c>
      <c t="s" s="3" r="G154">
        <v>1896</v>
      </c>
      <c t="s" s="3" r="H154">
        <v>1897</v>
      </c>
      <c t="s" s="3" r="I154">
        <v>1898</v>
      </c>
      <c t="s" s="3" r="J154">
        <v>1899</v>
      </c>
      <c t="s" s="3" r="K154">
        <v>1900</v>
      </c>
      <c t="s" s="3" r="L154">
        <v>1901</v>
      </c>
      <c t="s" s="3" r="M154">
        <v>1902</v>
      </c>
      <c t="s" s="3" r="N154">
        <v>1903</v>
      </c>
      <c t="s" s="3" r="O154">
        <v>1904</v>
      </c>
      <c s="8" r="P154">
        <v>208001.0</v>
      </c>
      <c s="8" r="Q154">
        <v>100001.0</v>
      </c>
      <c t="s" s="3" r="R154">
        <v>1905</v>
      </c>
      <c t="s" s="3" r="S154">
        <v>1906</v>
      </c>
      <c s="8" r="T154">
        <v>100.0</v>
      </c>
      <c s="7" r="U154"/>
      <c s="7" r="V154"/>
      <c s="7" r="W154"/>
      <c s="7" r="X154"/>
      <c s="7" r="Y154"/>
      <c s="7" r="Z154"/>
      <c s="7" r="AA154"/>
      <c s="7" r="AB154"/>
      <c s="7" r="AC154"/>
      <c s="7" r="AD154"/>
      <c s="8" r="AE154">
        <v>0.0</v>
      </c>
      <c s="8" r="AF154">
        <v>0.0</v>
      </c>
      <c s="8" r="AG154">
        <v>0.0</v>
      </c>
      <c s="8" r="AH154">
        <v>0.0</v>
      </c>
      <c s="7" r="AI154"/>
      <c s="7" r="AJ154"/>
      <c s="7" r="AK154"/>
      <c s="7" r="AL154"/>
      <c s="7" r="AM154"/>
      <c s="7" r="AN154"/>
      <c s="7" r="AO154"/>
      <c s="7" r="AP154"/>
      <c s="7" r="AQ154"/>
      <c s="7" r="AR154"/>
      <c s="7" r="AS154"/>
      <c s="7" r="AT154"/>
      <c s="7" r="AU154"/>
      <c s="7" r="AV154"/>
      <c s="7" r="AW154"/>
      <c s="7" r="AX154"/>
      <c s="7" r="AY154"/>
      <c s="7" r="AZ154"/>
      <c s="7" r="BA154"/>
      <c s="7" r="BB154"/>
      <c s="7" r="BC154"/>
      <c s="7" r="BD154"/>
      <c s="7" r="BE154"/>
      <c s="7" r="BF154"/>
      <c s="7" r="BG154"/>
      <c s="7" r="BH154"/>
      <c s="7" r="BI154"/>
      <c s="7" r="BJ154"/>
      <c s="7" r="BK154"/>
      <c s="7" r="BL154"/>
      <c s="7" r="BM154"/>
    </row>
    <row r="155">
      <c t="s" s="3" r="A155">
        <v>1907</v>
      </c>
      <c s="2" r="B155"/>
      <c t="s" s="3" r="C155">
        <v>1908</v>
      </c>
      <c s="2" r="D155"/>
      <c t="s" s="31" r="E155">
        <v>1909</v>
      </c>
      <c t="s" s="32" r="F155">
        <v>1910</v>
      </c>
      <c t="s" s="3" r="G155">
        <v>1911</v>
      </c>
      <c t="s" s="3" r="H155">
        <v>1912</v>
      </c>
      <c t="s" s="3" r="I155">
        <v>1913</v>
      </c>
      <c t="s" s="3" r="J155">
        <v>1914</v>
      </c>
      <c t="s" s="3" r="K155">
        <v>1915</v>
      </c>
      <c t="s" s="3" r="L155">
        <v>1916</v>
      </c>
      <c t="s" s="3" r="M155">
        <v>1917</v>
      </c>
      <c t="s" s="3" r="N155">
        <v>1918</v>
      </c>
      <c t="s" s="3" r="O155">
        <v>1919</v>
      </c>
      <c s="8" r="P155">
        <v>150000.0</v>
      </c>
      <c s="8" r="Q155">
        <v>50000.0</v>
      </c>
      <c t="s" s="3" r="R155">
        <v>1920</v>
      </c>
      <c t="s" s="3" r="S155">
        <v>1921</v>
      </c>
      <c s="8" r="T155">
        <v>100.0</v>
      </c>
      <c s="8" r="U155">
        <v>75000.0</v>
      </c>
      <c s="8" r="V155">
        <v>75000.0</v>
      </c>
      <c t="s" s="3" r="W155">
        <v>1922</v>
      </c>
      <c t="s" s="3" r="X155">
        <v>1923</v>
      </c>
      <c s="8" r="Y155">
        <v>100.0</v>
      </c>
      <c s="7" r="Z155"/>
      <c s="7" r="AA155"/>
      <c s="7" r="AB155"/>
      <c s="7" r="AC155"/>
      <c s="7" r="AD155"/>
      <c s="8" r="AE155">
        <v>8000.0</v>
      </c>
      <c s="8" r="AF155">
        <v>0.0</v>
      </c>
      <c s="8" r="AG155">
        <v>0.0</v>
      </c>
      <c s="8" r="AH155">
        <v>0.0</v>
      </c>
      <c s="7" r="AI155"/>
      <c s="7" r="AJ155"/>
      <c s="7" r="AK155"/>
      <c s="7" r="AL155"/>
      <c s="7" r="AM155"/>
      <c s="7" r="AN155"/>
      <c s="7" r="AO155"/>
      <c s="7" r="AP155"/>
      <c s="7" r="AQ155"/>
      <c s="7" r="AR155"/>
      <c s="7" r="AS155"/>
      <c s="7" r="AT155"/>
      <c s="7" r="AU155"/>
      <c s="7" r="AV155"/>
      <c s="7" r="AW155"/>
      <c s="7" r="AX155"/>
      <c s="7" r="AY155"/>
      <c s="7" r="AZ155"/>
      <c s="7" r="BA155"/>
      <c s="7" r="BB155"/>
      <c s="7" r="BC155"/>
      <c s="7" r="BD155"/>
      <c s="7" r="BE155"/>
      <c s="7" r="BF155"/>
      <c s="7" r="BG155"/>
      <c s="7" r="BH155"/>
      <c s="7" r="BI155"/>
      <c s="7" r="BJ155"/>
      <c s="7" r="BK155"/>
      <c s="7" r="BL155"/>
      <c s="7" r="BM155"/>
    </row>
    <row r="156">
      <c t="s" s="3" r="A156">
        <v>1924</v>
      </c>
      <c s="2" r="B156"/>
      <c t="s" s="3" r="C156">
        <v>1925</v>
      </c>
      <c s="2" r="D156"/>
      <c t="s" s="31" r="E156">
        <v>1926</v>
      </c>
      <c t="s" s="32" r="F156">
        <v>1927</v>
      </c>
      <c t="s" s="3" r="G156">
        <v>1928</v>
      </c>
      <c t="s" s="3" r="H156">
        <v>1929</v>
      </c>
      <c t="s" s="3" r="I156">
        <v>1930</v>
      </c>
      <c t="s" s="3" r="J156">
        <v>1931</v>
      </c>
      <c t="s" s="3" r="K156">
        <v>1932</v>
      </c>
      <c t="s" s="3" r="L156">
        <v>1933</v>
      </c>
      <c t="s" s="3" r="M156">
        <v>1934</v>
      </c>
      <c t="s" s="3" r="N156">
        <v>1935</v>
      </c>
      <c t="s" s="3" r="O156">
        <v>1936</v>
      </c>
      <c s="8" r="P156">
        <v>100000.0</v>
      </c>
      <c s="8" r="Q156">
        <v>60000.0</v>
      </c>
      <c t="s" s="3" r="R156">
        <v>1937</v>
      </c>
      <c t="s" s="3" r="S156">
        <v>1938</v>
      </c>
      <c s="8" r="T156">
        <v>100.0</v>
      </c>
      <c s="8" r="U156">
        <v>50000.0</v>
      </c>
      <c s="8" r="V156">
        <v>50000.0</v>
      </c>
      <c t="s" s="3" r="W156">
        <v>1939</v>
      </c>
      <c t="s" s="3" r="X156">
        <v>1940</v>
      </c>
      <c s="8" r="Y156">
        <v>100.0</v>
      </c>
      <c s="7" r="Z156"/>
      <c s="7" r="AA156"/>
      <c s="7" r="AB156"/>
      <c s="7" r="AC156"/>
      <c s="7" r="AD156"/>
      <c s="8" r="AE156">
        <v>0.0</v>
      </c>
      <c s="8" r="AF156">
        <v>0.0</v>
      </c>
      <c s="8" r="AG156">
        <v>0.0</v>
      </c>
      <c s="8" r="AH156">
        <v>0.0</v>
      </c>
      <c s="7" r="AI156"/>
      <c s="7" r="AJ156"/>
      <c s="7" r="AK156"/>
      <c s="7" r="AL156"/>
      <c s="7" r="AM156"/>
      <c s="7" r="AN156"/>
      <c s="7" r="AO156"/>
      <c s="7" r="AP156"/>
      <c s="7" r="AQ156"/>
      <c s="7" r="AR156"/>
      <c s="7" r="AS156"/>
      <c s="7" r="AT156"/>
      <c s="7" r="AU156"/>
      <c s="7" r="AV156"/>
      <c s="7" r="AW156"/>
      <c s="7" r="AX156"/>
      <c s="7" r="AY156"/>
      <c s="7" r="AZ156"/>
      <c s="7" r="BA156"/>
      <c s="7" r="BB156"/>
      <c s="7" r="BC156"/>
      <c s="7" r="BD156"/>
      <c s="7" r="BE156"/>
      <c s="7" r="BF156"/>
      <c s="7" r="BG156"/>
      <c s="7" r="BH156"/>
      <c s="7" r="BI156"/>
      <c s="7" r="BJ156"/>
      <c s="7" r="BK156"/>
      <c s="7" r="BL156"/>
      <c s="7" r="BM156"/>
    </row>
    <row r="157">
      <c t="s" s="3" r="A157">
        <v>1941</v>
      </c>
      <c s="2" r="B157"/>
      <c t="s" s="3" r="C157">
        <v>1942</v>
      </c>
      <c s="2" r="D157"/>
      <c t="s" s="11" r="E157">
        <v>1943</v>
      </c>
      <c t="s" s="3" r="F157">
        <v>1944</v>
      </c>
      <c t="s" s="3" r="G157">
        <v>1945</v>
      </c>
      <c t="s" s="3" r="H157">
        <v>1946</v>
      </c>
      <c t="s" s="3" r="I157">
        <v>1947</v>
      </c>
      <c t="s" s="3" r="J157">
        <v>1948</v>
      </c>
      <c t="s" s="3" r="K157">
        <v>1949</v>
      </c>
      <c t="s" s="3" r="L157">
        <v>1950</v>
      </c>
      <c t="s" s="3" r="M157">
        <v>1951</v>
      </c>
      <c t="s" s="3" r="N157">
        <v>1952</v>
      </c>
      <c t="s" s="3" r="O157">
        <v>1953</v>
      </c>
      <c s="8" r="P157">
        <v>1080010.0</v>
      </c>
      <c s="8" r="Q157">
        <v>0.0</v>
      </c>
      <c t="s" s="3" r="R157">
        <v>1954</v>
      </c>
      <c t="s" s="3" r="S157">
        <v>1955</v>
      </c>
      <c s="8" r="T157">
        <v>10.0</v>
      </c>
      <c s="7" r="U157"/>
      <c s="7" r="V157"/>
      <c s="7" r="W157"/>
      <c s="7" r="X157"/>
      <c s="7" r="Y157"/>
      <c s="7" r="Z157"/>
      <c s="7" r="AA157"/>
      <c s="7" r="AB157"/>
      <c s="7" r="AC157"/>
      <c s="7" r="AD157"/>
      <c s="8" r="AE157">
        <v>0.0</v>
      </c>
      <c s="8" r="AF157">
        <v>0.0</v>
      </c>
      <c s="8" r="AG157">
        <v>0.0</v>
      </c>
      <c s="8" r="AH157">
        <v>0.0</v>
      </c>
      <c s="7" r="AI157"/>
      <c s="7" r="AJ157"/>
      <c s="7" r="AK157"/>
      <c s="7" r="AL157"/>
      <c s="7" r="AM157"/>
      <c s="7" r="AN157"/>
      <c s="7" r="AO157"/>
      <c s="7" r="AP157"/>
      <c s="7" r="AQ157"/>
      <c s="7" r="AR157"/>
      <c s="7" r="AS157"/>
      <c s="7" r="AT157"/>
      <c s="7" r="AU157"/>
      <c s="7" r="AV157"/>
      <c s="7" r="AW157"/>
      <c s="7" r="AX157"/>
      <c s="7" r="AY157"/>
      <c s="7" r="AZ157"/>
      <c s="7" r="BA157"/>
      <c s="7" r="BB157"/>
      <c s="7" r="BC157"/>
      <c s="7" r="BD157"/>
      <c s="7" r="BE157"/>
      <c s="7" r="BF157"/>
      <c s="7" r="BG157"/>
      <c s="7" r="BH157"/>
      <c s="7" r="BI157"/>
      <c s="7" r="BJ157"/>
      <c s="7" r="BK157"/>
      <c s="7" r="BL157"/>
      <c s="7" r="BM157"/>
    </row>
    <row r="158">
      <c t="s" s="3" r="A158">
        <v>1956</v>
      </c>
      <c s="2" r="B158"/>
      <c t="s" s="3" r="C158">
        <v>1957</v>
      </c>
      <c s="2" r="D158"/>
      <c t="s" s="11" r="E158">
        <v>1958</v>
      </c>
      <c t="s" s="3" r="F158">
        <v>1959</v>
      </c>
      <c t="s" s="3" r="G158">
        <v>1960</v>
      </c>
      <c t="s" s="3" r="H158">
        <v>1961</v>
      </c>
      <c t="s" s="3" r="I158">
        <v>1962</v>
      </c>
      <c t="s" s="3" r="J158">
        <v>1963</v>
      </c>
      <c t="s" s="3" r="K158">
        <v>1964</v>
      </c>
      <c t="s" s="3" r="L158">
        <v>1965</v>
      </c>
      <c t="s" s="3" r="M158">
        <v>1966</v>
      </c>
      <c t="s" s="3" r="N158">
        <v>1967</v>
      </c>
      <c t="s" s="3" r="O158">
        <v>1968</v>
      </c>
      <c s="8" r="P158">
        <v>1070000.0</v>
      </c>
      <c s="8" r="Q158">
        <v>0.0</v>
      </c>
      <c t="s" s="3" r="R158">
        <v>1969</v>
      </c>
      <c t="s" s="3" r="S158">
        <v>1970</v>
      </c>
      <c s="8" r="T158">
        <v>10.0</v>
      </c>
      <c s="7" r="U158"/>
      <c s="7" r="V158"/>
      <c s="7" r="W158"/>
      <c s="7" r="X158"/>
      <c s="7" r="Y158"/>
      <c s="7" r="Z158"/>
      <c s="7" r="AA158"/>
      <c s="7" r="AB158"/>
      <c s="7" r="AC158"/>
      <c s="7" r="AD158"/>
      <c s="8" r="AE158">
        <v>0.0</v>
      </c>
      <c s="8" r="AF158">
        <v>0.0</v>
      </c>
      <c s="8" r="AG158">
        <v>0.0</v>
      </c>
      <c s="8" r="AH158">
        <v>0.0</v>
      </c>
      <c s="7" r="AI158"/>
      <c s="7" r="AJ158"/>
      <c s="7" r="AK158"/>
      <c s="7" r="AL158"/>
      <c s="7" r="AM158"/>
      <c s="7" r="AN158"/>
      <c s="7" r="AO158"/>
      <c s="7" r="AP158"/>
      <c s="7" r="AQ158"/>
      <c s="7" r="AR158"/>
      <c s="7" r="AS158"/>
      <c s="7" r="AT158"/>
      <c s="7" r="AU158"/>
      <c s="7" r="AV158"/>
      <c s="7" r="AW158"/>
      <c s="7" r="AX158"/>
      <c s="7" r="AY158"/>
      <c s="7" r="AZ158"/>
      <c s="7" r="BA158"/>
      <c s="7" r="BB158"/>
      <c s="7" r="BC158"/>
      <c s="7" r="BD158"/>
      <c s="7" r="BE158"/>
      <c s="7" r="BF158"/>
      <c s="7" r="BG158"/>
      <c s="7" r="BH158"/>
      <c s="7" r="BI158"/>
      <c s="7" r="BJ158"/>
      <c s="7" r="BK158"/>
      <c s="7" r="BL158"/>
      <c s="7" r="BM158"/>
    </row>
    <row r="159">
      <c t="s" s="3" r="A159">
        <v>1971</v>
      </c>
      <c s="2" r="B159"/>
      <c t="s" s="3" r="C159">
        <v>1972</v>
      </c>
      <c s="2" r="D159"/>
      <c t="s" s="11" r="E159">
        <v>1973</v>
      </c>
      <c t="s" s="3" r="F159">
        <v>1974</v>
      </c>
      <c t="s" s="3" r="G159">
        <v>1975</v>
      </c>
      <c t="s" s="3" r="H159">
        <v>1976</v>
      </c>
      <c t="s" s="3" r="I159">
        <v>1977</v>
      </c>
      <c t="s" s="3" r="J159">
        <v>1978</v>
      </c>
      <c t="s" s="3" r="K159">
        <v>1979</v>
      </c>
      <c t="s" s="3" r="L159">
        <v>1980</v>
      </c>
      <c t="s" s="3" r="M159">
        <v>1981</v>
      </c>
      <c t="s" s="3" r="N159">
        <v>1982</v>
      </c>
      <c t="s" s="3" r="O159">
        <v>1983</v>
      </c>
      <c s="8" r="P159">
        <v>540001.0</v>
      </c>
      <c s="8" r="Q159">
        <v>0.0</v>
      </c>
      <c t="s" s="3" r="R159">
        <v>1984</v>
      </c>
      <c t="s" s="3" r="S159">
        <v>1985</v>
      </c>
      <c s="8" r="T159">
        <v>20.0</v>
      </c>
      <c s="7" r="U159"/>
      <c s="7" r="V159"/>
      <c s="7" r="W159"/>
      <c s="7" r="X159"/>
      <c s="7" r="Y159"/>
      <c s="7" r="Z159"/>
      <c s="7" r="AA159"/>
      <c s="7" r="AB159"/>
      <c s="7" r="AC159"/>
      <c s="7" r="AD159"/>
      <c s="8" r="AE159">
        <v>0.0</v>
      </c>
      <c s="8" r="AF159">
        <v>0.0</v>
      </c>
      <c s="8" r="AG159">
        <v>0.0</v>
      </c>
      <c s="8" r="AH159">
        <v>0.0</v>
      </c>
      <c s="7" r="AI159"/>
      <c s="7" r="AJ159"/>
      <c s="7" r="AK159"/>
      <c s="7" r="AL159"/>
      <c s="7" r="AM159"/>
      <c s="7" r="AN159"/>
      <c s="7" r="AO159"/>
      <c s="7" r="AP159"/>
      <c s="7" r="AQ159"/>
      <c s="7" r="AR159"/>
      <c s="7" r="AS159"/>
      <c s="7" r="AT159"/>
      <c s="7" r="AU159"/>
      <c s="7" r="AV159"/>
      <c s="7" r="AW159"/>
      <c s="7" r="AX159"/>
      <c s="7" r="AY159"/>
      <c s="7" r="AZ159"/>
      <c s="7" r="BA159"/>
      <c s="7" r="BB159"/>
      <c s="7" r="BC159"/>
      <c s="7" r="BD159"/>
      <c s="7" r="BE159"/>
      <c s="7" r="BF159"/>
      <c s="7" r="BG159"/>
      <c s="7" r="BH159"/>
      <c s="7" r="BI159"/>
      <c s="7" r="BJ159"/>
      <c s="7" r="BK159"/>
      <c s="7" r="BL159"/>
      <c s="7" r="BM159"/>
    </row>
    <row r="160">
      <c t="s" s="3" r="A160">
        <v>1986</v>
      </c>
      <c s="2" r="B160"/>
      <c t="s" s="3" r="C160">
        <v>1987</v>
      </c>
      <c s="2" r="D160"/>
      <c t="s" s="11" r="E160">
        <v>1988</v>
      </c>
      <c t="s" s="3" r="F160">
        <v>1989</v>
      </c>
      <c t="s" s="3" r="G160">
        <v>1990</v>
      </c>
      <c t="s" s="3" r="H160">
        <v>1991</v>
      </c>
      <c t="s" s="3" r="I160">
        <v>1992</v>
      </c>
      <c t="s" s="3" r="J160">
        <v>1993</v>
      </c>
      <c t="s" s="3" r="K160">
        <v>1994</v>
      </c>
      <c t="s" s="3" r="L160">
        <v>1995</v>
      </c>
      <c t="s" s="3" r="M160">
        <v>1996</v>
      </c>
      <c t="s" s="3" r="N160">
        <v>1997</v>
      </c>
      <c t="s" s="3" r="O160">
        <v>1998</v>
      </c>
      <c s="8" r="P160">
        <v>530000.0</v>
      </c>
      <c s="8" r="Q160">
        <v>0.0</v>
      </c>
      <c t="s" s="3" r="R160">
        <v>1999</v>
      </c>
      <c t="s" s="3" r="S160">
        <v>2000</v>
      </c>
      <c s="8" r="T160">
        <v>20.0</v>
      </c>
      <c s="7" r="U160"/>
      <c s="7" r="V160"/>
      <c s="7" r="W160"/>
      <c s="7" r="X160"/>
      <c s="7" r="Y160"/>
      <c s="7" r="Z160"/>
      <c s="7" r="AA160"/>
      <c s="7" r="AB160"/>
      <c s="7" r="AC160"/>
      <c s="7" r="AD160"/>
      <c s="8" r="AE160">
        <v>0.0</v>
      </c>
      <c s="8" r="AF160">
        <v>0.0</v>
      </c>
      <c s="8" r="AG160">
        <v>0.0</v>
      </c>
      <c s="8" r="AH160">
        <v>0.0</v>
      </c>
      <c s="7" r="AI160"/>
      <c s="7" r="AJ160"/>
      <c s="7" r="AK160"/>
      <c s="7" r="AL160"/>
      <c s="7" r="AM160"/>
      <c s="7" r="AN160"/>
      <c s="7" r="AO160"/>
      <c s="7" r="AP160"/>
      <c s="7" r="AQ160"/>
      <c s="7" r="AR160"/>
      <c s="7" r="AS160"/>
      <c s="7" r="AT160"/>
      <c s="7" r="AU160"/>
      <c s="7" r="AV160"/>
      <c s="7" r="AW160"/>
      <c s="7" r="AX160"/>
      <c s="7" r="AY160"/>
      <c s="7" r="AZ160"/>
      <c s="7" r="BA160"/>
      <c s="7" r="BB160"/>
      <c s="7" r="BC160"/>
      <c s="7" r="BD160"/>
      <c s="7" r="BE160"/>
      <c s="7" r="BF160"/>
      <c s="7" r="BG160"/>
      <c s="7" r="BH160"/>
      <c s="7" r="BI160"/>
      <c s="7" r="BJ160"/>
      <c s="7" r="BK160"/>
      <c s="7" r="BL160"/>
      <c s="7" r="BM160"/>
    </row>
    <row r="161">
      <c t="s" s="3" r="A161">
        <v>2001</v>
      </c>
      <c s="2" r="B161"/>
      <c t="s" s="3" r="C161">
        <v>2002</v>
      </c>
      <c s="2" r="D161"/>
      <c t="s" s="11" r="E161">
        <v>2003</v>
      </c>
      <c t="s" s="3" r="F161">
        <v>2004</v>
      </c>
      <c t="s" s="3" r="G161">
        <v>2005</v>
      </c>
      <c t="s" s="3" r="H161">
        <v>2006</v>
      </c>
      <c t="s" s="3" r="I161">
        <v>2007</v>
      </c>
      <c t="s" s="3" r="J161">
        <v>2008</v>
      </c>
      <c t="s" s="3" r="K161">
        <v>2009</v>
      </c>
      <c t="s" s="3" r="L161">
        <v>2010</v>
      </c>
      <c t="s" s="3" r="M161">
        <v>2011</v>
      </c>
      <c t="s" s="3" r="N161">
        <v>2012</v>
      </c>
      <c t="s" s="3" r="O161">
        <v>2013</v>
      </c>
      <c s="8" r="P161">
        <v>216002.0</v>
      </c>
      <c s="8" r="Q161">
        <v>0.0</v>
      </c>
      <c t="s" s="3" r="R161">
        <v>2014</v>
      </c>
      <c t="s" s="3" r="S161">
        <v>2015</v>
      </c>
      <c s="8" r="T161">
        <v>50.0</v>
      </c>
      <c s="7" r="U161"/>
      <c s="7" r="V161"/>
      <c s="7" r="W161"/>
      <c s="7" r="X161"/>
      <c s="7" r="Y161"/>
      <c s="7" r="Z161"/>
      <c s="7" r="AA161"/>
      <c s="7" r="AB161"/>
      <c s="7" r="AC161"/>
      <c s="7" r="AD161"/>
      <c s="8" r="AE161">
        <v>0.0</v>
      </c>
      <c s="8" r="AF161">
        <v>0.0</v>
      </c>
      <c s="8" r="AG161">
        <v>0.0</v>
      </c>
      <c s="8" r="AH161">
        <v>0.0</v>
      </c>
      <c s="7" r="AI161"/>
      <c s="7" r="AJ161"/>
      <c s="7" r="AK161"/>
      <c s="7" r="AL161"/>
      <c s="7" r="AM161"/>
      <c s="7" r="AN161"/>
      <c s="7" r="AO161"/>
      <c s="7" r="AP161"/>
      <c s="7" r="AQ161"/>
      <c s="7" r="AR161"/>
      <c s="7" r="AS161"/>
      <c s="7" r="AT161"/>
      <c s="7" r="AU161"/>
      <c s="7" r="AV161"/>
      <c s="7" r="AW161"/>
      <c s="7" r="AX161"/>
      <c s="7" r="AY161"/>
      <c s="7" r="AZ161"/>
      <c s="7" r="BA161"/>
      <c s="7" r="BB161"/>
      <c s="7" r="BC161"/>
      <c s="7" r="BD161"/>
      <c s="7" r="BE161"/>
      <c s="7" r="BF161"/>
      <c s="7" r="BG161"/>
      <c s="7" r="BH161"/>
      <c s="7" r="BI161"/>
      <c s="7" r="BJ161"/>
      <c s="7" r="BK161"/>
      <c s="7" r="BL161"/>
      <c s="7" r="BM161"/>
    </row>
    <row r="162">
      <c t="s" s="3" r="A162">
        <v>2016</v>
      </c>
      <c s="2" r="B162"/>
      <c t="s" s="3" r="C162">
        <v>2017</v>
      </c>
      <c s="2" r="D162"/>
      <c t="s" s="11" r="E162">
        <v>2018</v>
      </c>
      <c t="s" s="3" r="F162">
        <v>2019</v>
      </c>
      <c t="s" s="3" r="G162">
        <v>2020</v>
      </c>
      <c t="s" s="3" r="H162">
        <v>2021</v>
      </c>
      <c t="s" s="3" r="I162">
        <v>2022</v>
      </c>
      <c t="s" s="3" r="J162">
        <v>2023</v>
      </c>
      <c t="s" s="3" r="K162">
        <v>2024</v>
      </c>
      <c t="s" s="3" r="L162">
        <v>2025</v>
      </c>
      <c t="s" s="3" r="M162">
        <v>2026</v>
      </c>
      <c t="s" s="3" r="N162">
        <v>2027</v>
      </c>
      <c t="s" s="3" r="O162">
        <v>2028</v>
      </c>
      <c s="8" r="P162">
        <v>215000.0</v>
      </c>
      <c s="8" r="Q162">
        <v>0.0</v>
      </c>
      <c t="s" s="3" r="R162">
        <v>2029</v>
      </c>
      <c t="s" s="3" r="S162">
        <v>2030</v>
      </c>
      <c s="8" r="T162">
        <v>50.0</v>
      </c>
      <c s="7" r="U162"/>
      <c s="7" r="V162"/>
      <c s="7" r="W162"/>
      <c s="7" r="X162"/>
      <c s="7" r="Y162"/>
      <c s="7" r="Z162"/>
      <c s="7" r="AA162"/>
      <c s="7" r="AB162"/>
      <c s="7" r="AC162"/>
      <c s="7" r="AD162"/>
      <c s="8" r="AE162">
        <v>0.0</v>
      </c>
      <c s="8" r="AF162">
        <v>0.0</v>
      </c>
      <c s="8" r="AG162">
        <v>0.0</v>
      </c>
      <c s="8" r="AH162">
        <v>0.0</v>
      </c>
      <c s="7" r="AI162"/>
      <c s="7" r="AJ162"/>
      <c s="7" r="AK162"/>
      <c s="7" r="AL162"/>
      <c s="7" r="AM162"/>
      <c s="7" r="AN162"/>
      <c s="7" r="AO162"/>
      <c s="7" r="AP162"/>
      <c s="7" r="AQ162"/>
      <c s="7" r="AR162"/>
      <c s="7" r="AS162"/>
      <c s="7" r="AT162"/>
      <c s="7" r="AU162"/>
      <c s="7" r="AV162"/>
      <c s="7" r="AW162"/>
      <c s="7" r="AX162"/>
      <c s="7" r="AY162"/>
      <c s="7" r="AZ162"/>
      <c s="7" r="BA162"/>
      <c s="7" r="BB162"/>
      <c s="7" r="BC162"/>
      <c s="7" r="BD162"/>
      <c s="7" r="BE162"/>
      <c s="7" r="BF162"/>
      <c s="7" r="BG162"/>
      <c s="7" r="BH162"/>
      <c s="7" r="BI162"/>
      <c s="7" r="BJ162"/>
      <c s="7" r="BK162"/>
      <c s="7" r="BL162"/>
      <c s="7" r="BM162"/>
    </row>
    <row r="163">
      <c t="s" s="3" r="A163">
        <v>2031</v>
      </c>
      <c s="2" r="B163"/>
      <c t="s" s="34" r="C163">
        <v>2032</v>
      </c>
      <c s="2" r="D163"/>
      <c t="s" s="11" r="E163">
        <v>2033</v>
      </c>
      <c t="s" s="3" r="F163">
        <v>2034</v>
      </c>
      <c t="s" s="3" r="G163">
        <v>2035</v>
      </c>
      <c t="s" s="3" r="H163">
        <v>2036</v>
      </c>
      <c t="s" s="3" r="I163">
        <v>2037</v>
      </c>
      <c t="s" s="3" r="J163">
        <v>2038</v>
      </c>
      <c t="s" s="3" r="K163">
        <v>2039</v>
      </c>
      <c t="s" s="3" r="L163">
        <v>2040</v>
      </c>
      <c t="s" s="3" r="M163">
        <v>2041</v>
      </c>
      <c t="s" s="3" r="N163">
        <v>2042</v>
      </c>
      <c t="s" s="3" r="O163">
        <v>2043</v>
      </c>
      <c s="8" r="P163">
        <v>135002.0</v>
      </c>
      <c s="8" r="Q163">
        <v>0.0</v>
      </c>
      <c t="s" s="3" r="R163">
        <v>2044</v>
      </c>
      <c t="s" s="3" r="S163">
        <v>2045</v>
      </c>
      <c s="8" r="T163">
        <v>80.0</v>
      </c>
      <c s="7" r="U163"/>
      <c s="7" r="V163"/>
      <c s="7" r="W163"/>
      <c s="7" r="X163"/>
      <c s="7" r="Y163"/>
      <c s="7" r="Z163"/>
      <c s="7" r="AA163"/>
      <c s="7" r="AB163"/>
      <c s="7" r="AC163"/>
      <c s="7" r="AD163"/>
      <c s="8" r="AE163">
        <v>0.0</v>
      </c>
      <c s="8" r="AF163">
        <v>0.0</v>
      </c>
      <c s="8" r="AG163">
        <v>0.0</v>
      </c>
      <c s="8" r="AH163">
        <v>0.0</v>
      </c>
      <c s="7" r="AI163"/>
      <c s="7" r="AJ163"/>
      <c s="7" r="AK163"/>
      <c s="7" r="AL163"/>
      <c s="7" r="AM163"/>
      <c s="7" r="AN163"/>
      <c s="7" r="AO163"/>
      <c s="7" r="AP163"/>
      <c s="7" r="AQ163"/>
      <c s="7" r="AR163"/>
      <c s="7" r="AS163"/>
      <c s="7" r="AT163"/>
      <c s="7" r="AU163"/>
      <c s="7" r="AV163"/>
      <c s="7" r="AW163"/>
      <c s="7" r="AX163"/>
      <c s="7" r="AY163"/>
      <c s="7" r="AZ163"/>
      <c s="7" r="BA163"/>
      <c s="7" r="BB163"/>
      <c s="7" r="BC163"/>
      <c s="7" r="BD163"/>
      <c s="7" r="BE163"/>
      <c s="7" r="BF163"/>
      <c s="7" r="BG163"/>
      <c s="7" r="BH163"/>
      <c s="7" r="BI163"/>
      <c s="7" r="BJ163"/>
      <c s="7" r="BK163"/>
      <c s="7" r="BL163"/>
      <c s="7" r="BM163"/>
    </row>
    <row r="164">
      <c t="s" s="3" r="A164">
        <v>2046</v>
      </c>
      <c s="2" r="B164"/>
      <c t="s" s="3" r="C164">
        <v>2047</v>
      </c>
      <c s="2" r="D164"/>
      <c t="s" s="11" r="E164">
        <v>2048</v>
      </c>
      <c t="s" s="3" r="F164">
        <v>2049</v>
      </c>
      <c t="s" s="3" r="G164">
        <v>2050</v>
      </c>
      <c t="s" s="3" r="H164">
        <v>2051</v>
      </c>
      <c t="s" s="3" r="I164">
        <v>2052</v>
      </c>
      <c t="s" s="3" r="J164">
        <v>2053</v>
      </c>
      <c t="s" s="3" r="K164">
        <v>2054</v>
      </c>
      <c t="s" s="3" r="L164">
        <v>2055</v>
      </c>
      <c t="s" s="3" r="M164">
        <v>2056</v>
      </c>
      <c t="s" s="3" r="N164">
        <v>2057</v>
      </c>
      <c t="s" s="3" r="O164">
        <v>2058</v>
      </c>
      <c s="8" r="P164">
        <v>134000.0</v>
      </c>
      <c s="8" r="Q164">
        <v>0.0</v>
      </c>
      <c t="s" s="3" r="R164">
        <v>2059</v>
      </c>
      <c t="s" s="3" r="S164">
        <v>2060</v>
      </c>
      <c s="8" r="T164">
        <v>80.0</v>
      </c>
      <c s="7" r="U164"/>
      <c s="7" r="V164"/>
      <c s="7" r="W164"/>
      <c s="7" r="X164"/>
      <c s="7" r="Y164"/>
      <c s="7" r="Z164"/>
      <c s="7" r="AA164"/>
      <c s="7" r="AB164"/>
      <c s="7" r="AC164"/>
      <c s="7" r="AD164"/>
      <c s="8" r="AE164">
        <v>0.0</v>
      </c>
      <c s="8" r="AF164">
        <v>0.0</v>
      </c>
      <c s="8" r="AG164">
        <v>0.0</v>
      </c>
      <c s="8" r="AH164">
        <v>0.0</v>
      </c>
      <c s="7" r="AI164"/>
      <c s="7" r="AJ164"/>
      <c s="7" r="AK164"/>
      <c s="7" r="AL164"/>
      <c s="7" r="AM164"/>
      <c s="7" r="AN164"/>
      <c s="7" r="AO164"/>
      <c s="7" r="AP164"/>
      <c s="7" r="AQ164"/>
      <c s="7" r="AR164"/>
      <c s="7" r="AS164"/>
      <c s="7" r="AT164"/>
      <c s="7" r="AU164"/>
      <c s="7" r="AV164"/>
      <c s="7" r="AW164"/>
      <c s="7" r="AX164"/>
      <c s="7" r="AY164"/>
      <c s="7" r="AZ164"/>
      <c s="7" r="BA164"/>
      <c s="7" r="BB164"/>
      <c s="7" r="BC164"/>
      <c s="7" r="BD164"/>
      <c s="7" r="BE164"/>
      <c s="7" r="BF164"/>
      <c s="7" r="BG164"/>
      <c s="7" r="BH164"/>
      <c s="7" r="BI164"/>
      <c s="7" r="BJ164"/>
      <c s="7" r="BK164"/>
      <c s="7" r="BL164"/>
      <c s="7" r="BM164"/>
    </row>
    <row r="165">
      <c t="s" s="3" r="A165">
        <v>2061</v>
      </c>
      <c s="2" r="B165"/>
      <c t="s" s="3" r="C165">
        <v>2062</v>
      </c>
      <c s="2" r="D165"/>
      <c t="s" s="35" r="E165">
        <v>2063</v>
      </c>
      <c t="s" s="36" r="F165">
        <v>2064</v>
      </c>
      <c t="s" s="3" r="G165">
        <v>2065</v>
      </c>
      <c t="s" s="3" r="H165">
        <v>2066</v>
      </c>
      <c t="s" s="3" r="I165">
        <v>2067</v>
      </c>
      <c t="s" s="3" r="J165">
        <v>2068</v>
      </c>
      <c t="s" s="3" r="K165">
        <v>2069</v>
      </c>
      <c t="s" s="3" r="L165">
        <v>2070</v>
      </c>
      <c t="s" s="3" r="M165">
        <v>2071</v>
      </c>
      <c t="s" s="3" r="N165">
        <v>2072</v>
      </c>
      <c s="7" r="O165"/>
      <c s="8" r="P165">
        <v>0.0</v>
      </c>
      <c s="8" r="Q165">
        <v>0.0</v>
      </c>
      <c t="s" s="3" r="R165">
        <v>2073</v>
      </c>
      <c t="s" s="3" r="S165">
        <v>2074</v>
      </c>
      <c s="8" r="T165">
        <v>100.0</v>
      </c>
      <c s="7" r="U165"/>
      <c s="7" r="V165"/>
      <c s="7" r="W165"/>
      <c s="7" r="X165"/>
      <c s="7" r="Y165"/>
      <c s="7" r="Z165"/>
      <c s="7" r="AA165"/>
      <c s="7" r="AB165"/>
      <c s="7" r="AC165"/>
      <c s="7" r="AD165"/>
      <c s="8" r="AE165">
        <v>45600.0</v>
      </c>
      <c s="8" r="AF165">
        <v>0.0</v>
      </c>
      <c s="8" r="AG165">
        <v>0.0</v>
      </c>
      <c s="8" r="AH165">
        <v>0.0</v>
      </c>
      <c s="7" r="AI165"/>
      <c s="7" r="AJ165"/>
      <c s="7" r="AK165"/>
      <c s="7" r="AL165"/>
      <c s="7" r="AM165"/>
      <c s="7" r="AN165"/>
      <c s="7" r="AO165"/>
      <c s="7" r="AP165"/>
      <c s="8" r="AQ165">
        <v>0.0</v>
      </c>
      <c t="s" s="3" r="AR165">
        <v>2075</v>
      </c>
      <c s="8" r="AS165">
        <v>45.99</v>
      </c>
      <c t="s" s="3" r="AT165">
        <v>2076</v>
      </c>
      <c s="7" r="AU165"/>
      <c s="7" r="AV165"/>
      <c s="7" r="AW165"/>
      <c s="7" r="AX165"/>
      <c s="7" r="AY165"/>
      <c s="8" r="AZ165">
        <v>0.0</v>
      </c>
      <c s="8" r="BA165">
        <v>0.0</v>
      </c>
      <c s="8" r="BB165">
        <v>0.0</v>
      </c>
      <c s="8" r="BC165">
        <v>0.0</v>
      </c>
      <c s="8" r="BD165">
        <v>0.0</v>
      </c>
      <c s="8" r="BE165">
        <v>0.0</v>
      </c>
      <c s="8" r="BF165">
        <v>0.0</v>
      </c>
      <c s="7" r="BG165"/>
      <c s="7" r="BH165"/>
      <c s="7" r="BI165"/>
      <c s="7" r="BJ165"/>
      <c s="7" r="BK165"/>
      <c s="7" r="BL165"/>
      <c s="7" r="BM165"/>
    </row>
    <row r="166">
      <c t="s" s="3" r="A166">
        <v>2077</v>
      </c>
      <c s="2" r="B166"/>
      <c t="s" s="3" r="C166">
        <v>2078</v>
      </c>
      <c s="2" r="D166"/>
      <c t="s" s="31" r="E166">
        <v>2079</v>
      </c>
      <c t="s" s="32" r="F166">
        <v>2080</v>
      </c>
      <c t="s" s="3" r="G166">
        <v>2081</v>
      </c>
      <c t="s" s="3" r="H166">
        <v>2082</v>
      </c>
      <c t="s" s="3" r="I166">
        <v>2083</v>
      </c>
      <c t="s" s="3" r="J166">
        <v>2084</v>
      </c>
      <c t="s" s="3" r="K166">
        <v>2085</v>
      </c>
      <c t="s" s="3" r="L166">
        <v>2086</v>
      </c>
      <c t="s" s="3" r="M166">
        <v>2087</v>
      </c>
      <c t="s" s="3" r="N166">
        <v>2088</v>
      </c>
      <c t="s" s="3" r="O166">
        <v>2089</v>
      </c>
      <c s="8" r="P166">
        <v>140000.0</v>
      </c>
      <c s="8" r="Q166">
        <v>2450.0</v>
      </c>
      <c t="s" s="3" r="R166">
        <v>2090</v>
      </c>
      <c t="s" s="3" r="S166">
        <v>2091</v>
      </c>
      <c s="8" r="T166">
        <v>100.0</v>
      </c>
      <c s="7" r="U166"/>
      <c s="7" r="V166"/>
      <c s="7" r="W166"/>
      <c s="7" r="X166"/>
      <c s="7" r="Y166"/>
      <c s="7" r="Z166"/>
      <c s="7" r="AA166"/>
      <c s="7" r="AB166"/>
      <c s="7" r="AC166"/>
      <c s="7" r="AD166"/>
      <c s="8" r="AE166">
        <v>14500.0</v>
      </c>
      <c s="8" r="AF166">
        <v>0.0</v>
      </c>
      <c s="8" r="AG166">
        <v>0.0</v>
      </c>
      <c s="8" r="AH166">
        <v>0.0</v>
      </c>
      <c s="7" r="AI166"/>
      <c s="7" r="AJ166"/>
      <c s="7" r="AK166"/>
      <c s="7" r="AL166"/>
      <c s="7" r="AM166"/>
      <c s="7" r="AN166"/>
      <c s="7" r="AO166"/>
      <c s="7" r="AP166"/>
      <c s="8" r="AQ166">
        <v>0.0</v>
      </c>
      <c t="s" s="3" r="AR166">
        <v>2092</v>
      </c>
      <c s="8" r="AS166">
        <v>313.73</v>
      </c>
      <c t="s" s="3" r="AT166">
        <v>2093</v>
      </c>
      <c s="7" r="AU166"/>
      <c s="7" r="AV166"/>
      <c s="7" r="AW166"/>
      <c s="7" r="AX166"/>
      <c s="7" r="AY166"/>
      <c s="8" r="AZ166">
        <v>0.0</v>
      </c>
      <c s="8" r="BA166">
        <v>0.0</v>
      </c>
      <c s="8" r="BB166">
        <v>0.0</v>
      </c>
      <c s="8" r="BC166">
        <v>0.0</v>
      </c>
      <c s="8" r="BD166">
        <v>0.0</v>
      </c>
      <c s="8" r="BE166">
        <v>0.0</v>
      </c>
      <c s="8" r="BF166">
        <v>0.0</v>
      </c>
      <c s="7" r="BG166"/>
      <c s="7" r="BH166"/>
      <c s="7" r="BI166"/>
      <c s="7" r="BJ166"/>
      <c s="7" r="BK166"/>
      <c s="7" r="BL166"/>
      <c s="7" r="BM166"/>
    </row>
    <row r="167">
      <c t="s" s="3" r="A167">
        <v>2094</v>
      </c>
      <c s="2" r="B167"/>
      <c t="s" s="3" r="C167">
        <v>2095</v>
      </c>
      <c s="2" r="D167"/>
      <c t="s" s="37" r="E167">
        <v>2096</v>
      </c>
      <c t="s" s="32" r="F167">
        <v>2097</v>
      </c>
      <c t="s" s="3" r="G167">
        <v>2098</v>
      </c>
      <c t="s" s="3" r="H167">
        <v>2099</v>
      </c>
      <c t="s" s="3" r="I167">
        <v>2100</v>
      </c>
      <c t="s" s="3" r="J167">
        <v>2101</v>
      </c>
      <c t="s" s="3" r="K167">
        <v>2102</v>
      </c>
      <c t="s" s="3" r="L167">
        <v>2103</v>
      </c>
      <c t="s" s="3" r="M167">
        <v>2104</v>
      </c>
      <c t="s" s="3" r="N167">
        <v>2105</v>
      </c>
      <c t="s" s="3" r="O167">
        <v>2106</v>
      </c>
      <c s="8" r="P167">
        <v>0.0</v>
      </c>
      <c s="8" r="Q167">
        <v>0.0</v>
      </c>
      <c t="s" s="3" r="R167">
        <v>2107</v>
      </c>
      <c t="s" s="3" r="S167">
        <v>2108</v>
      </c>
      <c s="8" r="T167">
        <v>100.0</v>
      </c>
      <c s="8" r="U167">
        <v>69000.0</v>
      </c>
      <c s="8" r="V167">
        <v>49670.0</v>
      </c>
      <c t="s" s="3" r="W167">
        <v>2109</v>
      </c>
      <c t="s" s="3" r="X167">
        <v>2110</v>
      </c>
      <c s="8" r="Y167">
        <v>100.0</v>
      </c>
      <c s="7" r="Z167"/>
      <c s="7" r="AA167"/>
      <c s="7" r="AB167"/>
      <c s="7" r="AC167"/>
      <c s="7" r="AD167"/>
      <c s="8" r="AE167">
        <v>6700.0</v>
      </c>
      <c s="8" r="AF167">
        <v>0.0</v>
      </c>
      <c s="8" r="AG167">
        <v>0.0</v>
      </c>
      <c s="8" r="AH167">
        <v>0.0</v>
      </c>
      <c s="7" r="AI167"/>
      <c s="7" r="AJ167"/>
      <c s="7" r="AK167"/>
      <c s="7" r="AL167"/>
      <c s="7" r="AM167"/>
      <c s="7" r="AN167"/>
      <c s="7" r="AO167"/>
      <c s="7" r="AP167"/>
      <c s="8" r="AQ167">
        <v>0.0</v>
      </c>
      <c t="s" s="3" r="AR167">
        <v>2111</v>
      </c>
      <c s="8" r="AS167">
        <v>556.18</v>
      </c>
      <c t="s" s="3" r="AT167">
        <v>2112</v>
      </c>
      <c s="7" r="AU167"/>
      <c s="7" r="AV167"/>
      <c s="7" r="AW167"/>
      <c s="8" r="AX167">
        <v>1.0</v>
      </c>
      <c s="7" r="AY167"/>
      <c s="8" r="AZ167">
        <v>0.0</v>
      </c>
      <c s="8" r="BA167">
        <v>56.0</v>
      </c>
      <c s="8" r="BB167">
        <v>0.0</v>
      </c>
      <c s="8" r="BC167">
        <v>0.0</v>
      </c>
      <c s="8" r="BD167">
        <v>0.0</v>
      </c>
      <c s="8" r="BE167">
        <v>0.0</v>
      </c>
      <c s="8" r="BF167">
        <v>0.0</v>
      </c>
      <c s="7" r="BG167"/>
      <c s="7" r="BH167"/>
      <c s="7" r="BI167"/>
      <c s="7" r="BJ167"/>
      <c s="7" r="BK167"/>
      <c s="7" r="BL167"/>
      <c s="7" r="BM167"/>
    </row>
    <row r="168">
      <c t="s" s="3" r="A168">
        <v>2113</v>
      </c>
      <c s="2" r="B168"/>
      <c t="s" s="3" r="C168">
        <v>2114</v>
      </c>
      <c s="2" r="D168"/>
      <c t="s" s="31" r="E168">
        <v>2115</v>
      </c>
      <c t="s" s="32" r="F168">
        <v>2116</v>
      </c>
      <c t="s" s="3" r="G168">
        <v>2117</v>
      </c>
      <c t="s" s="3" r="H168">
        <v>2118</v>
      </c>
      <c t="s" s="3" r="I168">
        <v>2119</v>
      </c>
      <c t="s" s="3" r="J168">
        <v>2120</v>
      </c>
      <c t="s" s="3" r="K168">
        <v>2121</v>
      </c>
      <c t="s" s="3" r="L168">
        <v>2122</v>
      </c>
      <c t="s" s="3" r="M168">
        <v>2123</v>
      </c>
      <c t="s" s="3" r="N168">
        <v>2124</v>
      </c>
      <c s="7" r="O168"/>
      <c s="8" r="P168">
        <v>118600.0</v>
      </c>
      <c s="8" r="Q168">
        <v>5400.0</v>
      </c>
      <c t="s" s="3" r="R168">
        <v>2125</v>
      </c>
      <c t="s" s="3" r="S168">
        <v>2126</v>
      </c>
      <c s="8" r="T168">
        <v>100.0</v>
      </c>
      <c s="7" r="U168"/>
      <c s="7" r="V168"/>
      <c s="7" r="W168"/>
      <c s="7" r="X168"/>
      <c s="7" r="Y168"/>
      <c s="7" r="Z168"/>
      <c s="7" r="AA168"/>
      <c s="7" r="AB168"/>
      <c s="7" r="AC168"/>
      <c s="7" r="AD168"/>
      <c s="8" r="AE168">
        <v>4500.0</v>
      </c>
      <c s="8" r="AF168">
        <v>0.0</v>
      </c>
      <c s="8" r="AG168">
        <v>0.0</v>
      </c>
      <c s="8" r="AH168">
        <v>0.0</v>
      </c>
      <c s="7" r="AI168"/>
      <c s="7" r="AJ168"/>
      <c s="7" r="AK168"/>
      <c s="7" r="AL168"/>
      <c s="7" r="AM168"/>
      <c s="7" r="AN168"/>
      <c s="7" r="AO168"/>
      <c s="7" r="AP168"/>
      <c s="8" r="AQ168">
        <v>0.0</v>
      </c>
      <c t="s" s="3" r="AR168">
        <v>2127</v>
      </c>
      <c s="8" r="AS168">
        <v>565.0</v>
      </c>
      <c t="s" s="3" r="AT168">
        <v>2128</v>
      </c>
      <c s="7" r="AU168"/>
      <c s="7" r="AV168"/>
      <c s="7" r="AW168"/>
      <c s="7" r="AX168"/>
      <c s="7" r="AY168"/>
      <c s="8" r="AZ168">
        <v>260.0</v>
      </c>
      <c s="8" r="BA168">
        <v>0.0</v>
      </c>
      <c s="8" r="BB168">
        <v>0.0</v>
      </c>
      <c s="8" r="BC168">
        <v>0.0</v>
      </c>
      <c s="8" r="BD168">
        <v>0.0</v>
      </c>
      <c s="8" r="BE168">
        <v>0.0</v>
      </c>
      <c s="8" r="BF168">
        <v>0.0</v>
      </c>
      <c s="7" r="BG168"/>
      <c s="7" r="BH168"/>
      <c s="7" r="BI168"/>
      <c s="7" r="BJ168"/>
      <c s="7" r="BK168"/>
      <c s="7" r="BL168"/>
      <c s="7" r="BM168"/>
    </row>
    <row r="169">
      <c t="s" s="3" r="A169">
        <v>2129</v>
      </c>
      <c s="2" r="B169"/>
      <c t="s" s="3" r="C169">
        <v>2130</v>
      </c>
      <c s="2" r="D169"/>
      <c t="s" s="31" r="E169">
        <v>2131</v>
      </c>
      <c t="s" s="32" r="F169">
        <v>2132</v>
      </c>
      <c t="s" s="3" r="G169">
        <v>2133</v>
      </c>
      <c t="s" s="3" r="H169">
        <v>2134</v>
      </c>
      <c t="s" s="3" r="I169">
        <v>2135</v>
      </c>
      <c t="s" s="3" r="J169">
        <v>2136</v>
      </c>
      <c t="s" s="3" r="K169">
        <v>2137</v>
      </c>
      <c t="s" s="3" r="L169">
        <v>2138</v>
      </c>
      <c t="s" s="3" r="M169">
        <v>2139</v>
      </c>
      <c t="s" s="3" r="N169">
        <v>2140</v>
      </c>
      <c t="s" s="3" r="O169">
        <v>2141</v>
      </c>
      <c s="8" r="P169">
        <v>195000.0</v>
      </c>
      <c s="8" r="Q169">
        <v>12595.0</v>
      </c>
      <c t="s" s="3" r="R169">
        <v>2142</v>
      </c>
      <c t="s" s="3" r="S169">
        <v>2143</v>
      </c>
      <c s="8" r="T169">
        <v>100.0</v>
      </c>
      <c s="7" r="U169"/>
      <c s="7" r="V169"/>
      <c s="7" r="W169"/>
      <c s="7" r="X169"/>
      <c s="7" r="Y169"/>
      <c s="7" r="Z169"/>
      <c s="7" r="AA169"/>
      <c s="7" r="AB169"/>
      <c s="7" r="AC169"/>
      <c s="7" r="AD169"/>
      <c s="8" r="AE169">
        <v>3458.0</v>
      </c>
      <c s="8" r="AF169">
        <v>0.0</v>
      </c>
      <c s="8" r="AG169">
        <v>0.0</v>
      </c>
      <c s="8" r="AH169">
        <v>0.0</v>
      </c>
      <c s="7" r="AI169"/>
      <c s="7" r="AJ169"/>
      <c s="7" r="AK169"/>
      <c s="7" r="AL169"/>
      <c s="7" r="AM169"/>
      <c s="7" r="AN169"/>
      <c s="7" r="AO169"/>
      <c s="7" r="AP169"/>
      <c s="8" r="AQ169">
        <v>0.0</v>
      </c>
      <c t="s" s="3" r="AR169">
        <v>2144</v>
      </c>
      <c s="8" r="AS169">
        <v>771.2</v>
      </c>
      <c t="s" s="3" r="AT169">
        <v>2145</v>
      </c>
      <c s="7" r="AU169"/>
      <c s="7" r="AV169"/>
      <c s="7" r="AW169"/>
      <c s="8" r="AX169">
        <v>1.0</v>
      </c>
      <c s="7" r="AY169"/>
      <c s="8" r="AZ169">
        <v>395.0</v>
      </c>
      <c s="8" r="BA169">
        <v>0.0</v>
      </c>
      <c s="8" r="BB169">
        <v>0.0</v>
      </c>
      <c s="8" r="BC169">
        <v>0.0</v>
      </c>
      <c s="8" r="BD169">
        <v>0.0</v>
      </c>
      <c s="8" r="BE169">
        <v>0.0</v>
      </c>
      <c s="8" r="BF169">
        <v>0.0</v>
      </c>
      <c s="7" r="BG169"/>
      <c s="7" r="BH169"/>
      <c s="7" r="BI169"/>
      <c s="7" r="BJ169"/>
      <c s="7" r="BK169"/>
      <c s="7" r="BL169"/>
      <c s="7" r="BM169"/>
    </row>
    <row r="170">
      <c t="s" s="3" r="A170">
        <v>2146</v>
      </c>
      <c s="2" r="B170"/>
      <c t="s" s="3" r="C170">
        <v>2147</v>
      </c>
      <c s="2" r="D170"/>
      <c t="s" s="31" r="E170">
        <v>2148</v>
      </c>
      <c t="s" s="32" r="F170">
        <v>2149</v>
      </c>
      <c t="s" s="3" r="G170">
        <v>2150</v>
      </c>
      <c t="s" s="3" r="H170">
        <v>2151</v>
      </c>
      <c t="s" s="3" r="I170">
        <v>2152</v>
      </c>
      <c t="s" s="3" r="J170">
        <v>2153</v>
      </c>
      <c t="s" s="3" r="K170">
        <v>2154</v>
      </c>
      <c t="s" s="3" r="L170">
        <v>2155</v>
      </c>
      <c t="s" s="3" r="M170">
        <v>2156</v>
      </c>
      <c t="s" s="3" r="N170">
        <v>2157</v>
      </c>
      <c s="7" r="O170"/>
      <c s="8" r="P170">
        <v>0.0</v>
      </c>
      <c s="8" r="Q170">
        <v>0.0</v>
      </c>
      <c t="s" s="3" r="R170">
        <v>2158</v>
      </c>
      <c t="s" s="3" r="S170">
        <v>2159</v>
      </c>
      <c s="8" r="T170">
        <v>100.0</v>
      </c>
      <c s="7" r="U170"/>
      <c s="7" r="V170"/>
      <c s="7" r="W170"/>
      <c s="7" r="X170"/>
      <c s="7" r="Y170"/>
      <c s="7" r="Z170"/>
      <c s="7" r="AA170"/>
      <c s="7" r="AB170"/>
      <c s="7" r="AC170"/>
      <c s="7" r="AD170"/>
      <c s="8" r="AE170">
        <v>17999.99</v>
      </c>
      <c s="8" r="AF170">
        <v>0.0</v>
      </c>
      <c s="8" r="AG170">
        <v>0.0</v>
      </c>
      <c s="8" r="AH170">
        <v>0.0</v>
      </c>
      <c s="7" r="AI170"/>
      <c s="7" r="AJ170"/>
      <c s="7" r="AK170"/>
      <c s="7" r="AL170"/>
      <c s="7" r="AM170"/>
      <c s="7" r="AN170"/>
      <c s="7" r="AO170"/>
      <c s="7" r="AP170"/>
      <c s="8" r="AQ170">
        <v>0.0</v>
      </c>
      <c t="s" s="3" r="AR170">
        <v>2160</v>
      </c>
      <c s="8" r="AS170">
        <v>310.0</v>
      </c>
      <c t="s" s="3" r="AT170">
        <v>2161</v>
      </c>
      <c s="7" r="AU170"/>
      <c s="7" r="AV170"/>
      <c s="7" r="AW170"/>
      <c s="7" r="AX170"/>
      <c s="7" r="AY170"/>
      <c s="8" r="AZ170">
        <v>0.0</v>
      </c>
      <c s="8" r="BA170">
        <v>0.0</v>
      </c>
      <c s="8" r="BB170">
        <v>0.0</v>
      </c>
      <c s="8" r="BC170">
        <v>0.0</v>
      </c>
      <c s="8" r="BD170">
        <v>0.0</v>
      </c>
      <c s="8" r="BE170">
        <v>0.0</v>
      </c>
      <c s="8" r="BF170">
        <v>0.0</v>
      </c>
      <c s="7" r="BG170"/>
      <c s="7" r="BH170"/>
      <c s="7" r="BI170"/>
      <c s="7" r="BJ170"/>
      <c s="7" r="BK170"/>
      <c s="7" r="BL170"/>
      <c s="7" r="BM170"/>
    </row>
    <row r="171">
      <c t="s" s="3" r="A171">
        <v>2162</v>
      </c>
      <c s="2" r="B171"/>
      <c t="s" s="3" r="C171">
        <v>2163</v>
      </c>
      <c s="2" r="D171"/>
      <c t="s" s="31" r="E171">
        <v>2164</v>
      </c>
      <c t="s" s="32" r="F171">
        <v>2165</v>
      </c>
      <c t="s" s="3" r="G171">
        <v>2166</v>
      </c>
      <c t="s" s="3" r="H171">
        <v>2167</v>
      </c>
      <c t="s" s="3" r="I171">
        <v>2168</v>
      </c>
      <c t="s" s="3" r="J171">
        <v>2169</v>
      </c>
      <c t="s" s="3" r="K171">
        <v>2170</v>
      </c>
      <c t="s" s="3" r="L171">
        <v>2171</v>
      </c>
      <c t="s" s="3" r="M171">
        <v>2172</v>
      </c>
      <c t="s" s="3" r="N171">
        <v>2173</v>
      </c>
      <c s="7" r="O171"/>
      <c s="8" r="P171"/>
      <c s="8" r="Q171"/>
      <c s="3" r="R171"/>
      <c s="3" r="S171"/>
      <c s="8" r="T171"/>
      <c s="7" r="U171"/>
      <c s="7" r="V171"/>
      <c s="7" r="W171"/>
      <c s="7" r="X171"/>
      <c s="7" r="Y171"/>
      <c s="7" r="Z171"/>
      <c s="7" r="AA171"/>
      <c s="7" r="AB171"/>
      <c s="7" r="AC171"/>
      <c s="7" r="AD171"/>
      <c s="8" r="AE171">
        <v>18000.01</v>
      </c>
      <c s="8" r="AF171">
        <v>0.0</v>
      </c>
      <c s="8" r="AG171">
        <v>0.0</v>
      </c>
      <c s="8" r="AH171">
        <v>0.0</v>
      </c>
      <c s="7" r="AI171"/>
      <c s="7" r="AJ171"/>
      <c s="7" r="AK171"/>
      <c s="7" r="AL171"/>
      <c s="7" r="AM171"/>
      <c s="7" r="AN171"/>
      <c s="7" r="AO171"/>
      <c s="7" r="AP171"/>
      <c s="8" r="AQ171">
        <v>0.0</v>
      </c>
      <c t="s" s="3" r="AR171">
        <v>2174</v>
      </c>
      <c s="8" r="AS171">
        <v>310.0</v>
      </c>
      <c t="s" s="3" r="AT171">
        <v>2175</v>
      </c>
      <c s="7" r="AU171"/>
      <c s="7" r="AV171"/>
      <c s="7" r="AW171"/>
      <c s="7" r="AX171"/>
      <c s="7" r="AY171"/>
      <c s="8" r="AZ171">
        <v>0.0</v>
      </c>
      <c s="8" r="BA171">
        <v>0.0</v>
      </c>
      <c s="8" r="BB171">
        <v>0.0</v>
      </c>
      <c s="8" r="BC171">
        <v>0.0</v>
      </c>
      <c s="8" r="BD171">
        <v>0.0</v>
      </c>
      <c s="8" r="BE171">
        <v>0.0</v>
      </c>
      <c s="8" r="BF171">
        <v>0.0</v>
      </c>
      <c s="7" r="BG171"/>
      <c s="7" r="BH171"/>
      <c s="7" r="BI171"/>
      <c s="7" r="BJ171"/>
      <c s="7" r="BK171"/>
      <c s="7" r="BL171"/>
      <c s="7" r="BM171"/>
    </row>
    <row r="172">
      <c t="s" s="3" r="A172">
        <v>2176</v>
      </c>
      <c s="2" r="B172"/>
      <c t="s" s="3" r="C172">
        <v>2177</v>
      </c>
      <c s="2" r="D172"/>
      <c t="s" s="31" r="E172">
        <v>2178</v>
      </c>
      <c t="s" s="32" r="F172">
        <v>2179</v>
      </c>
      <c t="s" s="3" r="G172">
        <v>2180</v>
      </c>
      <c t="s" s="3" r="H172">
        <v>2181</v>
      </c>
      <c t="s" s="3" r="I172">
        <v>2182</v>
      </c>
      <c t="s" s="3" r="J172">
        <v>2183</v>
      </c>
      <c t="s" s="3" r="K172">
        <v>2184</v>
      </c>
      <c t="s" s="3" r="L172">
        <v>2185</v>
      </c>
      <c t="s" s="3" r="M172">
        <v>2186</v>
      </c>
      <c t="s" s="3" r="N172">
        <v>2187</v>
      </c>
      <c s="7" r="O172"/>
      <c s="8" r="P172">
        <v>0.0</v>
      </c>
      <c s="8" r="Q172">
        <v>0.0</v>
      </c>
      <c t="s" s="3" r="R172">
        <v>2188</v>
      </c>
      <c t="s" s="3" r="S172">
        <v>2189</v>
      </c>
      <c s="8" r="T172">
        <v>100.0</v>
      </c>
      <c s="7" r="U172"/>
      <c s="7" r="V172"/>
      <c s="7" r="W172"/>
      <c s="7" r="X172"/>
      <c s="7" r="Y172"/>
      <c s="7" r="Z172"/>
      <c s="7" r="AA172"/>
      <c s="7" r="AB172"/>
      <c s="7" r="AC172"/>
      <c s="7" r="AD172"/>
      <c s="8" r="AE172">
        <v>27999.99</v>
      </c>
      <c s="8" r="AF172">
        <v>0.0</v>
      </c>
      <c s="8" r="AG172">
        <v>0.0</v>
      </c>
      <c s="8" r="AH172">
        <v>0.0</v>
      </c>
      <c s="7" r="AI172"/>
      <c s="7" r="AJ172"/>
      <c s="7" r="AK172"/>
      <c s="7" r="AL172"/>
      <c s="7" r="AM172"/>
      <c s="7" r="AN172"/>
      <c s="7" r="AO172"/>
      <c s="7" r="AP172"/>
      <c s="8" r="AQ172">
        <v>0.0</v>
      </c>
      <c t="s" s="3" r="AR172">
        <v>2190</v>
      </c>
      <c s="8" r="AS172">
        <v>210.0</v>
      </c>
      <c t="s" s="3" r="AT172">
        <v>2191</v>
      </c>
      <c s="7" r="AU172"/>
      <c s="7" r="AV172"/>
      <c s="7" r="AW172"/>
      <c s="7" r="AX172"/>
      <c s="7" r="AY172"/>
      <c s="8" r="AZ172">
        <v>0.0</v>
      </c>
      <c s="8" r="BA172">
        <v>0.0</v>
      </c>
      <c s="8" r="BB172">
        <v>0.0</v>
      </c>
      <c s="8" r="BC172">
        <v>0.0</v>
      </c>
      <c s="8" r="BD172">
        <v>0.0</v>
      </c>
      <c s="8" r="BE172">
        <v>0.0</v>
      </c>
      <c s="8" r="BF172">
        <v>0.0</v>
      </c>
      <c s="7" r="BG172"/>
      <c s="7" r="BH172"/>
      <c s="7" r="BI172"/>
      <c s="7" r="BJ172"/>
      <c s="7" r="BK172"/>
      <c s="7" r="BL172"/>
      <c s="7" r="BM172"/>
    </row>
    <row r="173">
      <c t="s" s="3" r="A173">
        <v>2192</v>
      </c>
      <c s="2" r="B173"/>
      <c t="s" s="3" r="C173">
        <v>2193</v>
      </c>
      <c s="2" r="D173"/>
      <c t="s" s="31" r="E173">
        <v>2194</v>
      </c>
      <c t="s" s="32" r="F173">
        <v>2195</v>
      </c>
      <c t="s" s="3" r="G173">
        <v>2196</v>
      </c>
      <c t="s" s="3" r="H173">
        <v>2197</v>
      </c>
      <c t="s" s="3" r="I173">
        <v>2198</v>
      </c>
      <c t="s" s="3" r="J173">
        <v>2199</v>
      </c>
      <c t="s" s="3" r="K173">
        <v>2200</v>
      </c>
      <c t="s" s="3" r="L173">
        <v>2201</v>
      </c>
      <c t="s" s="3" r="M173">
        <v>2202</v>
      </c>
      <c t="s" s="3" r="N173">
        <v>2203</v>
      </c>
      <c s="7" r="O173"/>
      <c s="8" r="P173">
        <v>0.0</v>
      </c>
      <c s="8" r="Q173">
        <v>0.0</v>
      </c>
      <c t="s" s="3" r="R173">
        <v>2204</v>
      </c>
      <c t="s" s="3" r="S173">
        <v>2205</v>
      </c>
      <c s="8" r="T173">
        <v>100.0</v>
      </c>
      <c s="7" r="U173"/>
      <c s="7" r="V173"/>
      <c s="7" r="W173"/>
      <c s="7" r="X173"/>
      <c s="7" r="Y173"/>
      <c s="7" r="Z173"/>
      <c s="7" r="AA173"/>
      <c s="7" r="AB173"/>
      <c s="7" r="AC173"/>
      <c s="7" r="AD173"/>
      <c s="8" r="AE173">
        <v>28000.01</v>
      </c>
      <c s="8" r="AF173">
        <v>0.0</v>
      </c>
      <c s="8" r="AG173">
        <v>0.0</v>
      </c>
      <c s="8" r="AH173">
        <v>0.0</v>
      </c>
      <c s="7" r="AI173"/>
      <c s="7" r="AJ173"/>
      <c s="7" r="AK173"/>
      <c s="7" r="AL173"/>
      <c s="7" r="AM173"/>
      <c s="7" r="AN173"/>
      <c s="7" r="AO173"/>
      <c s="7" r="AP173"/>
      <c s="8" r="AQ173">
        <v>0.0</v>
      </c>
      <c t="s" s="3" r="AR173">
        <v>2206</v>
      </c>
      <c s="8" r="AS173">
        <v>210.0</v>
      </c>
      <c t="s" s="3" r="AT173">
        <v>2207</v>
      </c>
      <c s="7" r="AU173"/>
      <c s="7" r="AV173"/>
      <c s="7" r="AW173"/>
      <c s="7" r="AX173"/>
      <c s="7" r="AY173"/>
      <c s="8" r="AZ173">
        <v>0.0</v>
      </c>
      <c s="8" r="BA173">
        <v>0.0</v>
      </c>
      <c s="8" r="BB173">
        <v>0.0</v>
      </c>
      <c s="8" r="BC173">
        <v>0.0</v>
      </c>
      <c s="8" r="BD173">
        <v>0.0</v>
      </c>
      <c s="8" r="BE173">
        <v>0.0</v>
      </c>
      <c s="8" r="BF173">
        <v>0.0</v>
      </c>
      <c s="7" r="BG173"/>
      <c s="7" r="BH173"/>
      <c s="7" r="BI173"/>
      <c s="7" r="BJ173"/>
      <c s="7" r="BK173"/>
      <c s="7" r="BL173"/>
      <c s="7" r="BM173"/>
    </row>
    <row r="174">
      <c t="s" s="3" r="A174">
        <v>2208</v>
      </c>
      <c s="2" r="B174"/>
      <c t="s" s="3" r="C174">
        <v>2209</v>
      </c>
      <c s="2" r="D174"/>
      <c t="s" s="31" r="E174">
        <v>2210</v>
      </c>
      <c t="s" s="32" r="F174">
        <v>2211</v>
      </c>
      <c t="s" s="3" r="G174">
        <v>2212</v>
      </c>
      <c t="s" s="3" r="H174">
        <v>2213</v>
      </c>
      <c t="s" s="3" r="I174">
        <v>2214</v>
      </c>
      <c t="s" s="3" r="J174">
        <v>2215</v>
      </c>
      <c t="s" s="3" r="K174">
        <v>2216</v>
      </c>
      <c t="s" s="3" r="L174">
        <v>2217</v>
      </c>
      <c t="s" s="3" r="M174">
        <v>2218</v>
      </c>
      <c t="s" s="3" r="N174">
        <v>2219</v>
      </c>
      <c s="7" r="O174"/>
      <c s="8" r="P174">
        <v>0.0</v>
      </c>
      <c s="8" r="Q174">
        <v>0.0</v>
      </c>
      <c t="s" s="3" r="R174">
        <v>2220</v>
      </c>
      <c t="s" s="3" r="S174">
        <v>2221</v>
      </c>
      <c s="8" r="T174">
        <v>100.0</v>
      </c>
      <c s="7" r="U174"/>
      <c s="7" r="V174"/>
      <c s="7" r="W174"/>
      <c s="7" r="X174"/>
      <c s="7" r="Y174"/>
      <c s="7" r="Z174"/>
      <c s="7" r="AA174"/>
      <c s="7" r="AB174"/>
      <c s="7" r="AC174"/>
      <c s="7" r="AD174"/>
      <c s="8" r="AE174">
        <v>47999.99</v>
      </c>
      <c s="8" r="AF174">
        <v>0.0</v>
      </c>
      <c s="8" r="AG174">
        <v>0.0</v>
      </c>
      <c s="8" r="AH174">
        <v>0.0</v>
      </c>
      <c s="7" r="AI174"/>
      <c s="7" r="AJ174"/>
      <c s="7" r="AK174"/>
      <c s="7" r="AL174"/>
      <c s="7" r="AM174"/>
      <c s="7" r="AN174"/>
      <c s="7" r="AO174"/>
      <c s="7" r="AP174"/>
      <c s="8" r="AQ174">
        <v>0.0</v>
      </c>
      <c t="s" s="3" r="AR174">
        <v>2222</v>
      </c>
      <c s="8" r="AS174">
        <v>160.0</v>
      </c>
      <c t="s" s="3" r="AT174">
        <v>2223</v>
      </c>
      <c s="7" r="AU174"/>
      <c s="7" r="AV174"/>
      <c s="7" r="AW174"/>
      <c s="7" r="AX174"/>
      <c s="7" r="AY174"/>
      <c s="8" r="AZ174">
        <v>0.0</v>
      </c>
      <c s="8" r="BA174">
        <v>0.0</v>
      </c>
      <c s="8" r="BB174">
        <v>0.0</v>
      </c>
      <c s="8" r="BC174">
        <v>0.0</v>
      </c>
      <c s="8" r="BD174">
        <v>0.0</v>
      </c>
      <c s="8" r="BE174">
        <v>0.0</v>
      </c>
      <c s="8" r="BF174">
        <v>0.0</v>
      </c>
      <c s="7" r="BG174"/>
      <c s="7" r="BH174"/>
      <c s="7" r="BI174"/>
      <c s="7" r="BJ174"/>
      <c s="7" r="BK174"/>
      <c s="7" r="BL174"/>
      <c s="7" r="BM174"/>
    </row>
    <row r="175">
      <c t="s" s="3" r="A175">
        <v>2224</v>
      </c>
      <c s="2" r="B175"/>
      <c t="s" s="3" r="C175">
        <v>2225</v>
      </c>
      <c s="2" r="D175"/>
      <c t="s" s="31" r="E175">
        <v>2226</v>
      </c>
      <c t="s" s="32" r="F175">
        <v>2227</v>
      </c>
      <c t="s" s="3" r="G175">
        <v>2228</v>
      </c>
      <c t="s" s="3" r="H175">
        <v>2229</v>
      </c>
      <c t="s" s="3" r="I175">
        <v>2230</v>
      </c>
      <c t="s" s="3" r="J175">
        <v>2231</v>
      </c>
      <c t="s" s="3" r="K175">
        <v>2232</v>
      </c>
      <c t="s" s="3" r="L175">
        <v>2233</v>
      </c>
      <c t="s" s="3" r="M175">
        <v>2234</v>
      </c>
      <c t="s" s="3" r="N175">
        <v>2235</v>
      </c>
      <c s="7" r="O175"/>
      <c s="8" r="P175">
        <v>0.0</v>
      </c>
      <c s="8" r="Q175">
        <v>0.0</v>
      </c>
      <c t="s" s="3" r="R175">
        <v>2236</v>
      </c>
      <c t="s" s="3" r="S175">
        <v>2237</v>
      </c>
      <c s="8" r="T175">
        <v>100.0</v>
      </c>
      <c s="7" r="U175"/>
      <c s="7" r="V175"/>
      <c s="7" r="W175"/>
      <c s="7" r="X175"/>
      <c s="7" r="Y175"/>
      <c s="7" r="Z175"/>
      <c s="7" r="AA175"/>
      <c s="7" r="AB175"/>
      <c s="7" r="AC175"/>
      <c s="7" r="AD175"/>
      <c s="8" r="AE175">
        <v>48000.01</v>
      </c>
      <c s="8" r="AF175">
        <v>0.0</v>
      </c>
      <c s="8" r="AG175">
        <v>0.0</v>
      </c>
      <c s="8" r="AH175">
        <v>0.0</v>
      </c>
      <c s="7" r="AI175"/>
      <c s="7" r="AJ175"/>
      <c s="7" r="AK175"/>
      <c s="7" r="AL175"/>
      <c s="7" r="AM175"/>
      <c s="7" r="AN175"/>
      <c s="7" r="AO175"/>
      <c s="7" r="AP175"/>
      <c s="8" r="AQ175">
        <v>0.0</v>
      </c>
      <c t="s" s="3" r="AR175">
        <v>2238</v>
      </c>
      <c s="8" r="AS175">
        <v>160.0</v>
      </c>
      <c t="s" s="3" r="AT175">
        <v>2239</v>
      </c>
      <c s="7" r="AU175"/>
      <c s="7" r="AV175"/>
      <c s="7" r="AW175"/>
      <c s="7" r="AX175"/>
      <c s="7" r="AY175"/>
      <c s="8" r="AZ175">
        <v>0.0</v>
      </c>
      <c s="8" r="BA175">
        <v>0.0</v>
      </c>
      <c s="8" r="BB175">
        <v>0.0</v>
      </c>
      <c s="8" r="BC175">
        <v>0.0</v>
      </c>
      <c s="8" r="BD175">
        <v>0.0</v>
      </c>
      <c s="8" r="BE175">
        <v>0.0</v>
      </c>
      <c s="8" r="BF175">
        <v>0.0</v>
      </c>
      <c s="7" r="BG175"/>
      <c s="7" r="BH175"/>
      <c s="7" r="BI175"/>
      <c s="7" r="BJ175"/>
      <c s="7" r="BK175"/>
      <c s="7" r="BL175"/>
      <c s="7" r="BM175"/>
    </row>
    <row r="176">
      <c t="s" s="3" r="A176">
        <v>2240</v>
      </c>
      <c s="2" r="B176"/>
      <c t="s" s="3" r="C176">
        <v>2241</v>
      </c>
      <c s="2" r="D176"/>
      <c t="s" s="31" r="E176">
        <v>2242</v>
      </c>
      <c t="s" s="32" r="F176">
        <v>2243</v>
      </c>
      <c t="s" s="3" r="G176">
        <v>2244</v>
      </c>
      <c t="s" s="3" r="H176">
        <v>2245</v>
      </c>
      <c t="s" s="3" r="I176">
        <v>2246</v>
      </c>
      <c t="s" s="3" r="J176">
        <v>2247</v>
      </c>
      <c t="s" s="3" r="K176">
        <v>2248</v>
      </c>
      <c t="s" s="3" r="L176">
        <v>2249</v>
      </c>
      <c t="s" s="3" r="M176">
        <v>2250</v>
      </c>
      <c t="s" s="3" r="N176">
        <v>2251</v>
      </c>
      <c t="s" s="3" r="O176">
        <v>2252</v>
      </c>
      <c s="8" r="P176">
        <v>0.0</v>
      </c>
      <c s="8" r="Q176">
        <v>0.0</v>
      </c>
      <c t="s" s="3" r="R176">
        <v>2253</v>
      </c>
      <c t="s" s="3" r="S176">
        <v>2254</v>
      </c>
      <c s="8" r="T176">
        <v>100.0</v>
      </c>
      <c s="7" r="U176"/>
      <c s="7" r="V176"/>
      <c s="7" r="W176"/>
      <c s="7" r="X176"/>
      <c s="7" r="Y176"/>
      <c s="7" r="Z176"/>
      <c s="7" r="AA176"/>
      <c s="7" r="AB176"/>
      <c s="7" r="AC176"/>
      <c s="7" r="AD176"/>
      <c s="8" r="AE176">
        <v>10000.0</v>
      </c>
      <c s="8" r="AF176">
        <v>0.0</v>
      </c>
      <c s="8" r="AG176">
        <v>0.0</v>
      </c>
      <c s="8" r="AH176">
        <v>0.0</v>
      </c>
      <c s="7" r="AI176"/>
      <c s="7" r="AJ176"/>
      <c s="7" r="AK176"/>
      <c s="7" r="AL176"/>
      <c s="7" r="AM176"/>
      <c s="7" r="AN176"/>
      <c s="7" r="AO176"/>
      <c s="7" r="AP176"/>
      <c s="8" r="AQ176">
        <v>0.0</v>
      </c>
      <c t="s" s="3" r="AR176">
        <v>2255</v>
      </c>
      <c s="8" r="AS176">
        <v>800.0</v>
      </c>
      <c t="s" s="3" r="AT176">
        <v>2256</v>
      </c>
      <c s="7" r="AU176"/>
      <c s="7" r="AV176"/>
      <c s="7" r="AW176"/>
      <c s="7" r="AX176"/>
      <c s="7" r="AY176"/>
      <c s="8" r="AZ176">
        <v>0.0</v>
      </c>
      <c s="8" r="BA176">
        <v>0.0</v>
      </c>
      <c s="8" r="BB176">
        <v>0.0</v>
      </c>
      <c s="8" r="BC176">
        <v>0.0</v>
      </c>
      <c s="8" r="BD176">
        <v>0.0</v>
      </c>
      <c s="8" r="BE176">
        <v>0.0</v>
      </c>
      <c s="8" r="BF176">
        <v>0.0</v>
      </c>
      <c s="7" r="BG176"/>
      <c s="7" r="BH176"/>
      <c s="7" r="BI176"/>
      <c s="7" r="BJ176"/>
      <c s="7" r="BK176"/>
      <c s="7" r="BL176"/>
      <c s="7" r="BM176"/>
    </row>
    <row r="177">
      <c t="s" s="3" r="A177">
        <v>2257</v>
      </c>
      <c s="2" r="B177"/>
      <c t="s" s="3" r="C177">
        <v>2258</v>
      </c>
      <c s="2" r="D177"/>
      <c t="s" s="31" r="E177">
        <v>2259</v>
      </c>
      <c t="s" s="32" r="F177">
        <v>2260</v>
      </c>
      <c t="s" s="3" r="G177">
        <v>2261</v>
      </c>
      <c t="s" s="3" r="H177">
        <v>2262</v>
      </c>
      <c t="s" s="3" r="I177">
        <v>2263</v>
      </c>
      <c t="s" s="3" r="J177">
        <v>2264</v>
      </c>
      <c t="s" s="3" r="K177">
        <v>2265</v>
      </c>
      <c t="s" s="3" r="L177">
        <v>2266</v>
      </c>
      <c t="s" s="3" r="M177">
        <v>2267</v>
      </c>
      <c t="s" s="3" r="N177">
        <v>2268</v>
      </c>
      <c t="s" s="3" r="O177">
        <v>2269</v>
      </c>
      <c s="7" r="P177"/>
      <c s="7" r="Q177"/>
      <c s="7" r="R177"/>
      <c s="7" r="S177"/>
      <c s="7" r="T177"/>
      <c s="7" r="U177"/>
      <c s="7" r="V177"/>
      <c s="7" r="W177"/>
      <c s="7" r="X177"/>
      <c s="7" r="Y177"/>
      <c s="7" r="Z177"/>
      <c s="7" r="AA177"/>
      <c s="7" r="AB177"/>
      <c s="7" r="AC177"/>
      <c s="7" r="AD177"/>
      <c s="7" r="AE177"/>
      <c s="7" r="AF177"/>
      <c s="7" r="AG177"/>
      <c s="7" r="AH177"/>
      <c s="7" r="AI177"/>
      <c s="7" r="AJ177"/>
      <c s="7" r="AK177"/>
      <c s="7" r="AL177"/>
      <c s="7" r="AM177"/>
      <c s="7" r="AN177"/>
      <c s="7" r="AO177"/>
      <c s="7" r="AP177"/>
      <c s="7" r="AQ177"/>
      <c s="7" r="AR177"/>
      <c s="7" r="AS177"/>
      <c s="7" r="AT177"/>
      <c s="7" r="AU177"/>
      <c s="7" r="AV177"/>
      <c s="7" r="AW177"/>
      <c s="7" r="AX177"/>
      <c s="7" r="AY177"/>
      <c s="7" r="AZ177"/>
      <c s="7" r="BA177"/>
      <c s="7" r="BB177"/>
      <c s="7" r="BC177"/>
      <c s="7" r="BD177"/>
      <c s="7" r="BE177"/>
      <c s="7" r="BF177"/>
      <c s="7" r="BG177"/>
      <c s="7" r="BH177"/>
      <c s="7" r="BI177"/>
      <c s="7" r="BJ177"/>
      <c s="7" r="BK177"/>
      <c s="7" r="BL177"/>
      <c s="7" r="BM177"/>
    </row>
    <row r="178">
      <c t="s" s="3" r="A178">
        <v>2270</v>
      </c>
      <c s="2" r="B178"/>
      <c t="s" s="3" r="C178">
        <v>2271</v>
      </c>
      <c s="2" r="D178"/>
      <c t="s" s="31" r="E178">
        <v>2272</v>
      </c>
      <c t="s" s="32" r="F178">
        <v>2273</v>
      </c>
      <c t="s" s="3" r="G178">
        <v>2274</v>
      </c>
      <c t="s" s="3" r="H178">
        <v>2275</v>
      </c>
      <c t="s" s="3" r="I178">
        <v>2276</v>
      </c>
      <c t="s" s="3" r="J178">
        <v>2277</v>
      </c>
      <c t="s" s="3" r="K178">
        <v>2278</v>
      </c>
      <c t="s" s="3" r="L178">
        <v>2279</v>
      </c>
      <c t="s" s="3" r="M178">
        <v>2280</v>
      </c>
      <c t="s" s="3" r="N178">
        <v>2281</v>
      </c>
      <c s="7" r="O178"/>
      <c s="8" r="P178">
        <v>0.0</v>
      </c>
      <c s="8" r="Q178">
        <v>0.0</v>
      </c>
      <c t="s" s="3" r="R178">
        <v>2282</v>
      </c>
      <c t="s" s="3" r="S178">
        <v>2283</v>
      </c>
      <c s="8" r="T178">
        <v>100.0</v>
      </c>
      <c s="7" r="U178"/>
      <c s="7" r="V178"/>
      <c s="7" r="W178"/>
      <c s="7" r="X178"/>
      <c s="7" r="Y178"/>
      <c s="7" r="Z178"/>
      <c s="7" r="AA178"/>
      <c s="7" r="AB178"/>
      <c s="7" r="AC178"/>
      <c s="7" r="AD178"/>
      <c s="8" r="AE178">
        <v>0.0</v>
      </c>
      <c s="8" r="AF178">
        <v>0.0</v>
      </c>
      <c s="8" r="AG178">
        <v>0.0</v>
      </c>
      <c s="8" r="AH178">
        <v>0.0</v>
      </c>
      <c s="7" r="AI178"/>
      <c s="7" r="AJ178"/>
      <c s="7" r="AK178"/>
      <c s="7" r="AL178"/>
      <c s="7" r="AM178"/>
      <c s="7" r="AN178"/>
      <c s="7" r="AO178"/>
      <c s="7" r="AP178"/>
      <c s="8" r="AQ178">
        <v>2657.0</v>
      </c>
      <c t="s" s="3" r="AR178">
        <v>2284</v>
      </c>
      <c s="8" r="AS178">
        <v>0.0</v>
      </c>
      <c t="s" s="3" r="AT178">
        <v>2285</v>
      </c>
      <c s="7" r="AU178"/>
      <c s="7" r="AV178"/>
      <c s="7" r="AW178"/>
      <c s="8" r="AX178">
        <v>2.0</v>
      </c>
      <c s="7" r="AY178"/>
      <c s="8" r="AZ178">
        <v>0.0</v>
      </c>
      <c s="8" r="BA178">
        <v>900.0</v>
      </c>
      <c s="12" r="BB178">
        <v>100.0</v>
      </c>
      <c s="12" r="BC178">
        <v>100.0</v>
      </c>
      <c s="12" r="BD178">
        <v>247.56</v>
      </c>
      <c s="8" r="BE178">
        <v>0.0</v>
      </c>
      <c s="8" r="BF178">
        <v>0.0</v>
      </c>
      <c s="7" r="BG178"/>
      <c s="7" r="BH178"/>
      <c s="7" r="BI178"/>
      <c s="7" r="BJ178"/>
      <c s="7" r="BK178"/>
      <c s="7" r="BL178"/>
      <c s="7" r="BM178"/>
    </row>
    <row r="179">
      <c t="s" s="3" r="A179">
        <v>2286</v>
      </c>
      <c s="2" r="B179"/>
      <c t="s" s="3" r="C179">
        <v>2287</v>
      </c>
      <c s="2" r="D179"/>
      <c t="s" s="31" r="E179">
        <v>2288</v>
      </c>
      <c t="s" s="32" r="F179">
        <v>2289</v>
      </c>
      <c t="s" s="3" r="G179">
        <v>2290</v>
      </c>
      <c t="s" s="3" r="H179">
        <v>2291</v>
      </c>
      <c t="s" s="3" r="I179">
        <v>2292</v>
      </c>
      <c t="s" s="3" r="J179">
        <v>2293</v>
      </c>
      <c t="s" s="3" r="K179">
        <v>2294</v>
      </c>
      <c t="s" s="3" r="L179">
        <v>2295</v>
      </c>
      <c t="s" s="3" r="M179">
        <v>2296</v>
      </c>
      <c t="s" s="3" r="N179">
        <v>2297</v>
      </c>
      <c s="7" r="O179"/>
      <c s="8" r="P179">
        <v>0.0</v>
      </c>
      <c s="8" r="Q179">
        <v>0.0</v>
      </c>
      <c t="s" s="3" r="R179">
        <v>2298</v>
      </c>
      <c t="s" s="3" r="S179">
        <v>2299</v>
      </c>
      <c s="8" r="T179">
        <v>100.0</v>
      </c>
      <c s="7" r="U179"/>
      <c s="7" r="V179"/>
      <c s="7" r="W179"/>
      <c s="7" r="X179"/>
      <c s="7" r="Y179"/>
      <c s="7" r="Z179"/>
      <c s="7" r="AA179"/>
      <c s="7" r="AB179"/>
      <c s="7" r="AC179"/>
      <c s="7" r="AD179"/>
      <c s="8" r="AE179">
        <v>0.0</v>
      </c>
      <c s="8" r="AF179">
        <v>0.0</v>
      </c>
      <c s="8" r="AG179">
        <v>0.0</v>
      </c>
      <c s="8" r="AH179">
        <v>0.0</v>
      </c>
      <c s="7" r="AI179"/>
      <c s="7" r="AJ179"/>
      <c s="7" r="AK179"/>
      <c s="7" r="AL179"/>
      <c s="7" r="AM179"/>
      <c s="7" r="AN179"/>
      <c s="7" r="AO179"/>
      <c s="7" r="AP179"/>
      <c s="8" r="AQ179">
        <v>2657.01</v>
      </c>
      <c t="s" s="3" r="AR179">
        <v>2300</v>
      </c>
      <c s="8" r="AS179">
        <v>0.0</v>
      </c>
      <c t="s" s="3" r="AT179">
        <v>2301</v>
      </c>
      <c s="7" r="AU179"/>
      <c s="7" r="AV179"/>
      <c s="7" r="AW179"/>
      <c s="7" r="AX179"/>
      <c s="7" r="AY179"/>
      <c s="7" r="AZ179"/>
      <c s="7" r="BA179"/>
      <c s="7" r="BB179"/>
      <c s="7" r="BC179"/>
      <c s="7" r="BD179"/>
      <c s="7" r="BE179"/>
      <c s="7" r="BF179"/>
      <c s="7" r="BG179"/>
      <c s="7" r="BH179"/>
      <c s="7" r="BI179"/>
      <c s="7" r="BJ179"/>
      <c s="7" r="BK179"/>
      <c s="7" r="BL179"/>
      <c s="7" r="BM179"/>
    </row>
    <row r="180">
      <c t="s" s="3" r="A180">
        <v>2302</v>
      </c>
      <c s="2" r="B180"/>
      <c t="s" s="3" r="C180">
        <v>2303</v>
      </c>
      <c s="2" r="D180"/>
      <c t="s" s="31" r="E180">
        <v>2304</v>
      </c>
      <c t="s" s="32" r="F180">
        <v>2305</v>
      </c>
      <c t="s" s="3" r="G180">
        <v>2306</v>
      </c>
      <c t="s" s="3" r="H180">
        <v>2307</v>
      </c>
      <c t="s" s="3" r="I180">
        <v>2308</v>
      </c>
      <c t="s" s="3" r="J180">
        <v>2309</v>
      </c>
      <c t="s" s="3" r="K180">
        <v>2310</v>
      </c>
      <c t="s" s="3" r="L180">
        <v>2311</v>
      </c>
      <c t="s" s="3" r="M180">
        <v>2312</v>
      </c>
      <c t="s" s="3" r="N180">
        <v>2313</v>
      </c>
      <c s="7" r="O180"/>
      <c s="8" r="P180">
        <v>0.0</v>
      </c>
      <c s="8" r="Q180">
        <v>0.0</v>
      </c>
      <c t="s" s="3" r="R180">
        <v>2314</v>
      </c>
      <c t="s" s="3" r="S180">
        <v>2315</v>
      </c>
      <c s="8" r="T180">
        <v>100.0</v>
      </c>
      <c s="7" r="U180"/>
      <c s="7" r="V180"/>
      <c s="7" r="W180"/>
      <c s="7" r="X180"/>
      <c s="7" r="Y180"/>
      <c s="7" r="Z180"/>
      <c s="7" r="AA180"/>
      <c s="7" r="AB180"/>
      <c s="7" r="AC180"/>
      <c s="7" r="AD180"/>
      <c s="8" r="AE180">
        <v>8000.0</v>
      </c>
      <c s="8" r="AF180">
        <v>0.0</v>
      </c>
      <c s="8" r="AG180">
        <v>0.0</v>
      </c>
      <c s="8" r="AH180">
        <v>0.0</v>
      </c>
      <c s="7" r="AI180"/>
      <c s="7" r="AJ180"/>
      <c s="7" r="AK180"/>
      <c s="7" r="AL180"/>
      <c s="7" r="AM180"/>
      <c s="7" r="AN180"/>
      <c s="7" r="AO180"/>
      <c s="7" r="AP180"/>
      <c s="8" r="AQ180">
        <v>0.0</v>
      </c>
      <c t="s" s="3" r="AR180">
        <v>2316</v>
      </c>
      <c s="8" r="AS180">
        <v>500.0</v>
      </c>
      <c t="s" s="3" r="AT180">
        <v>2317</v>
      </c>
      <c s="7" r="AU180"/>
      <c s="7" r="AV180"/>
      <c s="7" r="AW180"/>
      <c s="7" r="AX180"/>
      <c s="8" r="AY180">
        <v>1.0</v>
      </c>
      <c s="8" r="AZ180">
        <v>0.0</v>
      </c>
      <c s="8" r="BA180">
        <v>0.0</v>
      </c>
      <c s="8" r="BB180">
        <v>0.0</v>
      </c>
      <c s="8" r="BC180">
        <v>0.0</v>
      </c>
      <c s="8" r="BD180">
        <v>0.0</v>
      </c>
      <c s="8" r="BE180">
        <v>0.0</v>
      </c>
      <c s="8" r="BF180">
        <v>0.0</v>
      </c>
      <c s="7" r="BG180"/>
      <c s="7" r="BH180"/>
      <c s="7" r="BI180"/>
      <c s="7" r="BJ180"/>
      <c s="7" r="BK180"/>
      <c s="7" r="BL180"/>
      <c s="7" r="BM180"/>
    </row>
    <row r="181">
      <c t="s" s="3" r="A181">
        <v>2318</v>
      </c>
      <c s="2" r="B181"/>
      <c t="s" s="3" r="C181">
        <v>2319</v>
      </c>
      <c s="2" r="D181"/>
      <c t="s" s="31" r="E181">
        <v>2320</v>
      </c>
      <c t="s" s="32" r="F181">
        <v>2321</v>
      </c>
      <c t="s" s="3" r="G181">
        <v>2322</v>
      </c>
      <c t="s" s="3" r="H181">
        <v>2323</v>
      </c>
      <c t="s" s="3" r="I181">
        <v>2324</v>
      </c>
      <c t="s" s="3" r="J181">
        <v>2325</v>
      </c>
      <c t="s" s="3" r="K181">
        <v>2326</v>
      </c>
      <c t="s" s="3" r="L181">
        <v>2327</v>
      </c>
      <c t="s" s="3" r="M181">
        <v>2328</v>
      </c>
      <c t="s" s="3" r="N181">
        <v>2329</v>
      </c>
      <c s="7" r="O181"/>
      <c s="8" r="P181">
        <v>0.0</v>
      </c>
      <c s="8" r="Q181">
        <v>0.0</v>
      </c>
      <c t="s" s="3" r="R181">
        <v>2330</v>
      </c>
      <c t="s" s="3" r="S181">
        <v>2331</v>
      </c>
      <c s="8" r="T181">
        <v>100.0</v>
      </c>
      <c s="7" r="U181"/>
      <c s="7" r="V181"/>
      <c s="7" r="W181"/>
      <c s="7" r="X181"/>
      <c s="7" r="Y181"/>
      <c s="7" r="Z181"/>
      <c s="7" r="AA181"/>
      <c s="7" r="AB181"/>
      <c s="7" r="AC181"/>
      <c s="7" r="AD181"/>
      <c s="8" r="AE181">
        <v>8000.01</v>
      </c>
      <c s="8" r="AF181">
        <v>0.0</v>
      </c>
      <c s="8" r="AG181">
        <v>0.0</v>
      </c>
      <c s="8" r="AH181">
        <v>0.0</v>
      </c>
      <c s="7" r="AI181"/>
      <c s="7" r="AJ181"/>
      <c s="7" r="AK181"/>
      <c s="7" r="AL181"/>
      <c s="7" r="AM181"/>
      <c s="7" r="AN181"/>
      <c s="7" r="AO181"/>
      <c s="7" r="AP181"/>
      <c s="7" r="AQ181"/>
      <c s="7" r="AR181"/>
      <c s="7" r="AS181"/>
      <c s="7" r="AT181"/>
      <c s="7" r="AU181"/>
      <c s="7" r="AV181"/>
      <c s="7" r="AW181"/>
      <c s="7" r="AX181"/>
      <c s="7" r="AY181"/>
      <c s="7" r="AZ181"/>
      <c s="7" r="BA181"/>
      <c s="7" r="BB181"/>
      <c s="7" r="BC181"/>
      <c s="7" r="BD181"/>
      <c s="7" r="BE181"/>
      <c s="7" r="BF181"/>
      <c s="7" r="BG181"/>
      <c s="7" r="BH181"/>
      <c s="7" r="BI181"/>
      <c s="7" r="BJ181"/>
      <c s="7" r="BK181"/>
      <c s="7" r="BL181"/>
      <c s="7" r="BM181"/>
    </row>
    <row r="182">
      <c t="s" s="3" r="A182">
        <v>2332</v>
      </c>
      <c s="2" r="B182"/>
      <c t="s" s="3" r="C182">
        <v>2333</v>
      </c>
      <c s="2" r="D182"/>
      <c t="s" s="31" r="E182">
        <v>2334</v>
      </c>
      <c t="s" s="32" r="F182">
        <v>2335</v>
      </c>
      <c t="s" s="3" r="G182">
        <v>2336</v>
      </c>
      <c t="s" s="3" r="H182">
        <v>2337</v>
      </c>
      <c t="s" s="3" r="I182">
        <v>2338</v>
      </c>
      <c t="s" s="3" r="J182">
        <v>2339</v>
      </c>
      <c t="s" s="3" r="K182">
        <v>2340</v>
      </c>
      <c t="s" s="3" r="L182">
        <v>2341</v>
      </c>
      <c t="s" s="3" r="M182">
        <v>2342</v>
      </c>
      <c t="s" s="3" r="N182">
        <v>2343</v>
      </c>
      <c s="7" r="O182"/>
      <c s="8" r="P182">
        <v>0.0</v>
      </c>
      <c s="8" r="Q182">
        <v>0.0</v>
      </c>
      <c t="s" s="3" r="R182">
        <v>2344</v>
      </c>
      <c t="s" s="3" r="S182">
        <v>2345</v>
      </c>
      <c s="8" r="T182">
        <v>100.0</v>
      </c>
      <c s="7" r="U182"/>
      <c s="7" r="V182"/>
      <c s="7" r="W182"/>
      <c s="7" r="X182"/>
      <c s="7" r="Y182"/>
      <c s="7" r="Z182"/>
      <c s="7" r="AA182"/>
      <c s="7" r="AB182"/>
      <c s="7" r="AC182"/>
      <c s="7" r="AD182"/>
      <c s="8" r="AE182">
        <v>0.0</v>
      </c>
      <c s="8" r="AF182">
        <v>0.0</v>
      </c>
      <c s="8" r="AG182">
        <v>0.0</v>
      </c>
      <c s="8" r="AH182">
        <v>0.0</v>
      </c>
      <c s="8" r="AI182">
        <v>0.0</v>
      </c>
      <c s="8" r="AJ182">
        <v>0.0</v>
      </c>
      <c s="8" r="AK182">
        <v>0.0</v>
      </c>
      <c s="8" r="AL182">
        <v>0.0</v>
      </c>
      <c s="7" r="AM182"/>
      <c s="7" r="AN182"/>
      <c s="7" r="AO182"/>
      <c s="7" r="AP182"/>
      <c s="8" r="AQ182">
        <v>0.0</v>
      </c>
      <c t="s" s="3" r="AR182">
        <v>2346</v>
      </c>
      <c s="8" r="AS182">
        <v>912.46</v>
      </c>
      <c t="s" s="3" r="AT182">
        <v>2347</v>
      </c>
      <c s="8" r="AU182">
        <v>0.0</v>
      </c>
      <c s="8" r="AV182">
        <v>0.0</v>
      </c>
      <c t="s" s="3" r="AW182">
        <v>2348</v>
      </c>
      <c s="7" r="AX182"/>
      <c s="7" r="AY182"/>
      <c s="8" r="AZ182">
        <v>0.0</v>
      </c>
      <c s="8" r="BA182">
        <v>0.0</v>
      </c>
      <c s="8" r="BB182">
        <v>0.0</v>
      </c>
      <c s="8" r="BC182">
        <v>0.0</v>
      </c>
      <c s="8" r="BD182">
        <v>0.0</v>
      </c>
      <c s="8" r="BE182">
        <v>0.0</v>
      </c>
      <c s="8" r="BF182">
        <v>0.0</v>
      </c>
      <c s="8" r="BG182">
        <v>0.0</v>
      </c>
      <c s="8" r="BH182">
        <v>0.0</v>
      </c>
      <c s="8" r="BI182">
        <v>0.0</v>
      </c>
      <c s="8" r="BJ182">
        <v>0.0</v>
      </c>
      <c s="8" r="BK182">
        <v>0.0</v>
      </c>
      <c s="8" r="BL182">
        <v>0.0</v>
      </c>
      <c s="8" r="BM182">
        <v>0.0</v>
      </c>
    </row>
    <row r="183">
      <c t="s" s="3" r="A183">
        <v>2349</v>
      </c>
      <c s="2" r="B183"/>
      <c t="s" s="3" r="C183">
        <v>2350</v>
      </c>
      <c s="2" r="D183"/>
      <c t="s" s="31" r="E183">
        <v>2351</v>
      </c>
      <c t="s" s="32" r="F183">
        <v>2352</v>
      </c>
      <c t="s" s="3" r="G183">
        <v>2353</v>
      </c>
      <c t="s" s="3" r="H183">
        <v>2354</v>
      </c>
      <c t="s" s="3" r="I183">
        <v>2355</v>
      </c>
      <c t="s" s="3" r="J183">
        <v>2356</v>
      </c>
      <c t="s" s="3" r="K183">
        <v>2357</v>
      </c>
      <c t="s" s="3" r="L183">
        <v>2358</v>
      </c>
      <c t="s" s="3" r="M183">
        <v>2359</v>
      </c>
      <c t="s" s="3" r="N183">
        <v>2360</v>
      </c>
      <c s="7" r="O183"/>
      <c s="8" r="P183">
        <v>0.0</v>
      </c>
      <c s="8" r="Q183">
        <v>0.0</v>
      </c>
      <c t="s" s="3" r="R183">
        <v>2361</v>
      </c>
      <c t="s" s="3" r="S183">
        <v>2362</v>
      </c>
      <c s="8" r="T183">
        <v>100.0</v>
      </c>
      <c s="7" r="U183"/>
      <c s="7" r="V183"/>
      <c s="7" r="W183"/>
      <c s="7" r="X183"/>
      <c s="7" r="Y183"/>
      <c s="7" r="Z183"/>
      <c s="7" r="AA183"/>
      <c s="7" r="AB183"/>
      <c s="7" r="AC183"/>
      <c s="7" r="AD183"/>
      <c s="8" r="AE183">
        <v>0.0</v>
      </c>
      <c s="8" r="AF183">
        <v>0.0</v>
      </c>
      <c s="8" r="AG183">
        <v>0.0</v>
      </c>
      <c s="8" r="AH183">
        <v>0.0</v>
      </c>
      <c s="8" r="AI183">
        <v>0.0</v>
      </c>
      <c s="8" r="AJ183">
        <v>0.0</v>
      </c>
      <c s="8" r="AK183">
        <v>0.0</v>
      </c>
      <c s="8" r="AL183">
        <v>0.0</v>
      </c>
      <c s="7" r="AM183"/>
      <c s="7" r="AN183"/>
      <c s="7" r="AO183"/>
      <c s="7" r="AP183"/>
      <c s="8" r="AQ183">
        <v>0.0</v>
      </c>
      <c t="s" s="3" r="AR183">
        <v>2363</v>
      </c>
      <c s="8" r="AS183">
        <v>912.46</v>
      </c>
      <c t="s" s="3" r="AT183">
        <v>2364</v>
      </c>
      <c s="8" r="AU183">
        <v>0.0</v>
      </c>
      <c s="8" r="AV183">
        <v>0.01</v>
      </c>
      <c t="s" s="3" r="AW183">
        <v>2365</v>
      </c>
      <c s="7" r="AX183"/>
      <c s="7" r="AY183"/>
      <c s="8" r="AZ183">
        <v>0.0</v>
      </c>
      <c s="8" r="BA183">
        <v>0.0</v>
      </c>
      <c s="8" r="BB183">
        <v>0.0</v>
      </c>
      <c s="8" r="BC183">
        <v>0.0</v>
      </c>
      <c s="8" r="BD183">
        <v>0.0</v>
      </c>
      <c s="8" r="BE183">
        <v>0.0</v>
      </c>
      <c s="8" r="BF183">
        <v>0.0</v>
      </c>
      <c s="8" r="BG183">
        <v>0.0</v>
      </c>
      <c s="8" r="BH183">
        <v>0.0</v>
      </c>
      <c s="8" r="BI183">
        <v>0.0</v>
      </c>
      <c s="8" r="BJ183">
        <v>0.0</v>
      </c>
      <c s="8" r="BK183">
        <v>0.0</v>
      </c>
      <c s="8" r="BL183">
        <v>0.0</v>
      </c>
      <c s="8" r="BM183">
        <v>0.0</v>
      </c>
    </row>
    <row r="184">
      <c s="2" r="A184"/>
      <c s="2" r="B184"/>
      <c s="2" r="C184"/>
      <c s="2" r="D184"/>
      <c s="2" r="E184"/>
      <c s="2" r="F184"/>
      <c s="7" r="G184"/>
      <c s="7" r="H184"/>
      <c s="7" r="I184"/>
      <c s="7" r="J184"/>
      <c s="7" r="K184"/>
      <c s="7" r="L184"/>
      <c s="7" r="M184"/>
      <c s="7" r="N184"/>
      <c s="7" r="O184"/>
      <c s="7" r="P184"/>
      <c s="7" r="Q184"/>
      <c s="7" r="R184"/>
      <c s="7" r="S184"/>
      <c s="7" r="T184"/>
      <c s="7" r="U184"/>
      <c s="7" r="V184"/>
      <c s="7" r="W184"/>
      <c s="7" r="X184"/>
      <c s="7" r="Y184"/>
      <c s="7" r="Z184"/>
      <c s="7" r="AA184"/>
      <c s="7" r="AB184"/>
      <c s="7" r="AC184"/>
      <c s="7" r="AD184"/>
      <c s="7" r="AE184"/>
      <c s="7" r="AF184"/>
      <c s="7" r="AG184"/>
      <c s="7" r="AH184"/>
      <c s="7" r="AI184"/>
      <c s="7" r="AJ184"/>
      <c s="7" r="AK184"/>
      <c s="7" r="AL184"/>
      <c s="7" r="AM184"/>
      <c s="7" r="AN184"/>
      <c s="7" r="AO184"/>
      <c s="7" r="AP184"/>
      <c s="7" r="AQ184"/>
      <c s="7" r="AR184"/>
      <c s="7" r="AS184"/>
      <c s="7" r="AT184"/>
      <c s="7" r="AU184"/>
      <c s="7" r="AV184"/>
      <c s="7" r="AW184"/>
      <c s="7" r="AX184"/>
      <c s="7" r="AY184"/>
      <c s="7" r="AZ184"/>
      <c s="7" r="BA184"/>
      <c s="7" r="BB184"/>
      <c s="7" r="BC184"/>
      <c s="7" r="BD184"/>
      <c s="7" r="BE184"/>
      <c s="7" r="BF184"/>
      <c s="7" r="BG184"/>
      <c s="7" r="BH184"/>
      <c s="7" r="BI184"/>
      <c s="7" r="BJ184"/>
      <c s="7" r="BK184"/>
      <c s="7" r="BL184"/>
      <c s="7" r="BM184"/>
    </row>
    <row r="185">
      <c s="2" r="A185"/>
      <c s="2" r="B185"/>
      <c t="s" s="6" r="C185">
        <v>2366</v>
      </c>
      <c s="2" r="D185"/>
      <c s="2" r="E185"/>
      <c s="2" r="F185"/>
      <c s="7" r="G185"/>
      <c s="7" r="H185"/>
      <c s="7" r="I185"/>
      <c s="7" r="J185"/>
      <c s="7" r="K185"/>
      <c s="7" r="L185"/>
      <c s="7" r="M185"/>
      <c s="7" r="N185"/>
      <c s="7" r="O185"/>
      <c s="7" r="P185"/>
      <c s="7" r="Q185"/>
      <c s="7" r="R185"/>
      <c s="7" r="S185"/>
      <c s="7" r="T185"/>
      <c s="7" r="U185"/>
      <c s="7" r="V185"/>
      <c s="7" r="W185"/>
      <c s="7" r="X185"/>
      <c s="7" r="Y185"/>
      <c s="7" r="Z185"/>
      <c s="7" r="AA185"/>
      <c s="7" r="AB185"/>
      <c s="7" r="AC185"/>
      <c s="7" r="AD185"/>
      <c s="7" r="AE185"/>
      <c s="7" r="AF185"/>
      <c s="7" r="AG185"/>
      <c s="7" r="AH185"/>
      <c s="7" r="AI185"/>
      <c s="7" r="AJ185"/>
      <c s="7" r="AK185"/>
      <c s="7" r="AL185"/>
      <c s="7" r="AM185"/>
      <c s="7" r="AN185"/>
      <c s="7" r="AO185"/>
      <c s="7" r="AP185"/>
      <c s="7" r="AQ185"/>
      <c s="7" r="AR185"/>
      <c s="7" r="AS185"/>
      <c s="7" r="AT185"/>
      <c s="7" r="AU185"/>
      <c s="7" r="AV185"/>
      <c s="7" r="AW185"/>
      <c s="7" r="AX185"/>
      <c s="7" r="AY185"/>
      <c s="7" r="AZ185"/>
      <c s="7" r="BA185"/>
      <c s="7" r="BB185"/>
      <c s="7" r="BC185"/>
      <c s="7" r="BD185"/>
      <c s="7" r="BE185"/>
      <c s="7" r="BF185"/>
      <c s="7" r="BG185"/>
      <c s="7" r="BH185"/>
      <c s="7" r="BI185"/>
      <c s="7" r="BJ185"/>
      <c s="7" r="BK185"/>
      <c s="7" r="BL185"/>
      <c s="7" r="BM185"/>
    </row>
    <row r="186">
      <c t="s" s="3" r="A186">
        <v>2367</v>
      </c>
      <c s="2" r="B186"/>
      <c t="s" s="3" r="C186">
        <v>2368</v>
      </c>
      <c s="2" r="D186"/>
      <c t="s" s="31" r="E186">
        <v>2369</v>
      </c>
      <c t="s" s="32" r="F186">
        <v>2370</v>
      </c>
      <c t="s" s="3" r="G186">
        <v>2371</v>
      </c>
      <c t="s" s="3" r="H186">
        <v>2372</v>
      </c>
      <c t="s" s="3" r="I186">
        <v>2373</v>
      </c>
      <c t="s" s="3" r="J186">
        <v>2374</v>
      </c>
      <c t="s" s="3" r="K186">
        <v>2375</v>
      </c>
      <c t="s" s="3" r="L186">
        <v>2376</v>
      </c>
      <c t="s" s="3" r="M186">
        <v>2377</v>
      </c>
      <c t="s" s="3" r="N186">
        <v>2378</v>
      </c>
      <c s="7" r="O186"/>
      <c s="8" r="P186">
        <v>180000.0</v>
      </c>
      <c s="8" r="Q186">
        <v>10000.0</v>
      </c>
      <c t="s" s="3" r="R186">
        <v>2379</v>
      </c>
      <c t="s" s="3" r="S186">
        <v>2380</v>
      </c>
      <c s="8" r="T186">
        <v>100.0</v>
      </c>
      <c s="7" r="U186"/>
      <c s="7" r="V186"/>
      <c s="7" r="W186"/>
      <c s="7" r="X186"/>
      <c s="7" r="Y186"/>
      <c s="7" r="Z186"/>
      <c s="7" r="AA186"/>
      <c s="7" r="AB186"/>
      <c s="7" r="AC186"/>
      <c s="7" r="AD186"/>
      <c s="8" r="AE186">
        <v>0.0</v>
      </c>
      <c s="8" r="AF186">
        <v>0.0</v>
      </c>
      <c s="8" r="AG186">
        <v>0.0</v>
      </c>
      <c s="8" r="AH186">
        <v>0.0</v>
      </c>
      <c s="7" r="AI186"/>
      <c s="7" r="AJ186"/>
      <c s="7" r="AK186"/>
      <c s="7" r="AL186"/>
      <c s="7" r="AM186"/>
      <c s="7" r="AN186"/>
      <c s="7" r="AO186"/>
      <c s="7" r="AP186"/>
      <c s="8" r="AQ186">
        <v>0.0</v>
      </c>
      <c t="s" s="3" r="AR186">
        <v>2381</v>
      </c>
      <c s="8" r="AS186">
        <v>0.0</v>
      </c>
      <c t="s" s="3" r="AT186">
        <v>2382</v>
      </c>
      <c s="7" r="AU186"/>
      <c s="7" r="AV186"/>
      <c s="7" r="AW186"/>
      <c s="7" r="AX186"/>
      <c s="7" r="AY186"/>
      <c s="8" r="AZ186">
        <v>0.0</v>
      </c>
      <c s="8" r="BA186">
        <v>0.0</v>
      </c>
      <c s="8" r="BB186">
        <v>0.0</v>
      </c>
      <c s="8" r="BC186">
        <v>0.0</v>
      </c>
      <c s="8" r="BD186">
        <v>0.0</v>
      </c>
      <c s="8" r="BE186">
        <v>0.0</v>
      </c>
      <c s="8" r="BF186">
        <v>0.0</v>
      </c>
      <c s="7" r="BG186"/>
      <c s="7" r="BH186"/>
      <c s="7" r="BI186"/>
      <c s="7" r="BJ186"/>
      <c s="7" r="BK186"/>
      <c s="7" r="BL186"/>
      <c s="7" r="BM186"/>
    </row>
    <row r="187">
      <c t="s" s="3" r="A187">
        <v>2383</v>
      </c>
      <c s="2" r="B187"/>
      <c t="s" s="3" r="C187">
        <v>2384</v>
      </c>
      <c s="2" r="D187"/>
      <c t="s" s="31" r="E187">
        <v>2385</v>
      </c>
      <c t="s" s="32" r="F187">
        <v>2386</v>
      </c>
      <c t="s" s="3" r="G187">
        <v>2387</v>
      </c>
      <c t="s" s="3" r="H187">
        <v>2388</v>
      </c>
      <c t="s" s="3" r="I187">
        <v>2389</v>
      </c>
      <c t="s" s="3" r="J187">
        <v>2390</v>
      </c>
      <c t="s" s="3" r="K187">
        <v>2391</v>
      </c>
      <c t="s" s="3" r="L187">
        <v>2392</v>
      </c>
      <c t="s" s="3" r="M187">
        <v>2393</v>
      </c>
      <c t="s" s="3" r="N187">
        <v>2394</v>
      </c>
      <c s="7" r="O187"/>
      <c s="8" r="P187">
        <v>300000.0</v>
      </c>
      <c s="8" r="Q187">
        <v>34560.0</v>
      </c>
      <c t="s" s="3" r="R187">
        <v>2395</v>
      </c>
      <c t="s" s="3" r="S187">
        <v>2396</v>
      </c>
      <c s="8" r="T187">
        <v>100.0</v>
      </c>
      <c s="7" r="U187"/>
      <c s="7" r="V187"/>
      <c s="7" r="W187"/>
      <c s="7" r="X187"/>
      <c s="7" r="Y187"/>
      <c s="7" r="Z187"/>
      <c s="7" r="AA187"/>
      <c s="7" r="AB187"/>
      <c s="7" r="AC187"/>
      <c s="7" r="AD187"/>
      <c s="8" r="AE187">
        <v>0.0</v>
      </c>
      <c s="8" r="AF187">
        <v>0.0</v>
      </c>
      <c s="8" r="AG187">
        <v>0.0</v>
      </c>
      <c s="8" r="AH187">
        <v>0.0</v>
      </c>
      <c s="7" r="AI187"/>
      <c s="7" r="AJ187"/>
      <c s="7" r="AK187"/>
      <c s="7" r="AL187"/>
      <c s="7" r="AM187"/>
      <c s="7" r="AN187"/>
      <c s="7" r="AO187"/>
      <c s="7" r="AP187"/>
      <c s="8" r="AQ187">
        <v>0.0</v>
      </c>
      <c t="s" s="3" r="AR187">
        <v>2397</v>
      </c>
      <c s="8" r="AS187">
        <v>0.0</v>
      </c>
      <c t="s" s="3" r="AT187">
        <v>2398</v>
      </c>
      <c s="7" r="AU187"/>
      <c s="7" r="AV187"/>
      <c s="7" r="AW187"/>
      <c s="7" r="AX187"/>
      <c s="7" r="AY187"/>
      <c s="8" r="AZ187">
        <v>0.0</v>
      </c>
      <c s="8" r="BA187">
        <v>0.0</v>
      </c>
      <c s="8" r="BB187">
        <v>0.0</v>
      </c>
      <c s="8" r="BC187">
        <v>0.0</v>
      </c>
      <c s="8" r="BD187">
        <v>0.0</v>
      </c>
      <c s="8" r="BE187">
        <v>0.0</v>
      </c>
      <c s="8" r="BF187">
        <v>0.0</v>
      </c>
      <c s="7" r="BG187"/>
      <c s="7" r="BH187"/>
      <c s="7" r="BI187"/>
      <c s="7" r="BJ187"/>
      <c s="7" r="BK187"/>
      <c s="7" r="BL187"/>
      <c s="7" r="BM187"/>
    </row>
    <row r="188">
      <c t="s" s="3" r="A188">
        <v>2399</v>
      </c>
      <c s="2" r="B188"/>
      <c t="s" s="3" r="C188">
        <v>2400</v>
      </c>
      <c s="2" r="D188"/>
      <c t="s" s="11" r="E188">
        <v>2401</v>
      </c>
      <c t="s" s="3" r="F188">
        <v>2402</v>
      </c>
      <c t="s" s="3" r="G188">
        <v>2403</v>
      </c>
      <c t="s" s="3" r="H188">
        <v>2404</v>
      </c>
      <c t="s" s="3" r="I188">
        <v>2405</v>
      </c>
      <c t="s" s="3" r="J188">
        <v>2406</v>
      </c>
      <c t="s" s="3" r="K188">
        <v>2407</v>
      </c>
      <c t="s" s="3" r="L188">
        <v>2408</v>
      </c>
      <c t="s" s="3" r="M188">
        <v>2409</v>
      </c>
      <c t="s" s="3" r="N188">
        <v>2410</v>
      </c>
      <c s="7" r="O188"/>
      <c s="8" r="P188">
        <v>300000.0</v>
      </c>
      <c s="8" r="Q188">
        <v>34560.0</v>
      </c>
      <c t="s" s="3" r="R188">
        <v>2411</v>
      </c>
      <c t="s" s="3" r="S188">
        <v>2412</v>
      </c>
      <c s="8" r="T188">
        <v>50.0</v>
      </c>
      <c s="7" r="U188"/>
      <c s="7" r="V188"/>
      <c s="7" r="W188"/>
      <c s="7" r="X188"/>
      <c s="7" r="Y188"/>
      <c s="7" r="Z188"/>
      <c s="7" r="AA188"/>
      <c s="7" r="AB188"/>
      <c s="7" r="AC188"/>
      <c s="7" r="AD188"/>
      <c s="8" r="AE188">
        <v>0.0</v>
      </c>
      <c s="8" r="AF188">
        <v>0.0</v>
      </c>
      <c s="8" r="AG188">
        <v>0.0</v>
      </c>
      <c s="8" r="AH188">
        <v>0.0</v>
      </c>
      <c s="7" r="AI188"/>
      <c s="7" r="AJ188"/>
      <c s="7" r="AK188"/>
      <c s="7" r="AL188"/>
      <c s="7" r="AM188"/>
      <c s="7" r="AN188"/>
      <c s="7" r="AO188"/>
      <c s="7" r="AP188"/>
      <c s="8" r="AQ188">
        <v>0.0</v>
      </c>
      <c t="s" s="3" r="AR188">
        <v>2413</v>
      </c>
      <c s="8" r="AS188">
        <v>0.0</v>
      </c>
      <c t="s" s="3" r="AT188">
        <v>2414</v>
      </c>
      <c s="7" r="AU188"/>
      <c s="7" r="AV188"/>
      <c s="7" r="AW188"/>
      <c s="7" r="AX188"/>
      <c s="7" r="AY188"/>
      <c s="8" r="AZ188">
        <v>0.0</v>
      </c>
      <c s="8" r="BA188">
        <v>0.0</v>
      </c>
      <c s="8" r="BB188">
        <v>0.0</v>
      </c>
      <c s="8" r="BC188">
        <v>0.0</v>
      </c>
      <c s="8" r="BD188">
        <v>0.0</v>
      </c>
      <c s="8" r="BE188">
        <v>0.0</v>
      </c>
      <c s="8" r="BF188">
        <v>0.0</v>
      </c>
      <c s="7" r="BG188"/>
      <c s="7" r="BH188"/>
      <c s="7" r="BI188"/>
      <c s="7" r="BJ188"/>
      <c s="7" r="BK188"/>
      <c s="7" r="BL188"/>
      <c s="7" r="BM188"/>
    </row>
    <row r="189">
      <c t="s" s="3" r="A189">
        <v>2415</v>
      </c>
      <c s="2" r="B189"/>
      <c t="s" s="3" r="C189">
        <v>2416</v>
      </c>
      <c s="2" r="D189"/>
      <c t="s" s="31" r="E189">
        <v>2417</v>
      </c>
      <c t="s" s="32" r="F189">
        <v>2418</v>
      </c>
      <c t="s" s="3" r="G189">
        <v>2419</v>
      </c>
      <c t="s" s="3" r="H189">
        <v>2420</v>
      </c>
      <c t="s" s="3" r="I189">
        <v>2421</v>
      </c>
      <c t="s" s="3" r="J189">
        <v>2422</v>
      </c>
      <c t="s" s="3" r="K189">
        <v>2423</v>
      </c>
      <c t="s" s="3" r="L189">
        <v>2424</v>
      </c>
      <c t="s" s="3" r="M189">
        <v>2425</v>
      </c>
      <c t="s" s="3" r="N189">
        <v>2426</v>
      </c>
      <c s="7" r="O189"/>
      <c s="8" r="P189">
        <v>136000.0</v>
      </c>
      <c s="8" r="Q189">
        <v>75000.0</v>
      </c>
      <c t="s" s="3" r="R189">
        <v>2427</v>
      </c>
      <c t="s" s="3" r="S189">
        <v>2428</v>
      </c>
      <c s="8" r="T189">
        <v>100.0</v>
      </c>
      <c s="8" r="U189">
        <v>120000.0</v>
      </c>
      <c s="8" r="V189">
        <v>25000.0</v>
      </c>
      <c t="s" s="3" r="W189">
        <v>2429</v>
      </c>
      <c t="s" s="3" r="X189">
        <v>2430</v>
      </c>
      <c s="8" r="Y189">
        <v>100.0</v>
      </c>
      <c s="7" r="Z189"/>
      <c s="7" r="AA189"/>
      <c s="7" r="AB189"/>
      <c s="7" r="AC189"/>
      <c s="7" r="AD189"/>
      <c s="8" r="AE189">
        <v>0.0</v>
      </c>
      <c s="8" r="AF189">
        <v>0.0</v>
      </c>
      <c s="8" r="AG189">
        <v>0.0</v>
      </c>
      <c s="8" r="AH189">
        <v>0.0</v>
      </c>
      <c s="7" r="AI189"/>
      <c s="7" r="AJ189"/>
      <c s="7" r="AK189"/>
      <c s="7" r="AL189"/>
      <c s="7" r="AM189"/>
      <c s="7" r="AN189"/>
      <c s="7" r="AO189"/>
      <c s="7" r="AP189"/>
      <c s="8" r="AQ189">
        <v>0.0</v>
      </c>
      <c t="s" s="3" r="AR189">
        <v>2431</v>
      </c>
      <c s="8" r="AS189">
        <v>0.0</v>
      </c>
      <c t="s" s="3" r="AT189">
        <v>2432</v>
      </c>
      <c s="7" r="AU189"/>
      <c s="7" r="AV189"/>
      <c s="7" r="AW189"/>
      <c s="7" r="AX189"/>
      <c s="7" r="AY189"/>
      <c s="8" r="AZ189">
        <v>0.0</v>
      </c>
      <c s="8" r="BA189">
        <v>0.0</v>
      </c>
      <c s="8" r="BB189">
        <v>0.0</v>
      </c>
      <c s="8" r="BC189">
        <v>0.0</v>
      </c>
      <c s="8" r="BD189">
        <v>0.0</v>
      </c>
      <c s="8" r="BE189">
        <v>0.0</v>
      </c>
      <c s="8" r="BF189">
        <v>0.0</v>
      </c>
      <c s="7" r="BG189"/>
      <c s="7" r="BH189"/>
      <c s="7" r="BI189"/>
      <c s="7" r="BJ189"/>
      <c s="7" r="BK189"/>
      <c s="7" r="BL189"/>
      <c s="7" r="BM189"/>
    </row>
    <row r="190">
      <c t="s" s="3" r="A190">
        <v>2433</v>
      </c>
      <c s="2" r="B190"/>
      <c t="s" s="3" r="C190">
        <v>2434</v>
      </c>
      <c s="2" r="D190"/>
      <c t="s" s="31" r="E190">
        <v>2435</v>
      </c>
      <c t="s" s="32" r="F190">
        <v>2436</v>
      </c>
      <c t="s" s="3" r="G190">
        <v>2437</v>
      </c>
      <c t="s" s="3" r="H190">
        <v>2438</v>
      </c>
      <c t="s" s="3" r="I190">
        <v>2439</v>
      </c>
      <c t="s" s="3" r="J190">
        <v>2440</v>
      </c>
      <c t="s" s="3" r="K190">
        <v>2441</v>
      </c>
      <c t="s" s="3" r="L190">
        <v>2442</v>
      </c>
      <c t="s" s="3" r="M190">
        <v>2443</v>
      </c>
      <c t="s" s="3" r="N190">
        <v>2444</v>
      </c>
      <c s="7" r="O190"/>
      <c s="8" r="P190">
        <v>136000.0</v>
      </c>
      <c s="8" r="Q190">
        <v>75000.0</v>
      </c>
      <c t="s" s="3" r="R190">
        <v>2445</v>
      </c>
      <c t="s" s="3" r="S190">
        <v>2446</v>
      </c>
      <c s="8" r="T190">
        <v>100.0</v>
      </c>
      <c s="8" r="U190">
        <v>120000.0</v>
      </c>
      <c s="8" r="V190">
        <v>25000.0</v>
      </c>
      <c t="s" s="3" r="W190">
        <v>2447</v>
      </c>
      <c t="s" s="3" r="X190">
        <v>2448</v>
      </c>
      <c s="8" r="Y190">
        <v>100.0</v>
      </c>
      <c s="7" r="Z190"/>
      <c s="7" r="AA190"/>
      <c s="7" r="AB190"/>
      <c s="7" r="AC190"/>
      <c s="7" r="AD190"/>
      <c s="8" r="AE190">
        <v>0.0</v>
      </c>
      <c s="8" r="AF190">
        <v>0.0</v>
      </c>
      <c s="8" r="AG190">
        <v>0.0</v>
      </c>
      <c s="8" r="AH190">
        <v>0.0</v>
      </c>
      <c s="7" r="AI190"/>
      <c s="7" r="AJ190"/>
      <c s="7" r="AK190"/>
      <c s="7" r="AL190"/>
      <c s="7" r="AM190"/>
      <c s="7" r="AN190"/>
      <c s="7" r="AO190"/>
      <c s="7" r="AP190"/>
      <c s="8" r="AQ190">
        <v>0.0</v>
      </c>
      <c t="s" s="3" r="AR190">
        <v>2449</v>
      </c>
      <c s="8" r="AS190">
        <v>0.0</v>
      </c>
      <c t="s" s="3" r="AT190">
        <v>2450</v>
      </c>
      <c s="7" r="AU190"/>
      <c s="7" r="AV190"/>
      <c s="7" r="AW190"/>
      <c s="7" r="AX190"/>
      <c s="7" r="AY190"/>
      <c s="8" r="AZ190">
        <v>0.0</v>
      </c>
      <c s="8" r="BA190">
        <v>0.0</v>
      </c>
      <c s="8" r="BB190">
        <v>0.0</v>
      </c>
      <c s="8" r="BC190">
        <v>0.0</v>
      </c>
      <c s="8" r="BD190">
        <v>0.0</v>
      </c>
      <c s="8" r="BE190">
        <v>0.0</v>
      </c>
      <c s="8" r="BF190">
        <v>0.0</v>
      </c>
      <c s="7" r="BG190"/>
      <c s="7" r="BH190"/>
      <c s="7" r="BI190"/>
      <c s="7" r="BJ190"/>
      <c s="7" r="BK190"/>
      <c s="7" r="BL190"/>
      <c s="7" r="BM190"/>
    </row>
    <row r="191">
      <c t="s" s="3" r="A191">
        <v>2451</v>
      </c>
      <c s="2" r="B191"/>
      <c t="s" s="3" r="C191">
        <v>2452</v>
      </c>
      <c s="2" r="D191"/>
      <c t="s" s="11" r="E191">
        <v>2453</v>
      </c>
      <c t="s" s="3" r="F191">
        <v>2454</v>
      </c>
      <c t="s" s="3" r="G191">
        <v>2455</v>
      </c>
      <c t="s" s="3" r="H191">
        <v>2456</v>
      </c>
      <c t="s" s="3" r="I191">
        <v>2457</v>
      </c>
      <c t="s" s="3" r="J191">
        <v>2458</v>
      </c>
      <c t="s" s="3" r="K191">
        <v>2459</v>
      </c>
      <c t="s" s="3" r="L191">
        <v>2460</v>
      </c>
      <c t="s" s="3" r="M191">
        <v>2461</v>
      </c>
      <c t="s" s="3" r="N191">
        <v>2462</v>
      </c>
      <c s="7" r="O191"/>
      <c s="8" r="P191">
        <v>0.0</v>
      </c>
      <c s="8" r="Q191">
        <v>0.0</v>
      </c>
      <c t="s" s="3" r="R191">
        <v>2463</v>
      </c>
      <c t="s" s="3" r="S191">
        <v>2464</v>
      </c>
      <c s="8" r="T191">
        <v>100.0</v>
      </c>
      <c s="8" r="U191">
        <v>145000.0</v>
      </c>
      <c s="8" r="V191">
        <v>45670.0</v>
      </c>
      <c t="s" s="3" r="W191">
        <v>2465</v>
      </c>
      <c t="s" s="3" r="X191">
        <v>2466</v>
      </c>
      <c s="8" r="Y191">
        <v>100.0</v>
      </c>
      <c s="7" r="Z191"/>
      <c s="7" r="AA191"/>
      <c s="7" r="AB191"/>
      <c s="7" r="AC191"/>
      <c s="7" r="AD191"/>
      <c s="8" r="AE191">
        <v>0.0</v>
      </c>
      <c s="8" r="AF191">
        <v>0.0</v>
      </c>
      <c s="8" r="AG191">
        <v>0.0</v>
      </c>
      <c s="8" r="AH191">
        <v>0.0</v>
      </c>
      <c s="7" r="AI191"/>
      <c s="7" r="AJ191"/>
      <c s="7" r="AK191"/>
      <c s="7" r="AL191"/>
      <c s="7" r="AM191"/>
      <c s="7" r="AN191"/>
      <c s="7" r="AO191"/>
      <c s="7" r="AP191"/>
      <c s="8" r="AQ191">
        <v>0.0</v>
      </c>
      <c t="s" s="3" r="AR191">
        <v>2467</v>
      </c>
      <c s="8" r="AS191">
        <v>0.0</v>
      </c>
      <c t="s" s="3" r="AT191">
        <v>2468</v>
      </c>
      <c s="7" r="AU191"/>
      <c s="7" r="AV191"/>
      <c s="7" r="AW191"/>
      <c s="7" r="AX191"/>
      <c s="7" r="AY191"/>
      <c s="8" r="AZ191">
        <v>0.0</v>
      </c>
      <c s="8" r="BA191">
        <v>0.0</v>
      </c>
      <c s="8" r="BB191">
        <v>0.0</v>
      </c>
      <c s="8" r="BC191">
        <v>0.0</v>
      </c>
      <c s="8" r="BD191">
        <v>0.0</v>
      </c>
      <c s="8" r="BE191">
        <v>0.0</v>
      </c>
      <c s="8" r="BF191">
        <v>0.0</v>
      </c>
      <c s="7" r="BG191"/>
      <c s="7" r="BH191"/>
      <c s="7" r="BI191"/>
      <c s="7" r="BJ191"/>
      <c s="7" r="BK191"/>
      <c s="7" r="BL191"/>
      <c s="7" r="BM191"/>
    </row>
    <row r="192">
      <c t="s" s="3" r="A192">
        <v>2469</v>
      </c>
      <c s="2" r="B192"/>
      <c t="s" s="3" r="C192">
        <v>2470</v>
      </c>
      <c s="2" r="D192"/>
      <c t="s" s="31" r="E192">
        <v>2471</v>
      </c>
      <c t="s" s="32" r="F192">
        <v>2472</v>
      </c>
      <c t="s" s="3" r="G192">
        <v>2473</v>
      </c>
      <c t="s" s="3" r="H192">
        <v>2474</v>
      </c>
      <c t="s" s="3" r="I192">
        <v>2475</v>
      </c>
      <c t="s" s="3" r="J192">
        <v>2476</v>
      </c>
      <c t="s" s="3" r="K192">
        <v>2477</v>
      </c>
      <c t="s" s="3" r="L192">
        <v>2478</v>
      </c>
      <c t="s" s="3" r="M192">
        <v>2479</v>
      </c>
      <c t="s" s="3" r="N192">
        <v>2480</v>
      </c>
      <c s="7" r="O192"/>
      <c s="8" r="P192">
        <v>156000.0</v>
      </c>
      <c s="8" r="Q192">
        <v>89000.0</v>
      </c>
      <c t="s" s="3" r="R192">
        <v>2481</v>
      </c>
      <c t="s" s="3" r="S192">
        <v>2482</v>
      </c>
      <c s="8" r="T192">
        <v>100.0</v>
      </c>
      <c s="8" r="U192">
        <v>129000.0</v>
      </c>
      <c s="8" r="V192">
        <v>45000.0</v>
      </c>
      <c t="s" s="3" r="W192">
        <v>2483</v>
      </c>
      <c t="s" s="3" r="X192">
        <v>2484</v>
      </c>
      <c s="8" r="Y192">
        <v>100.0</v>
      </c>
      <c s="7" r="Z192"/>
      <c s="7" r="AA192"/>
      <c s="7" r="AB192"/>
      <c s="7" r="AC192"/>
      <c s="7" r="AD192"/>
      <c s="8" r="AE192">
        <v>0.0</v>
      </c>
      <c s="8" r="AF192">
        <v>0.0</v>
      </c>
      <c s="8" r="AG192">
        <v>0.0</v>
      </c>
      <c s="8" r="AH192">
        <v>0.0</v>
      </c>
      <c s="8" r="AI192">
        <v>0.0</v>
      </c>
      <c s="8" r="AJ192">
        <v>0.0</v>
      </c>
      <c s="8" r="AK192">
        <v>0.0</v>
      </c>
      <c s="8" r="AL192">
        <v>0.0</v>
      </c>
      <c s="7" r="AM192"/>
      <c s="7" r="AN192"/>
      <c s="7" r="AO192"/>
      <c s="7" r="AP192"/>
      <c s="8" r="AQ192">
        <v>0.0</v>
      </c>
      <c t="s" s="3" r="AR192">
        <v>2485</v>
      </c>
      <c s="8" r="AS192">
        <v>0.0</v>
      </c>
      <c t="s" s="3" r="AT192">
        <v>2486</v>
      </c>
      <c s="8" r="AU192">
        <v>0.0</v>
      </c>
      <c s="8" r="AV192">
        <v>0.0</v>
      </c>
      <c t="s" s="3" r="AW192">
        <v>2487</v>
      </c>
      <c s="7" r="AX192"/>
      <c s="7" r="AY192"/>
      <c s="8" r="AZ192">
        <v>0.0</v>
      </c>
      <c s="8" r="BA192">
        <v>0.0</v>
      </c>
      <c s="8" r="BB192">
        <v>0.0</v>
      </c>
      <c s="8" r="BC192">
        <v>0.0</v>
      </c>
      <c s="8" r="BD192">
        <v>0.0</v>
      </c>
      <c s="8" r="BE192">
        <v>0.0</v>
      </c>
      <c s="8" r="BF192">
        <v>0.0</v>
      </c>
      <c s="8" r="BG192">
        <v>0.0</v>
      </c>
      <c s="8" r="BH192">
        <v>0.0</v>
      </c>
      <c s="8" r="BI192">
        <v>0.0</v>
      </c>
      <c s="8" r="BJ192">
        <v>0.0</v>
      </c>
      <c s="8" r="BK192">
        <v>0.0</v>
      </c>
      <c s="8" r="BL192">
        <v>0.0</v>
      </c>
      <c s="8" r="BM192">
        <v>0.0</v>
      </c>
    </row>
    <row r="193">
      <c t="s" s="3" r="A193">
        <v>2488</v>
      </c>
      <c s="2" r="B193"/>
      <c t="s" s="3" r="C193">
        <v>2489</v>
      </c>
      <c s="2" r="D193"/>
      <c t="s" s="31" r="E193">
        <v>2490</v>
      </c>
      <c t="s" s="32" r="F193">
        <v>2491</v>
      </c>
      <c t="s" s="3" r="G193">
        <v>2492</v>
      </c>
      <c t="s" s="3" r="H193">
        <v>2493</v>
      </c>
      <c t="s" s="3" r="I193">
        <v>2494</v>
      </c>
      <c t="s" s="3" r="J193">
        <v>2495</v>
      </c>
      <c t="s" s="3" r="K193">
        <v>2496</v>
      </c>
      <c t="s" s="3" r="L193">
        <v>2497</v>
      </c>
      <c t="s" s="3" r="M193">
        <v>2498</v>
      </c>
      <c t="s" s="3" r="N193">
        <v>2499</v>
      </c>
      <c s="7" r="O193"/>
      <c s="8" r="P193">
        <v>156000.0</v>
      </c>
      <c s="8" r="Q193">
        <v>89000.0</v>
      </c>
      <c t="s" s="3" r="R193">
        <v>2500</v>
      </c>
      <c t="s" s="3" r="S193">
        <v>2501</v>
      </c>
      <c s="8" r="T193">
        <v>100.0</v>
      </c>
      <c s="8" r="U193">
        <v>129000.0</v>
      </c>
      <c s="8" r="V193">
        <v>45000.0</v>
      </c>
      <c t="s" s="3" r="W193">
        <v>2502</v>
      </c>
      <c t="s" s="3" r="X193">
        <v>2503</v>
      </c>
      <c s="8" r="Y193">
        <v>100.0</v>
      </c>
      <c s="7" r="Z193"/>
      <c s="7" r="AA193"/>
      <c s="7" r="AB193"/>
      <c s="7" r="AC193"/>
      <c s="7" r="AD193"/>
      <c s="8" r="AE193">
        <v>0.0</v>
      </c>
      <c s="8" r="AF193">
        <v>0.0</v>
      </c>
      <c s="8" r="AG193">
        <v>0.0</v>
      </c>
      <c s="8" r="AH193">
        <v>0.0</v>
      </c>
      <c s="8" r="AI193">
        <v>0.0</v>
      </c>
      <c s="8" r="AJ193">
        <v>0.0</v>
      </c>
      <c s="8" r="AK193">
        <v>0.0</v>
      </c>
      <c s="8" r="AL193">
        <v>0.0</v>
      </c>
      <c s="7" r="AM193"/>
      <c s="7" r="AN193"/>
      <c s="7" r="AO193"/>
      <c s="7" r="AP193"/>
      <c s="8" r="AQ193">
        <v>0.0</v>
      </c>
      <c t="s" s="3" r="AR193">
        <v>2504</v>
      </c>
      <c s="8" r="AS193">
        <v>0.0</v>
      </c>
      <c t="s" s="3" r="AT193">
        <v>2505</v>
      </c>
      <c s="8" r="AU193">
        <v>0.0</v>
      </c>
      <c s="8" r="AV193">
        <v>0.0</v>
      </c>
      <c t="s" s="3" r="AW193">
        <v>2506</v>
      </c>
      <c s="7" r="AX193"/>
      <c s="7" r="AY193"/>
      <c s="8" r="AZ193">
        <v>0.0</v>
      </c>
      <c s="8" r="BA193">
        <v>0.0</v>
      </c>
      <c s="8" r="BB193">
        <v>0.0</v>
      </c>
      <c s="8" r="BC193">
        <v>0.0</v>
      </c>
      <c s="8" r="BD193">
        <v>0.0</v>
      </c>
      <c s="8" r="BE193">
        <v>0.0</v>
      </c>
      <c s="8" r="BF193">
        <v>0.0</v>
      </c>
      <c s="8" r="BG193">
        <v>0.0</v>
      </c>
      <c s="8" r="BH193">
        <v>0.0</v>
      </c>
      <c s="8" r="BI193">
        <v>0.0</v>
      </c>
      <c s="8" r="BJ193">
        <v>0.0</v>
      </c>
      <c s="8" r="BK193">
        <v>0.0</v>
      </c>
      <c s="8" r="BL193">
        <v>0.0</v>
      </c>
      <c s="8" r="BM193">
        <v>0.0</v>
      </c>
    </row>
    <row r="194">
      <c t="s" s="3" r="A194">
        <v>2507</v>
      </c>
      <c s="2" r="B194"/>
      <c t="s" s="3" r="C194">
        <v>2508</v>
      </c>
      <c s="2" r="D194"/>
      <c t="s" s="31" r="E194">
        <v>2509</v>
      </c>
      <c t="s" s="32" r="F194">
        <v>2510</v>
      </c>
      <c t="s" s="3" r="G194">
        <v>2511</v>
      </c>
      <c t="s" s="3" r="H194">
        <v>2512</v>
      </c>
      <c t="s" s="3" r="I194">
        <v>2513</v>
      </c>
      <c t="s" s="3" r="J194">
        <v>2514</v>
      </c>
      <c t="s" s="3" r="K194">
        <v>2515</v>
      </c>
      <c t="s" s="3" r="L194">
        <v>2516</v>
      </c>
      <c t="s" s="3" r="M194">
        <v>2517</v>
      </c>
      <c t="s" s="3" r="N194">
        <v>2518</v>
      </c>
      <c s="7" r="O194"/>
      <c s="8" r="P194">
        <v>156000.0</v>
      </c>
      <c s="8" r="Q194">
        <v>89000.0</v>
      </c>
      <c t="s" s="3" r="R194">
        <v>2519</v>
      </c>
      <c t="s" s="3" r="S194">
        <v>2520</v>
      </c>
      <c s="8" r="T194">
        <v>100.0</v>
      </c>
      <c s="8" r="U194">
        <v>129000.0</v>
      </c>
      <c s="8" r="V194">
        <v>45000.0</v>
      </c>
      <c t="s" s="3" r="W194">
        <v>2521</v>
      </c>
      <c t="s" s="3" r="X194">
        <v>2522</v>
      </c>
      <c s="8" r="Y194">
        <v>100.0</v>
      </c>
      <c s="7" r="Z194"/>
      <c s="7" r="AA194"/>
      <c s="7" r="AB194"/>
      <c s="7" r="AC194"/>
      <c s="7" r="AD194"/>
      <c s="8" r="AE194">
        <v>0.0</v>
      </c>
      <c s="8" r="AF194">
        <v>0.0</v>
      </c>
      <c s="8" r="AG194">
        <v>0.0</v>
      </c>
      <c s="8" r="AH194">
        <v>0.0</v>
      </c>
      <c s="8" r="AI194">
        <v>0.0</v>
      </c>
      <c s="8" r="AJ194">
        <v>0.0</v>
      </c>
      <c s="8" r="AK194">
        <v>0.0</v>
      </c>
      <c s="8" r="AL194">
        <v>0.0</v>
      </c>
      <c s="7" r="AM194"/>
      <c s="7" r="AN194"/>
      <c s="7" r="AO194"/>
      <c s="7" r="AP194"/>
      <c s="8" r="AQ194">
        <v>0.0</v>
      </c>
      <c t="s" s="3" r="AR194">
        <v>2523</v>
      </c>
      <c s="8" r="AS194">
        <v>0.0</v>
      </c>
      <c t="s" s="3" r="AT194">
        <v>2524</v>
      </c>
      <c s="8" r="AU194">
        <v>0.0</v>
      </c>
      <c s="8" r="AV194">
        <v>0.0</v>
      </c>
      <c t="s" s="3" r="AW194">
        <v>2525</v>
      </c>
      <c s="7" r="AX194"/>
      <c s="7" r="AY194"/>
      <c s="8" r="AZ194">
        <v>0.0</v>
      </c>
      <c s="8" r="BA194">
        <v>0.0</v>
      </c>
      <c s="8" r="BB194">
        <v>0.0</v>
      </c>
      <c s="8" r="BC194">
        <v>0.0</v>
      </c>
      <c s="8" r="BD194">
        <v>0.0</v>
      </c>
      <c s="8" r="BE194">
        <v>0.0</v>
      </c>
      <c s="8" r="BF194">
        <v>0.0</v>
      </c>
      <c s="8" r="BG194">
        <v>0.0</v>
      </c>
      <c s="8" r="BH194">
        <v>0.0</v>
      </c>
      <c s="8" r="BI194">
        <v>0.0</v>
      </c>
      <c s="8" r="BJ194">
        <v>0.0</v>
      </c>
      <c s="8" r="BK194">
        <v>0.0</v>
      </c>
      <c s="8" r="BL194">
        <v>0.0</v>
      </c>
      <c s="8" r="BM194">
        <v>0.0</v>
      </c>
    </row>
    <row r="195">
      <c t="s" s="3" r="A195">
        <v>2526</v>
      </c>
      <c s="2" r="B195"/>
      <c t="s" s="3" r="C195">
        <v>2527</v>
      </c>
      <c s="2" r="D195"/>
      <c t="s" s="38" r="E195">
        <v>2528</v>
      </c>
      <c t="s" s="39" r="F195">
        <v>2529</v>
      </c>
      <c t="s" s="3" r="G195">
        <v>2530</v>
      </c>
      <c t="s" s="3" r="H195">
        <v>2531</v>
      </c>
      <c t="s" s="3" r="I195">
        <v>2532</v>
      </c>
      <c t="s" s="3" r="J195">
        <v>2533</v>
      </c>
      <c t="s" s="3" r="K195">
        <v>2534</v>
      </c>
      <c t="s" s="3" r="L195">
        <v>2535</v>
      </c>
      <c t="s" s="3" r="M195">
        <v>2536</v>
      </c>
      <c t="s" s="3" r="N195">
        <v>2537</v>
      </c>
      <c s="7" r="O195"/>
      <c s="8" r="P195">
        <v>156000.0</v>
      </c>
      <c s="8" r="Q195">
        <v>89000.0</v>
      </c>
      <c t="s" s="3" r="R195">
        <v>2538</v>
      </c>
      <c t="s" s="3" r="S195">
        <v>2539</v>
      </c>
      <c s="8" r="T195">
        <v>100.0</v>
      </c>
      <c s="8" r="U195">
        <v>129000.0</v>
      </c>
      <c s="8" r="V195">
        <v>45000.0</v>
      </c>
      <c t="s" s="3" r="W195">
        <v>2540</v>
      </c>
      <c t="s" s="3" r="X195">
        <v>2541</v>
      </c>
      <c s="8" r="Y195">
        <v>100.0</v>
      </c>
      <c s="7" r="Z195"/>
      <c s="7" r="AA195"/>
      <c s="7" r="AB195"/>
      <c s="7" r="AC195"/>
      <c s="7" r="AD195"/>
      <c s="8" r="AE195">
        <v>0.0</v>
      </c>
      <c s="8" r="AF195">
        <v>0.0</v>
      </c>
      <c s="8" r="AG195">
        <v>0.0</v>
      </c>
      <c s="8" r="AH195">
        <v>0.0</v>
      </c>
      <c s="8" r="AI195">
        <v>0.0</v>
      </c>
      <c s="8" r="AJ195">
        <v>0.0</v>
      </c>
      <c s="8" r="AK195">
        <v>0.0</v>
      </c>
      <c s="8" r="AL195">
        <v>0.0</v>
      </c>
      <c s="7" r="AM195"/>
      <c s="7" r="AN195"/>
      <c s="7" r="AO195"/>
      <c s="7" r="AP195"/>
      <c s="8" r="AQ195">
        <v>0.0</v>
      </c>
      <c t="s" s="3" r="AR195">
        <v>2542</v>
      </c>
      <c s="8" r="AS195">
        <v>0.0</v>
      </c>
      <c t="s" s="3" r="AT195">
        <v>2543</v>
      </c>
      <c s="8" r="AU195">
        <v>0.0</v>
      </c>
      <c s="8" r="AV195">
        <v>0.0</v>
      </c>
      <c t="s" s="3" r="AW195">
        <v>2544</v>
      </c>
      <c s="7" r="AX195"/>
      <c s="7" r="AY195"/>
      <c s="8" r="AZ195">
        <v>0.0</v>
      </c>
      <c s="8" r="BA195">
        <v>0.0</v>
      </c>
      <c s="8" r="BB195">
        <v>0.0</v>
      </c>
      <c s="8" r="BC195">
        <v>0.0</v>
      </c>
      <c s="8" r="BD195">
        <v>0.0</v>
      </c>
      <c s="8" r="BE195">
        <v>0.0</v>
      </c>
      <c s="8" r="BF195">
        <v>0.0</v>
      </c>
      <c s="8" r="BG195">
        <v>0.0</v>
      </c>
      <c s="8" r="BH195">
        <v>0.0</v>
      </c>
      <c s="8" r="BI195">
        <v>0.0</v>
      </c>
      <c s="8" r="BJ195">
        <v>0.0</v>
      </c>
      <c s="8" r="BK195">
        <v>0.0</v>
      </c>
      <c s="8" r="BL195">
        <v>0.0</v>
      </c>
      <c s="8" r="BM195">
        <v>0.0</v>
      </c>
    </row>
    <row r="196">
      <c t="s" s="3" r="A196">
        <v>2545</v>
      </c>
      <c s="2" r="B196"/>
      <c t="s" s="3" r="C196">
        <v>2546</v>
      </c>
      <c s="2" r="D196"/>
      <c t="s" s="11" r="E196">
        <v>2547</v>
      </c>
      <c t="s" s="3" r="F196">
        <v>2548</v>
      </c>
      <c t="s" s="3" r="G196">
        <v>2549</v>
      </c>
      <c t="s" s="3" r="H196">
        <v>2550</v>
      </c>
      <c t="s" s="3" r="I196">
        <v>2551</v>
      </c>
      <c t="s" s="3" r="J196">
        <v>2552</v>
      </c>
      <c t="s" s="3" r="K196">
        <v>2553</v>
      </c>
      <c t="s" s="3" r="L196">
        <v>2554</v>
      </c>
      <c t="s" s="3" r="M196">
        <v>2555</v>
      </c>
      <c t="s" s="3" r="N196">
        <v>2556</v>
      </c>
      <c s="7" r="O196"/>
      <c s="8" r="P196">
        <v>136000.0</v>
      </c>
      <c s="8" r="Q196">
        <v>120000.0</v>
      </c>
      <c t="s" s="3" r="R196">
        <v>2557</v>
      </c>
      <c t="s" s="3" r="S196">
        <v>2558</v>
      </c>
      <c s="8" r="T196">
        <v>50.0</v>
      </c>
      <c s="8" r="U196">
        <v>86000.0</v>
      </c>
      <c s="8" r="V196">
        <v>45000.0</v>
      </c>
      <c t="s" s="3" r="W196">
        <v>2559</v>
      </c>
      <c t="s" s="3" r="X196">
        <v>2560</v>
      </c>
      <c s="8" r="Y196">
        <v>100.0</v>
      </c>
      <c s="7" r="Z196"/>
      <c s="7" r="AA196"/>
      <c s="7" r="AB196"/>
      <c s="7" r="AC196"/>
      <c s="7" r="AD196"/>
      <c s="8" r="AE196">
        <v>0.0</v>
      </c>
      <c s="8" r="AF196">
        <v>0.0</v>
      </c>
      <c s="8" r="AG196">
        <v>0.0</v>
      </c>
      <c s="8" r="AH196">
        <v>0.0</v>
      </c>
      <c s="8" r="AI196">
        <v>0.0</v>
      </c>
      <c s="8" r="AJ196">
        <v>0.0</v>
      </c>
      <c s="8" r="AK196">
        <v>0.0</v>
      </c>
      <c s="8" r="AL196">
        <v>0.0</v>
      </c>
      <c s="7" r="AM196"/>
      <c s="7" r="AN196"/>
      <c s="7" r="AO196"/>
      <c s="7" r="AP196"/>
      <c s="8" r="AQ196">
        <v>0.0</v>
      </c>
      <c t="s" s="3" r="AR196">
        <v>2561</v>
      </c>
      <c s="8" r="AS196">
        <v>0.0</v>
      </c>
      <c t="s" s="3" r="AT196">
        <v>2562</v>
      </c>
      <c s="8" r="AU196">
        <v>0.0</v>
      </c>
      <c s="8" r="AV196">
        <v>0.0</v>
      </c>
      <c t="s" s="3" r="AW196">
        <v>2563</v>
      </c>
      <c s="7" r="AX196"/>
      <c s="7" r="AY196"/>
      <c s="8" r="AZ196">
        <v>0.0</v>
      </c>
      <c s="8" r="BA196">
        <v>0.0</v>
      </c>
      <c s="8" r="BB196">
        <v>0.0</v>
      </c>
      <c s="8" r="BC196">
        <v>0.0</v>
      </c>
      <c s="8" r="BD196">
        <v>0.0</v>
      </c>
      <c s="8" r="BE196">
        <v>0.0</v>
      </c>
      <c s="8" r="BF196">
        <v>0.0</v>
      </c>
      <c s="7" r="BG196"/>
      <c s="8" r="BH196">
        <v>0.0</v>
      </c>
      <c s="8" r="BI196">
        <v>0.0</v>
      </c>
      <c s="8" r="BJ196">
        <v>0.0</v>
      </c>
      <c s="8" r="BK196">
        <v>0.0</v>
      </c>
      <c s="8" r="BL196">
        <v>0.0</v>
      </c>
      <c s="8" r="BM196">
        <v>0.0</v>
      </c>
    </row>
    <row r="197">
      <c t="s" s="3" r="A197">
        <v>2564</v>
      </c>
      <c s="2" r="B197"/>
      <c t="s" s="3" r="C197">
        <v>2565</v>
      </c>
      <c s="2" r="D197"/>
      <c t="s" s="11" r="E197">
        <v>2566</v>
      </c>
      <c t="s" s="3" r="F197">
        <v>2567</v>
      </c>
      <c t="s" s="3" r="G197">
        <v>2568</v>
      </c>
      <c t="s" s="3" r="H197">
        <v>2569</v>
      </c>
      <c t="s" s="3" r="I197">
        <v>2570</v>
      </c>
      <c t="s" s="3" r="J197">
        <v>2571</v>
      </c>
      <c t="s" s="3" r="K197">
        <v>2572</v>
      </c>
      <c t="s" s="3" r="L197">
        <v>2573</v>
      </c>
      <c t="s" s="3" r="M197">
        <v>2574</v>
      </c>
      <c t="s" s="3" r="N197">
        <v>2575</v>
      </c>
      <c s="7" r="O197"/>
      <c s="8" r="P197">
        <v>340000.0</v>
      </c>
      <c s="8" r="Q197">
        <v>220500.0</v>
      </c>
      <c t="s" s="3" r="R197">
        <v>2576</v>
      </c>
      <c t="s" s="3" r="S197">
        <v>2577</v>
      </c>
      <c s="8" r="T197">
        <v>50.0</v>
      </c>
      <c s="8" r="U197">
        <v>210000.0</v>
      </c>
      <c s="8" r="V197">
        <v>195000.0</v>
      </c>
      <c t="s" s="3" r="W197">
        <v>2578</v>
      </c>
      <c t="s" s="3" r="X197">
        <v>2579</v>
      </c>
      <c s="8" r="Y197">
        <v>50.0</v>
      </c>
      <c s="7" r="Z197"/>
      <c s="7" r="AA197"/>
      <c s="7" r="AB197"/>
      <c s="7" r="AC197"/>
      <c s="7" r="AD197"/>
      <c s="8" r="AE197">
        <v>0.0</v>
      </c>
      <c s="8" r="AF197">
        <v>0.0</v>
      </c>
      <c s="8" r="AG197">
        <v>0.0</v>
      </c>
      <c s="8" r="AH197">
        <v>0.0</v>
      </c>
      <c s="7" r="AI197"/>
      <c s="7" r="AJ197"/>
      <c s="7" r="AK197"/>
      <c s="7" r="AL197"/>
      <c s="7" r="AM197"/>
      <c s="7" r="AN197"/>
      <c s="7" r="AO197"/>
      <c s="7" r="AP197"/>
      <c s="8" r="AQ197">
        <v>0.0</v>
      </c>
      <c t="s" s="3" r="AR197">
        <v>2580</v>
      </c>
      <c s="8" r="AS197">
        <v>0.0</v>
      </c>
      <c t="s" s="3" r="AT197">
        <v>2581</v>
      </c>
      <c s="7" r="AU197"/>
      <c s="7" r="AV197"/>
      <c s="7" r="AW197"/>
      <c s="7" r="AX197"/>
      <c s="7" r="AY197"/>
      <c s="8" r="AZ197">
        <v>0.0</v>
      </c>
      <c s="8" r="BA197">
        <v>0.0</v>
      </c>
      <c s="8" r="BB197">
        <v>0.0</v>
      </c>
      <c s="8" r="BC197">
        <v>0.0</v>
      </c>
      <c s="8" r="BD197">
        <v>0.0</v>
      </c>
      <c s="8" r="BE197">
        <v>0.0</v>
      </c>
      <c s="8" r="BF197">
        <v>0.0</v>
      </c>
      <c s="7" r="BG197"/>
      <c s="7" r="BH197"/>
      <c s="7" r="BI197"/>
      <c s="7" r="BJ197"/>
      <c s="7" r="BK197"/>
      <c s="7" r="BL197"/>
      <c s="7" r="BM197"/>
    </row>
    <row r="198">
      <c t="s" s="3" r="A198">
        <v>2582</v>
      </c>
      <c s="2" r="B198"/>
      <c t="s" s="3" r="C198">
        <v>2583</v>
      </c>
      <c s="2" r="D198"/>
      <c t="s" s="11" r="E198">
        <v>2584</v>
      </c>
      <c t="s" s="3" r="F198">
        <v>2585</v>
      </c>
      <c t="s" s="3" r="G198">
        <v>2586</v>
      </c>
      <c t="s" s="3" r="H198">
        <v>2587</v>
      </c>
      <c t="s" s="3" r="I198">
        <v>2588</v>
      </c>
      <c t="s" s="3" r="J198">
        <v>2589</v>
      </c>
      <c t="s" s="3" r="K198">
        <v>2590</v>
      </c>
      <c t="s" s="3" r="L198">
        <v>2591</v>
      </c>
      <c t="s" s="3" r="M198">
        <v>2592</v>
      </c>
      <c t="s" s="3" r="N198">
        <v>2593</v>
      </c>
      <c s="7" r="O198"/>
      <c s="8" r="P198">
        <v>295000.0</v>
      </c>
      <c s="8" r="Q198">
        <v>252000.0</v>
      </c>
      <c t="s" s="3" r="R198">
        <v>2594</v>
      </c>
      <c t="s" s="3" r="S198">
        <v>2595</v>
      </c>
      <c s="8" r="T198">
        <v>35.0</v>
      </c>
      <c s="8" r="U198">
        <v>101500.0</v>
      </c>
      <c s="8" r="V198">
        <v>65000.0</v>
      </c>
      <c t="s" s="3" r="W198">
        <v>2596</v>
      </c>
      <c t="s" s="3" r="X198">
        <v>2597</v>
      </c>
      <c s="8" r="Y198">
        <v>100.0</v>
      </c>
      <c s="8" r="Z198">
        <v>85000.0</v>
      </c>
      <c s="8" r="AA198">
        <v>71000.0</v>
      </c>
      <c t="s" s="3" r="AB198">
        <v>2598</v>
      </c>
      <c t="s" s="3" r="AC198">
        <v>2599</v>
      </c>
      <c s="8" r="AD198">
        <v>100.0</v>
      </c>
      <c s="8" r="AE198">
        <v>0.0</v>
      </c>
      <c s="8" r="AF198">
        <v>0.0</v>
      </c>
      <c s="8" r="AG198">
        <v>0.0</v>
      </c>
      <c s="8" r="AH198">
        <v>0.0</v>
      </c>
      <c s="7" r="AI198"/>
      <c s="7" r="AJ198"/>
      <c s="7" r="AK198"/>
      <c s="7" r="AL198"/>
      <c s="7" r="AM198"/>
      <c s="7" r="AN198"/>
      <c s="7" r="AO198"/>
      <c s="7" r="AP198"/>
      <c s="8" r="AQ198">
        <v>0.0</v>
      </c>
      <c t="s" s="3" r="AR198">
        <v>2600</v>
      </c>
      <c s="8" r="AS198">
        <v>0.0</v>
      </c>
      <c t="s" s="3" r="AT198">
        <v>2601</v>
      </c>
      <c s="7" r="AU198"/>
      <c s="7" r="AV198"/>
      <c s="7" r="AW198"/>
      <c s="7" r="AX198"/>
      <c s="7" r="AY198"/>
      <c s="8" r="AZ198">
        <v>0.0</v>
      </c>
      <c s="8" r="BA198">
        <v>0.0</v>
      </c>
      <c s="8" r="BB198">
        <v>0.0</v>
      </c>
      <c s="8" r="BC198">
        <v>0.0</v>
      </c>
      <c s="8" r="BD198">
        <v>0.0</v>
      </c>
      <c s="8" r="BE198">
        <v>0.0</v>
      </c>
      <c s="8" r="BF198">
        <v>0.0</v>
      </c>
      <c s="7" r="BG198"/>
      <c s="7" r="BH198"/>
      <c s="7" r="BI198"/>
      <c s="7" r="BJ198"/>
      <c s="7" r="BK198"/>
      <c s="7" r="BL198"/>
      <c s="7" r="BM198"/>
    </row>
    <row r="199">
      <c t="s" s="3" r="A199">
        <v>2602</v>
      </c>
      <c s="2" r="B199"/>
      <c t="s" s="3" r="C199">
        <v>2603</v>
      </c>
      <c s="2" r="D199"/>
      <c t="s" s="11" r="E199">
        <v>2604</v>
      </c>
      <c t="s" s="3" r="F199">
        <v>2605</v>
      </c>
      <c t="s" s="3" r="G199">
        <v>2606</v>
      </c>
      <c t="s" s="3" r="H199">
        <v>2607</v>
      </c>
      <c t="s" s="3" r="I199">
        <v>2608</v>
      </c>
      <c t="s" s="3" r="J199">
        <v>2609</v>
      </c>
      <c t="s" s="3" r="K199">
        <v>2610</v>
      </c>
      <c t="s" s="3" r="L199">
        <v>2611</v>
      </c>
      <c t="s" s="3" r="M199">
        <v>2612</v>
      </c>
      <c t="s" s="3" r="N199">
        <v>2613</v>
      </c>
      <c s="7" r="O199"/>
      <c s="8" r="P199">
        <v>295000.0</v>
      </c>
      <c s="8" r="Q199">
        <v>252000.0</v>
      </c>
      <c t="s" s="3" r="R199">
        <v>2614</v>
      </c>
      <c t="s" s="3" r="S199">
        <v>2615</v>
      </c>
      <c s="8" r="T199">
        <v>10.0</v>
      </c>
      <c s="8" r="U199">
        <v>101500.0</v>
      </c>
      <c s="8" r="V199">
        <v>49000.0</v>
      </c>
      <c t="s" s="3" r="W199">
        <v>2616</v>
      </c>
      <c t="s" s="3" r="X199">
        <v>2617</v>
      </c>
      <c s="8" r="Y199">
        <v>100.0</v>
      </c>
      <c s="8" r="Z199">
        <v>85000.0</v>
      </c>
      <c s="8" r="AA199">
        <v>40000.0</v>
      </c>
      <c t="s" s="3" r="AB199">
        <v>2618</v>
      </c>
      <c t="s" s="3" r="AC199">
        <v>2619</v>
      </c>
      <c s="8" r="AD199">
        <v>50.0</v>
      </c>
      <c s="8" r="AE199">
        <v>4599.99</v>
      </c>
      <c s="8" r="AF199">
        <v>0.0</v>
      </c>
      <c s="8" r="AG199">
        <v>0.0</v>
      </c>
      <c s="8" r="AH199">
        <v>0.0</v>
      </c>
      <c s="7" r="AI199"/>
      <c s="7" r="AJ199"/>
      <c s="7" r="AK199"/>
      <c s="7" r="AL199"/>
      <c s="7" r="AM199"/>
      <c s="7" r="AN199"/>
      <c s="7" r="AO199"/>
      <c s="7" r="AP199"/>
      <c s="8" r="AQ199">
        <v>0.0</v>
      </c>
      <c t="s" s="3" r="AR199">
        <v>2620</v>
      </c>
      <c s="8" r="AS199">
        <v>0.0</v>
      </c>
      <c t="s" s="3" r="AT199">
        <v>2621</v>
      </c>
      <c s="7" r="AU199"/>
      <c s="7" r="AV199"/>
      <c s="7" r="AW199"/>
      <c s="7" r="AX199"/>
      <c s="7" r="AY199"/>
      <c s="8" r="AZ199">
        <v>0.0</v>
      </c>
      <c s="8" r="BA199">
        <v>0.0</v>
      </c>
      <c s="8" r="BB199">
        <v>0.0</v>
      </c>
      <c s="8" r="BC199">
        <v>0.0</v>
      </c>
      <c s="8" r="BD199">
        <v>0.0</v>
      </c>
      <c s="8" r="BE199">
        <v>0.0</v>
      </c>
      <c s="8" r="BF199">
        <v>0.0</v>
      </c>
      <c s="7" r="BG199"/>
      <c s="7" r="BH199"/>
      <c s="7" r="BI199"/>
      <c s="7" r="BJ199"/>
      <c s="7" r="BK199"/>
      <c s="7" r="BL199"/>
      <c s="7" r="BM199"/>
    </row>
    <row r="200">
      <c t="s" s="3" r="A200">
        <v>2622</v>
      </c>
      <c s="2" r="B200"/>
      <c t="s" s="3" r="C200">
        <v>2623</v>
      </c>
      <c s="2" r="D200"/>
      <c t="s" s="11" r="E200">
        <v>2624</v>
      </c>
      <c t="s" s="3" r="F200">
        <v>2625</v>
      </c>
      <c t="s" s="3" r="G200">
        <v>2626</v>
      </c>
      <c t="s" s="3" r="H200">
        <v>2627</v>
      </c>
      <c t="s" s="3" r="I200">
        <v>2628</v>
      </c>
      <c t="s" s="3" r="J200">
        <v>2629</v>
      </c>
      <c t="s" s="3" r="K200">
        <v>2630</v>
      </c>
      <c t="s" s="3" r="L200">
        <v>2631</v>
      </c>
      <c t="s" s="3" r="M200">
        <v>2632</v>
      </c>
      <c t="s" s="3" r="N200">
        <v>2633</v>
      </c>
      <c s="7" r="O200"/>
      <c s="8" r="P200">
        <v>295000.0</v>
      </c>
      <c s="8" r="Q200">
        <v>252000.0</v>
      </c>
      <c t="s" s="3" r="R200">
        <v>2634</v>
      </c>
      <c t="s" s="3" r="S200">
        <v>2635</v>
      </c>
      <c s="8" r="T200">
        <v>10.0</v>
      </c>
      <c s="8" r="U200">
        <v>101500.0</v>
      </c>
      <c s="8" r="V200">
        <v>49000.0</v>
      </c>
      <c t="s" s="3" r="W200">
        <v>2636</v>
      </c>
      <c t="s" s="3" r="X200">
        <v>2637</v>
      </c>
      <c s="8" r="Y200">
        <v>100.0</v>
      </c>
      <c s="8" r="Z200">
        <v>85000.0</v>
      </c>
      <c s="8" r="AA200">
        <v>40000.0</v>
      </c>
      <c t="s" s="3" r="AB200">
        <v>2638</v>
      </c>
      <c t="s" s="3" r="AC200">
        <v>2639</v>
      </c>
      <c s="8" r="AD200">
        <v>50.0</v>
      </c>
      <c s="12" r="AE200">
        <v>4600.01</v>
      </c>
      <c s="8" r="AF200">
        <v>0.0</v>
      </c>
      <c s="8" r="AG200">
        <v>0.0</v>
      </c>
      <c s="8" r="AH200">
        <v>0.0</v>
      </c>
      <c s="7" r="AI200"/>
      <c s="7" r="AJ200"/>
      <c s="7" r="AK200"/>
      <c s="7" r="AL200"/>
      <c s="7" r="AM200"/>
      <c s="7" r="AN200"/>
      <c s="7" r="AO200"/>
      <c s="7" r="AP200"/>
      <c s="8" r="AQ200">
        <v>0.0</v>
      </c>
      <c t="s" s="3" r="AR200">
        <v>2640</v>
      </c>
      <c s="8" r="AS200">
        <v>0.0</v>
      </c>
      <c t="s" s="3" r="AT200">
        <v>2641</v>
      </c>
      <c s="7" r="AU200"/>
      <c s="7" r="AV200"/>
      <c s="7" r="AW200"/>
      <c s="7" r="AX200"/>
      <c s="7" r="AY200"/>
      <c s="8" r="AZ200">
        <v>0.0</v>
      </c>
      <c s="8" r="BA200">
        <v>0.0</v>
      </c>
      <c s="8" r="BB200">
        <v>0.0</v>
      </c>
      <c s="8" r="BC200">
        <v>0.0</v>
      </c>
      <c s="8" r="BD200">
        <v>0.0</v>
      </c>
      <c s="8" r="BE200">
        <v>0.0</v>
      </c>
      <c s="8" r="BF200">
        <v>0.0</v>
      </c>
      <c s="7" r="BG200"/>
      <c s="7" r="BH200"/>
      <c s="7" r="BI200"/>
      <c s="7" r="BJ200"/>
      <c s="7" r="BK200"/>
      <c s="7" r="BL200"/>
      <c s="7" r="BM200"/>
    </row>
    <row r="201">
      <c s="2" r="A201"/>
      <c s="2" r="B201"/>
      <c s="2" r="C201"/>
      <c s="2" r="D201"/>
      <c s="2" r="E201"/>
      <c s="2" r="F201"/>
      <c s="7" r="G201"/>
      <c s="7" r="H201"/>
      <c s="7" r="I201"/>
      <c s="7" r="J201"/>
      <c s="7" r="K201"/>
      <c s="7" r="L201"/>
      <c s="7" r="M201"/>
      <c s="7" r="N201"/>
      <c s="7" r="O201"/>
      <c s="7" r="P201"/>
      <c s="7" r="Q201"/>
      <c s="7" r="R201"/>
      <c s="7" r="S201"/>
      <c s="7" r="T201"/>
      <c s="7" r="U201"/>
      <c s="7" r="V201"/>
      <c s="7" r="W201"/>
      <c s="7" r="X201"/>
      <c s="7" r="Y201"/>
      <c s="7" r="Z201"/>
      <c s="7" r="AA201"/>
      <c s="7" r="AB201"/>
      <c s="7" r="AC201"/>
      <c s="7" r="AD201"/>
      <c s="7" r="AE201"/>
      <c s="7" r="AF201"/>
      <c s="7" r="AG201"/>
      <c s="7" r="AH201"/>
      <c s="7" r="AI201"/>
      <c s="7" r="AJ201"/>
      <c s="7" r="AK201"/>
      <c s="7" r="AL201"/>
      <c s="7" r="AM201"/>
      <c s="7" r="AN201"/>
      <c s="7" r="AO201"/>
      <c s="7" r="AP201"/>
      <c s="7" r="AQ201"/>
      <c s="7" r="AR201"/>
      <c s="7" r="AS201"/>
      <c s="7" r="AT201"/>
      <c s="7" r="AU201"/>
      <c s="7" r="AV201"/>
      <c s="7" r="AW201"/>
      <c s="7" r="AX201"/>
      <c s="7" r="AY201"/>
      <c s="7" r="AZ201"/>
      <c s="7" r="BA201"/>
      <c s="7" r="BB201"/>
      <c s="7" r="BC201"/>
      <c s="7" r="BD201"/>
      <c s="7" r="BE201"/>
      <c s="7" r="BF201"/>
      <c s="7" r="BG201"/>
      <c s="7" r="BH201"/>
      <c s="7" r="BI201"/>
      <c s="7" r="BJ201"/>
      <c s="7" r="BK201"/>
      <c s="7" r="BL201"/>
      <c s="7" r="BM201"/>
    </row>
    <row r="202">
      <c s="2" r="A202"/>
      <c s="2" r="B202"/>
      <c t="s" s="6" r="C202">
        <v>2642</v>
      </c>
      <c s="2" r="D202"/>
      <c s="2" r="E202"/>
      <c s="2" r="F202"/>
      <c s="7" r="G202"/>
      <c s="7" r="H202"/>
      <c s="7" r="I202"/>
      <c s="7" r="J202"/>
      <c s="7" r="K202"/>
      <c s="7" r="L202"/>
      <c s="7" r="M202"/>
      <c s="7" r="N202"/>
      <c s="7" r="O202"/>
      <c s="7" r="P202"/>
      <c s="7" r="Q202"/>
      <c s="7" r="R202"/>
      <c s="7" r="S202"/>
      <c s="7" r="T202"/>
      <c s="7" r="U202"/>
      <c s="7" r="V202"/>
      <c s="7" r="W202"/>
      <c s="7" r="X202"/>
      <c s="7" r="Y202"/>
      <c s="7" r="Z202"/>
      <c s="7" r="AA202"/>
      <c s="7" r="AB202"/>
      <c s="7" r="AC202"/>
      <c s="7" r="AD202"/>
      <c s="7" r="AE202"/>
      <c s="7" r="AF202"/>
      <c s="7" r="AG202"/>
      <c s="7" r="AH202"/>
      <c s="7" r="AI202"/>
      <c s="7" r="AJ202"/>
      <c s="7" r="AK202"/>
      <c s="7" r="AL202"/>
      <c s="7" r="AM202"/>
      <c s="7" r="AN202"/>
      <c s="7" r="AO202"/>
      <c s="7" r="AP202"/>
      <c s="7" r="AQ202"/>
      <c s="7" r="AR202"/>
      <c s="7" r="AS202"/>
      <c s="7" r="AT202"/>
      <c s="7" r="AU202"/>
      <c s="7" r="AV202"/>
      <c s="7" r="AW202"/>
      <c s="7" r="AX202"/>
      <c s="7" r="AY202"/>
      <c s="7" r="AZ202"/>
      <c s="7" r="BA202"/>
      <c s="7" r="BB202"/>
      <c s="7" r="BC202"/>
      <c s="7" r="BD202"/>
      <c s="7" r="BE202"/>
      <c s="7" r="BF202"/>
      <c s="7" r="BG202"/>
      <c s="7" r="BH202"/>
      <c s="7" r="BI202"/>
      <c s="7" r="BJ202"/>
      <c s="7" r="BK202"/>
      <c s="7" r="BL202"/>
      <c s="7" r="BM202"/>
    </row>
    <row r="203">
      <c t="s" s="3" r="A203">
        <v>2643</v>
      </c>
      <c s="2" r="B203"/>
      <c t="s" s="3" r="C203">
        <v>2644</v>
      </c>
      <c s="2" r="D203"/>
      <c t="s" s="11" r="E203">
        <v>2645</v>
      </c>
      <c t="s" s="3" r="F203">
        <v>2646</v>
      </c>
      <c t="s" s="3" r="G203">
        <v>2647</v>
      </c>
      <c t="s" s="3" r="H203">
        <v>2648</v>
      </c>
      <c t="s" s="3" r="I203">
        <v>2649</v>
      </c>
      <c t="s" s="3" r="J203">
        <v>2650</v>
      </c>
      <c t="s" s="3" r="K203">
        <v>2651</v>
      </c>
      <c t="s" s="3" r="L203">
        <v>2652</v>
      </c>
      <c t="s" s="3" r="M203">
        <v>2653</v>
      </c>
      <c t="s" s="3" r="N203">
        <v>2654</v>
      </c>
      <c t="s" s="3" r="O203">
        <v>2655</v>
      </c>
      <c s="8" r="P203">
        <v>0.0</v>
      </c>
      <c s="8" r="Q203">
        <v>0.0</v>
      </c>
      <c t="s" s="3" r="R203">
        <v>2656</v>
      </c>
      <c t="s" s="3" r="S203">
        <v>2657</v>
      </c>
      <c s="8" r="T203">
        <v>100.0</v>
      </c>
      <c s="7" r="U203"/>
      <c s="7" r="V203"/>
      <c s="7" r="W203"/>
      <c s="7" r="X203"/>
      <c s="7" r="Y203"/>
      <c s="7" r="Z203"/>
      <c s="7" r="AA203"/>
      <c s="7" r="AB203"/>
      <c s="7" r="AC203"/>
      <c s="7" r="AD203"/>
      <c s="8" r="AE203">
        <v>5000.0</v>
      </c>
      <c s="8" r="AF203">
        <v>0.0</v>
      </c>
      <c s="8" r="AG203">
        <v>500.0</v>
      </c>
      <c s="8" r="AH203">
        <v>0.0</v>
      </c>
      <c s="7" r="AI203"/>
      <c s="7" r="AJ203"/>
      <c s="7" r="AK203"/>
      <c s="7" r="AL203"/>
      <c s="8" r="AM203">
        <v>0.0</v>
      </c>
      <c s="8" r="AN203">
        <v>2500.0</v>
      </c>
      <c s="8" r="AO203">
        <v>500.0</v>
      </c>
      <c s="8" r="AP203">
        <v>0.0</v>
      </c>
      <c s="7" r="AQ203"/>
      <c s="7" r="AR203"/>
      <c s="7" r="AS203"/>
      <c s="7" r="AT203"/>
      <c s="7" r="AU203"/>
      <c s="7" r="AV203"/>
      <c s="7" r="AW203"/>
      <c s="7" r="AX203"/>
      <c s="7" r="AY203"/>
      <c s="7" r="AZ203"/>
      <c s="7" r="BA203"/>
      <c s="7" r="BB203"/>
      <c s="7" r="BC203"/>
      <c s="7" r="BD203"/>
      <c s="7" r="BE203"/>
      <c s="7" r="BF203"/>
      <c s="7" r="BG203"/>
      <c s="7" r="BH203"/>
      <c s="7" r="BI203"/>
      <c s="7" r="BJ203"/>
      <c s="7" r="BK203"/>
      <c s="7" r="BL203"/>
      <c s="7" r="BM203"/>
    </row>
    <row r="204">
      <c t="s" s="3" r="A204">
        <v>2658</v>
      </c>
      <c s="2" r="B204"/>
      <c t="s" s="3" r="C204">
        <v>2659</v>
      </c>
      <c s="2" r="D204"/>
      <c t="s" s="11" r="E204">
        <v>2660</v>
      </c>
      <c t="s" s="3" r="F204">
        <v>2661</v>
      </c>
      <c t="s" s="3" r="G204">
        <v>2662</v>
      </c>
      <c t="s" s="3" r="H204">
        <v>2663</v>
      </c>
      <c t="s" s="3" r="I204">
        <v>2664</v>
      </c>
      <c t="s" s="3" r="J204">
        <v>2665</v>
      </c>
      <c t="s" s="3" r="K204">
        <v>2666</v>
      </c>
      <c t="s" s="3" r="L204">
        <v>2667</v>
      </c>
      <c t="s" s="3" r="M204">
        <v>2668</v>
      </c>
      <c t="s" s="3" r="N204">
        <v>2669</v>
      </c>
      <c t="s" s="3" r="O204">
        <v>2670</v>
      </c>
      <c s="8" r="P204">
        <v>0.0</v>
      </c>
      <c s="8" r="Q204">
        <v>0.0</v>
      </c>
      <c t="s" s="3" r="R204">
        <v>2671</v>
      </c>
      <c t="s" s="3" r="S204">
        <v>2672</v>
      </c>
      <c s="8" r="T204">
        <v>100.0</v>
      </c>
      <c s="7" r="U204"/>
      <c s="7" r="V204"/>
      <c s="7" r="W204"/>
      <c s="7" r="X204"/>
      <c s="7" r="Y204"/>
      <c s="7" r="Z204"/>
      <c s="7" r="AA204"/>
      <c s="7" r="AB204"/>
      <c s="7" r="AC204"/>
      <c s="7" r="AD204"/>
      <c s="8" r="AE204">
        <v>5000.0</v>
      </c>
      <c s="8" r="AF204">
        <v>2500.0</v>
      </c>
      <c s="8" r="AG204">
        <v>499.99</v>
      </c>
      <c s="8" r="AH204">
        <v>0.0</v>
      </c>
      <c s="7" r="AI204"/>
      <c s="7" r="AJ204"/>
      <c s="7" r="AK204"/>
      <c s="7" r="AL204"/>
      <c s="8" r="AM204">
        <v>0.0</v>
      </c>
      <c s="8" r="AN204">
        <v>2500.0</v>
      </c>
      <c s="8" r="AO204">
        <v>500.0</v>
      </c>
      <c s="8" r="AP204">
        <v>0.0</v>
      </c>
      <c s="7" r="AQ204"/>
      <c s="7" r="AR204"/>
      <c s="7" r="AS204"/>
      <c s="7" r="AT204"/>
      <c s="7" r="AU204"/>
      <c s="7" r="AV204"/>
      <c s="7" r="AW204"/>
      <c s="7" r="AX204"/>
      <c s="7" r="AY204"/>
      <c s="7" r="AZ204"/>
      <c s="7" r="BA204"/>
      <c s="7" r="BB204"/>
      <c s="7" r="BC204"/>
      <c s="7" r="BD204"/>
      <c s="7" r="BE204"/>
      <c s="7" r="BF204"/>
      <c s="7" r="BG204"/>
      <c s="7" r="BH204"/>
      <c s="7" r="BI204"/>
      <c s="7" r="BJ204"/>
      <c s="7" r="BK204"/>
      <c s="7" r="BL204"/>
      <c s="7" r="BM204"/>
    </row>
    <row r="205">
      <c t="s" s="3" r="A205">
        <v>2673</v>
      </c>
      <c s="2" r="B205"/>
      <c t="s" s="3" r="C205">
        <v>2674</v>
      </c>
      <c s="2" r="D205"/>
      <c t="s" s="11" r="E205">
        <v>2675</v>
      </c>
      <c t="s" s="3" r="F205">
        <v>2676</v>
      </c>
      <c t="s" s="3" r="G205">
        <v>2677</v>
      </c>
      <c t="s" s="3" r="H205">
        <v>2678</v>
      </c>
      <c t="s" s="3" r="I205">
        <v>2679</v>
      </c>
      <c t="s" s="3" r="J205">
        <v>2680</v>
      </c>
      <c t="s" s="3" r="K205">
        <v>2681</v>
      </c>
      <c t="s" s="3" r="L205">
        <v>2682</v>
      </c>
      <c t="s" s="3" r="M205">
        <v>2683</v>
      </c>
      <c t="s" s="3" r="N205">
        <v>2684</v>
      </c>
      <c t="s" s="3" r="O205">
        <v>2685</v>
      </c>
      <c s="8" r="P205">
        <v>0.0</v>
      </c>
      <c s="8" r="Q205">
        <v>0.0</v>
      </c>
      <c t="s" s="3" r="R205">
        <v>2686</v>
      </c>
      <c t="s" s="3" r="S205">
        <v>2687</v>
      </c>
      <c s="8" r="T205">
        <v>100.0</v>
      </c>
      <c s="7" r="U205"/>
      <c s="7" r="V205"/>
      <c s="7" r="W205"/>
      <c s="7" r="X205"/>
      <c s="7" r="Y205"/>
      <c s="7" r="Z205"/>
      <c s="7" r="AA205"/>
      <c s="7" r="AB205"/>
      <c s="7" r="AC205"/>
      <c s="7" r="AD205"/>
      <c s="8" r="AE205">
        <v>5000.0</v>
      </c>
      <c s="8" r="AF205">
        <v>2500.0</v>
      </c>
      <c s="8" r="AG205">
        <v>501.0</v>
      </c>
      <c s="8" r="AH205">
        <v>0.0</v>
      </c>
      <c s="7" r="AI205"/>
      <c s="7" r="AJ205"/>
      <c s="7" r="AK205"/>
      <c s="7" r="AL205"/>
      <c s="8" r="AM205">
        <v>0.0</v>
      </c>
      <c s="8" r="AN205">
        <v>2500.0</v>
      </c>
      <c s="8" r="AO205">
        <v>500.0</v>
      </c>
      <c s="8" r="AP205">
        <v>0.0</v>
      </c>
      <c s="7" r="AQ205"/>
      <c s="7" r="AR205"/>
      <c s="7" r="AS205"/>
      <c s="7" r="AT205"/>
      <c s="7" r="AU205"/>
      <c s="7" r="AV205"/>
      <c s="7" r="AW205"/>
      <c s="7" r="AX205"/>
      <c s="7" r="AY205"/>
      <c s="7" r="AZ205"/>
      <c s="7" r="BA205"/>
      <c s="7" r="BB205"/>
      <c s="7" r="BC205"/>
      <c s="7" r="BD205"/>
      <c s="7" r="BE205"/>
      <c s="7" r="BF205"/>
      <c s="7" r="BG205"/>
      <c s="7" r="BH205"/>
      <c s="7" r="BI205"/>
      <c s="7" r="BJ205"/>
      <c s="7" r="BK205"/>
      <c s="7" r="BL205"/>
      <c s="7" r="BM205"/>
    </row>
    <row r="206">
      <c t="s" s="3" r="A206">
        <v>2688</v>
      </c>
      <c s="2" r="B206"/>
      <c t="s" s="3" r="C206">
        <v>2689</v>
      </c>
      <c s="2" r="D206"/>
      <c t="s" s="11" r="E206">
        <v>2690</v>
      </c>
      <c t="s" s="3" r="F206">
        <v>2691</v>
      </c>
      <c t="s" s="3" r="G206">
        <v>2692</v>
      </c>
      <c t="s" s="3" r="H206">
        <v>2693</v>
      </c>
      <c t="s" s="3" r="I206">
        <v>2694</v>
      </c>
      <c t="s" s="3" r="J206">
        <v>2695</v>
      </c>
      <c t="s" s="3" r="K206">
        <v>2696</v>
      </c>
      <c t="s" s="3" r="L206">
        <v>2697</v>
      </c>
      <c t="s" s="3" r="M206">
        <v>2698</v>
      </c>
      <c t="s" s="3" r="N206">
        <v>2699</v>
      </c>
      <c t="s" s="3" r="O206">
        <v>2700</v>
      </c>
      <c s="8" r="P206">
        <v>0.0</v>
      </c>
      <c s="8" r="Q206">
        <v>0.0</v>
      </c>
      <c t="s" s="3" r="R206">
        <v>2701</v>
      </c>
      <c t="s" s="3" r="S206">
        <v>2702</v>
      </c>
      <c s="8" r="T206">
        <v>100.0</v>
      </c>
      <c s="7" r="U206"/>
      <c s="7" r="V206"/>
      <c s="7" r="W206"/>
      <c s="7" r="X206"/>
      <c s="7" r="Y206"/>
      <c s="7" r="Z206"/>
      <c s="7" r="AA206"/>
      <c s="7" r="AB206"/>
      <c s="7" r="AC206"/>
      <c s="7" r="AD206"/>
      <c s="8" r="AE206">
        <v>5000.0</v>
      </c>
      <c s="8" r="AF206">
        <v>2500.0</v>
      </c>
      <c s="8" r="AG206">
        <v>499.99</v>
      </c>
      <c s="8" r="AH206">
        <v>0.0</v>
      </c>
      <c s="7" r="AI206"/>
      <c s="7" r="AJ206"/>
      <c s="7" r="AK206"/>
      <c s="7" r="AL206"/>
      <c s="8" r="AM206">
        <v>8000.0</v>
      </c>
      <c s="8" r="AN206">
        <v>91500.0</v>
      </c>
      <c s="8" r="AO206">
        <v>500.0</v>
      </c>
      <c s="8" r="AP206">
        <v>0.02</v>
      </c>
      <c s="7" r="AQ206"/>
      <c s="7" r="AR206"/>
      <c s="7" r="AS206"/>
      <c s="7" r="AT206"/>
      <c s="7" r="AU206"/>
      <c s="7" r="AV206"/>
      <c s="7" r="AW206"/>
      <c s="7" r="AX206"/>
      <c s="7" r="AY206"/>
      <c s="7" r="AZ206"/>
      <c s="7" r="BA206"/>
      <c s="7" r="BB206"/>
      <c s="7" r="BC206"/>
      <c s="7" r="BD206"/>
      <c s="7" r="BE206"/>
      <c s="7" r="BF206"/>
      <c s="7" r="BG206"/>
      <c s="7" r="BH206"/>
      <c s="7" r="BI206"/>
      <c s="7" r="BJ206"/>
      <c s="7" r="BK206"/>
      <c s="7" r="BL206"/>
      <c s="7" r="BM206"/>
    </row>
    <row r="207">
      <c t="s" s="3" r="A207">
        <v>2703</v>
      </c>
      <c s="2" r="B207"/>
      <c t="s" s="3" r="C207">
        <v>2704</v>
      </c>
      <c s="2" r="D207"/>
      <c t="s" s="11" r="E207">
        <v>2705</v>
      </c>
      <c t="s" s="3" r="F207">
        <v>2706</v>
      </c>
      <c t="s" s="3" r="G207">
        <v>2707</v>
      </c>
      <c t="s" s="3" r="H207">
        <v>2708</v>
      </c>
      <c t="s" s="3" r="I207">
        <v>2709</v>
      </c>
      <c t="s" s="3" r="J207">
        <v>2710</v>
      </c>
      <c t="s" s="3" r="K207">
        <v>2711</v>
      </c>
      <c t="s" s="3" r="L207">
        <v>2712</v>
      </c>
      <c t="s" s="3" r="M207">
        <v>2713</v>
      </c>
      <c t="s" s="3" r="N207">
        <v>2714</v>
      </c>
      <c t="s" s="3" r="O207">
        <v>2715</v>
      </c>
      <c s="8" r="P207">
        <v>0.0</v>
      </c>
      <c s="8" r="Q207">
        <v>0.0</v>
      </c>
      <c t="s" s="3" r="R207">
        <v>2716</v>
      </c>
      <c t="s" s="3" r="S207">
        <v>2717</v>
      </c>
      <c s="8" r="T207">
        <v>100.0</v>
      </c>
      <c s="7" r="U207"/>
      <c s="7" r="V207"/>
      <c s="7" r="W207"/>
      <c s="7" r="X207"/>
      <c s="7" r="Y207"/>
      <c s="7" r="Z207"/>
      <c s="7" r="AA207"/>
      <c s="7" r="AB207"/>
      <c s="7" r="AC207"/>
      <c s="7" r="AD207"/>
      <c s="8" r="AE207">
        <v>1000.0</v>
      </c>
      <c s="8" r="AF207">
        <v>1500.0</v>
      </c>
      <c s="8" r="AG207">
        <v>0.0</v>
      </c>
      <c s="8" r="AH207">
        <v>0.0</v>
      </c>
      <c s="8" r="AI207">
        <v>567.89</v>
      </c>
      <c s="8" r="AJ207">
        <v>1200.0</v>
      </c>
      <c s="8" r="AK207">
        <v>600.0</v>
      </c>
      <c s="8" r="AL207">
        <v>0.0</v>
      </c>
      <c s="8" r="AM207">
        <v>0.0</v>
      </c>
      <c s="8" r="AN207">
        <v>10000.0</v>
      </c>
      <c s="8" r="AO207">
        <v>12000.0</v>
      </c>
      <c s="8" r="AP207">
        <v>0.0</v>
      </c>
      <c s="7" r="AQ207"/>
      <c s="7" r="AR207"/>
      <c s="7" r="AS207"/>
      <c s="7" r="AT207"/>
      <c s="7" r="AU207"/>
      <c s="7" r="AV207"/>
      <c s="7" r="AW207"/>
      <c s="7" r="AX207"/>
      <c s="7" r="AY207"/>
      <c s="7" r="AZ207"/>
      <c s="7" r="BA207"/>
      <c s="7" r="BB207"/>
      <c s="7" r="BC207"/>
      <c s="7" r="BD207"/>
      <c s="7" r="BE207"/>
      <c s="7" r="BF207"/>
      <c s="7" r="BG207"/>
      <c s="7" r="BH207"/>
      <c s="7" r="BI207"/>
      <c s="7" r="BJ207"/>
      <c s="7" r="BK207"/>
      <c s="7" r="BL207"/>
      <c s="7" r="BM207"/>
    </row>
    <row r="208">
      <c t="s" s="3" r="A208">
        <v>2718</v>
      </c>
      <c s="2" r="B208"/>
      <c t="s" s="3" r="C208">
        <v>2719</v>
      </c>
      <c s="2" r="D208"/>
      <c t="s" s="11" r="E208">
        <v>2720</v>
      </c>
      <c t="s" s="3" r="F208">
        <v>2721</v>
      </c>
      <c t="s" s="3" r="G208">
        <v>2722</v>
      </c>
      <c t="s" s="3" r="H208">
        <v>2723</v>
      </c>
      <c t="s" s="3" r="I208">
        <v>2724</v>
      </c>
      <c t="s" s="3" r="J208">
        <v>2725</v>
      </c>
      <c t="s" s="3" r="K208">
        <v>2726</v>
      </c>
      <c t="s" s="3" r="L208">
        <v>2727</v>
      </c>
      <c t="s" s="3" r="M208">
        <v>2728</v>
      </c>
      <c t="s" s="3" r="N208">
        <v>2729</v>
      </c>
      <c t="s" s="3" r="O208">
        <v>2730</v>
      </c>
      <c s="8" r="P208">
        <v>0.0</v>
      </c>
      <c s="8" r="Q208">
        <v>0.0</v>
      </c>
      <c t="s" s="3" r="R208">
        <v>2731</v>
      </c>
      <c t="s" s="3" r="S208">
        <v>2732</v>
      </c>
      <c s="8" r="T208">
        <v>100.0</v>
      </c>
      <c s="7" r="U208"/>
      <c s="7" r="V208"/>
      <c s="7" r="W208"/>
      <c s="7" r="X208"/>
      <c s="7" r="Y208"/>
      <c s="7" r="Z208"/>
      <c s="7" r="AA208"/>
      <c s="7" r="AB208"/>
      <c s="7" r="AC208"/>
      <c s="7" r="AD208"/>
      <c s="8" r="AE208">
        <v>4000.0</v>
      </c>
      <c s="8" r="AF208">
        <v>1000.0</v>
      </c>
      <c s="8" r="AG208">
        <v>0.0</v>
      </c>
      <c s="8" r="AH208">
        <v>0.0</v>
      </c>
      <c s="8" r="AI208">
        <v>1000.02</v>
      </c>
      <c s="8" r="AJ208">
        <v>1500.0</v>
      </c>
      <c s="8" r="AK208">
        <v>499.99</v>
      </c>
      <c s="8" r="AL208">
        <v>0.0</v>
      </c>
      <c s="8" r="AM208">
        <v>0.0</v>
      </c>
      <c s="8" r="AN208">
        <v>1000.0</v>
      </c>
      <c s="8" r="AO208">
        <v>12000.0</v>
      </c>
      <c s="8" r="AP208">
        <v>0.0</v>
      </c>
      <c s="7" r="AQ208"/>
      <c s="7" r="AR208"/>
      <c s="7" r="AS208"/>
      <c s="7" r="AT208"/>
      <c s="7" r="AU208"/>
      <c s="7" r="AV208"/>
      <c s="7" r="AW208"/>
      <c s="7" r="AX208"/>
      <c s="7" r="AY208"/>
      <c s="7" r="AZ208"/>
      <c s="7" r="BA208"/>
      <c s="7" r="BB208"/>
      <c s="7" r="BC208"/>
      <c s="7" r="BD208"/>
      <c s="7" r="BE208"/>
      <c s="7" r="BF208"/>
      <c s="7" r="BG208"/>
      <c s="7" r="BH208"/>
      <c s="7" r="BI208"/>
      <c s="7" r="BJ208"/>
      <c s="7" r="BK208"/>
      <c s="7" r="BL208"/>
      <c s="7" r="BM208"/>
    </row>
    <row r="209">
      <c t="s" s="3" r="A209">
        <v>2733</v>
      </c>
      <c s="2" r="B209"/>
      <c t="s" s="3" r="C209">
        <v>2734</v>
      </c>
      <c s="2" r="D209"/>
      <c t="s" s="11" r="E209">
        <v>2735</v>
      </c>
      <c t="s" s="3" r="F209">
        <v>2736</v>
      </c>
      <c t="s" s="3" r="G209">
        <v>2737</v>
      </c>
      <c t="s" s="3" r="H209">
        <v>2738</v>
      </c>
      <c t="s" s="3" r="I209">
        <v>2739</v>
      </c>
      <c t="s" s="3" r="J209">
        <v>2740</v>
      </c>
      <c t="s" s="3" r="K209">
        <v>2741</v>
      </c>
      <c t="s" s="3" r="L209">
        <v>2742</v>
      </c>
      <c t="s" s="3" r="M209">
        <v>2743</v>
      </c>
      <c t="s" s="3" r="N209">
        <v>2744</v>
      </c>
      <c t="s" s="3" r="O209">
        <v>2745</v>
      </c>
      <c s="8" r="P209">
        <v>156000.0</v>
      </c>
      <c s="8" r="Q209">
        <v>89000.0</v>
      </c>
      <c t="s" s="3" r="R209">
        <v>2746</v>
      </c>
      <c t="s" s="3" r="S209">
        <v>2747</v>
      </c>
      <c s="8" r="T209">
        <v>100.0</v>
      </c>
      <c s="8" r="U209">
        <v>129000.0</v>
      </c>
      <c s="8" r="V209">
        <v>45000.0</v>
      </c>
      <c t="s" s="3" r="W209">
        <v>2748</v>
      </c>
      <c t="s" s="3" r="X209">
        <v>2749</v>
      </c>
      <c s="8" r="Y209">
        <v>100.0</v>
      </c>
      <c s="7" r="Z209"/>
      <c s="7" r="AA209"/>
      <c s="7" r="AB209"/>
      <c s="7" r="AC209"/>
      <c s="7" r="AD209"/>
      <c s="8" r="AE209">
        <v>1000.0</v>
      </c>
      <c s="8" r="AF209">
        <v>1500.0</v>
      </c>
      <c s="8" r="AG209">
        <v>0.0</v>
      </c>
      <c s="8" r="AH209">
        <v>0.0</v>
      </c>
      <c s="8" r="AI209">
        <v>567.89</v>
      </c>
      <c s="8" r="AJ209">
        <v>1200.0</v>
      </c>
      <c s="8" r="AK209">
        <v>600.0</v>
      </c>
      <c s="8" r="AL209">
        <v>0.0</v>
      </c>
      <c s="8" r="AM209">
        <v>0.0</v>
      </c>
      <c s="8" r="AN209">
        <v>10000.0</v>
      </c>
      <c s="8" r="AO209">
        <v>12000.0</v>
      </c>
      <c s="8" r="AP209">
        <v>0.0</v>
      </c>
      <c s="7" r="AQ209"/>
      <c s="7" r="AR209"/>
      <c s="7" r="AS209"/>
      <c s="7" r="AT209"/>
      <c s="7" r="AU209"/>
      <c s="7" r="AV209"/>
      <c s="7" r="AW209"/>
      <c s="7" r="AX209"/>
      <c s="7" r="AY209"/>
      <c s="7" r="AZ209"/>
      <c s="7" r="BA209"/>
      <c s="7" r="BB209"/>
      <c s="7" r="BC209"/>
      <c s="7" r="BD209"/>
      <c s="7" r="BE209"/>
      <c s="7" r="BF209"/>
      <c s="7" r="BG209"/>
      <c s="7" r="BH209"/>
      <c s="7" r="BI209"/>
      <c s="7" r="BJ209"/>
      <c s="7" r="BK209"/>
      <c s="7" r="BL209"/>
      <c s="7" r="BM209"/>
    </row>
    <row r="210">
      <c t="s" s="3" r="A210">
        <v>2750</v>
      </c>
      <c s="2" r="B210"/>
      <c t="s" s="3" r="C210">
        <v>2751</v>
      </c>
      <c s="2" r="D210"/>
      <c t="s" s="11" r="E210">
        <v>2752</v>
      </c>
      <c t="s" s="3" r="F210">
        <v>2753</v>
      </c>
      <c t="s" s="3" r="G210">
        <v>2754</v>
      </c>
      <c t="s" s="3" r="H210">
        <v>2755</v>
      </c>
      <c t="s" s="3" r="I210">
        <v>2756</v>
      </c>
      <c t="s" s="3" r="J210">
        <v>2757</v>
      </c>
      <c t="s" s="3" r="K210">
        <v>2758</v>
      </c>
      <c t="s" s="3" r="L210">
        <v>2759</v>
      </c>
      <c t="s" s="3" r="M210">
        <v>2760</v>
      </c>
      <c t="s" s="3" r="N210">
        <v>2761</v>
      </c>
      <c t="s" s="3" r="O210">
        <v>2762</v>
      </c>
      <c s="8" r="P210">
        <v>156000.0</v>
      </c>
      <c s="8" r="Q210">
        <v>89000.0</v>
      </c>
      <c t="s" s="3" r="R210">
        <v>2763</v>
      </c>
      <c t="s" s="3" r="S210">
        <v>2764</v>
      </c>
      <c s="8" r="T210">
        <v>100.0</v>
      </c>
      <c s="8" r="U210">
        <v>129000.0</v>
      </c>
      <c s="8" r="V210">
        <v>45000.0</v>
      </c>
      <c t="s" s="3" r="W210">
        <v>2765</v>
      </c>
      <c t="s" s="3" r="X210">
        <v>2766</v>
      </c>
      <c s="8" r="Y210">
        <v>100.0</v>
      </c>
      <c s="7" r="Z210"/>
      <c s="7" r="AA210"/>
      <c s="7" r="AB210"/>
      <c s="7" r="AC210"/>
      <c s="7" r="AD210"/>
      <c s="8" r="AE210">
        <v>3000.0</v>
      </c>
      <c s="8" r="AF210">
        <v>1500.0</v>
      </c>
      <c s="8" r="AG210">
        <v>499.99</v>
      </c>
      <c s="8" r="AH210">
        <v>0.0</v>
      </c>
      <c s="8" r="AI210">
        <v>1000.0</v>
      </c>
      <c s="8" r="AJ210">
        <v>1000.0</v>
      </c>
      <c s="8" r="AK210">
        <v>0.0</v>
      </c>
      <c s="8" r="AL210">
        <v>0.0</v>
      </c>
      <c s="8" r="AM210">
        <v>0.0</v>
      </c>
      <c s="8" r="AN210">
        <v>2500.0</v>
      </c>
      <c s="8" r="AO210">
        <v>500.0</v>
      </c>
      <c s="8" r="AP210">
        <v>0.0</v>
      </c>
      <c s="7" r="AQ210"/>
      <c s="7" r="AR210"/>
      <c s="7" r="AS210"/>
      <c s="7" r="AT210"/>
      <c s="7" r="AU210"/>
      <c s="7" r="AV210"/>
      <c s="7" r="AW210"/>
      <c s="7" r="AX210"/>
      <c s="7" r="AY210"/>
      <c s="7" r="AZ210"/>
      <c s="7" r="BA210"/>
      <c s="7" r="BB210"/>
      <c s="7" r="BC210"/>
      <c s="7" r="BD210"/>
      <c s="7" r="BE210"/>
      <c s="7" r="BF210"/>
      <c s="7" r="BG210"/>
      <c s="7" r="BH210"/>
      <c s="7" r="BI210"/>
      <c s="7" r="BJ210"/>
      <c s="7" r="BK210"/>
      <c s="7" r="BL210"/>
      <c s="7" r="BM210"/>
    </row>
    <row r="212">
      <c t="s" s="40" r="A212">
        <v>2767</v>
      </c>
      <c t="s" s="40" r="C212">
        <v>2768</v>
      </c>
      <c t="s" s="41" r="E212">
        <v>2769</v>
      </c>
      <c t="s" s="41" r="F212">
        <v>2770</v>
      </c>
      <c t="s" s="40" r="G212">
        <v>2771</v>
      </c>
      <c t="s" s="40" r="H212">
        <v>2772</v>
      </c>
      <c t="s" s="40" r="I212">
        <v>2773</v>
      </c>
      <c t="s" s="40" r="J212">
        <v>2774</v>
      </c>
      <c t="s" s="40" r="K212">
        <v>2775</v>
      </c>
      <c t="s" s="40" r="L212">
        <v>2776</v>
      </c>
      <c t="s" s="40" r="M212">
        <v>2777</v>
      </c>
      <c t="s" s="40" r="N212">
        <v>2778</v>
      </c>
      <c s="40" r="P212">
        <v>300000.01</v>
      </c>
      <c s="40" r="Q212">
        <v>100000.01</v>
      </c>
      <c t="s" s="40" r="R212">
        <v>2779</v>
      </c>
      <c t="s" s="40" r="S212">
        <v>2780</v>
      </c>
      <c s="40" r="T212">
        <v>100.0</v>
      </c>
      <c s="40" r="AE212">
        <v>8000.0</v>
      </c>
      <c s="40" r="AF212">
        <v>0.0</v>
      </c>
      <c s="40" r="AG212">
        <v>0.0</v>
      </c>
      <c s="40" r="AH212">
        <v>0.0</v>
      </c>
      <c s="40" r="AM212">
        <v>0.0</v>
      </c>
      <c s="40" r="AN212">
        <v>0.0</v>
      </c>
      <c s="40" r="AO212">
        <v>0.0</v>
      </c>
      <c s="40" r="AP212">
        <v>0.0</v>
      </c>
      <c s="40" r="AQ212">
        <v>0.0</v>
      </c>
      <c t="s" s="40" r="AR212">
        <v>2781</v>
      </c>
      <c s="40" r="AS212">
        <v>0.0</v>
      </c>
      <c t="s" s="40" r="AT212">
        <v>2782</v>
      </c>
      <c s="40" r="AZ212">
        <v>0.0</v>
      </c>
      <c s="40" r="BA212">
        <v>0.0</v>
      </c>
      <c s="40" r="BB212">
        <v>0.0</v>
      </c>
      <c s="40" r="BC212">
        <v>0.0</v>
      </c>
      <c s="40" r="BD212">
        <v>0.0</v>
      </c>
      <c s="40" r="BE212">
        <v>0.0</v>
      </c>
      <c s="40" r="BF212">
        <v>0.0</v>
      </c>
    </row>
    <row r="213">
      <c t="s" s="40" r="A213">
        <v>2783</v>
      </c>
      <c t="s" s="40" r="C213">
        <v>2784</v>
      </c>
      <c t="s" s="41" r="E213">
        <v>2785</v>
      </c>
      <c t="s" s="41" r="F213">
        <v>2786</v>
      </c>
      <c t="s" s="40" r="G213">
        <v>2787</v>
      </c>
      <c t="s" s="40" r="H213">
        <v>2788</v>
      </c>
      <c t="s" s="40" r="I213">
        <v>2789</v>
      </c>
      <c t="s" s="40" r="J213">
        <v>2790</v>
      </c>
      <c t="s" s="40" r="K213">
        <v>2791</v>
      </c>
      <c t="s" s="40" r="L213">
        <v>2792</v>
      </c>
      <c t="s" s="40" r="M213">
        <v>2793</v>
      </c>
      <c t="s" s="40" r="N213">
        <v>2794</v>
      </c>
      <c s="40" r="P213">
        <v>300000.0</v>
      </c>
      <c s="40" r="Q213">
        <v>100000.0</v>
      </c>
      <c t="s" s="40" r="R213">
        <v>2795</v>
      </c>
      <c t="s" s="40" r="S213">
        <v>2796</v>
      </c>
      <c s="40" r="T213">
        <v>100.0</v>
      </c>
      <c s="40" r="AE213">
        <v>8000.0</v>
      </c>
      <c s="40" r="AF213">
        <v>0.0</v>
      </c>
      <c s="40" r="AG213">
        <v>0.0</v>
      </c>
      <c s="40" r="AH213">
        <v>0.0</v>
      </c>
      <c s="40" r="AM213">
        <v>0.0</v>
      </c>
      <c s="40" r="AN213">
        <v>0.0</v>
      </c>
      <c s="40" r="AO213">
        <v>0.0</v>
      </c>
      <c s="40" r="AP213">
        <v>0.0</v>
      </c>
      <c s="40" r="AQ213">
        <v>0.0</v>
      </c>
      <c t="s" s="40" r="AR213">
        <v>2797</v>
      </c>
      <c s="40" r="AS213">
        <v>0.0</v>
      </c>
      <c t="s" s="40" r="AT213">
        <v>2798</v>
      </c>
      <c s="40" r="AZ213">
        <v>0.0</v>
      </c>
      <c s="40" r="BA213">
        <v>0.0</v>
      </c>
      <c s="40" r="BB213">
        <v>0.0</v>
      </c>
      <c s="40" r="BC213">
        <v>0.0</v>
      </c>
      <c s="40" r="BD213">
        <v>0.0</v>
      </c>
      <c s="40" r="BE213">
        <v>0.0</v>
      </c>
      <c s="40" r="BF213">
        <v>0.0</v>
      </c>
    </row>
    <row r="214">
      <c t="s" s="40" r="A214">
        <v>2799</v>
      </c>
      <c t="s" s="40" r="C214">
        <v>2800</v>
      </c>
      <c t="s" s="41" r="E214">
        <v>2801</v>
      </c>
      <c t="s" s="41" r="F214">
        <v>2802</v>
      </c>
      <c t="s" s="40" r="G214">
        <v>2803</v>
      </c>
      <c t="s" s="40" r="H214">
        <v>2804</v>
      </c>
      <c t="s" s="40" r="I214">
        <v>2805</v>
      </c>
      <c t="s" s="40" r="J214">
        <v>2806</v>
      </c>
      <c t="s" s="40" r="K214">
        <v>2807</v>
      </c>
      <c t="s" s="40" r="L214">
        <v>2808</v>
      </c>
      <c t="s" s="40" r="M214">
        <v>2809</v>
      </c>
      <c t="s" s="40" r="N214">
        <v>2810</v>
      </c>
      <c t="s" s="40" r="O214">
        <v>2811</v>
      </c>
      <c s="40" r="P214">
        <v>300000.01</v>
      </c>
      <c s="40" r="Q214">
        <v>100000.01</v>
      </c>
      <c t="s" s="40" r="R214">
        <v>2812</v>
      </c>
      <c t="s" s="40" r="S214">
        <v>2813</v>
      </c>
      <c s="40" r="T214">
        <v>100.0</v>
      </c>
      <c s="40" r="AE214">
        <v>8000.0</v>
      </c>
      <c s="40" r="AF214">
        <v>0.0</v>
      </c>
      <c s="40" r="AG214">
        <v>0.0</v>
      </c>
      <c s="40" r="AH214">
        <v>0.0</v>
      </c>
      <c s="40" r="AM214">
        <v>0.0</v>
      </c>
      <c s="40" r="AN214">
        <v>0.0</v>
      </c>
      <c s="40" r="AO214">
        <v>0.0</v>
      </c>
      <c s="40" r="AP214">
        <v>0.0</v>
      </c>
    </row>
    <row r="215">
      <c t="s" s="40" r="A215">
        <v>2814</v>
      </c>
      <c t="s" s="40" r="C215">
        <v>2815</v>
      </c>
      <c t="s" s="41" r="E215">
        <v>2816</v>
      </c>
      <c t="s" s="41" r="F215">
        <v>2817</v>
      </c>
      <c t="s" s="40" r="G215">
        <v>2818</v>
      </c>
      <c t="s" s="40" r="H215">
        <v>2819</v>
      </c>
      <c t="s" s="40" r="I215">
        <v>2820</v>
      </c>
      <c t="s" s="40" r="J215">
        <v>2821</v>
      </c>
      <c t="s" s="40" r="K215">
        <v>2822</v>
      </c>
      <c t="s" s="40" r="L215">
        <v>2823</v>
      </c>
      <c t="s" s="40" r="M215">
        <v>2824</v>
      </c>
      <c t="s" s="40" r="N215">
        <v>2825</v>
      </c>
      <c t="s" s="40" r="O215">
        <v>2826</v>
      </c>
      <c s="40" r="P215">
        <v>300000.0</v>
      </c>
      <c s="40" r="Q215">
        <v>100000.0</v>
      </c>
      <c t="s" s="40" r="R215">
        <v>2827</v>
      </c>
      <c t="s" s="40" r="S215">
        <v>2828</v>
      </c>
      <c s="40" r="T215">
        <v>100.0</v>
      </c>
      <c s="40" r="AE215">
        <v>8000.0</v>
      </c>
      <c s="40" r="AF215">
        <v>0.0</v>
      </c>
      <c s="40" r="AG215">
        <v>0.0</v>
      </c>
      <c s="40" r="AH215">
        <v>0.0</v>
      </c>
      <c s="40" r="AM215">
        <v>0.0</v>
      </c>
      <c s="40" r="AN215">
        <v>0.0</v>
      </c>
      <c s="40" r="AO215">
        <v>0.0</v>
      </c>
      <c s="40" r="AP215">
        <v>0.0</v>
      </c>
    </row>
    <row r="216">
      <c t="s" s="40" r="A216">
        <v>2829</v>
      </c>
      <c t="s" s="40" r="C216">
        <v>2830</v>
      </c>
      <c t="s" s="41" r="E216">
        <v>2831</v>
      </c>
      <c t="s" s="41" r="F216">
        <v>2832</v>
      </c>
      <c t="s" s="40" r="G216">
        <v>2833</v>
      </c>
      <c t="s" s="40" r="H216">
        <v>2834</v>
      </c>
      <c t="s" s="40" r="I216">
        <v>2835</v>
      </c>
      <c t="s" s="40" r="J216">
        <v>2836</v>
      </c>
      <c t="s" s="40" r="K216">
        <v>2837</v>
      </c>
      <c t="s" s="40" r="L216">
        <v>2838</v>
      </c>
      <c t="s" s="40" r="M216">
        <v>2839</v>
      </c>
      <c t="s" s="40" r="N216">
        <v>2840</v>
      </c>
      <c s="40" r="P216">
        <v>200000.01</v>
      </c>
      <c s="40" r="Q216">
        <v>100000.01</v>
      </c>
      <c t="s" s="40" r="R216">
        <v>2841</v>
      </c>
      <c t="s" s="40" r="S216">
        <v>2842</v>
      </c>
      <c s="40" r="T216">
        <v>100.0</v>
      </c>
      <c s="40" r="AE216">
        <v>8000.0</v>
      </c>
      <c s="40" r="AF216">
        <v>0.0</v>
      </c>
      <c s="40" r="AG216">
        <v>0.0</v>
      </c>
      <c s="40" r="AH216">
        <v>0.0</v>
      </c>
      <c s="40" r="AM216">
        <v>0.0</v>
      </c>
      <c s="40" r="AN216">
        <v>0.0</v>
      </c>
      <c s="40" r="AO216">
        <v>0.0</v>
      </c>
      <c s="40" r="AP216">
        <v>0.0</v>
      </c>
      <c s="40" r="AQ216">
        <v>0.0</v>
      </c>
      <c t="s" s="40" r="AR216">
        <v>2843</v>
      </c>
      <c s="40" r="AS216">
        <v>0.0</v>
      </c>
      <c t="s" s="40" r="AT216">
        <v>2844</v>
      </c>
      <c s="40" r="AZ216">
        <v>0.0</v>
      </c>
      <c s="40" r="BA216">
        <v>0.0</v>
      </c>
      <c s="40" r="BB216">
        <v>0.0</v>
      </c>
      <c s="40" r="BC216">
        <v>0.0</v>
      </c>
      <c s="40" r="BD216">
        <v>0.0</v>
      </c>
      <c s="40" r="BE216">
        <v>0.0</v>
      </c>
      <c s="40" r="BF216">
        <v>0.0</v>
      </c>
    </row>
    <row r="217">
      <c t="s" s="40" r="A217">
        <v>2845</v>
      </c>
      <c t="s" s="40" r="C217">
        <v>2846</v>
      </c>
      <c t="s" s="41" r="E217">
        <v>2847</v>
      </c>
      <c t="s" s="41" r="F217">
        <v>2848</v>
      </c>
      <c t="s" s="40" r="G217">
        <v>2849</v>
      </c>
      <c t="s" s="40" r="H217">
        <v>2850</v>
      </c>
      <c t="s" s="40" r="I217">
        <v>2851</v>
      </c>
      <c t="s" s="40" r="J217">
        <v>2852</v>
      </c>
      <c t="s" s="40" r="K217">
        <v>2853</v>
      </c>
      <c t="s" s="40" r="L217">
        <v>2854</v>
      </c>
      <c t="s" s="40" r="M217">
        <v>2855</v>
      </c>
      <c t="s" s="40" r="N217">
        <v>2856</v>
      </c>
      <c s="40" r="P217">
        <v>200000.0</v>
      </c>
      <c s="40" r="Q217">
        <v>100000.0</v>
      </c>
      <c t="s" s="40" r="R217">
        <v>2857</v>
      </c>
      <c t="s" s="40" r="S217">
        <v>2858</v>
      </c>
      <c s="40" r="T217">
        <v>100.0</v>
      </c>
      <c s="40" r="AE217">
        <v>8000.0</v>
      </c>
      <c s="40" r="AF217">
        <v>0.0</v>
      </c>
      <c s="40" r="AG217">
        <v>0.0</v>
      </c>
      <c s="40" r="AH217">
        <v>0.0</v>
      </c>
      <c s="40" r="AM217">
        <v>0.0</v>
      </c>
      <c s="40" r="AN217">
        <v>0.0</v>
      </c>
      <c s="40" r="AO217">
        <v>0.0</v>
      </c>
      <c s="40" r="AP217">
        <v>0.0</v>
      </c>
      <c s="40" r="AQ217">
        <v>0.0</v>
      </c>
      <c t="s" s="40" r="AR217">
        <v>2859</v>
      </c>
      <c s="40" r="AS217">
        <v>0.0</v>
      </c>
      <c t="s" s="40" r="AT217">
        <v>2860</v>
      </c>
      <c s="40" r="AZ217">
        <v>0.0</v>
      </c>
      <c s="40" r="BA217">
        <v>0.0</v>
      </c>
      <c s="40" r="BB217">
        <v>0.0</v>
      </c>
      <c s="40" r="BC217">
        <v>0.0</v>
      </c>
      <c s="40" r="BD217">
        <v>0.0</v>
      </c>
      <c s="40" r="BE217">
        <v>0.0</v>
      </c>
      <c s="40" r="BF217">
        <v>0.0</v>
      </c>
    </row>
  </sheetData>
  <drawing r:id="rId1"/>
</worksheet>
</file>