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pages-my.sharepoint.com/personal/nathan_farrar_greenpages_com/Documents/DevOps/Alpha/NetworkAutomation/Azure/"/>
    </mc:Choice>
  </mc:AlternateContent>
  <xr:revisionPtr revIDLastSave="41" documentId="8_{FDB4956C-4EB2-9840-8391-06BB4F10845B}" xr6:coauthVersionLast="43" xr6:coauthVersionMax="43" xr10:uidLastSave="{EB7F2FF7-5F1A-0F47-AD25-1AECF7511D0C}"/>
  <bookViews>
    <workbookView xWindow="29100" yWindow="3720" windowWidth="38660" windowHeight="14940" activeTab="5" xr2:uid="{B060738C-2D9B-CE4A-8660-E2B854B61433}"/>
  </bookViews>
  <sheets>
    <sheet name="Build Worksheet" sheetId="1" r:id="rId1"/>
    <sheet name="Azure Build Data" sheetId="4" r:id="rId2"/>
    <sheet name="Peering Build Data" sheetId="3" r:id="rId3"/>
    <sheet name="FortiGate Build Data" sheetId="5" r:id="rId4"/>
    <sheet name="Sheet Data" sheetId="2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4" l="1"/>
  <c r="K5" i="4"/>
  <c r="K4" i="4"/>
  <c r="K3" i="4"/>
  <c r="K2" i="4"/>
  <c r="J3" i="4"/>
  <c r="J4" i="4"/>
  <c r="J5" i="4"/>
  <c r="J6" i="4"/>
  <c r="J2" i="4"/>
  <c r="I3" i="4"/>
  <c r="I4" i="4"/>
  <c r="I5" i="4"/>
  <c r="I6" i="4"/>
  <c r="I2" i="4"/>
  <c r="H3" i="4"/>
  <c r="H4" i="4"/>
  <c r="H5" i="4"/>
  <c r="H6" i="4"/>
  <c r="H2" i="4"/>
  <c r="G3" i="4"/>
  <c r="G4" i="4"/>
  <c r="G5" i="4"/>
  <c r="G6" i="4"/>
  <c r="G2" i="4"/>
  <c r="F3" i="4"/>
  <c r="F4" i="4"/>
  <c r="F5" i="4"/>
  <c r="F6" i="4"/>
  <c r="F2" i="4"/>
  <c r="E3" i="4"/>
  <c r="E4" i="4"/>
  <c r="E5" i="4"/>
  <c r="E6" i="4"/>
  <c r="E2" i="4"/>
  <c r="D3" i="4"/>
  <c r="D4" i="4"/>
  <c r="D5" i="4"/>
  <c r="D6" i="4"/>
  <c r="D2" i="4"/>
  <c r="A23" i="1"/>
  <c r="A24" i="1"/>
  <c r="A25" i="1"/>
  <c r="A26" i="1"/>
  <c r="A22" i="1"/>
  <c r="C3" i="4"/>
  <c r="C4" i="4"/>
  <c r="C5" i="4"/>
  <c r="C6" i="4"/>
  <c r="C2" i="4"/>
  <c r="B3" i="4"/>
  <c r="B4" i="4"/>
  <c r="B5" i="4"/>
  <c r="B6" i="4"/>
  <c r="B2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<sst xmlns="http://schemas.openxmlformats.org/spreadsheetml/2006/main" count="173" uniqueCount="124">
  <si>
    <t>Azure Build Sheet</t>
  </si>
  <si>
    <t>Customer Name</t>
  </si>
  <si>
    <t>Customer Information</t>
  </si>
  <si>
    <t>Customer Short Name</t>
  </si>
  <si>
    <t>Azure Environment</t>
  </si>
  <si>
    <t>Subscriptions</t>
  </si>
  <si>
    <t>Subscription ID</t>
  </si>
  <si>
    <t>Subscription Name</t>
  </si>
  <si>
    <t>VNet Prefix</t>
  </si>
  <si>
    <t>VNet Name</t>
  </si>
  <si>
    <t>Subnets</t>
  </si>
  <si>
    <t xml:space="preserve">Subnet 1 Name </t>
  </si>
  <si>
    <t>Subnet 1 Prefix</t>
  </si>
  <si>
    <t>Subnet 2 Name</t>
  </si>
  <si>
    <t>Subnet 2 Prefix</t>
  </si>
  <si>
    <t>Subnet 3 Name</t>
  </si>
  <si>
    <t>Subnet 3 Prefix</t>
  </si>
  <si>
    <t>Subnet 4 Name</t>
  </si>
  <si>
    <t>Subnet 4 Prefix</t>
  </si>
  <si>
    <t xml:space="preserve">Subnet 5 Name </t>
  </si>
  <si>
    <t>Subnet 5 Prefix</t>
  </si>
  <si>
    <t>Firewall</t>
  </si>
  <si>
    <t>HA</t>
  </si>
  <si>
    <t>VNet</t>
  </si>
  <si>
    <t>Location</t>
  </si>
  <si>
    <t>The Channel Company</t>
  </si>
  <si>
    <t>tcc</t>
  </si>
  <si>
    <t>edge</t>
  </si>
  <si>
    <t>dev</t>
  </si>
  <si>
    <t>prod</t>
  </si>
  <si>
    <t>security</t>
  </si>
  <si>
    <t>sharedServices</t>
  </si>
  <si>
    <t>transitHub</t>
  </si>
  <si>
    <t>VNet Options</t>
  </si>
  <si>
    <t>demo</t>
  </si>
  <si>
    <t>location options</t>
  </si>
  <si>
    <t>eastus</t>
  </si>
  <si>
    <t>eastus2</t>
  </si>
  <si>
    <t>westus</t>
  </si>
  <si>
    <t>westus2</t>
  </si>
  <si>
    <t>centralus</t>
  </si>
  <si>
    <t>northcentralus</t>
  </si>
  <si>
    <t>southcentralus</t>
  </si>
  <si>
    <t>northeurope</t>
  </si>
  <si>
    <t>westeurpoe</t>
  </si>
  <si>
    <t>187ffa51-23bc-4440-a800-bce90bf544e6</t>
  </si>
  <si>
    <t>10.100.1.0/24</t>
  </si>
  <si>
    <t>10.100.0.0/24</t>
  </si>
  <si>
    <t>10.100.2.0/24</t>
  </si>
  <si>
    <t>10.100.3.0/24</t>
  </si>
  <si>
    <t>10.100.255.0/24</t>
  </si>
  <si>
    <t>subnet names</t>
  </si>
  <si>
    <t>presentation</t>
  </si>
  <si>
    <t>logic</t>
  </si>
  <si>
    <t>data</t>
  </si>
  <si>
    <t>fgt-public</t>
  </si>
  <si>
    <t>fgt-transit</t>
  </si>
  <si>
    <t>fgt-ha</t>
  </si>
  <si>
    <t>fgt-management</t>
  </si>
  <si>
    <t>GatewaySubnet</t>
  </si>
  <si>
    <t>10.100.1.192/27</t>
  </si>
  <si>
    <t>10.100.0.192/27</t>
  </si>
  <si>
    <t>10.100.2.192/27</t>
  </si>
  <si>
    <t>10.100.3.192/27</t>
  </si>
  <si>
    <t>10.100.255.0/28</t>
  </si>
  <si>
    <t>10.100.1.128/26</t>
  </si>
  <si>
    <t>10.100.0.128/26</t>
  </si>
  <si>
    <t>10.100.2.128/26</t>
  </si>
  <si>
    <t>10.100.3.128/26</t>
  </si>
  <si>
    <t>10.100.255.16/28</t>
  </si>
  <si>
    <t>10.100.1.0/25</t>
  </si>
  <si>
    <t>10.100.0.0/25</t>
  </si>
  <si>
    <t>10.100.2.0/25</t>
  </si>
  <si>
    <t>10.100.3.0/25</t>
  </si>
  <si>
    <t>10.100.255.32/28</t>
  </si>
  <si>
    <t>Production</t>
  </si>
  <si>
    <t>Shared Services</t>
  </si>
  <si>
    <t>Security</t>
  </si>
  <si>
    <t>Development</t>
  </si>
  <si>
    <t>Edge</t>
  </si>
  <si>
    <t>firewall HA</t>
  </si>
  <si>
    <t>yes</t>
  </si>
  <si>
    <t>no</t>
  </si>
  <si>
    <t>Outside Subnet</t>
  </si>
  <si>
    <t>Inside Subnet</t>
  </si>
  <si>
    <t>HA Subnet</t>
  </si>
  <si>
    <t>Management Subnet</t>
  </si>
  <si>
    <t>DMZ Subnet</t>
  </si>
  <si>
    <t>Peering</t>
  </si>
  <si>
    <t>Peer From VNet</t>
  </si>
  <si>
    <t>Peer To VNet</t>
  </si>
  <si>
    <t>subscriptionId</t>
  </si>
  <si>
    <t>vnetName</t>
  </si>
  <si>
    <t>vnetPrefix</t>
  </si>
  <si>
    <t>subnetOneName</t>
  </si>
  <si>
    <t>subnetOnePrefix</t>
  </si>
  <si>
    <t>subnetTwoName</t>
  </si>
  <si>
    <t>subnetTwoPrefix</t>
  </si>
  <si>
    <t>subnetThreeName</t>
  </si>
  <si>
    <t>subnetThreePrefix</t>
  </si>
  <si>
    <t>location</t>
  </si>
  <si>
    <t>orgName</t>
  </si>
  <si>
    <t>localVnetName</t>
  </si>
  <si>
    <t>localVnetPrefix</t>
  </si>
  <si>
    <t>remoteVnetName</t>
  </si>
  <si>
    <t>remoteVnetPrefix</t>
  </si>
  <si>
    <t>localVnetSubscription</t>
  </si>
  <si>
    <t>remoteVnetSubscription</t>
  </si>
  <si>
    <t>vnetPeeringName</t>
  </si>
  <si>
    <t>localVnetResourceGroup</t>
  </si>
  <si>
    <t>remoteVnetResourceGroup</t>
  </si>
  <si>
    <t>Vnet Object</t>
  </si>
  <si>
    <t>Subnet 1</t>
  </si>
  <si>
    <t>Subnet 2</t>
  </si>
  <si>
    <t>Subnet 3</t>
  </si>
  <si>
    <t>Subnet n</t>
  </si>
  <si>
    <t>Peerings</t>
  </si>
  <si>
    <t>to 1</t>
  </si>
  <si>
    <t>to 2</t>
  </si>
  <si>
    <t>to 3</t>
  </si>
  <si>
    <t>Resource Group</t>
  </si>
  <si>
    <t>Name</t>
  </si>
  <si>
    <t>Prefix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</si>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</sst>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3" borderId="0" xfId="0" applyFill="1"/>
    <xf numFmtId="0" fontId="4" fillId="0" borderId="0" xfId="0" applyFont="1" applyAlignment="1">
      <alignment horizontal="center"/>
    </xf>
    <xf numFmtId="0" fontId="0" fillId="4" borderId="0" xfId="0" applyFill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3" fillId="3" borderId="0" xfId="0" applyFont="1" applyFill="1"/>
    <xf numFmtId="0" fontId="3" fillId="4" borderId="0" xfId="0" applyFont="1" applyFill="1"/>
    <xf numFmtId="0" fontId="1" fillId="0" borderId="0" xfId="0" applyFont="1" applyBorder="1"/>
  </cellXfs>
  <cellStyles count="2">
    <cellStyle name="Normal" xfId="0" builtinId="0"/>
    <cellStyle name="Normal 2" xfId="1" xr:uid="{EC0F7DC5-6016-954C-BA6F-C3D8FCB45D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635000</xdr:colOff>
          <xdr:row>37</xdr:row>
          <xdr:rowOff>139700</xdr:rowOff>
        </xdr:from>
        <xdr:to>
          <xdr:col>0</xdr:col>
          <xdr:colOff>1041400</xdr:colOff>
          <xdr:row>39</xdr:row>
          <xdr:rowOff>76200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A49A165-8CE0-3D40-9D3B-EA86D7EF0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AF7C-88D9-A148-A386-49810B050F19}">
  <dimension ref="A1:K41"/>
  <sheetViews>
    <sheetView workbookViewId="0">
      <selection activeCell="K33" sqref="K33"/>
    </sheetView>
  </sheetViews>
  <sheetFormatPr baseColWidth="10" defaultRowHeight="16" x14ac:dyDescent="0.2"/>
  <cols>
    <col min="1" max="1" width="35.1640625" bestFit="1" customWidth="1"/>
    <col min="2" max="2" width="22.33203125" customWidth="1"/>
    <col min="3" max="4" width="16.6640625" customWidth="1"/>
    <col min="5" max="5" width="15.5" customWidth="1"/>
    <col min="6" max="6" width="18.5" bestFit="1" customWidth="1"/>
    <col min="7" max="7" width="15" customWidth="1"/>
    <col min="8" max="8" width="13.83203125" bestFit="1" customWidth="1"/>
    <col min="9" max="9" width="13.5" bestFit="1" customWidth="1"/>
    <col min="10" max="10" width="14.33203125" bestFit="1" customWidth="1"/>
    <col min="11" max="11" width="13.5" bestFit="1" customWidth="1"/>
  </cols>
  <sheetData>
    <row r="1" spans="1:11" ht="29" x14ac:dyDescent="0.35">
      <c r="A1" s="2" t="s">
        <v>0</v>
      </c>
      <c r="B1" s="2"/>
      <c r="C1" s="2"/>
    </row>
    <row r="3" spans="1:11" ht="19" x14ac:dyDescent="0.25">
      <c r="A3" s="9" t="s">
        <v>2</v>
      </c>
      <c r="B3" s="1"/>
    </row>
    <row r="4" spans="1:11" x14ac:dyDescent="0.2">
      <c r="A4" s="4" t="s">
        <v>1</v>
      </c>
      <c r="B4" t="s">
        <v>25</v>
      </c>
    </row>
    <row r="5" spans="1:11" x14ac:dyDescent="0.2">
      <c r="A5" s="4" t="s">
        <v>3</v>
      </c>
      <c r="B5" t="s">
        <v>26</v>
      </c>
    </row>
    <row r="9" spans="1:11" ht="19" x14ac:dyDescent="0.25">
      <c r="A9" s="9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9" x14ac:dyDescent="0.25">
      <c r="A10" s="10" t="s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7" t="s">
        <v>6</v>
      </c>
      <c r="B11" s="7" t="s">
        <v>7</v>
      </c>
      <c r="C11" s="7" t="s">
        <v>9</v>
      </c>
      <c r="D11" s="7" t="s">
        <v>8</v>
      </c>
      <c r="E11" s="7" t="s">
        <v>24</v>
      </c>
      <c r="F11" s="6"/>
      <c r="G11" s="6"/>
      <c r="H11" s="6"/>
      <c r="I11" s="6"/>
      <c r="J11" s="6"/>
      <c r="K11" s="6"/>
    </row>
    <row r="12" spans="1:11" x14ac:dyDescent="0.2">
      <c r="A12" t="s">
        <v>45</v>
      </c>
      <c r="B12" t="s">
        <v>75</v>
      </c>
      <c r="C12" t="s">
        <v>29</v>
      </c>
      <c r="D12" t="s">
        <v>46</v>
      </c>
      <c r="E12" t="s">
        <v>36</v>
      </c>
    </row>
    <row r="13" spans="1:11" x14ac:dyDescent="0.2">
      <c r="A13" s="8" t="s">
        <v>45</v>
      </c>
      <c r="B13" t="s">
        <v>76</v>
      </c>
      <c r="C13" t="s">
        <v>31</v>
      </c>
      <c r="D13" t="s">
        <v>47</v>
      </c>
      <c r="E13" t="s">
        <v>36</v>
      </c>
    </row>
    <row r="14" spans="1:11" x14ac:dyDescent="0.2">
      <c r="A14" s="8" t="s">
        <v>45</v>
      </c>
      <c r="B14" t="s">
        <v>77</v>
      </c>
      <c r="C14" t="s">
        <v>30</v>
      </c>
      <c r="D14" t="s">
        <v>48</v>
      </c>
      <c r="E14" t="s">
        <v>36</v>
      </c>
    </row>
    <row r="15" spans="1:11" x14ac:dyDescent="0.2">
      <c r="A15" s="8" t="s">
        <v>45</v>
      </c>
      <c r="B15" t="s">
        <v>78</v>
      </c>
      <c r="C15" t="s">
        <v>28</v>
      </c>
      <c r="D15" t="s">
        <v>49</v>
      </c>
      <c r="E15" t="s">
        <v>36</v>
      </c>
    </row>
    <row r="16" spans="1:11" x14ac:dyDescent="0.2">
      <c r="A16" s="8" t="s">
        <v>45</v>
      </c>
      <c r="B16" t="s">
        <v>79</v>
      </c>
      <c r="C16" t="s">
        <v>27</v>
      </c>
      <c r="D16" t="s">
        <v>50</v>
      </c>
      <c r="E16" t="s">
        <v>36</v>
      </c>
    </row>
    <row r="20" spans="1:11" ht="19" x14ac:dyDescent="0.25">
      <c r="A20" s="9" t="s">
        <v>10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7" t="s">
        <v>9</v>
      </c>
      <c r="B21" s="7" t="s">
        <v>11</v>
      </c>
      <c r="C21" s="7" t="s">
        <v>12</v>
      </c>
      <c r="D21" s="7" t="s">
        <v>13</v>
      </c>
      <c r="E21" s="7" t="s">
        <v>14</v>
      </c>
      <c r="F21" s="7" t="s">
        <v>15</v>
      </c>
      <c r="G21" s="7" t="s">
        <v>16</v>
      </c>
      <c r="H21" s="7" t="s">
        <v>17</v>
      </c>
      <c r="I21" s="7" t="s">
        <v>18</v>
      </c>
      <c r="J21" s="7" t="s">
        <v>19</v>
      </c>
      <c r="K21" s="7" t="s">
        <v>20</v>
      </c>
    </row>
    <row r="22" spans="1:11" x14ac:dyDescent="0.2">
      <c r="A22" s="5" t="str">
        <f>C12</f>
        <v>prod</v>
      </c>
      <c r="B22" t="s">
        <v>52</v>
      </c>
      <c r="C22" t="s">
        <v>60</v>
      </c>
      <c r="D22" t="s">
        <v>53</v>
      </c>
      <c r="E22" t="s">
        <v>65</v>
      </c>
      <c r="F22" t="s">
        <v>54</v>
      </c>
      <c r="G22" t="s">
        <v>70</v>
      </c>
    </row>
    <row r="23" spans="1:11" x14ac:dyDescent="0.2">
      <c r="A23" s="5" t="str">
        <f t="shared" ref="A23:A26" si="0">C13</f>
        <v>sharedServices</v>
      </c>
      <c r="B23" t="s">
        <v>52</v>
      </c>
      <c r="C23" t="s">
        <v>61</v>
      </c>
      <c r="D23" t="s">
        <v>53</v>
      </c>
      <c r="E23" t="s">
        <v>66</v>
      </c>
      <c r="F23" t="s">
        <v>54</v>
      </c>
      <c r="G23" t="s">
        <v>71</v>
      </c>
    </row>
    <row r="24" spans="1:11" x14ac:dyDescent="0.2">
      <c r="A24" s="5" t="str">
        <f t="shared" si="0"/>
        <v>security</v>
      </c>
      <c r="B24" t="s">
        <v>52</v>
      </c>
      <c r="C24" t="s">
        <v>62</v>
      </c>
      <c r="D24" t="s">
        <v>53</v>
      </c>
      <c r="E24" t="s">
        <v>67</v>
      </c>
      <c r="F24" t="s">
        <v>54</v>
      </c>
      <c r="G24" t="s">
        <v>72</v>
      </c>
    </row>
    <row r="25" spans="1:11" x14ac:dyDescent="0.2">
      <c r="A25" s="5" t="str">
        <f t="shared" si="0"/>
        <v>dev</v>
      </c>
      <c r="B25" t="s">
        <v>52</v>
      </c>
      <c r="C25" t="s">
        <v>63</v>
      </c>
      <c r="D25" t="s">
        <v>53</v>
      </c>
      <c r="E25" t="s">
        <v>68</v>
      </c>
      <c r="F25" t="s">
        <v>54</v>
      </c>
      <c r="G25" t="s">
        <v>73</v>
      </c>
    </row>
    <row r="26" spans="1:11" x14ac:dyDescent="0.2">
      <c r="A26" s="5" t="str">
        <f t="shared" si="0"/>
        <v>edge</v>
      </c>
      <c r="B26" t="s">
        <v>55</v>
      </c>
      <c r="C26" t="s">
        <v>64</v>
      </c>
      <c r="D26" t="s">
        <v>56</v>
      </c>
      <c r="E26" t="s">
        <v>69</v>
      </c>
      <c r="F26" t="s">
        <v>59</v>
      </c>
      <c r="G26" t="s">
        <v>74</v>
      </c>
    </row>
    <row r="29" spans="1:11" ht="19" x14ac:dyDescent="0.25">
      <c r="A29" s="9" t="s">
        <v>88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7" t="s">
        <v>89</v>
      </c>
      <c r="B30" s="7" t="s">
        <v>90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t="s">
        <v>29</v>
      </c>
      <c r="B31" t="s">
        <v>27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2">
      <c r="A32" t="s">
        <v>31</v>
      </c>
      <c r="B32" t="s">
        <v>27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2">
      <c r="A33" t="s">
        <v>30</v>
      </c>
      <c r="B33" t="s">
        <v>27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2">
      <c r="A34" t="s">
        <v>28</v>
      </c>
      <c r="B34" t="s">
        <v>27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2">
      <c r="A35" t="s">
        <v>27</v>
      </c>
      <c r="B35" t="s">
        <v>27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9" spans="1:11" ht="19" x14ac:dyDescent="0.25">
      <c r="A39" s="9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7" t="s">
        <v>22</v>
      </c>
      <c r="B40" s="7" t="s">
        <v>23</v>
      </c>
      <c r="C40" s="7" t="s">
        <v>83</v>
      </c>
      <c r="D40" s="7" t="s">
        <v>84</v>
      </c>
      <c r="E40" s="7" t="s">
        <v>85</v>
      </c>
      <c r="F40" s="7" t="s">
        <v>86</v>
      </c>
      <c r="G40" s="7" t="s">
        <v>87</v>
      </c>
    </row>
    <row r="41" spans="1:11" x14ac:dyDescent="0.2">
      <c r="A41" t="s">
        <v>82</v>
      </c>
      <c r="B41" t="s">
        <v>27</v>
      </c>
      <c r="C41" t="s">
        <v>55</v>
      </c>
      <c r="D41" t="s">
        <v>56</v>
      </c>
    </row>
  </sheetData>
  <mergeCells count="1">
    <mergeCell ref="A1:C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3" name="Check Box 6">
              <controlPr defaultSize="0" autoFill="0" autoLine="0" autoPict="0">
                <anchor moveWithCells="1">
                  <from>
                    <xdr:col>0</xdr:col>
                    <xdr:colOff>635000</xdr:colOff>
                    <xdr:row>37</xdr:row>
                    <xdr:rowOff>139700</xdr:rowOff>
                  </from>
                  <to>
                    <xdr:col>0</xdr:col>
                    <xdr:colOff>1041400</xdr:colOff>
                    <xdr:row>39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923F4E5-F698-834F-9872-DECF26265FA5}">
          <x14:formula1>
            <xm:f>'Sheet Data'!$A$2:$A$8</xm:f>
          </x14:formula1>
          <xm:sqref>B41 C12:C18 A37 A27:A28 A31:B35</xm:sqref>
        </x14:dataValidation>
        <x14:dataValidation type="list" allowBlank="1" showInputMessage="1" showErrorMessage="1" xr:uid="{554451EB-D868-5640-B36A-AF03A2CD9707}">
          <x14:formula1>
            <xm:f>'Sheet Data'!$B$2:$B$10</xm:f>
          </x14:formula1>
          <xm:sqref>E12:E18</xm:sqref>
        </x14:dataValidation>
        <x14:dataValidation type="list" allowBlank="1" showInputMessage="1" showErrorMessage="1" xr:uid="{E48B5B1B-94A2-AF4F-BF9C-50111ABD0C86}">
          <x14:formula1>
            <xm:f>'Sheet Data'!$C$3:$C$10</xm:f>
          </x14:formula1>
          <xm:sqref>J37 H37 F37 B37 C41:G41 B22:B28 F22:F28 H22:H28 J22:J28 D22:D28 D37</xm:sqref>
        </x14:dataValidation>
        <x14:dataValidation type="list" allowBlank="1" showInputMessage="1" showErrorMessage="1" xr:uid="{04C23301-FAD0-6542-B574-8A3249D3C8D1}">
          <x14:formula1>
            <xm:f>'Sheet Data'!$D$2:$D$3</xm:f>
          </x14:formula1>
          <xm:sqref>A41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AE21-7E73-524E-888A-7E2E38217C7C}">
  <dimension ref="A1:K8"/>
  <sheetViews>
    <sheetView workbookViewId="0">
      <selection activeCell="E14" sqref="E14"/>
    </sheetView>
  </sheetViews>
  <sheetFormatPr baseColWidth="10" defaultRowHeight="16" x14ac:dyDescent="0.2"/>
  <cols>
    <col min="1" max="1" width="35.1640625" bestFit="1" customWidth="1"/>
    <col min="2" max="2" width="14" bestFit="1" customWidth="1"/>
    <col min="3" max="3" width="14.5" bestFit="1" customWidth="1"/>
    <col min="4" max="4" width="15" customWidth="1"/>
    <col min="5" max="5" width="14.6640625" bestFit="1" customWidth="1"/>
    <col min="7" max="7" width="15.5" bestFit="1" customWidth="1"/>
    <col min="8" max="8" width="16.5" bestFit="1" customWidth="1"/>
    <col min="9" max="9" width="16" bestFit="1" customWidth="1"/>
  </cols>
  <sheetData>
    <row r="1" spans="1:11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</row>
    <row r="2" spans="1:11" x14ac:dyDescent="0.2">
      <c r="A2" t="str">
        <f>'Build Worksheet'!A12</f>
        <v>187ffa51-23bc-4440-a800-bce90bf544e6</v>
      </c>
      <c r="B2" t="str">
        <f>'Build Worksheet'!B12</f>
        <v>Production</v>
      </c>
      <c r="C2" t="str">
        <f>'Build Worksheet'!D12</f>
        <v>10.100.1.0/24</v>
      </c>
      <c r="D2" t="str">
        <f>'Build Worksheet'!B22</f>
        <v>presentation</v>
      </c>
      <c r="E2" t="str">
        <f>'Build Worksheet'!C22</f>
        <v>10.100.1.192/27</v>
      </c>
      <c r="F2" t="str">
        <f>'Build Worksheet'!D22</f>
        <v>logic</v>
      </c>
      <c r="G2" t="str">
        <f>'Build Worksheet'!E22</f>
        <v>10.100.1.128/26</v>
      </c>
      <c r="H2" t="str">
        <f>'Build Worksheet'!F22</f>
        <v>data</v>
      </c>
      <c r="I2" t="str">
        <f>'Build Worksheet'!G22</f>
        <v>10.100.1.0/25</v>
      </c>
      <c r="J2" t="str">
        <f>'Build Worksheet'!E12</f>
        <v>eastus</v>
      </c>
      <c r="K2" t="str">
        <f>'Build Worksheet'!B5</f>
        <v>tcc</v>
      </c>
    </row>
    <row r="3" spans="1:11" x14ac:dyDescent="0.2">
      <c r="A3" t="str">
        <f>'Build Worksheet'!A13</f>
        <v>187ffa51-23bc-4440-a800-bce90bf544e6</v>
      </c>
      <c r="B3" t="str">
        <f>'Build Worksheet'!B13</f>
        <v>Shared Services</v>
      </c>
      <c r="C3" t="str">
        <f>'Build Worksheet'!D13</f>
        <v>10.100.0.0/24</v>
      </c>
      <c r="D3" t="str">
        <f>'Build Worksheet'!B23</f>
        <v>presentation</v>
      </c>
      <c r="E3" t="str">
        <f>'Build Worksheet'!C23</f>
        <v>10.100.0.192/27</v>
      </c>
      <c r="F3" t="str">
        <f>'Build Worksheet'!D23</f>
        <v>logic</v>
      </c>
      <c r="G3" t="str">
        <f>'Build Worksheet'!E23</f>
        <v>10.100.0.128/26</v>
      </c>
      <c r="H3" t="str">
        <f>'Build Worksheet'!F23</f>
        <v>data</v>
      </c>
      <c r="I3" t="str">
        <f>'Build Worksheet'!G23</f>
        <v>10.100.0.0/25</v>
      </c>
      <c r="J3" t="str">
        <f>'Build Worksheet'!E13</f>
        <v>eastus</v>
      </c>
      <c r="K3" t="str">
        <f>'Build Worksheet'!B5</f>
        <v>tcc</v>
      </c>
    </row>
    <row r="4" spans="1:11" x14ac:dyDescent="0.2">
      <c r="A4" t="str">
        <f>'Build Worksheet'!A14</f>
        <v>187ffa51-23bc-4440-a800-bce90bf544e6</v>
      </c>
      <c r="B4" t="str">
        <f>'Build Worksheet'!B14</f>
        <v>Security</v>
      </c>
      <c r="C4" t="str">
        <f>'Build Worksheet'!D14</f>
        <v>10.100.2.0/24</v>
      </c>
      <c r="D4" t="str">
        <f>'Build Worksheet'!B24</f>
        <v>presentation</v>
      </c>
      <c r="E4" t="str">
        <f>'Build Worksheet'!C24</f>
        <v>10.100.2.192/27</v>
      </c>
      <c r="F4" t="str">
        <f>'Build Worksheet'!D24</f>
        <v>logic</v>
      </c>
      <c r="G4" t="str">
        <f>'Build Worksheet'!E24</f>
        <v>10.100.2.128/26</v>
      </c>
      <c r="H4" t="str">
        <f>'Build Worksheet'!F24</f>
        <v>data</v>
      </c>
      <c r="I4" t="str">
        <f>'Build Worksheet'!G24</f>
        <v>10.100.2.0/25</v>
      </c>
      <c r="J4" t="str">
        <f>'Build Worksheet'!E14</f>
        <v>eastus</v>
      </c>
      <c r="K4" t="str">
        <f>'Build Worksheet'!B5</f>
        <v>tcc</v>
      </c>
    </row>
    <row r="5" spans="1:11" x14ac:dyDescent="0.2">
      <c r="A5" t="str">
        <f>'Build Worksheet'!A15</f>
        <v>187ffa51-23bc-4440-a800-bce90bf544e6</v>
      </c>
      <c r="B5" t="str">
        <f>'Build Worksheet'!B15</f>
        <v>Development</v>
      </c>
      <c r="C5" t="str">
        <f>'Build Worksheet'!D15</f>
        <v>10.100.3.0/24</v>
      </c>
      <c r="D5" t="str">
        <f>'Build Worksheet'!B25</f>
        <v>presentation</v>
      </c>
      <c r="E5" t="str">
        <f>'Build Worksheet'!C25</f>
        <v>10.100.3.192/27</v>
      </c>
      <c r="F5" t="str">
        <f>'Build Worksheet'!D25</f>
        <v>logic</v>
      </c>
      <c r="G5" t="str">
        <f>'Build Worksheet'!E25</f>
        <v>10.100.3.128/26</v>
      </c>
      <c r="H5" t="str">
        <f>'Build Worksheet'!F25</f>
        <v>data</v>
      </c>
      <c r="I5" t="str">
        <f>'Build Worksheet'!G25</f>
        <v>10.100.3.0/25</v>
      </c>
      <c r="J5" t="str">
        <f>'Build Worksheet'!E15</f>
        <v>eastus</v>
      </c>
      <c r="K5" t="str">
        <f>'Build Worksheet'!B5</f>
        <v>tcc</v>
      </c>
    </row>
    <row r="6" spans="1:11" x14ac:dyDescent="0.2">
      <c r="A6" t="str">
        <f>'Build Worksheet'!A16</f>
        <v>187ffa51-23bc-4440-a800-bce90bf544e6</v>
      </c>
      <c r="B6" t="str">
        <f>'Build Worksheet'!B16</f>
        <v>Edge</v>
      </c>
      <c r="C6" t="str">
        <f>'Build Worksheet'!D16</f>
        <v>10.100.255.0/24</v>
      </c>
      <c r="D6" t="str">
        <f>'Build Worksheet'!B26</f>
        <v>fgt-public</v>
      </c>
      <c r="E6" t="str">
        <f>'Build Worksheet'!C26</f>
        <v>10.100.255.0/28</v>
      </c>
      <c r="F6" t="str">
        <f>'Build Worksheet'!D26</f>
        <v>fgt-transit</v>
      </c>
      <c r="G6" t="str">
        <f>'Build Worksheet'!E26</f>
        <v>10.100.255.16/28</v>
      </c>
      <c r="H6" t="str">
        <f>'Build Worksheet'!F26</f>
        <v>GatewaySubnet</v>
      </c>
      <c r="I6" t="str">
        <f>'Build Worksheet'!G26</f>
        <v>10.100.255.32/28</v>
      </c>
      <c r="J6" t="str">
        <f>'Build Worksheet'!E16</f>
        <v>eastus</v>
      </c>
      <c r="K6" t="str">
        <f>'Build Worksheet'!B5</f>
        <v>tcc</v>
      </c>
    </row>
    <row r="7" spans="1:11" x14ac:dyDescent="0.2">
      <c r="A7">
        <f>'Build Worksheet'!A17</f>
        <v>0</v>
      </c>
    </row>
    <row r="8" spans="1:11" x14ac:dyDescent="0.2">
      <c r="A8">
        <f>'Build Worksheet'!A18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4B15-FCDB-1F45-A919-2B9D8923C2DC}">
  <dimension ref="A1:K1"/>
  <sheetViews>
    <sheetView workbookViewId="0">
      <selection activeCell="A2" sqref="A2"/>
    </sheetView>
  </sheetViews>
  <sheetFormatPr baseColWidth="10" defaultRowHeight="16" x14ac:dyDescent="0.2"/>
  <cols>
    <col min="1" max="1" width="24.83203125" customWidth="1"/>
    <col min="2" max="2" width="13.5" bestFit="1" customWidth="1"/>
  </cols>
  <sheetData>
    <row r="1" spans="1:11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101</v>
      </c>
      <c r="K1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60E7-E73D-964F-8F2D-541133B4D54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0C70-CDED-344E-ADE5-84034CBF9607}">
  <dimension ref="A1:D10"/>
  <sheetViews>
    <sheetView workbookViewId="0">
      <selection activeCell="E6" sqref="E6"/>
    </sheetView>
  </sheetViews>
  <sheetFormatPr baseColWidth="10" defaultRowHeight="16" x14ac:dyDescent="0.2"/>
  <cols>
    <col min="1" max="1" width="15.33203125" customWidth="1"/>
    <col min="2" max="2" width="14.1640625" bestFit="1" customWidth="1"/>
    <col min="3" max="3" width="15.1640625" bestFit="1" customWidth="1"/>
  </cols>
  <sheetData>
    <row r="1" spans="1:4" x14ac:dyDescent="0.2">
      <c r="A1" t="s">
        <v>33</v>
      </c>
      <c r="B1" t="s">
        <v>35</v>
      </c>
      <c r="C1" t="s">
        <v>51</v>
      </c>
      <c r="D1" t="s">
        <v>80</v>
      </c>
    </row>
    <row r="2" spans="1:4" x14ac:dyDescent="0.2">
      <c r="A2" t="s">
        <v>27</v>
      </c>
      <c r="B2" t="s">
        <v>36</v>
      </c>
      <c r="D2" t="s">
        <v>81</v>
      </c>
    </row>
    <row r="3" spans="1:4" x14ac:dyDescent="0.2">
      <c r="A3" t="s">
        <v>32</v>
      </c>
      <c r="B3" t="s">
        <v>37</v>
      </c>
      <c r="C3" t="s">
        <v>52</v>
      </c>
      <c r="D3" t="s">
        <v>82</v>
      </c>
    </row>
    <row r="4" spans="1:4" x14ac:dyDescent="0.2">
      <c r="A4" t="s">
        <v>28</v>
      </c>
      <c r="B4" t="s">
        <v>38</v>
      </c>
      <c r="C4" t="s">
        <v>53</v>
      </c>
    </row>
    <row r="5" spans="1:4" x14ac:dyDescent="0.2">
      <c r="A5" t="s">
        <v>29</v>
      </c>
      <c r="B5" t="s">
        <v>39</v>
      </c>
      <c r="C5" t="s">
        <v>54</v>
      </c>
    </row>
    <row r="6" spans="1:4" x14ac:dyDescent="0.2">
      <c r="A6" t="s">
        <v>30</v>
      </c>
      <c r="B6" t="s">
        <v>40</v>
      </c>
      <c r="C6" t="s">
        <v>55</v>
      </c>
    </row>
    <row r="7" spans="1:4" x14ac:dyDescent="0.2">
      <c r="A7" t="s">
        <v>31</v>
      </c>
      <c r="B7" t="s">
        <v>41</v>
      </c>
      <c r="C7" t="s">
        <v>56</v>
      </c>
    </row>
    <row r="8" spans="1:4" x14ac:dyDescent="0.2">
      <c r="A8" t="s">
        <v>34</v>
      </c>
      <c r="B8" t="s">
        <v>42</v>
      </c>
      <c r="C8" t="s">
        <v>57</v>
      </c>
    </row>
    <row r="9" spans="1:4" x14ac:dyDescent="0.2">
      <c r="B9" t="s">
        <v>43</v>
      </c>
      <c r="C9" t="s">
        <v>58</v>
      </c>
    </row>
    <row r="10" spans="1:4" x14ac:dyDescent="0.2">
      <c r="B10" t="s">
        <v>44</v>
      </c>
      <c r="C10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3817-B389-124F-AE5E-FEF6E1879315}">
  <dimension ref="C5:G14"/>
  <sheetViews>
    <sheetView tabSelected="1" workbookViewId="0">
      <selection activeCell="C5" sqref="C5"/>
    </sheetView>
  </sheetViews>
  <sheetFormatPr baseColWidth="10" defaultRowHeight="16" x14ac:dyDescent="0.2"/>
  <cols>
    <col min="3" max="3" width="17.33203125" bestFit="1" customWidth="1"/>
  </cols>
  <sheetData>
    <row r="5" spans="3:7" x14ac:dyDescent="0.2">
      <c r="C5" t="s">
        <v>111</v>
      </c>
    </row>
    <row r="7" spans="3:7" x14ac:dyDescent="0.2">
      <c r="C7" t="s">
        <v>6</v>
      </c>
    </row>
    <row r="8" spans="3:7" x14ac:dyDescent="0.2">
      <c r="C8" t="s">
        <v>24</v>
      </c>
    </row>
    <row r="9" spans="3:7" x14ac:dyDescent="0.2">
      <c r="C9" t="s">
        <v>10</v>
      </c>
      <c r="D9" t="s">
        <v>112</v>
      </c>
      <c r="E9" t="s">
        <v>113</v>
      </c>
      <c r="F9" t="s">
        <v>114</v>
      </c>
      <c r="G9" t="s">
        <v>115</v>
      </c>
    </row>
    <row r="10" spans="3:7" x14ac:dyDescent="0.2">
      <c r="C10" t="s">
        <v>116</v>
      </c>
      <c r="D10" t="s">
        <v>117</v>
      </c>
      <c r="E10" t="s">
        <v>118</v>
      </c>
      <c r="F10" t="s">
        <v>119</v>
      </c>
    </row>
    <row r="11" spans="3:7" x14ac:dyDescent="0.2">
      <c r="C11" t="s">
        <v>120</v>
      </c>
    </row>
    <row r="12" spans="3:7" x14ac:dyDescent="0.2">
      <c r="C12" t="s">
        <v>121</v>
      </c>
    </row>
    <row r="13" spans="3:7" x14ac:dyDescent="0.2">
      <c r="C13" t="s">
        <v>122</v>
      </c>
    </row>
    <row r="14" spans="3:7" x14ac:dyDescent="0.2">
      <c r="C14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 Worksheet</vt:lpstr>
      <vt:lpstr>Azure Build Data</vt:lpstr>
      <vt:lpstr>Peering Build Data</vt:lpstr>
      <vt:lpstr>FortiGate Build Data</vt:lpstr>
      <vt:lpstr>Sheet Data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Farrar</dc:creator>
  <cp:lastModifiedBy>Farrar, Nathan</cp:lastModifiedBy>
  <dcterms:created xsi:type="dcterms:W3CDTF">2019-08-22T12:54:07Z</dcterms:created>
  <dcterms:modified xsi:type="dcterms:W3CDTF">2019-08-22T16:24:18Z</dcterms:modified>
</cp:coreProperties>
</file>