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imecinternational.sharepoint.com/sites/FarrowLab-Colab2/Shared Documents/GAD2 - Paper/Manuscript/ScienceAdvances/Final Submission/OpenData/Recreate Figures/Submission_data/Figure 1/"/>
    </mc:Choice>
  </mc:AlternateContent>
  <xr:revisionPtr revIDLastSave="161" documentId="13_ncr:1_{98F0AF9A-C649-4F63-9337-3A08AA07C3F6}" xr6:coauthVersionLast="47" xr6:coauthVersionMax="47" xr10:uidLastSave="{20CE8B41-8650-4BB5-89D7-37E7FFEC59D7}"/>
  <bookViews>
    <workbookView xWindow="930" yWindow="0" windowWidth="13935" windowHeight="18000" xr2:uid="{00000000-000D-0000-FFFF-FFFF00000000}"/>
  </bookViews>
  <sheets>
    <sheet name="Sheet1" sheetId="1" r:id="rId1"/>
  </sheets>
  <definedNames>
    <definedName name="_xlchart.v1.0" hidden="1">Sheet1!#REF!</definedName>
    <definedName name="_xlchart.v1.1" hidden="1">Sheet1!#REF!</definedName>
    <definedName name="_xlchart.v1.2" hidden="1">Sheet1!#REF!</definedName>
    <definedName name="_xlchart.v1.3" hidden="1">Sheet1!#REF!</definedName>
    <definedName name="_xlchart.v1.4" hidden="1">Sheet1!#REF!</definedName>
    <definedName name="_xlchart.v1.5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6" i="1"/>
  <c r="I7" i="1"/>
  <c r="I8" i="1"/>
  <c r="I10" i="1"/>
  <c r="I11" i="1"/>
  <c r="I12" i="1"/>
  <c r="I14" i="1"/>
  <c r="I15" i="1"/>
  <c r="I16" i="1"/>
  <c r="I18" i="1"/>
  <c r="I19" i="1"/>
  <c r="I21" i="1"/>
  <c r="I22" i="1"/>
  <c r="I23" i="1"/>
  <c r="I26" i="1"/>
  <c r="I27" i="1"/>
  <c r="I30" i="1"/>
  <c r="I31" i="1"/>
  <c r="I33" i="1"/>
  <c r="I34" i="1"/>
  <c r="I36" i="1"/>
  <c r="I37" i="1"/>
  <c r="I40" i="1"/>
  <c r="I41" i="1"/>
  <c r="I43" i="1"/>
  <c r="I44" i="1"/>
  <c r="I45" i="1"/>
  <c r="I46" i="1"/>
  <c r="I47" i="1"/>
  <c r="I49" i="1"/>
  <c r="I50" i="1"/>
  <c r="I53" i="1"/>
  <c r="G49" i="1"/>
  <c r="G50" i="1"/>
  <c r="G51" i="1"/>
  <c r="G52" i="1"/>
  <c r="G15" i="1"/>
  <c r="G14" i="1"/>
  <c r="G44" i="1"/>
  <c r="G43" i="1"/>
  <c r="G33" i="1"/>
  <c r="G53" i="1"/>
  <c r="G45" i="1"/>
  <c r="G46" i="1"/>
  <c r="G47" i="1"/>
  <c r="G48" i="1"/>
  <c r="G42" i="1"/>
  <c r="G41" i="1"/>
  <c r="G40" i="1"/>
  <c r="G39" i="1"/>
  <c r="G38" i="1"/>
  <c r="G37" i="1"/>
  <c r="G36" i="1"/>
  <c r="G35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4" i="1"/>
  <c r="G7" i="1"/>
  <c r="G8" i="1"/>
  <c r="G9" i="1"/>
  <c r="G6" i="1"/>
  <c r="G10" i="1"/>
  <c r="G11" i="1"/>
  <c r="G12" i="1"/>
  <c r="G13" i="1"/>
  <c r="G16" i="1"/>
  <c r="G3" i="1"/>
  <c r="G4" i="1"/>
  <c r="G5" i="1"/>
  <c r="G2" i="1"/>
</calcChain>
</file>

<file path=xl/sharedStrings.xml><?xml version="1.0" encoding="utf-8"?>
<sst xmlns="http://schemas.openxmlformats.org/spreadsheetml/2006/main" count="130" uniqueCount="30">
  <si>
    <t>Experiment No.</t>
  </si>
  <si>
    <t>brain area</t>
  </si>
  <si>
    <t>slide position</t>
  </si>
  <si>
    <t>AP position (um)</t>
  </si>
  <si>
    <t>s03_p07</t>
  </si>
  <si>
    <t>s03_p08</t>
  </si>
  <si>
    <t>s03_p09</t>
  </si>
  <si>
    <t>LGd</t>
  </si>
  <si>
    <t>LGv</t>
  </si>
  <si>
    <t>LP</t>
  </si>
  <si>
    <t>Area (um^2)</t>
  </si>
  <si>
    <t>Thresholded Area</t>
  </si>
  <si>
    <t>Percent Thresholded Area</t>
  </si>
  <si>
    <t>PBG</t>
  </si>
  <si>
    <t>s06_p06</t>
  </si>
  <si>
    <t>s04_p08</t>
  </si>
  <si>
    <t>s04_p09</t>
  </si>
  <si>
    <t>s04_p10</t>
  </si>
  <si>
    <t>s04_p11</t>
  </si>
  <si>
    <t>s06_p07</t>
  </si>
  <si>
    <t>s05_p01</t>
  </si>
  <si>
    <t>s05_p02</t>
  </si>
  <si>
    <t>s01_p09</t>
  </si>
  <si>
    <t>control</t>
  </si>
  <si>
    <t>s01_p06</t>
  </si>
  <si>
    <t>s06_p08</t>
  </si>
  <si>
    <t>s01_p10</t>
  </si>
  <si>
    <t>Peak density (50x50um^2)</t>
  </si>
  <si>
    <t>Mean thresholded brightness (50x50um^2)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</si>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</sst>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zoomScale="70" zoomScaleNormal="70" workbookViewId="0">
      <selection activeCell="I2" sqref="I2"/>
    </sheetView>
  </sheetViews>
  <sheetFormatPr defaultRowHeight="15" x14ac:dyDescent="0.25"/>
  <cols>
    <col min="3" max="4" width="9.140625" customWidth="1"/>
    <col min="5" max="5" width="12.5703125" customWidth="1"/>
    <col min="6" max="6" width="11.5703125" customWidth="1"/>
    <col min="7" max="7" width="12" customWidth="1"/>
    <col min="8" max="8" width="15.28515625" customWidth="1"/>
    <col min="9" max="9" width="1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28</v>
      </c>
      <c r="I1" t="s">
        <v>27</v>
      </c>
    </row>
    <row r="2" spans="1:10" x14ac:dyDescent="0.25">
      <c r="A2">
        <v>1958</v>
      </c>
      <c r="B2" t="s">
        <v>7</v>
      </c>
      <c r="C2" t="s">
        <v>4</v>
      </c>
      <c r="D2">
        <v>-2.0699999999999998</v>
      </c>
      <c r="E2" s="1">
        <v>336886.09299999999</v>
      </c>
      <c r="F2" s="1">
        <v>49.927</v>
      </c>
      <c r="G2" s="1">
        <f>F2/E2*100</f>
        <v>1.4820142783394743E-2</v>
      </c>
      <c r="H2">
        <v>3.9079999999999999</v>
      </c>
      <c r="I2" s="1">
        <f>H2/2.55</f>
        <v>1.5325490196078433</v>
      </c>
    </row>
    <row r="3" spans="1:10" x14ac:dyDescent="0.25">
      <c r="A3">
        <v>1958</v>
      </c>
      <c r="B3" t="s">
        <v>8</v>
      </c>
      <c r="C3" t="s">
        <v>4</v>
      </c>
      <c r="D3">
        <v>-2.0699999999999998</v>
      </c>
      <c r="E3" s="1">
        <v>231840.46100000001</v>
      </c>
      <c r="F3" s="1">
        <v>5826.3530000000001</v>
      </c>
      <c r="G3" s="1">
        <f t="shared" ref="G3:G53" si="0">F3/E3*100</f>
        <v>2.5130872216476483</v>
      </c>
      <c r="H3">
        <v>93.024000000000001</v>
      </c>
      <c r="I3" s="1">
        <f>H3/2.55</f>
        <v>36.480000000000004</v>
      </c>
    </row>
    <row r="4" spans="1:10" x14ac:dyDescent="0.25">
      <c r="A4">
        <v>1958</v>
      </c>
      <c r="B4" t="s">
        <v>9</v>
      </c>
      <c r="C4" t="s">
        <v>4</v>
      </c>
      <c r="D4">
        <v>-2.0699999999999998</v>
      </c>
      <c r="E4" s="1">
        <v>409275.859</v>
      </c>
      <c r="F4" s="1">
        <v>4116.9250000000002</v>
      </c>
      <c r="G4" s="1">
        <f t="shared" si="0"/>
        <v>1.005904675164337</v>
      </c>
      <c r="H4">
        <v>60.756999999999998</v>
      </c>
      <c r="I4" s="1">
        <f>H4/2.55</f>
        <v>23.826274509803923</v>
      </c>
    </row>
    <row r="5" spans="1:10" x14ac:dyDescent="0.25">
      <c r="A5">
        <v>1958</v>
      </c>
      <c r="B5" t="s">
        <v>23</v>
      </c>
      <c r="C5" t="s">
        <v>4</v>
      </c>
      <c r="D5">
        <v>-2.0699999999999998</v>
      </c>
      <c r="E5" s="1">
        <v>418089.08899999998</v>
      </c>
      <c r="F5" s="1">
        <v>0.84</v>
      </c>
      <c r="G5" s="1">
        <f t="shared" si="0"/>
        <v>2.0091411665612731E-4</v>
      </c>
      <c r="H5" s="1"/>
      <c r="I5" s="1" t="s">
        <v>29</v>
      </c>
    </row>
    <row r="6" spans="1:10" x14ac:dyDescent="0.25">
      <c r="A6">
        <v>1958</v>
      </c>
      <c r="B6" t="s">
        <v>7</v>
      </c>
      <c r="C6" t="s">
        <v>5</v>
      </c>
      <c r="D6">
        <v>-1.97</v>
      </c>
      <c r="E6" s="1">
        <v>325035.49900000001</v>
      </c>
      <c r="F6" s="1">
        <v>764.24300000000005</v>
      </c>
      <c r="G6" s="1">
        <f>F6/E6*100</f>
        <v>0.23512601003621456</v>
      </c>
      <c r="H6">
        <v>21.914000000000001</v>
      </c>
      <c r="I6" s="1">
        <f>H6/2.55</f>
        <v>8.5937254901960802</v>
      </c>
    </row>
    <row r="7" spans="1:10" x14ac:dyDescent="0.25">
      <c r="A7">
        <v>1958</v>
      </c>
      <c r="B7" t="s">
        <v>8</v>
      </c>
      <c r="C7" t="s">
        <v>5</v>
      </c>
      <c r="D7">
        <v>-1.97</v>
      </c>
      <c r="E7" s="1">
        <v>112485.55</v>
      </c>
      <c r="F7" s="1">
        <v>14561.856</v>
      </c>
      <c r="G7" s="1">
        <f t="shared" ref="G7:G9" si="1">F7/E7*100</f>
        <v>12.945534782023113</v>
      </c>
      <c r="H7">
        <v>203.04599999999999</v>
      </c>
      <c r="I7" s="1">
        <f>H7/2.55</f>
        <v>79.625882352941176</v>
      </c>
    </row>
    <row r="8" spans="1:10" x14ac:dyDescent="0.25">
      <c r="A8">
        <v>1958</v>
      </c>
      <c r="B8" t="s">
        <v>9</v>
      </c>
      <c r="C8" t="s">
        <v>5</v>
      </c>
      <c r="D8">
        <v>-1.97</v>
      </c>
      <c r="E8" s="1">
        <v>518002.516</v>
      </c>
      <c r="F8" s="1">
        <v>23874.217000000001</v>
      </c>
      <c r="G8" s="1">
        <f t="shared" si="1"/>
        <v>4.608899814687387</v>
      </c>
      <c r="H8">
        <v>12.281000000000001</v>
      </c>
      <c r="I8" s="1">
        <f>H8/2.55</f>
        <v>4.8160784313725493</v>
      </c>
    </row>
    <row r="9" spans="1:10" x14ac:dyDescent="0.25">
      <c r="A9">
        <v>1958</v>
      </c>
      <c r="B9" t="s">
        <v>23</v>
      </c>
      <c r="C9" t="s">
        <v>5</v>
      </c>
      <c r="D9">
        <v>-1.97</v>
      </c>
      <c r="E9" s="1">
        <v>400571.02600000001</v>
      </c>
      <c r="F9" s="1">
        <v>48.597000000000001</v>
      </c>
      <c r="G9" s="1">
        <f t="shared" si="1"/>
        <v>1.2131930880093161E-2</v>
      </c>
      <c r="H9" s="1"/>
      <c r="I9" s="1" t="s">
        <v>29</v>
      </c>
    </row>
    <row r="10" spans="1:10" x14ac:dyDescent="0.25">
      <c r="A10">
        <v>1958</v>
      </c>
      <c r="B10" t="s">
        <v>7</v>
      </c>
      <c r="C10" t="s">
        <v>6</v>
      </c>
      <c r="D10">
        <v>-1.87</v>
      </c>
      <c r="E10" s="1">
        <v>198538.693</v>
      </c>
      <c r="F10" s="1">
        <v>358.66300000000001</v>
      </c>
      <c r="G10" s="1">
        <f t="shared" si="0"/>
        <v>0.18065143604022821</v>
      </c>
      <c r="H10">
        <v>8.4789999999999992</v>
      </c>
      <c r="I10" s="1">
        <f>H10/2.55</f>
        <v>3.3250980392156864</v>
      </c>
    </row>
    <row r="11" spans="1:10" x14ac:dyDescent="0.25">
      <c r="A11">
        <v>1958</v>
      </c>
      <c r="B11" t="s">
        <v>8</v>
      </c>
      <c r="C11" t="s">
        <v>6</v>
      </c>
      <c r="D11">
        <v>-1.87</v>
      </c>
      <c r="E11" s="1">
        <v>66327.081999999995</v>
      </c>
      <c r="F11" s="1">
        <v>2222.2840000000001</v>
      </c>
      <c r="G11" s="1">
        <f t="shared" si="0"/>
        <v>3.3504926388891949</v>
      </c>
      <c r="H11">
        <v>51.725999999999999</v>
      </c>
      <c r="I11" s="1">
        <f>H11/2.55</f>
        <v>20.284705882352942</v>
      </c>
    </row>
    <row r="12" spans="1:10" x14ac:dyDescent="0.25">
      <c r="A12">
        <v>1958</v>
      </c>
      <c r="B12" t="s">
        <v>9</v>
      </c>
      <c r="C12" t="s">
        <v>6</v>
      </c>
      <c r="D12">
        <v>-1.87</v>
      </c>
      <c r="E12" s="1">
        <v>827457.37899999996</v>
      </c>
      <c r="F12" s="1">
        <v>10739.242</v>
      </c>
      <c r="G12" s="1">
        <f t="shared" si="0"/>
        <v>1.2978604424289024</v>
      </c>
      <c r="H12">
        <v>75.150999999999996</v>
      </c>
      <c r="I12" s="1">
        <f>H12/2.55</f>
        <v>29.470980392156864</v>
      </c>
    </row>
    <row r="13" spans="1:10" x14ac:dyDescent="0.25">
      <c r="A13">
        <v>1958</v>
      </c>
      <c r="B13" t="s">
        <v>23</v>
      </c>
      <c r="C13" t="s">
        <v>6</v>
      </c>
      <c r="D13">
        <v>-1.87</v>
      </c>
      <c r="E13" s="1">
        <v>475890.03899999999</v>
      </c>
      <c r="F13" s="1">
        <v>3.2210000000000001</v>
      </c>
      <c r="G13" s="1">
        <f t="shared" si="0"/>
        <v>6.7683702873217746E-4</v>
      </c>
      <c r="H13" s="1"/>
      <c r="I13" s="1" t="s">
        <v>29</v>
      </c>
    </row>
    <row r="14" spans="1:10" x14ac:dyDescent="0.25">
      <c r="A14">
        <v>1958</v>
      </c>
      <c r="B14" t="s">
        <v>13</v>
      </c>
      <c r="C14" t="s">
        <v>14</v>
      </c>
      <c r="D14">
        <v>-4.07</v>
      </c>
      <c r="E14" s="1">
        <v>65036.678</v>
      </c>
      <c r="F14" s="1">
        <v>1139.922</v>
      </c>
      <c r="G14" s="1">
        <f t="shared" ref="G14:G15" si="2">F14/E14*100</f>
        <v>1.7527371247344461</v>
      </c>
      <c r="H14">
        <v>29.791</v>
      </c>
      <c r="I14" s="1">
        <f>H14/2.55</f>
        <v>11.682745098039216</v>
      </c>
    </row>
    <row r="15" spans="1:10" x14ac:dyDescent="0.25">
      <c r="A15">
        <v>1958</v>
      </c>
      <c r="B15" t="s">
        <v>13</v>
      </c>
      <c r="C15" t="s">
        <v>19</v>
      </c>
      <c r="D15">
        <v>-4.17</v>
      </c>
      <c r="E15">
        <v>53793.877</v>
      </c>
      <c r="F15">
        <v>743.55399999999997</v>
      </c>
      <c r="G15" s="1">
        <f t="shared" si="2"/>
        <v>1.3822279438977785</v>
      </c>
      <c r="H15">
        <v>14.680999999999999</v>
      </c>
      <c r="I15" s="1">
        <f>H15/2.55</f>
        <v>5.7572549019607848</v>
      </c>
    </row>
    <row r="16" spans="1:10" x14ac:dyDescent="0.25">
      <c r="A16" s="2">
        <v>1958</v>
      </c>
      <c r="B16" s="2" t="s">
        <v>13</v>
      </c>
      <c r="C16" s="2" t="s">
        <v>25</v>
      </c>
      <c r="D16" s="2">
        <v>-4.2699999999999996</v>
      </c>
      <c r="E16" s="2">
        <v>35789.675999999999</v>
      </c>
      <c r="F16" s="2">
        <v>886.76800000000003</v>
      </c>
      <c r="G16" s="3">
        <f t="shared" si="0"/>
        <v>2.4777201112410183</v>
      </c>
      <c r="H16" s="2">
        <v>18.93</v>
      </c>
      <c r="I16" s="3">
        <f>H16/2.55</f>
        <v>7.4235294117647062</v>
      </c>
      <c r="J16" s="2"/>
    </row>
    <row r="17" spans="1:9" x14ac:dyDescent="0.25">
      <c r="A17">
        <v>1957</v>
      </c>
      <c r="B17" t="s">
        <v>7</v>
      </c>
      <c r="C17" t="s">
        <v>15</v>
      </c>
      <c r="D17">
        <v>-2.0699999999999998</v>
      </c>
      <c r="E17">
        <v>387430.47399999999</v>
      </c>
      <c r="F17">
        <v>29.545000000000002</v>
      </c>
      <c r="G17" s="1">
        <f t="shared" si="0"/>
        <v>7.6258843799674883E-3</v>
      </c>
      <c r="H17">
        <v>0.23</v>
      </c>
      <c r="I17" s="1" t="s">
        <v>29</v>
      </c>
    </row>
    <row r="18" spans="1:9" x14ac:dyDescent="0.25">
      <c r="A18">
        <v>1957</v>
      </c>
      <c r="B18" t="s">
        <v>8</v>
      </c>
      <c r="C18" t="s">
        <v>15</v>
      </c>
      <c r="D18">
        <v>-2.0699999999999998</v>
      </c>
      <c r="E18">
        <v>126727.811</v>
      </c>
      <c r="F18">
        <v>3695.3910000000001</v>
      </c>
      <c r="G18" s="1">
        <f t="shared" si="0"/>
        <v>2.9160063373934548</v>
      </c>
      <c r="H18">
        <v>96.084000000000003</v>
      </c>
      <c r="I18" s="1">
        <f>H18/2.55</f>
        <v>37.680000000000007</v>
      </c>
    </row>
    <row r="19" spans="1:9" x14ac:dyDescent="0.25">
      <c r="A19">
        <v>1957</v>
      </c>
      <c r="B19" t="s">
        <v>9</v>
      </c>
      <c r="C19" t="s">
        <v>15</v>
      </c>
      <c r="D19">
        <v>-2.0699999999999998</v>
      </c>
      <c r="E19">
        <v>563501.38500000001</v>
      </c>
      <c r="F19">
        <v>1960.1489999999999</v>
      </c>
      <c r="G19" s="1">
        <f t="shared" si="0"/>
        <v>0.34785167386944399</v>
      </c>
      <c r="H19">
        <v>13.179</v>
      </c>
      <c r="I19" s="1">
        <f>H19/2.55</f>
        <v>5.1682352941176477</v>
      </c>
    </row>
    <row r="20" spans="1:9" x14ac:dyDescent="0.25">
      <c r="A20">
        <v>1957</v>
      </c>
      <c r="B20" t="s">
        <v>23</v>
      </c>
      <c r="C20" t="s">
        <v>15</v>
      </c>
      <c r="D20">
        <v>-2.0699999999999998</v>
      </c>
      <c r="E20">
        <v>254005.58</v>
      </c>
      <c r="F20">
        <v>5.5E-2</v>
      </c>
      <c r="G20" s="1">
        <f t="shared" si="0"/>
        <v>2.1653067621585324E-5</v>
      </c>
      <c r="H20" s="1"/>
      <c r="I20" s="1" t="s">
        <v>29</v>
      </c>
    </row>
    <row r="21" spans="1:9" x14ac:dyDescent="0.25">
      <c r="A21">
        <v>1957</v>
      </c>
      <c r="B21" t="s">
        <v>7</v>
      </c>
      <c r="C21" t="s">
        <v>16</v>
      </c>
      <c r="D21">
        <v>-1.87</v>
      </c>
      <c r="E21">
        <v>391047.41</v>
      </c>
      <c r="F21">
        <v>427.572</v>
      </c>
      <c r="G21" s="1">
        <f t="shared" si="0"/>
        <v>0.10934019483724493</v>
      </c>
      <c r="H21">
        <v>9.7390000000000008</v>
      </c>
      <c r="I21" s="1">
        <f>H21/2.55</f>
        <v>3.8192156862745104</v>
      </c>
    </row>
    <row r="22" spans="1:9" x14ac:dyDescent="0.25">
      <c r="A22">
        <v>1957</v>
      </c>
      <c r="B22" t="s">
        <v>8</v>
      </c>
      <c r="C22" t="s">
        <v>16</v>
      </c>
      <c r="D22">
        <v>-1.87</v>
      </c>
      <c r="E22">
        <v>98597.452999999994</v>
      </c>
      <c r="F22">
        <v>14546.585999999999</v>
      </c>
      <c r="G22" s="1">
        <f t="shared" si="0"/>
        <v>14.753510924871458</v>
      </c>
      <c r="H22">
        <v>168.09800000000001</v>
      </c>
      <c r="I22" s="1">
        <f>H22/2.55</f>
        <v>65.920784313725505</v>
      </c>
    </row>
    <row r="23" spans="1:9" x14ac:dyDescent="0.25">
      <c r="A23">
        <v>1957</v>
      </c>
      <c r="B23" t="s">
        <v>9</v>
      </c>
      <c r="C23" t="s">
        <v>16</v>
      </c>
      <c r="D23">
        <v>-1.87</v>
      </c>
      <c r="E23">
        <v>578902.06299999997</v>
      </c>
      <c r="F23">
        <v>12653.439</v>
      </c>
      <c r="G23" s="1">
        <f t="shared" si="0"/>
        <v>2.1857650557379342</v>
      </c>
      <c r="H23">
        <v>23.175000000000001</v>
      </c>
      <c r="I23" s="1">
        <f>H23/2.55</f>
        <v>9.0882352941176485</v>
      </c>
    </row>
    <row r="24" spans="1:9" x14ac:dyDescent="0.25">
      <c r="A24">
        <v>1957</v>
      </c>
      <c r="B24" t="s">
        <v>23</v>
      </c>
      <c r="C24" t="s">
        <v>16</v>
      </c>
      <c r="D24">
        <v>-1.87</v>
      </c>
      <c r="E24">
        <v>270246.68599999999</v>
      </c>
      <c r="F24">
        <v>5.9749999999999996</v>
      </c>
      <c r="G24" s="1">
        <f t="shared" si="0"/>
        <v>2.2109429308598441E-3</v>
      </c>
      <c r="H24" s="1"/>
      <c r="I24" s="1" t="s">
        <v>29</v>
      </c>
    </row>
    <row r="25" spans="1:9" x14ac:dyDescent="0.25">
      <c r="A25">
        <v>1957</v>
      </c>
      <c r="B25" t="s">
        <v>7</v>
      </c>
      <c r="C25" t="s">
        <v>17</v>
      </c>
      <c r="D25">
        <v>-2.27</v>
      </c>
      <c r="E25">
        <v>389387.60800000001</v>
      </c>
      <c r="F25">
        <v>10.821</v>
      </c>
      <c r="G25" s="1">
        <f t="shared" si="0"/>
        <v>2.7789790372579086E-3</v>
      </c>
      <c r="H25">
        <v>0.995</v>
      </c>
      <c r="I25" s="1" t="s">
        <v>29</v>
      </c>
    </row>
    <row r="26" spans="1:9" x14ac:dyDescent="0.25">
      <c r="A26">
        <v>1957</v>
      </c>
      <c r="B26" t="s">
        <v>8</v>
      </c>
      <c r="C26" t="s">
        <v>17</v>
      </c>
      <c r="D26">
        <v>-2.27</v>
      </c>
      <c r="E26">
        <v>175467.97399999999</v>
      </c>
      <c r="F26">
        <v>2140.511</v>
      </c>
      <c r="G26" s="1">
        <f t="shared" si="0"/>
        <v>1.2198869977264342</v>
      </c>
      <c r="H26">
        <v>42.295999999999999</v>
      </c>
      <c r="I26" s="1">
        <f>H26/2.55</f>
        <v>16.586666666666666</v>
      </c>
    </row>
    <row r="27" spans="1:9" x14ac:dyDescent="0.25">
      <c r="A27">
        <v>1957</v>
      </c>
      <c r="B27" t="s">
        <v>9</v>
      </c>
      <c r="C27" t="s">
        <v>17</v>
      </c>
      <c r="D27">
        <v>-2.27</v>
      </c>
      <c r="E27">
        <v>421955.75599999999</v>
      </c>
      <c r="F27">
        <v>949.43499999999995</v>
      </c>
      <c r="G27" s="1">
        <f t="shared" si="0"/>
        <v>0.22500818782526574</v>
      </c>
      <c r="H27">
        <v>3.2810000000000001</v>
      </c>
      <c r="I27" s="1">
        <f>H27/2.55</f>
        <v>1.2866666666666668</v>
      </c>
    </row>
    <row r="28" spans="1:9" x14ac:dyDescent="0.25">
      <c r="A28">
        <v>1957</v>
      </c>
      <c r="B28" t="s">
        <v>23</v>
      </c>
      <c r="C28" t="s">
        <v>17</v>
      </c>
      <c r="D28">
        <v>-2.27</v>
      </c>
      <c r="E28">
        <v>274026.84000000003</v>
      </c>
      <c r="F28">
        <v>2.488</v>
      </c>
      <c r="G28" s="1">
        <f t="shared" si="0"/>
        <v>9.0794025869874633E-4</v>
      </c>
      <c r="H28" s="1"/>
      <c r="I28" s="1" t="s">
        <v>29</v>
      </c>
    </row>
    <row r="29" spans="1:9" x14ac:dyDescent="0.25">
      <c r="A29">
        <v>1957</v>
      </c>
      <c r="B29" t="s">
        <v>7</v>
      </c>
      <c r="C29" t="s">
        <v>18</v>
      </c>
      <c r="D29">
        <v>-2.37</v>
      </c>
      <c r="E29">
        <v>370388.72100000002</v>
      </c>
      <c r="F29">
        <v>65.387</v>
      </c>
      <c r="G29" s="1">
        <f t="shared" si="0"/>
        <v>1.7653615321617744E-2</v>
      </c>
      <c r="H29">
        <v>0.35299999999999998</v>
      </c>
      <c r="I29" s="1" t="s">
        <v>29</v>
      </c>
    </row>
    <row r="30" spans="1:9" x14ac:dyDescent="0.25">
      <c r="A30">
        <v>1957</v>
      </c>
      <c r="B30" t="s">
        <v>8</v>
      </c>
      <c r="C30" t="s">
        <v>18</v>
      </c>
      <c r="D30">
        <v>-2.37</v>
      </c>
      <c r="E30">
        <v>230057.948</v>
      </c>
      <c r="F30">
        <v>5776.8680000000004</v>
      </c>
      <c r="G30" s="1">
        <f t="shared" si="0"/>
        <v>2.5110490857720769</v>
      </c>
      <c r="H30">
        <v>95.307000000000002</v>
      </c>
      <c r="I30" s="1">
        <f>H30/2.55</f>
        <v>37.375294117647066</v>
      </c>
    </row>
    <row r="31" spans="1:9" x14ac:dyDescent="0.25">
      <c r="A31">
        <v>1957</v>
      </c>
      <c r="B31" t="s">
        <v>9</v>
      </c>
      <c r="C31" t="s">
        <v>18</v>
      </c>
      <c r="D31">
        <v>-2.37</v>
      </c>
      <c r="E31">
        <v>457382.16200000001</v>
      </c>
      <c r="F31">
        <v>3454.895</v>
      </c>
      <c r="G31" s="1">
        <f t="shared" si="0"/>
        <v>0.75536286436986144</v>
      </c>
      <c r="H31">
        <v>10.891999999999999</v>
      </c>
      <c r="I31" s="1">
        <f>H31/2.55</f>
        <v>4.2713725490196079</v>
      </c>
    </row>
    <row r="32" spans="1:9" x14ac:dyDescent="0.25">
      <c r="A32">
        <v>1957</v>
      </c>
      <c r="B32" t="s">
        <v>23</v>
      </c>
      <c r="C32" t="s">
        <v>18</v>
      </c>
      <c r="D32">
        <v>-2.37</v>
      </c>
      <c r="E32">
        <v>132413.91399999999</v>
      </c>
      <c r="F32">
        <v>11.457000000000001</v>
      </c>
      <c r="G32" s="1">
        <f t="shared" si="0"/>
        <v>8.6524139751657844E-3</v>
      </c>
      <c r="H32" s="1"/>
      <c r="I32" s="1" t="s">
        <v>29</v>
      </c>
    </row>
    <row r="33" spans="1:10" x14ac:dyDescent="0.25">
      <c r="A33">
        <v>1957</v>
      </c>
      <c r="B33" t="s">
        <v>13</v>
      </c>
      <c r="C33" t="s">
        <v>19</v>
      </c>
      <c r="D33">
        <v>-4.07</v>
      </c>
      <c r="E33">
        <v>16410.78</v>
      </c>
      <c r="F33">
        <v>651.25800000000004</v>
      </c>
      <c r="G33" s="1">
        <f t="shared" ref="G33" si="3">F33/E33*100</f>
        <v>3.9684768182865171</v>
      </c>
      <c r="H33">
        <v>20.704000000000001</v>
      </c>
      <c r="I33" s="1">
        <f>H33/2.55</f>
        <v>8.1192156862745097</v>
      </c>
    </row>
    <row r="34" spans="1:10" x14ac:dyDescent="0.25">
      <c r="A34" s="2">
        <v>1957</v>
      </c>
      <c r="B34" s="2" t="s">
        <v>13</v>
      </c>
      <c r="C34" s="2" t="s">
        <v>25</v>
      </c>
      <c r="D34" s="2">
        <v>-4.17</v>
      </c>
      <c r="E34" s="2">
        <v>98559.736999999994</v>
      </c>
      <c r="F34" s="2">
        <v>2073.4740000000002</v>
      </c>
      <c r="G34" s="3">
        <f t="shared" si="0"/>
        <v>2.1037738767505036</v>
      </c>
      <c r="H34" s="2">
        <v>17.215</v>
      </c>
      <c r="I34" s="3">
        <f>H34/2.55</f>
        <v>6.7509803921568627</v>
      </c>
      <c r="J34" s="2"/>
    </row>
    <row r="35" spans="1:10" x14ac:dyDescent="0.25">
      <c r="A35">
        <v>1954</v>
      </c>
      <c r="B35" t="s">
        <v>7</v>
      </c>
      <c r="C35" t="s">
        <v>20</v>
      </c>
      <c r="D35">
        <v>-2.4700000000000002</v>
      </c>
      <c r="E35">
        <v>315124.745</v>
      </c>
      <c r="F35">
        <v>394.22899999999998</v>
      </c>
      <c r="G35" s="1">
        <f t="shared" si="0"/>
        <v>0.12510252090802962</v>
      </c>
      <c r="H35">
        <v>1.232</v>
      </c>
      <c r="I35" s="1" t="s">
        <v>29</v>
      </c>
    </row>
    <row r="36" spans="1:10" x14ac:dyDescent="0.25">
      <c r="A36">
        <v>1954</v>
      </c>
      <c r="B36" t="s">
        <v>8</v>
      </c>
      <c r="C36" t="s">
        <v>20</v>
      </c>
      <c r="D36">
        <v>-2.4700000000000002</v>
      </c>
      <c r="E36">
        <v>226758.997</v>
      </c>
      <c r="F36">
        <v>4126.6980000000003</v>
      </c>
      <c r="G36" s="1">
        <f t="shared" si="0"/>
        <v>1.8198607572779131</v>
      </c>
      <c r="H36">
        <v>103.739</v>
      </c>
      <c r="I36" s="1">
        <f>H36/2.55</f>
        <v>40.681960784313731</v>
      </c>
    </row>
    <row r="37" spans="1:10" x14ac:dyDescent="0.25">
      <c r="A37">
        <v>1954</v>
      </c>
      <c r="B37" t="s">
        <v>9</v>
      </c>
      <c r="C37" t="s">
        <v>20</v>
      </c>
      <c r="D37">
        <v>-2.4700000000000002</v>
      </c>
      <c r="E37">
        <v>314797.81199999998</v>
      </c>
      <c r="F37">
        <v>1078.414</v>
      </c>
      <c r="G37" s="1">
        <f t="shared" si="0"/>
        <v>0.34257353732814383</v>
      </c>
      <c r="H37">
        <v>3.4420000000000002</v>
      </c>
      <c r="I37" s="1">
        <f>H37/2.55</f>
        <v>1.3498039215686277</v>
      </c>
    </row>
    <row r="38" spans="1:10" x14ac:dyDescent="0.25">
      <c r="A38">
        <v>1954</v>
      </c>
      <c r="B38" t="s">
        <v>23</v>
      </c>
      <c r="C38" t="s">
        <v>20</v>
      </c>
      <c r="D38">
        <v>-2.4700000000000002</v>
      </c>
      <c r="E38">
        <v>317532.58799999999</v>
      </c>
      <c r="F38">
        <v>163.63999999999999</v>
      </c>
      <c r="G38" s="1">
        <f t="shared" si="0"/>
        <v>5.1534867973929026E-2</v>
      </c>
      <c r="I38" s="1" t="s">
        <v>29</v>
      </c>
    </row>
    <row r="39" spans="1:10" x14ac:dyDescent="0.25">
      <c r="A39">
        <v>1954</v>
      </c>
      <c r="B39" t="s">
        <v>7</v>
      </c>
      <c r="C39" t="s">
        <v>21</v>
      </c>
      <c r="D39">
        <v>-2.57</v>
      </c>
      <c r="E39">
        <v>261539.29199999999</v>
      </c>
      <c r="F39">
        <v>108.727</v>
      </c>
      <c r="G39" s="1">
        <f t="shared" si="0"/>
        <v>4.1571956232106036E-2</v>
      </c>
      <c r="H39">
        <v>0.434</v>
      </c>
      <c r="I39" s="1" t="s">
        <v>29</v>
      </c>
    </row>
    <row r="40" spans="1:10" x14ac:dyDescent="0.25">
      <c r="A40">
        <v>1954</v>
      </c>
      <c r="B40" t="s">
        <v>8</v>
      </c>
      <c r="C40" t="s">
        <v>21</v>
      </c>
      <c r="D40">
        <v>-2.57</v>
      </c>
      <c r="E40">
        <v>242917.50599999999</v>
      </c>
      <c r="F40">
        <v>603.98599999999999</v>
      </c>
      <c r="G40" s="1">
        <f t="shared" si="0"/>
        <v>0.24863831756942209</v>
      </c>
      <c r="H40">
        <v>14.917999999999999</v>
      </c>
      <c r="I40" s="1">
        <f>H40/2.55</f>
        <v>5.8501960784313729</v>
      </c>
    </row>
    <row r="41" spans="1:10" x14ac:dyDescent="0.25">
      <c r="A41">
        <v>1954</v>
      </c>
      <c r="B41" t="s">
        <v>9</v>
      </c>
      <c r="C41" t="s">
        <v>21</v>
      </c>
      <c r="D41">
        <v>-2.57</v>
      </c>
      <c r="E41">
        <v>290129.27899999998</v>
      </c>
      <c r="F41">
        <v>506.83199999999999</v>
      </c>
      <c r="G41" s="1">
        <f t="shared" si="0"/>
        <v>0.17469177938432062</v>
      </c>
      <c r="H41">
        <v>2.843</v>
      </c>
      <c r="I41" s="1">
        <f>H41/2.55</f>
        <v>1.1149019607843138</v>
      </c>
    </row>
    <row r="42" spans="1:10" x14ac:dyDescent="0.25">
      <c r="A42">
        <v>1954</v>
      </c>
      <c r="B42" t="s">
        <v>23</v>
      </c>
      <c r="C42" t="s">
        <v>21</v>
      </c>
      <c r="D42">
        <v>-2.57</v>
      </c>
      <c r="E42">
        <v>218276.57399999999</v>
      </c>
      <c r="F42">
        <v>21.004999999999999</v>
      </c>
      <c r="G42" s="1">
        <f t="shared" si="0"/>
        <v>9.6231123730208448E-3</v>
      </c>
      <c r="H42" s="1"/>
      <c r="I42" s="1" t="s">
        <v>29</v>
      </c>
    </row>
    <row r="43" spans="1:10" x14ac:dyDescent="0.25">
      <c r="A43">
        <v>1954</v>
      </c>
      <c r="B43" t="s">
        <v>13</v>
      </c>
      <c r="C43" t="s">
        <v>14</v>
      </c>
      <c r="D43">
        <v>-4.17</v>
      </c>
      <c r="E43">
        <v>51700.468000000001</v>
      </c>
      <c r="F43">
        <v>2422.194</v>
      </c>
      <c r="G43" s="1">
        <f t="shared" si="0"/>
        <v>4.685052367417641</v>
      </c>
      <c r="H43">
        <v>27.785</v>
      </c>
      <c r="I43" s="1">
        <f>H43/2.55</f>
        <v>10.896078431372549</v>
      </c>
    </row>
    <row r="44" spans="1:10" x14ac:dyDescent="0.25">
      <c r="A44" s="2">
        <v>1954</v>
      </c>
      <c r="B44" s="2" t="s">
        <v>13</v>
      </c>
      <c r="C44" s="2" t="s">
        <v>19</v>
      </c>
      <c r="D44" s="2">
        <v>-4.2699999999999996</v>
      </c>
      <c r="E44" s="2">
        <v>28037.440999999999</v>
      </c>
      <c r="F44" s="2">
        <v>2239.5740000000001</v>
      </c>
      <c r="G44" s="3">
        <f t="shared" si="0"/>
        <v>7.9877974598323727</v>
      </c>
      <c r="H44" s="2">
        <v>43.74</v>
      </c>
      <c r="I44" s="3">
        <f>H44/2.55</f>
        <v>17.152941176470591</v>
      </c>
      <c r="J44" s="2"/>
    </row>
    <row r="45" spans="1:10" x14ac:dyDescent="0.25">
      <c r="A45">
        <v>1933</v>
      </c>
      <c r="B45" t="s">
        <v>7</v>
      </c>
      <c r="C45" t="s">
        <v>22</v>
      </c>
      <c r="D45">
        <v>-2.37</v>
      </c>
      <c r="E45">
        <v>351096.37599999999</v>
      </c>
      <c r="F45">
        <v>1076.674</v>
      </c>
      <c r="G45" s="1">
        <f t="shared" si="0"/>
        <v>0.30666052787739395</v>
      </c>
      <c r="H45">
        <v>12.04</v>
      </c>
      <c r="I45" s="1">
        <f>H45/2.55</f>
        <v>4.7215686274509805</v>
      </c>
    </row>
    <row r="46" spans="1:10" x14ac:dyDescent="0.25">
      <c r="A46">
        <v>1933</v>
      </c>
      <c r="B46" t="s">
        <v>8</v>
      </c>
      <c r="C46" t="s">
        <v>22</v>
      </c>
      <c r="D46">
        <v>-2.37</v>
      </c>
      <c r="E46">
        <v>266104.99</v>
      </c>
      <c r="F46">
        <v>10075.375</v>
      </c>
      <c r="G46" s="1">
        <f t="shared" si="0"/>
        <v>3.7862405361132083</v>
      </c>
      <c r="H46">
        <v>205.904</v>
      </c>
      <c r="I46" s="1">
        <f>H46/2.55</f>
        <v>80.74666666666667</v>
      </c>
    </row>
    <row r="47" spans="1:10" x14ac:dyDescent="0.25">
      <c r="A47">
        <v>1933</v>
      </c>
      <c r="B47" t="s">
        <v>9</v>
      </c>
      <c r="C47" t="s">
        <v>22</v>
      </c>
      <c r="D47">
        <v>-2.37</v>
      </c>
      <c r="E47">
        <v>226155.886</v>
      </c>
      <c r="F47">
        <v>1827.06</v>
      </c>
      <c r="G47" s="1">
        <f t="shared" si="0"/>
        <v>0.80787638664421046</v>
      </c>
      <c r="H47">
        <v>8.4009999999999998</v>
      </c>
      <c r="I47" s="1">
        <f>H47/2.55</f>
        <v>3.2945098039215686</v>
      </c>
    </row>
    <row r="48" spans="1:10" x14ac:dyDescent="0.25">
      <c r="A48">
        <v>1933</v>
      </c>
      <c r="B48" t="s">
        <v>23</v>
      </c>
      <c r="C48" t="s">
        <v>22</v>
      </c>
      <c r="D48">
        <v>-2.37</v>
      </c>
      <c r="E48">
        <v>128394.473</v>
      </c>
      <c r="F48">
        <v>19.510000000000002</v>
      </c>
      <c r="G48" s="1">
        <f t="shared" si="0"/>
        <v>1.5195358136638795E-2</v>
      </c>
      <c r="H48" s="1"/>
      <c r="I48" s="1" t="s">
        <v>29</v>
      </c>
    </row>
    <row r="49" spans="1:9" x14ac:dyDescent="0.25">
      <c r="A49">
        <v>1933</v>
      </c>
      <c r="B49" t="s">
        <v>7</v>
      </c>
      <c r="C49" t="s">
        <v>26</v>
      </c>
      <c r="D49">
        <v>-2.4700000000000002</v>
      </c>
      <c r="E49">
        <v>415733.37300000002</v>
      </c>
      <c r="F49">
        <v>1076.674</v>
      </c>
      <c r="G49" s="1">
        <f t="shared" si="0"/>
        <v>0.25898185469945417</v>
      </c>
      <c r="H49">
        <v>8.5850000000000009</v>
      </c>
      <c r="I49" s="1">
        <f>H49/2.55</f>
        <v>3.3666666666666671</v>
      </c>
    </row>
    <row r="50" spans="1:9" x14ac:dyDescent="0.25">
      <c r="A50">
        <v>1933</v>
      </c>
      <c r="B50" t="s">
        <v>8</v>
      </c>
      <c r="C50" t="s">
        <v>26</v>
      </c>
      <c r="D50">
        <v>-2.4700000000000002</v>
      </c>
      <c r="E50">
        <v>221774.8</v>
      </c>
      <c r="F50">
        <v>10075.375</v>
      </c>
      <c r="G50" s="1">
        <f t="shared" si="0"/>
        <v>4.5430657585983623</v>
      </c>
      <c r="H50">
        <v>49.488</v>
      </c>
      <c r="I50" s="1">
        <f>H50/2.55</f>
        <v>19.407058823529415</v>
      </c>
    </row>
    <row r="51" spans="1:9" x14ac:dyDescent="0.25">
      <c r="A51">
        <v>1933</v>
      </c>
      <c r="B51" t="s">
        <v>9</v>
      </c>
      <c r="C51" t="s">
        <v>26</v>
      </c>
      <c r="D51">
        <v>-2.4700000000000002</v>
      </c>
      <c r="E51">
        <v>327678.01199999999</v>
      </c>
      <c r="F51">
        <v>1827.06</v>
      </c>
      <c r="G51" s="1">
        <f t="shared" si="0"/>
        <v>0.55757784565660762</v>
      </c>
      <c r="H51">
        <v>2.222</v>
      </c>
      <c r="I51" s="1" t="s">
        <v>29</v>
      </c>
    </row>
    <row r="52" spans="1:9" x14ac:dyDescent="0.25">
      <c r="A52">
        <v>1933</v>
      </c>
      <c r="B52" t="s">
        <v>23</v>
      </c>
      <c r="C52" t="s">
        <v>26</v>
      </c>
      <c r="D52">
        <v>-2.4700000000000002</v>
      </c>
      <c r="E52">
        <v>131886.997</v>
      </c>
      <c r="F52">
        <v>19.510000000000002</v>
      </c>
      <c r="G52" s="1">
        <f t="shared" si="0"/>
        <v>1.4792967042838955E-2</v>
      </c>
      <c r="H52" s="1"/>
      <c r="I52" s="1" t="s">
        <v>29</v>
      </c>
    </row>
    <row r="53" spans="1:9" x14ac:dyDescent="0.25">
      <c r="A53">
        <v>1933</v>
      </c>
      <c r="B53" t="s">
        <v>13</v>
      </c>
      <c r="C53" t="s">
        <v>24</v>
      </c>
      <c r="D53">
        <v>-4.17</v>
      </c>
      <c r="E53">
        <v>51034.150999999998</v>
      </c>
      <c r="F53">
        <v>2480.21</v>
      </c>
      <c r="G53" s="1">
        <f t="shared" si="0"/>
        <v>4.8599025385961649</v>
      </c>
      <c r="H53" s="1">
        <v>43.097999999999999</v>
      </c>
      <c r="I53" s="1">
        <f>H53/2.55</f>
        <v>16.901176470588236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0ea0f49-5f4f-4da5-bf1c-7f38a9c40a06" xsi:nil="true"/>
    <lcf76f155ced4ddcb4097134ff3c332f xmlns="99b68c02-5799-4b4c-a360-44fd985839f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EBB59591F66C46B0257AC33FAD0603" ma:contentTypeVersion="13" ma:contentTypeDescription="Create a new document." ma:contentTypeScope="" ma:versionID="ef16038b43fec2c2e8721cdac4485246">
  <xsd:schema xmlns:xsd="http://www.w3.org/2001/XMLSchema" xmlns:xs="http://www.w3.org/2001/XMLSchema" xmlns:p="http://schemas.microsoft.com/office/2006/metadata/properties" xmlns:ns2="99b68c02-5799-4b4c-a360-44fd985839ff" xmlns:ns3="40ea0f49-5f4f-4da5-bf1c-7f38a9c40a06" targetNamespace="http://schemas.microsoft.com/office/2006/metadata/properties" ma:root="true" ma:fieldsID="96623c3f312a29b736a6190c0b7d4ef5" ns2:_="" ns3:_="">
    <xsd:import namespace="99b68c02-5799-4b4c-a360-44fd985839ff"/>
    <xsd:import namespace="40ea0f49-5f4f-4da5-bf1c-7f38a9c40a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68c02-5799-4b4c-a360-44fd98583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cd83d8f-855d-4716-a748-44e48ed56b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ea0f49-5f4f-4da5-bf1c-7f38a9c40a06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d8ce530-64f0-491e-be52-a5f1e2b6d917}" ma:internalName="TaxCatchAll" ma:showField="CatchAllData" ma:web="40ea0f49-5f4f-4da5-bf1c-7f38a9c40a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9737F3-3FC6-42E4-911E-AB5D3E51A9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2E0C5-8650-4472-A827-1D7AF90E79C8}">
  <ds:schemaRefs>
    <ds:schemaRef ds:uri="http://schemas.microsoft.com/office/2006/metadata/properties"/>
    <ds:schemaRef ds:uri="http://schemas.microsoft.com/office/infopath/2007/PartnerControls"/>
    <ds:schemaRef ds:uri="40ea0f49-5f4f-4da5-bf1c-7f38a9c40a06"/>
    <ds:schemaRef ds:uri="99b68c02-5799-4b4c-a360-44fd985839ff"/>
  </ds:schemaRefs>
</ds:datastoreItem>
</file>

<file path=customXml/itemProps3.xml><?xml version="1.0" encoding="utf-8"?>
<ds:datastoreItem xmlns:ds="http://schemas.openxmlformats.org/officeDocument/2006/customXml" ds:itemID="{9E9A9A03-DAF8-41B0-88AA-0ECCE9EDA0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b68c02-5799-4b4c-a360-44fd985839ff"/>
    <ds:schemaRef ds:uri="40ea0f49-5f4f-4da5-bf1c-7f38a9c40a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</dc:creator>
  <cp:lastModifiedBy>Norma Kuhn (VIB)</cp:lastModifiedBy>
  <dcterms:created xsi:type="dcterms:W3CDTF">2015-06-05T18:17:20Z</dcterms:created>
  <dcterms:modified xsi:type="dcterms:W3CDTF">2023-07-18T08:06:21Z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eba32c-0974-4663-a3a1-3cd8c30938e9_Enabled">
    <vt:lpwstr>true</vt:lpwstr>
  </property>
  <property fmtid="{D5CDD505-2E9C-101B-9397-08002B2CF9AE}" pid="3" name="MSIP_Label_f0eba32c-0974-4663-a3a1-3cd8c30938e9_SetDate">
    <vt:lpwstr>2023-04-20T14:00:54Z</vt:lpwstr>
  </property>
  <property fmtid="{D5CDD505-2E9C-101B-9397-08002B2CF9AE}" pid="4" name="MSIP_Label_f0eba32c-0974-4663-a3a1-3cd8c30938e9_Method">
    <vt:lpwstr>Privileged</vt:lpwstr>
  </property>
  <property fmtid="{D5CDD505-2E9C-101B-9397-08002B2CF9AE}" pid="5" name="MSIP_Label_f0eba32c-0974-4663-a3a1-3cd8c30938e9_Name">
    <vt:lpwstr>Public - General - Unmarked</vt:lpwstr>
  </property>
  <property fmtid="{D5CDD505-2E9C-101B-9397-08002B2CF9AE}" pid="6" name="MSIP_Label_f0eba32c-0974-4663-a3a1-3cd8c30938e9_SiteId">
    <vt:lpwstr>a72d5a72-25ee-40f0-9bd1-067cb5b770d4</vt:lpwstr>
  </property>
  <property fmtid="{D5CDD505-2E9C-101B-9397-08002B2CF9AE}" pid="7" name="MSIP_Label_f0eba32c-0974-4663-a3a1-3cd8c30938e9_ActionId">
    <vt:lpwstr>5baebbe8-284c-43c5-b0b1-a88e56cc0233</vt:lpwstr>
  </property>
  <property fmtid="{D5CDD505-2E9C-101B-9397-08002B2CF9AE}" pid="8" name="MSIP_Label_f0eba32c-0974-4663-a3a1-3cd8c30938e9_ContentBits">
    <vt:lpwstr>0</vt:lpwstr>
  </property>
  <property fmtid="{D5CDD505-2E9C-101B-9397-08002B2CF9AE}" pid="9" name="ContentTypeId">
    <vt:lpwstr>0x01010000EBB59591F66C46B0257AC33FAD0603</vt:lpwstr>
  </property>
  <property fmtid="{D5CDD505-2E9C-101B-9397-08002B2CF9AE}" pid="10" name="MediaServiceImageTags">
    <vt:lpwstr/>
  </property>
</Properties>
</file>