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20" windowWidth="22848" windowHeight="9096"/>
  </bookViews>
  <sheets>
    <sheet name="Ireland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4" i="1"/>
  <c r="B60" i="1"/>
  <c r="J60" i="1"/>
  <c r="L60" i="1"/>
  <c r="B61" i="1"/>
  <c r="J61" i="1"/>
  <c r="J62" i="1" s="1"/>
  <c r="L61" i="1"/>
  <c r="B62" i="1"/>
  <c r="L62" i="1"/>
  <c r="B63" i="1"/>
  <c r="J63" i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L63" i="1"/>
  <c r="B64" i="1"/>
  <c r="L64" i="1"/>
  <c r="B65" i="1"/>
  <c r="L65" i="1"/>
  <c r="B66" i="1"/>
  <c r="L66" i="1"/>
  <c r="B67" i="1"/>
  <c r="L67" i="1"/>
  <c r="B68" i="1"/>
  <c r="L68" i="1"/>
  <c r="B69" i="1"/>
  <c r="L69" i="1"/>
  <c r="B70" i="1"/>
  <c r="L70" i="1"/>
  <c r="B71" i="1"/>
  <c r="L71" i="1"/>
  <c r="B72" i="1"/>
  <c r="L72" i="1"/>
  <c r="B73" i="1"/>
  <c r="L73" i="1"/>
  <c r="B74" i="1"/>
  <c r="L74" i="1"/>
  <c r="B75" i="1"/>
  <c r="L75" i="1"/>
  <c r="B76" i="1"/>
  <c r="L76" i="1"/>
  <c r="B77" i="1"/>
  <c r="L77" i="1"/>
  <c r="B78" i="1"/>
  <c r="L78" i="1"/>
  <c r="B79" i="1"/>
  <c r="J79" i="1"/>
  <c r="J80" i="1" s="1"/>
  <c r="L79" i="1"/>
  <c r="B80" i="1"/>
  <c r="L80" i="1"/>
  <c r="B81" i="1"/>
  <c r="J81" i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L81" i="1"/>
  <c r="B82" i="1"/>
  <c r="L82" i="1"/>
  <c r="B83" i="1"/>
  <c r="L83" i="1"/>
  <c r="B84" i="1"/>
  <c r="L84" i="1"/>
  <c r="B85" i="1"/>
  <c r="L85" i="1"/>
  <c r="B86" i="1"/>
  <c r="L86" i="1"/>
  <c r="B87" i="1"/>
  <c r="L87" i="1"/>
  <c r="B88" i="1"/>
  <c r="L88" i="1"/>
  <c r="B89" i="1"/>
  <c r="L89" i="1"/>
  <c r="B90" i="1"/>
  <c r="L90" i="1"/>
  <c r="B91" i="1"/>
  <c r="L91" i="1"/>
  <c r="B92" i="1"/>
  <c r="L92" i="1"/>
  <c r="B93" i="1"/>
  <c r="L93" i="1"/>
  <c r="B94" i="1"/>
  <c r="L94" i="1"/>
  <c r="B95" i="1"/>
  <c r="L95" i="1"/>
  <c r="B96" i="1"/>
  <c r="L96" i="1"/>
  <c r="B97" i="1"/>
  <c r="J97" i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L97" i="1"/>
  <c r="B98" i="1"/>
  <c r="L98" i="1"/>
  <c r="B99" i="1"/>
  <c r="L99" i="1"/>
  <c r="B100" i="1"/>
  <c r="L100" i="1"/>
  <c r="B101" i="1"/>
  <c r="L101" i="1"/>
  <c r="B102" i="1"/>
  <c r="L102" i="1"/>
  <c r="B103" i="1"/>
  <c r="L103" i="1"/>
  <c r="B104" i="1"/>
  <c r="L104" i="1"/>
  <c r="B105" i="1"/>
  <c r="L105" i="1"/>
  <c r="B106" i="1"/>
  <c r="L106" i="1"/>
  <c r="B107" i="1"/>
  <c r="L107" i="1"/>
  <c r="B108" i="1"/>
  <c r="L108" i="1"/>
  <c r="B109" i="1"/>
  <c r="L109" i="1"/>
  <c r="B110" i="1"/>
  <c r="L110" i="1"/>
  <c r="B111" i="1"/>
  <c r="L111" i="1"/>
  <c r="B112" i="1"/>
  <c r="L112" i="1"/>
  <c r="B113" i="1"/>
  <c r="L113" i="1"/>
  <c r="B114" i="1"/>
  <c r="L114" i="1"/>
  <c r="B115" i="1"/>
  <c r="L115" i="1"/>
  <c r="B116" i="1"/>
  <c r="L116" i="1"/>
  <c r="B117" i="1"/>
  <c r="L117" i="1"/>
  <c r="B118" i="1"/>
  <c r="L118" i="1"/>
  <c r="B119" i="1"/>
  <c r="L119" i="1"/>
  <c r="B120" i="1"/>
  <c r="L120" i="1"/>
  <c r="B121" i="1"/>
  <c r="L121" i="1"/>
  <c r="B122" i="1"/>
  <c r="L122" i="1"/>
  <c r="B123" i="1"/>
  <c r="L123" i="1"/>
  <c r="B124" i="1"/>
  <c r="L124" i="1"/>
  <c r="B125" i="1"/>
  <c r="L125" i="1"/>
  <c r="B126" i="1"/>
  <c r="L126" i="1"/>
  <c r="B127" i="1"/>
  <c r="L127" i="1"/>
  <c r="B128" i="1"/>
  <c r="L128" i="1"/>
  <c r="B129" i="1"/>
  <c r="L129" i="1"/>
  <c r="B130" i="1"/>
  <c r="L130" i="1"/>
  <c r="B131" i="1"/>
  <c r="L131" i="1"/>
  <c r="B132" i="1"/>
  <c r="L132" i="1"/>
  <c r="B133" i="1"/>
  <c r="L133" i="1"/>
  <c r="B134" i="1"/>
  <c r="L134" i="1"/>
  <c r="B135" i="1"/>
  <c r="L135" i="1"/>
  <c r="B136" i="1"/>
  <c r="L136" i="1"/>
  <c r="B137" i="1"/>
  <c r="L137" i="1"/>
  <c r="B138" i="1"/>
  <c r="L138" i="1"/>
  <c r="B139" i="1"/>
  <c r="L139" i="1"/>
  <c r="B140" i="1"/>
  <c r="L140" i="1"/>
  <c r="B141" i="1"/>
  <c r="L141" i="1"/>
  <c r="B142" i="1"/>
  <c r="L142" i="1"/>
  <c r="B143" i="1"/>
  <c r="L143" i="1"/>
  <c r="B144" i="1"/>
  <c r="L144" i="1"/>
  <c r="B145" i="1"/>
  <c r="L145" i="1"/>
  <c r="B146" i="1"/>
  <c r="L146" i="1"/>
  <c r="B147" i="1"/>
  <c r="L147" i="1"/>
  <c r="B148" i="1"/>
  <c r="L148" i="1"/>
  <c r="B149" i="1"/>
  <c r="L149" i="1"/>
  <c r="B150" i="1"/>
  <c r="L150" i="1"/>
  <c r="B151" i="1"/>
  <c r="L151" i="1"/>
  <c r="B152" i="1"/>
  <c r="L152" i="1"/>
  <c r="B153" i="1"/>
  <c r="L153" i="1"/>
  <c r="B154" i="1"/>
  <c r="L154" i="1"/>
  <c r="B155" i="1"/>
  <c r="L155" i="1"/>
  <c r="B156" i="1"/>
  <c r="L156" i="1"/>
  <c r="B157" i="1"/>
  <c r="L157" i="1"/>
  <c r="B158" i="1"/>
  <c r="L158" i="1"/>
  <c r="B159" i="1"/>
  <c r="L159" i="1"/>
  <c r="B160" i="1"/>
  <c r="L160" i="1"/>
  <c r="B161" i="1"/>
  <c r="L161" i="1"/>
  <c r="B162" i="1"/>
  <c r="L162" i="1"/>
  <c r="B163" i="1"/>
  <c r="L163" i="1"/>
  <c r="B164" i="1"/>
  <c r="L164" i="1"/>
  <c r="B165" i="1"/>
  <c r="L165" i="1"/>
  <c r="B166" i="1"/>
  <c r="L166" i="1"/>
  <c r="B167" i="1"/>
  <c r="L167" i="1"/>
  <c r="B168" i="1"/>
  <c r="L168" i="1"/>
  <c r="B169" i="1"/>
  <c r="L169" i="1"/>
  <c r="B170" i="1"/>
  <c r="L170" i="1"/>
  <c r="B171" i="1"/>
  <c r="L171" i="1"/>
  <c r="B172" i="1"/>
  <c r="L172" i="1"/>
  <c r="B173" i="1"/>
  <c r="L173" i="1"/>
  <c r="B174" i="1"/>
  <c r="L174" i="1"/>
  <c r="B175" i="1"/>
  <c r="L175" i="1"/>
  <c r="B176" i="1"/>
  <c r="L176" i="1"/>
  <c r="B177" i="1"/>
  <c r="L177" i="1"/>
  <c r="B178" i="1"/>
  <c r="L178" i="1"/>
  <c r="B179" i="1"/>
  <c r="L179" i="1"/>
  <c r="B180" i="1"/>
  <c r="L180" i="1"/>
  <c r="B181" i="1"/>
  <c r="L181" i="1"/>
  <c r="B182" i="1"/>
  <c r="L182" i="1"/>
  <c r="B183" i="1"/>
  <c r="L183" i="1"/>
  <c r="B184" i="1"/>
  <c r="L184" i="1"/>
  <c r="B185" i="1"/>
  <c r="L185" i="1"/>
  <c r="B186" i="1"/>
  <c r="L186" i="1"/>
  <c r="B187" i="1"/>
  <c r="L187" i="1"/>
  <c r="B188" i="1"/>
  <c r="L188" i="1"/>
  <c r="B189" i="1"/>
  <c r="L189" i="1"/>
  <c r="B190" i="1"/>
  <c r="L190" i="1"/>
  <c r="B191" i="1"/>
  <c r="L191" i="1"/>
  <c r="B192" i="1"/>
  <c r="L192" i="1"/>
  <c r="B193" i="1"/>
  <c r="L193" i="1"/>
  <c r="B194" i="1"/>
  <c r="L194" i="1"/>
  <c r="B195" i="1"/>
  <c r="L195" i="1"/>
  <c r="B196" i="1"/>
  <c r="L196" i="1"/>
  <c r="B197" i="1"/>
  <c r="L197" i="1"/>
  <c r="B198" i="1"/>
  <c r="L198" i="1"/>
  <c r="B199" i="1"/>
  <c r="L199" i="1"/>
  <c r="B200" i="1"/>
  <c r="L200" i="1"/>
  <c r="B201" i="1"/>
  <c r="L201" i="1"/>
  <c r="B202" i="1"/>
  <c r="L202" i="1"/>
  <c r="B203" i="1"/>
  <c r="L203" i="1"/>
  <c r="B204" i="1"/>
  <c r="L204" i="1"/>
  <c r="B205" i="1"/>
  <c r="L205" i="1"/>
  <c r="B206" i="1"/>
  <c r="L206" i="1"/>
  <c r="B207" i="1"/>
  <c r="L207" i="1"/>
  <c r="B208" i="1"/>
  <c r="L208" i="1"/>
  <c r="B209" i="1"/>
  <c r="L209" i="1"/>
  <c r="B210" i="1"/>
  <c r="L210" i="1"/>
  <c r="B211" i="1"/>
  <c r="L211" i="1"/>
  <c r="B212" i="1"/>
  <c r="L212" i="1"/>
  <c r="B213" i="1"/>
  <c r="L213" i="1"/>
  <c r="B214" i="1"/>
  <c r="L214" i="1"/>
  <c r="B215" i="1"/>
  <c r="L215" i="1"/>
  <c r="B216" i="1"/>
  <c r="L216" i="1"/>
  <c r="B217" i="1"/>
  <c r="L217" i="1"/>
  <c r="B218" i="1"/>
  <c r="L218" i="1"/>
  <c r="B219" i="1"/>
  <c r="L219" i="1"/>
  <c r="B220" i="1"/>
  <c r="L220" i="1"/>
  <c r="B221" i="1"/>
  <c r="L221" i="1"/>
  <c r="B222" i="1"/>
  <c r="L222" i="1"/>
  <c r="B223" i="1"/>
  <c r="L223" i="1"/>
  <c r="B224" i="1"/>
  <c r="L224" i="1"/>
  <c r="B225" i="1"/>
  <c r="L225" i="1"/>
  <c r="B226" i="1"/>
  <c r="L226" i="1"/>
  <c r="B227" i="1"/>
  <c r="L227" i="1"/>
  <c r="B228" i="1"/>
  <c r="L228" i="1"/>
  <c r="B229" i="1"/>
  <c r="L229" i="1"/>
  <c r="B230" i="1"/>
  <c r="L230" i="1"/>
  <c r="B231" i="1"/>
  <c r="L231" i="1"/>
  <c r="B232" i="1"/>
  <c r="L232" i="1"/>
  <c r="B233" i="1"/>
  <c r="L233" i="1"/>
  <c r="B234" i="1"/>
  <c r="L234" i="1"/>
  <c r="B235" i="1"/>
  <c r="L235" i="1"/>
  <c r="B236" i="1"/>
  <c r="L236" i="1"/>
  <c r="B237" i="1"/>
  <c r="L237" i="1"/>
  <c r="B238" i="1"/>
  <c r="L238" i="1"/>
  <c r="B239" i="1"/>
  <c r="L239" i="1"/>
  <c r="B240" i="1"/>
  <c r="L240" i="1"/>
  <c r="B241" i="1"/>
  <c r="L241" i="1"/>
  <c r="B242" i="1"/>
  <c r="L242" i="1"/>
  <c r="B243" i="1"/>
  <c r="L243" i="1"/>
  <c r="B244" i="1"/>
  <c r="L244" i="1"/>
  <c r="B245" i="1"/>
  <c r="L245" i="1"/>
  <c r="B246" i="1"/>
  <c r="L246" i="1"/>
  <c r="B247" i="1"/>
  <c r="L247" i="1"/>
  <c r="B248" i="1"/>
  <c r="L248" i="1"/>
  <c r="B249" i="1"/>
  <c r="L249" i="1"/>
  <c r="B250" i="1"/>
  <c r="L250" i="1"/>
  <c r="B251" i="1"/>
  <c r="L251" i="1"/>
  <c r="B252" i="1"/>
  <c r="L252" i="1"/>
  <c r="B253" i="1"/>
  <c r="L253" i="1"/>
  <c r="B254" i="1"/>
  <c r="L254" i="1"/>
  <c r="B255" i="1"/>
  <c r="L255" i="1"/>
  <c r="B256" i="1"/>
  <c r="L256" i="1"/>
  <c r="B257" i="1"/>
  <c r="L257" i="1"/>
  <c r="B258" i="1"/>
  <c r="L258" i="1"/>
  <c r="B259" i="1"/>
  <c r="L259" i="1"/>
  <c r="B260" i="1"/>
  <c r="L260" i="1"/>
  <c r="B261" i="1"/>
  <c r="L261" i="1"/>
  <c r="B262" i="1"/>
  <c r="L262" i="1"/>
  <c r="B263" i="1"/>
  <c r="L263" i="1"/>
  <c r="B264" i="1"/>
  <c r="L264" i="1"/>
  <c r="B265" i="1"/>
  <c r="L265" i="1"/>
  <c r="B266" i="1"/>
  <c r="L266" i="1"/>
  <c r="B267" i="1"/>
  <c r="L267" i="1"/>
  <c r="B268" i="1"/>
  <c r="L268" i="1"/>
  <c r="B269" i="1"/>
  <c r="L269" i="1"/>
  <c r="B270" i="1"/>
  <c r="L270" i="1"/>
  <c r="B271" i="1"/>
  <c r="L271" i="1"/>
  <c r="B272" i="1"/>
  <c r="L272" i="1"/>
  <c r="B273" i="1"/>
  <c r="L273" i="1"/>
  <c r="B274" i="1"/>
  <c r="L274" i="1"/>
  <c r="B275" i="1"/>
  <c r="L275" i="1"/>
  <c r="B276" i="1"/>
  <c r="L276" i="1"/>
  <c r="B277" i="1"/>
  <c r="L277" i="1"/>
  <c r="B278" i="1"/>
  <c r="L278" i="1"/>
  <c r="B279" i="1"/>
  <c r="L279" i="1"/>
  <c r="B280" i="1"/>
  <c r="L280" i="1"/>
  <c r="B281" i="1"/>
  <c r="L281" i="1"/>
  <c r="B282" i="1"/>
  <c r="L282" i="1"/>
  <c r="B283" i="1"/>
  <c r="L283" i="1"/>
  <c r="B284" i="1"/>
  <c r="L284" i="1"/>
  <c r="B285" i="1"/>
  <c r="L285" i="1"/>
  <c r="B286" i="1"/>
  <c r="L286" i="1"/>
  <c r="B287" i="1"/>
  <c r="L287" i="1"/>
  <c r="B288" i="1"/>
  <c r="L288" i="1"/>
  <c r="B289" i="1"/>
  <c r="L289" i="1"/>
  <c r="B290" i="1"/>
  <c r="L290" i="1"/>
  <c r="B291" i="1"/>
  <c r="L291" i="1"/>
  <c r="B292" i="1"/>
  <c r="L292" i="1"/>
  <c r="B293" i="1"/>
  <c r="L293" i="1"/>
  <c r="B49" i="1"/>
  <c r="J49" i="1"/>
  <c r="L49" i="1"/>
  <c r="B50" i="1"/>
  <c r="L50" i="1"/>
  <c r="B51" i="1"/>
  <c r="L51" i="1"/>
  <c r="B52" i="1"/>
  <c r="L52" i="1"/>
  <c r="B53" i="1"/>
  <c r="L53" i="1"/>
  <c r="B54" i="1"/>
  <c r="L54" i="1"/>
  <c r="B55" i="1"/>
  <c r="L55" i="1"/>
  <c r="B56" i="1"/>
  <c r="L56" i="1"/>
  <c r="B57" i="1"/>
  <c r="L57" i="1"/>
  <c r="B58" i="1"/>
  <c r="L58" i="1"/>
  <c r="B59" i="1"/>
  <c r="L59" i="1"/>
  <c r="G2" i="1"/>
  <c r="J50" i="1" l="1"/>
  <c r="M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" i="1"/>
  <c r="J5" i="1"/>
  <c r="M5" i="1" s="1"/>
  <c r="H6" i="1"/>
  <c r="H7" i="1"/>
  <c r="I7" i="1" s="1"/>
  <c r="H8" i="1"/>
  <c r="H9" i="1"/>
  <c r="H10" i="1"/>
  <c r="I10" i="1" s="1"/>
  <c r="H11" i="1"/>
  <c r="I11" i="1" s="1"/>
  <c r="H12" i="1"/>
  <c r="H13" i="1"/>
  <c r="H14" i="1"/>
  <c r="I14" i="1" s="1"/>
  <c r="H15" i="1"/>
  <c r="I15" i="1" s="1"/>
  <c r="H16" i="1"/>
  <c r="H17" i="1"/>
  <c r="H18" i="1"/>
  <c r="I18" i="1" s="1"/>
  <c r="H19" i="1"/>
  <c r="I19" i="1" s="1"/>
  <c r="H20" i="1"/>
  <c r="H21" i="1"/>
  <c r="H22" i="1"/>
  <c r="I22" i="1" s="1"/>
  <c r="H23" i="1"/>
  <c r="I23" i="1" s="1"/>
  <c r="H24" i="1"/>
  <c r="H25" i="1"/>
  <c r="H26" i="1"/>
  <c r="I26" i="1" s="1"/>
  <c r="H27" i="1"/>
  <c r="I27" i="1" s="1"/>
  <c r="H28" i="1"/>
  <c r="H29" i="1"/>
  <c r="H30" i="1"/>
  <c r="I30" i="1" s="1"/>
  <c r="H31" i="1"/>
  <c r="I31" i="1" s="1"/>
  <c r="H5" i="1"/>
  <c r="I5" i="1" s="1"/>
  <c r="E6" i="1"/>
  <c r="E7" i="1"/>
  <c r="F7" i="1" s="1"/>
  <c r="E8" i="1"/>
  <c r="F8" i="1" s="1"/>
  <c r="E9" i="1"/>
  <c r="E10" i="1"/>
  <c r="E11" i="1"/>
  <c r="F11" i="1" s="1"/>
  <c r="E12" i="1"/>
  <c r="F12" i="1" s="1"/>
  <c r="E13" i="1"/>
  <c r="E14" i="1"/>
  <c r="E15" i="1"/>
  <c r="F15" i="1" s="1"/>
  <c r="E16" i="1"/>
  <c r="F16" i="1" s="1"/>
  <c r="E17" i="1"/>
  <c r="E18" i="1"/>
  <c r="E19" i="1"/>
  <c r="F19" i="1" s="1"/>
  <c r="E20" i="1"/>
  <c r="F20" i="1" s="1"/>
  <c r="E21" i="1"/>
  <c r="E22" i="1"/>
  <c r="E23" i="1"/>
  <c r="F23" i="1" s="1"/>
  <c r="E24" i="1"/>
  <c r="F24" i="1" s="1"/>
  <c r="E25" i="1"/>
  <c r="E26" i="1"/>
  <c r="E27" i="1"/>
  <c r="F27" i="1" s="1"/>
  <c r="E28" i="1"/>
  <c r="F28" i="1" s="1"/>
  <c r="E29" i="1"/>
  <c r="E30" i="1"/>
  <c r="E31" i="1"/>
  <c r="E5" i="1"/>
  <c r="F5" i="1" s="1"/>
  <c r="J51" i="1" l="1"/>
  <c r="J52" i="1" s="1"/>
  <c r="J53" i="1" s="1"/>
  <c r="J54" i="1" s="1"/>
  <c r="J55" i="1" s="1"/>
  <c r="J56" i="1" s="1"/>
  <c r="J57" i="1" s="1"/>
  <c r="J58" i="1" s="1"/>
  <c r="J59" i="1" s="1"/>
  <c r="F29" i="1"/>
  <c r="F25" i="1"/>
  <c r="F21" i="1"/>
  <c r="F17" i="1"/>
  <c r="F13" i="1"/>
  <c r="F9" i="1"/>
  <c r="I12" i="1"/>
  <c r="I8" i="1"/>
  <c r="J6" i="1"/>
  <c r="F31" i="1"/>
  <c r="I28" i="1"/>
  <c r="I24" i="1"/>
  <c r="I20" i="1"/>
  <c r="I16" i="1"/>
  <c r="I6" i="1"/>
  <c r="F6" i="1"/>
  <c r="I29" i="1"/>
  <c r="I25" i="1"/>
  <c r="I21" i="1"/>
  <c r="I17" i="1"/>
  <c r="I13" i="1"/>
  <c r="I9" i="1"/>
  <c r="F30" i="1"/>
  <c r="F26" i="1"/>
  <c r="F22" i="1"/>
  <c r="F18" i="1"/>
  <c r="F14" i="1"/>
  <c r="F10" i="1"/>
  <c r="E32" i="1"/>
  <c r="F32" i="1" s="1"/>
  <c r="E34" i="1"/>
  <c r="E33" i="1"/>
  <c r="H32" i="1"/>
  <c r="I32" i="1" s="1"/>
  <c r="F33" i="1" l="1"/>
  <c r="M6" i="1"/>
  <c r="J7" i="1"/>
  <c r="F34" i="1"/>
  <c r="D36" i="1"/>
  <c r="E35" i="1"/>
  <c r="F35" i="1" s="1"/>
  <c r="H33" i="1"/>
  <c r="I33" i="1" s="1"/>
  <c r="J8" i="1" l="1"/>
  <c r="M7" i="1"/>
  <c r="D37" i="1"/>
  <c r="E36" i="1"/>
  <c r="F36" i="1" s="1"/>
  <c r="H34" i="1"/>
  <c r="I34" i="1" s="1"/>
  <c r="J9" i="1" l="1"/>
  <c r="M8" i="1"/>
  <c r="D38" i="1"/>
  <c r="E37" i="1"/>
  <c r="F37" i="1" s="1"/>
  <c r="H35" i="1"/>
  <c r="I35" i="1" s="1"/>
  <c r="G36" i="1"/>
  <c r="J10" i="1" l="1"/>
  <c r="M9" i="1"/>
  <c r="E38" i="1"/>
  <c r="F38" i="1" s="1"/>
  <c r="D39" i="1"/>
  <c r="H36" i="1"/>
  <c r="I36" i="1" s="1"/>
  <c r="G37" i="1"/>
  <c r="J11" i="1" l="1"/>
  <c r="M10" i="1"/>
  <c r="D40" i="1"/>
  <c r="E39" i="1"/>
  <c r="F39" i="1" s="1"/>
  <c r="H37" i="1"/>
  <c r="I37" i="1" s="1"/>
  <c r="G38" i="1"/>
  <c r="J12" i="1" l="1"/>
  <c r="M11" i="1"/>
  <c r="D41" i="1"/>
  <c r="E40" i="1"/>
  <c r="F40" i="1" s="1"/>
  <c r="G39" i="1"/>
  <c r="H38" i="1"/>
  <c r="I38" i="1" s="1"/>
  <c r="J13" i="1" l="1"/>
  <c r="M12" i="1"/>
  <c r="D42" i="1"/>
  <c r="E41" i="1"/>
  <c r="F41" i="1" s="1"/>
  <c r="H39" i="1"/>
  <c r="I39" i="1" s="1"/>
  <c r="G40" i="1"/>
  <c r="J14" i="1" l="1"/>
  <c r="M13" i="1"/>
  <c r="E42" i="1"/>
  <c r="F42" i="1" s="1"/>
  <c r="D43" i="1"/>
  <c r="H40" i="1"/>
  <c r="I40" i="1" s="1"/>
  <c r="G41" i="1"/>
  <c r="J15" i="1" l="1"/>
  <c r="M14" i="1"/>
  <c r="D44" i="1"/>
  <c r="E43" i="1"/>
  <c r="F43" i="1" s="1"/>
  <c r="H41" i="1"/>
  <c r="I41" i="1" s="1"/>
  <c r="G42" i="1"/>
  <c r="J16" i="1" l="1"/>
  <c r="M15" i="1"/>
  <c r="D45" i="1"/>
  <c r="E44" i="1"/>
  <c r="F44" i="1" s="1"/>
  <c r="G43" i="1"/>
  <c r="H42" i="1"/>
  <c r="I42" i="1" s="1"/>
  <c r="J17" i="1" l="1"/>
  <c r="M16" i="1"/>
  <c r="D46" i="1"/>
  <c r="E45" i="1"/>
  <c r="F45" i="1" s="1"/>
  <c r="H43" i="1"/>
  <c r="I43" i="1" s="1"/>
  <c r="G44" i="1"/>
  <c r="J18" i="1" l="1"/>
  <c r="M17" i="1"/>
  <c r="E46" i="1"/>
  <c r="F46" i="1" s="1"/>
  <c r="D47" i="1"/>
  <c r="H44" i="1"/>
  <c r="I44" i="1" s="1"/>
  <c r="G45" i="1"/>
  <c r="J19" i="1" l="1"/>
  <c r="M18" i="1"/>
  <c r="D48" i="1"/>
  <c r="D49" i="1" s="1"/>
  <c r="E47" i="1"/>
  <c r="F47" i="1" s="1"/>
  <c r="G46" i="1"/>
  <c r="H45" i="1"/>
  <c r="I45" i="1" s="1"/>
  <c r="E49" i="1" l="1"/>
  <c r="D50" i="1"/>
  <c r="J20" i="1"/>
  <c r="M19" i="1"/>
  <c r="E48" i="1"/>
  <c r="F48" i="1" s="1"/>
  <c r="G47" i="1"/>
  <c r="H46" i="1"/>
  <c r="I46" i="1" s="1"/>
  <c r="E50" i="1" l="1"/>
  <c r="F50" i="1" s="1"/>
  <c r="D51" i="1"/>
  <c r="F49" i="1"/>
  <c r="J21" i="1"/>
  <c r="M20" i="1"/>
  <c r="H47" i="1"/>
  <c r="I47" i="1" s="1"/>
  <c r="G48" i="1"/>
  <c r="G49" i="1" s="1"/>
  <c r="H49" i="1" l="1"/>
  <c r="G50" i="1"/>
  <c r="M49" i="1"/>
  <c r="E51" i="1"/>
  <c r="F51" i="1" s="1"/>
  <c r="D52" i="1"/>
  <c r="J22" i="1"/>
  <c r="M21" i="1"/>
  <c r="H48" i="1"/>
  <c r="I48" i="1" s="1"/>
  <c r="I49" i="1" l="1"/>
  <c r="H50" i="1"/>
  <c r="I50" i="1" s="1"/>
  <c r="G51" i="1"/>
  <c r="M50" i="1"/>
  <c r="E52" i="1"/>
  <c r="F52" i="1" s="1"/>
  <c r="D53" i="1"/>
  <c r="J23" i="1"/>
  <c r="M22" i="1"/>
  <c r="G52" i="1" l="1"/>
  <c r="H51" i="1"/>
  <c r="I51" i="1" s="1"/>
  <c r="M51" i="1"/>
  <c r="E53" i="1"/>
  <c r="F53" i="1" s="1"/>
  <c r="D54" i="1"/>
  <c r="J24" i="1"/>
  <c r="M23" i="1"/>
  <c r="G53" i="1" l="1"/>
  <c r="H52" i="1"/>
  <c r="I52" i="1" s="1"/>
  <c r="M52" i="1"/>
  <c r="D55" i="1"/>
  <c r="E54" i="1"/>
  <c r="F54" i="1" s="1"/>
  <c r="J25" i="1"/>
  <c r="M24" i="1"/>
  <c r="G54" i="1" l="1"/>
  <c r="H53" i="1"/>
  <c r="I53" i="1" s="1"/>
  <c r="M53" i="1"/>
  <c r="E55" i="1"/>
  <c r="F55" i="1" s="1"/>
  <c r="D56" i="1"/>
  <c r="J26" i="1"/>
  <c r="M25" i="1"/>
  <c r="G55" i="1" l="1"/>
  <c r="H54" i="1"/>
  <c r="I54" i="1" s="1"/>
  <c r="M54" i="1"/>
  <c r="D57" i="1"/>
  <c r="E56" i="1"/>
  <c r="F56" i="1" s="1"/>
  <c r="J27" i="1"/>
  <c r="M26" i="1"/>
  <c r="H55" i="1" l="1"/>
  <c r="I55" i="1" s="1"/>
  <c r="G56" i="1"/>
  <c r="M55" i="1"/>
  <c r="D58" i="1"/>
  <c r="E57" i="1"/>
  <c r="F57" i="1" s="1"/>
  <c r="J28" i="1"/>
  <c r="M27" i="1"/>
  <c r="G57" i="1" l="1"/>
  <c r="H56" i="1"/>
  <c r="I56" i="1" s="1"/>
  <c r="M56" i="1"/>
  <c r="E58" i="1"/>
  <c r="F58" i="1" s="1"/>
  <c r="D59" i="1"/>
  <c r="J29" i="1"/>
  <c r="M28" i="1"/>
  <c r="H57" i="1" l="1"/>
  <c r="I57" i="1" s="1"/>
  <c r="G58" i="1"/>
  <c r="M57" i="1"/>
  <c r="D60" i="1"/>
  <c r="E59" i="1"/>
  <c r="F59" i="1" s="1"/>
  <c r="J30" i="1"/>
  <c r="M29" i="1"/>
  <c r="G59" i="1" l="1"/>
  <c r="H58" i="1"/>
  <c r="I58" i="1" s="1"/>
  <c r="M58" i="1"/>
  <c r="D61" i="1"/>
  <c r="E60" i="1"/>
  <c r="F60" i="1" s="1"/>
  <c r="J31" i="1"/>
  <c r="M30" i="1"/>
  <c r="H59" i="1" l="1"/>
  <c r="I59" i="1" s="1"/>
  <c r="G60" i="1"/>
  <c r="M59" i="1"/>
  <c r="D62" i="1"/>
  <c r="E61" i="1"/>
  <c r="F61" i="1" s="1"/>
  <c r="J32" i="1"/>
  <c r="M31" i="1"/>
  <c r="H60" i="1" l="1"/>
  <c r="I60" i="1" s="1"/>
  <c r="G61" i="1"/>
  <c r="M60" i="1"/>
  <c r="D63" i="1"/>
  <c r="E62" i="1"/>
  <c r="F62" i="1" s="1"/>
  <c r="J33" i="1"/>
  <c r="M32" i="1"/>
  <c r="H61" i="1" l="1"/>
  <c r="I61" i="1" s="1"/>
  <c r="G62" i="1"/>
  <c r="M61" i="1"/>
  <c r="E63" i="1"/>
  <c r="F63" i="1" s="1"/>
  <c r="D64" i="1"/>
  <c r="J34" i="1"/>
  <c r="M33" i="1"/>
  <c r="G63" i="1" l="1"/>
  <c r="H62" i="1"/>
  <c r="I62" i="1" s="1"/>
  <c r="M62" i="1"/>
  <c r="E64" i="1"/>
  <c r="F64" i="1" s="1"/>
  <c r="D65" i="1"/>
  <c r="J35" i="1"/>
  <c r="M34" i="1"/>
  <c r="H63" i="1" l="1"/>
  <c r="I63" i="1" s="1"/>
  <c r="G64" i="1"/>
  <c r="M63" i="1"/>
  <c r="E65" i="1"/>
  <c r="F65" i="1" s="1"/>
  <c r="D66" i="1"/>
  <c r="J36" i="1"/>
  <c r="M35" i="1"/>
  <c r="G65" i="1" l="1"/>
  <c r="H64" i="1"/>
  <c r="I64" i="1" s="1"/>
  <c r="M64" i="1"/>
  <c r="D67" i="1"/>
  <c r="E66" i="1"/>
  <c r="F66" i="1" s="1"/>
  <c r="J37" i="1"/>
  <c r="M36" i="1"/>
  <c r="H65" i="1" l="1"/>
  <c r="I65" i="1" s="1"/>
  <c r="G66" i="1"/>
  <c r="M65" i="1"/>
  <c r="E67" i="1"/>
  <c r="F67" i="1" s="1"/>
  <c r="D68" i="1"/>
  <c r="J38" i="1"/>
  <c r="M37" i="1"/>
  <c r="H66" i="1" l="1"/>
  <c r="I66" i="1" s="1"/>
  <c r="G67" i="1"/>
  <c r="M66" i="1"/>
  <c r="E68" i="1"/>
  <c r="F68" i="1" s="1"/>
  <c r="D69" i="1"/>
  <c r="J39" i="1"/>
  <c r="M38" i="1"/>
  <c r="H67" i="1" l="1"/>
  <c r="I67" i="1" s="1"/>
  <c r="G68" i="1"/>
  <c r="M67" i="1"/>
  <c r="D70" i="1"/>
  <c r="E69" i="1"/>
  <c r="F69" i="1" s="1"/>
  <c r="J40" i="1"/>
  <c r="M39" i="1"/>
  <c r="G69" i="1" l="1"/>
  <c r="H68" i="1"/>
  <c r="I68" i="1" s="1"/>
  <c r="M68" i="1"/>
  <c r="E70" i="1"/>
  <c r="F70" i="1" s="1"/>
  <c r="D71" i="1"/>
  <c r="J41" i="1"/>
  <c r="M40" i="1"/>
  <c r="H69" i="1" l="1"/>
  <c r="I69" i="1" s="1"/>
  <c r="G70" i="1"/>
  <c r="M69" i="1"/>
  <c r="D72" i="1"/>
  <c r="E71" i="1"/>
  <c r="F71" i="1" s="1"/>
  <c r="J42" i="1"/>
  <c r="M41" i="1"/>
  <c r="G71" i="1" l="1"/>
  <c r="H70" i="1"/>
  <c r="I70" i="1" s="1"/>
  <c r="M70" i="1"/>
  <c r="E72" i="1"/>
  <c r="F72" i="1" s="1"/>
  <c r="D73" i="1"/>
  <c r="J43" i="1"/>
  <c r="M42" i="1"/>
  <c r="H71" i="1" l="1"/>
  <c r="I71" i="1" s="1"/>
  <c r="G72" i="1"/>
  <c r="M71" i="1"/>
  <c r="D74" i="1"/>
  <c r="E73" i="1"/>
  <c r="F73" i="1" s="1"/>
  <c r="J44" i="1"/>
  <c r="M43" i="1"/>
  <c r="G73" i="1" l="1"/>
  <c r="H72" i="1"/>
  <c r="I72" i="1" s="1"/>
  <c r="M72" i="1"/>
  <c r="D75" i="1"/>
  <c r="E74" i="1"/>
  <c r="F74" i="1" s="1"/>
  <c r="J45" i="1"/>
  <c r="M44" i="1"/>
  <c r="H73" i="1" l="1"/>
  <c r="I73" i="1" s="1"/>
  <c r="G74" i="1"/>
  <c r="M73" i="1"/>
  <c r="D76" i="1"/>
  <c r="E75" i="1"/>
  <c r="F75" i="1" s="1"/>
  <c r="J46" i="1"/>
  <c r="M45" i="1"/>
  <c r="H74" i="1" l="1"/>
  <c r="I74" i="1" s="1"/>
  <c r="G75" i="1"/>
  <c r="M74" i="1"/>
  <c r="D77" i="1"/>
  <c r="E76" i="1"/>
  <c r="F76" i="1" s="1"/>
  <c r="J47" i="1"/>
  <c r="M46" i="1"/>
  <c r="H75" i="1" l="1"/>
  <c r="I75" i="1" s="1"/>
  <c r="G76" i="1"/>
  <c r="M75" i="1"/>
  <c r="E77" i="1"/>
  <c r="F77" i="1" s="1"/>
  <c r="D78" i="1"/>
  <c r="J48" i="1"/>
  <c r="M48" i="1" s="1"/>
  <c r="M47" i="1"/>
  <c r="H76" i="1" l="1"/>
  <c r="I76" i="1" s="1"/>
  <c r="G77" i="1"/>
  <c r="M76" i="1"/>
  <c r="D79" i="1"/>
  <c r="E78" i="1"/>
  <c r="F78" i="1" s="1"/>
  <c r="H77" i="1" l="1"/>
  <c r="I77" i="1" s="1"/>
  <c r="G78" i="1"/>
  <c r="M77" i="1"/>
  <c r="D80" i="1"/>
  <c r="E79" i="1"/>
  <c r="F79" i="1" s="1"/>
  <c r="H78" i="1" l="1"/>
  <c r="I78" i="1" s="1"/>
  <c r="G79" i="1"/>
  <c r="M78" i="1"/>
  <c r="D81" i="1"/>
  <c r="E80" i="1"/>
  <c r="F80" i="1" s="1"/>
  <c r="H79" i="1" l="1"/>
  <c r="I79" i="1" s="1"/>
  <c r="G80" i="1"/>
  <c r="M79" i="1"/>
  <c r="E81" i="1"/>
  <c r="F81" i="1" s="1"/>
  <c r="D82" i="1"/>
  <c r="G81" i="1" l="1"/>
  <c r="H80" i="1"/>
  <c r="I80" i="1" s="1"/>
  <c r="M80" i="1"/>
  <c r="E82" i="1"/>
  <c r="F82" i="1" s="1"/>
  <c r="D83" i="1"/>
  <c r="H81" i="1" l="1"/>
  <c r="I81" i="1" s="1"/>
  <c r="G82" i="1"/>
  <c r="M81" i="1"/>
  <c r="D84" i="1"/>
  <c r="E83" i="1"/>
  <c r="F83" i="1" s="1"/>
  <c r="H82" i="1" l="1"/>
  <c r="I82" i="1" s="1"/>
  <c r="G83" i="1"/>
  <c r="M82" i="1"/>
  <c r="D85" i="1"/>
  <c r="E84" i="1"/>
  <c r="F84" i="1" s="1"/>
  <c r="G84" i="1" l="1"/>
  <c r="H83" i="1"/>
  <c r="I83" i="1" s="1"/>
  <c r="M83" i="1"/>
  <c r="E85" i="1"/>
  <c r="F85" i="1" s="1"/>
  <c r="D86" i="1"/>
  <c r="H84" i="1" l="1"/>
  <c r="I84" i="1" s="1"/>
  <c r="G85" i="1"/>
  <c r="M84" i="1"/>
  <c r="E86" i="1"/>
  <c r="F86" i="1" s="1"/>
  <c r="D87" i="1"/>
  <c r="G86" i="1" l="1"/>
  <c r="H85" i="1"/>
  <c r="I85" i="1" s="1"/>
  <c r="M85" i="1"/>
  <c r="E87" i="1"/>
  <c r="F87" i="1" s="1"/>
  <c r="D88" i="1"/>
  <c r="H86" i="1" l="1"/>
  <c r="I86" i="1" s="1"/>
  <c r="G87" i="1"/>
  <c r="M86" i="1"/>
  <c r="D89" i="1"/>
  <c r="E88" i="1"/>
  <c r="F88" i="1" s="1"/>
  <c r="H87" i="1" l="1"/>
  <c r="I87" i="1" s="1"/>
  <c r="G88" i="1"/>
  <c r="M87" i="1"/>
  <c r="E89" i="1"/>
  <c r="F89" i="1" s="1"/>
  <c r="D90" i="1"/>
  <c r="G89" i="1" l="1"/>
  <c r="H88" i="1"/>
  <c r="I88" i="1" s="1"/>
  <c r="M88" i="1"/>
  <c r="E90" i="1"/>
  <c r="F90" i="1" s="1"/>
  <c r="D91" i="1"/>
  <c r="H89" i="1" l="1"/>
  <c r="I89" i="1" s="1"/>
  <c r="G90" i="1"/>
  <c r="M89" i="1"/>
  <c r="D92" i="1"/>
  <c r="E91" i="1"/>
  <c r="F91" i="1" s="1"/>
  <c r="H90" i="1" l="1"/>
  <c r="I90" i="1" s="1"/>
  <c r="G91" i="1"/>
  <c r="M90" i="1"/>
  <c r="E92" i="1"/>
  <c r="F92" i="1" s="1"/>
  <c r="D93" i="1"/>
  <c r="H91" i="1" l="1"/>
  <c r="I91" i="1" s="1"/>
  <c r="G92" i="1"/>
  <c r="M91" i="1"/>
  <c r="E93" i="1"/>
  <c r="F93" i="1" s="1"/>
  <c r="D94" i="1"/>
  <c r="H92" i="1" l="1"/>
  <c r="I92" i="1" s="1"/>
  <c r="G93" i="1"/>
  <c r="M92" i="1"/>
  <c r="D95" i="1"/>
  <c r="E94" i="1"/>
  <c r="F94" i="1" s="1"/>
  <c r="H93" i="1" l="1"/>
  <c r="I93" i="1" s="1"/>
  <c r="G94" i="1"/>
  <c r="M93" i="1"/>
  <c r="E95" i="1"/>
  <c r="F95" i="1" s="1"/>
  <c r="D96" i="1"/>
  <c r="G95" i="1" l="1"/>
  <c r="H94" i="1"/>
  <c r="I94" i="1" s="1"/>
  <c r="M94" i="1"/>
  <c r="D97" i="1"/>
  <c r="E96" i="1"/>
  <c r="F96" i="1" s="1"/>
  <c r="H95" i="1" l="1"/>
  <c r="I95" i="1" s="1"/>
  <c r="G96" i="1"/>
  <c r="M95" i="1"/>
  <c r="D98" i="1"/>
  <c r="E97" i="1"/>
  <c r="F97" i="1" s="1"/>
  <c r="H96" i="1" l="1"/>
  <c r="I96" i="1" s="1"/>
  <c r="G97" i="1"/>
  <c r="M96" i="1"/>
  <c r="D99" i="1"/>
  <c r="E98" i="1"/>
  <c r="F98" i="1" s="1"/>
  <c r="H97" i="1" l="1"/>
  <c r="I97" i="1" s="1"/>
  <c r="G98" i="1"/>
  <c r="M97" i="1"/>
  <c r="E99" i="1"/>
  <c r="F99" i="1" s="1"/>
  <c r="D100" i="1"/>
  <c r="G99" i="1" l="1"/>
  <c r="H98" i="1"/>
  <c r="I98" i="1" s="1"/>
  <c r="M98" i="1"/>
  <c r="D101" i="1"/>
  <c r="E100" i="1"/>
  <c r="F100" i="1" s="1"/>
  <c r="H99" i="1" l="1"/>
  <c r="I99" i="1" s="1"/>
  <c r="G100" i="1"/>
  <c r="M99" i="1"/>
  <c r="D102" i="1"/>
  <c r="E101" i="1"/>
  <c r="F101" i="1" s="1"/>
  <c r="H100" i="1" l="1"/>
  <c r="I100" i="1" s="1"/>
  <c r="G101" i="1"/>
  <c r="M100" i="1"/>
  <c r="D103" i="1"/>
  <c r="E102" i="1"/>
  <c r="F102" i="1" s="1"/>
  <c r="H101" i="1" l="1"/>
  <c r="I101" i="1" s="1"/>
  <c r="G102" i="1"/>
  <c r="M101" i="1"/>
  <c r="E103" i="1"/>
  <c r="F103" i="1" s="1"/>
  <c r="D104" i="1"/>
  <c r="G103" i="1" l="1"/>
  <c r="H102" i="1"/>
  <c r="I102" i="1" s="1"/>
  <c r="M102" i="1"/>
  <c r="E104" i="1"/>
  <c r="F104" i="1" s="1"/>
  <c r="D105" i="1"/>
  <c r="H103" i="1" l="1"/>
  <c r="I103" i="1" s="1"/>
  <c r="G104" i="1"/>
  <c r="M103" i="1"/>
  <c r="E105" i="1"/>
  <c r="F105" i="1" s="1"/>
  <c r="D106" i="1"/>
  <c r="H104" i="1" l="1"/>
  <c r="I104" i="1" s="1"/>
  <c r="G105" i="1"/>
  <c r="M104" i="1"/>
  <c r="D107" i="1"/>
  <c r="E106" i="1"/>
  <c r="F106" i="1" s="1"/>
  <c r="H105" i="1" l="1"/>
  <c r="I105" i="1" s="1"/>
  <c r="G106" i="1"/>
  <c r="M105" i="1"/>
  <c r="E107" i="1"/>
  <c r="F107" i="1" s="1"/>
  <c r="D108" i="1"/>
  <c r="G107" i="1" l="1"/>
  <c r="H106" i="1"/>
  <c r="I106" i="1" s="1"/>
  <c r="M106" i="1"/>
  <c r="E108" i="1"/>
  <c r="F108" i="1" s="1"/>
  <c r="D109" i="1"/>
  <c r="H107" i="1" l="1"/>
  <c r="I107" i="1" s="1"/>
  <c r="G108" i="1"/>
  <c r="M107" i="1"/>
  <c r="E109" i="1"/>
  <c r="F109" i="1" s="1"/>
  <c r="D110" i="1"/>
  <c r="H108" i="1" l="1"/>
  <c r="I108" i="1" s="1"/>
  <c r="G109" i="1"/>
  <c r="M108" i="1"/>
  <c r="E110" i="1"/>
  <c r="F110" i="1" s="1"/>
  <c r="D111" i="1"/>
  <c r="H109" i="1" l="1"/>
  <c r="I109" i="1" s="1"/>
  <c r="G110" i="1"/>
  <c r="M109" i="1"/>
  <c r="E111" i="1"/>
  <c r="F111" i="1" s="1"/>
  <c r="D112" i="1"/>
  <c r="G111" i="1" l="1"/>
  <c r="H110" i="1"/>
  <c r="I110" i="1" s="1"/>
  <c r="M110" i="1"/>
  <c r="E112" i="1"/>
  <c r="F112" i="1" s="1"/>
  <c r="D113" i="1"/>
  <c r="G112" i="1" l="1"/>
  <c r="H111" i="1"/>
  <c r="I111" i="1" s="1"/>
  <c r="M111" i="1"/>
  <c r="D114" i="1"/>
  <c r="E113" i="1"/>
  <c r="F113" i="1" s="1"/>
  <c r="G113" i="1" l="1"/>
  <c r="H112" i="1"/>
  <c r="I112" i="1" s="1"/>
  <c r="M112" i="1"/>
  <c r="D115" i="1"/>
  <c r="E114" i="1"/>
  <c r="F114" i="1" s="1"/>
  <c r="G114" i="1" l="1"/>
  <c r="H113" i="1"/>
  <c r="I113" i="1" s="1"/>
  <c r="M113" i="1"/>
  <c r="E115" i="1"/>
  <c r="F115" i="1" s="1"/>
  <c r="D116" i="1"/>
  <c r="G115" i="1" l="1"/>
  <c r="H114" i="1"/>
  <c r="I114" i="1" s="1"/>
  <c r="M114" i="1"/>
  <c r="D117" i="1"/>
  <c r="E116" i="1"/>
  <c r="F116" i="1" s="1"/>
  <c r="G116" i="1" l="1"/>
  <c r="H115" i="1"/>
  <c r="I115" i="1" s="1"/>
  <c r="M115" i="1"/>
  <c r="D118" i="1"/>
  <c r="E117" i="1"/>
  <c r="F117" i="1" s="1"/>
  <c r="G117" i="1" l="1"/>
  <c r="H116" i="1"/>
  <c r="I116" i="1" s="1"/>
  <c r="M116" i="1"/>
  <c r="E118" i="1"/>
  <c r="F118" i="1" s="1"/>
  <c r="D119" i="1"/>
  <c r="G118" i="1" l="1"/>
  <c r="H117" i="1"/>
  <c r="I117" i="1" s="1"/>
  <c r="M117" i="1"/>
  <c r="D120" i="1"/>
  <c r="E119" i="1"/>
  <c r="F119" i="1" s="1"/>
  <c r="G119" i="1" l="1"/>
  <c r="H118" i="1"/>
  <c r="I118" i="1" s="1"/>
  <c r="M118" i="1"/>
  <c r="D121" i="1"/>
  <c r="E120" i="1"/>
  <c r="F120" i="1" s="1"/>
  <c r="G120" i="1" l="1"/>
  <c r="H119" i="1"/>
  <c r="I119" i="1" s="1"/>
  <c r="M119" i="1"/>
  <c r="D122" i="1"/>
  <c r="E121" i="1"/>
  <c r="F121" i="1" s="1"/>
  <c r="G121" i="1" l="1"/>
  <c r="H120" i="1"/>
  <c r="I120" i="1" s="1"/>
  <c r="M120" i="1"/>
  <c r="D123" i="1"/>
  <c r="E122" i="1"/>
  <c r="F122" i="1" s="1"/>
  <c r="G122" i="1" l="1"/>
  <c r="H121" i="1"/>
  <c r="I121" i="1" s="1"/>
  <c r="M121" i="1"/>
  <c r="E123" i="1"/>
  <c r="F123" i="1" s="1"/>
  <c r="D124" i="1"/>
  <c r="G123" i="1" l="1"/>
  <c r="H122" i="1"/>
  <c r="I122" i="1" s="1"/>
  <c r="M122" i="1"/>
  <c r="E124" i="1"/>
  <c r="F124" i="1" s="1"/>
  <c r="D125" i="1"/>
  <c r="G124" i="1" l="1"/>
  <c r="H123" i="1"/>
  <c r="I123" i="1" s="1"/>
  <c r="M123" i="1"/>
  <c r="D126" i="1"/>
  <c r="E125" i="1"/>
  <c r="F125" i="1" s="1"/>
  <c r="G125" i="1" l="1"/>
  <c r="H124" i="1"/>
  <c r="I124" i="1" s="1"/>
  <c r="M124" i="1"/>
  <c r="E126" i="1"/>
  <c r="F126" i="1" s="1"/>
  <c r="D127" i="1"/>
  <c r="G126" i="1" l="1"/>
  <c r="H125" i="1"/>
  <c r="I125" i="1" s="1"/>
  <c r="M125" i="1"/>
  <c r="D128" i="1"/>
  <c r="E127" i="1"/>
  <c r="F127" i="1" s="1"/>
  <c r="G127" i="1" l="1"/>
  <c r="H126" i="1"/>
  <c r="I126" i="1" s="1"/>
  <c r="M126" i="1"/>
  <c r="D129" i="1"/>
  <c r="E128" i="1"/>
  <c r="F128" i="1" s="1"/>
  <c r="G128" i="1" l="1"/>
  <c r="H127" i="1"/>
  <c r="I127" i="1" s="1"/>
  <c r="M127" i="1"/>
  <c r="D130" i="1"/>
  <c r="E129" i="1"/>
  <c r="F129" i="1" s="1"/>
  <c r="G129" i="1" l="1"/>
  <c r="H128" i="1"/>
  <c r="I128" i="1" s="1"/>
  <c r="M128" i="1"/>
  <c r="E130" i="1"/>
  <c r="F130" i="1" s="1"/>
  <c r="D131" i="1"/>
  <c r="G130" i="1" l="1"/>
  <c r="H129" i="1"/>
  <c r="I129" i="1" s="1"/>
  <c r="M129" i="1"/>
  <c r="E131" i="1"/>
  <c r="F131" i="1" s="1"/>
  <c r="D132" i="1"/>
  <c r="H130" i="1" l="1"/>
  <c r="I130" i="1" s="1"/>
  <c r="G131" i="1"/>
  <c r="M130" i="1"/>
  <c r="E132" i="1"/>
  <c r="F132" i="1" s="1"/>
  <c r="D133" i="1"/>
  <c r="G132" i="1" l="1"/>
  <c r="H131" i="1"/>
  <c r="I131" i="1" s="1"/>
  <c r="M131" i="1"/>
  <c r="D134" i="1"/>
  <c r="E133" i="1"/>
  <c r="F133" i="1" s="1"/>
  <c r="G133" i="1" l="1"/>
  <c r="H132" i="1"/>
  <c r="I132" i="1" s="1"/>
  <c r="M132" i="1"/>
  <c r="D135" i="1"/>
  <c r="E134" i="1"/>
  <c r="F134" i="1" s="1"/>
  <c r="G134" i="1" l="1"/>
  <c r="H133" i="1"/>
  <c r="I133" i="1" s="1"/>
  <c r="M133" i="1"/>
  <c r="D136" i="1"/>
  <c r="E135" i="1"/>
  <c r="F135" i="1" s="1"/>
  <c r="H134" i="1" l="1"/>
  <c r="I134" i="1" s="1"/>
  <c r="G135" i="1"/>
  <c r="M134" i="1"/>
  <c r="E136" i="1"/>
  <c r="F136" i="1" s="1"/>
  <c r="D137" i="1"/>
  <c r="G136" i="1" l="1"/>
  <c r="H135" i="1"/>
  <c r="I135" i="1" s="1"/>
  <c r="M135" i="1"/>
  <c r="D138" i="1"/>
  <c r="E137" i="1"/>
  <c r="F137" i="1" s="1"/>
  <c r="H136" i="1" l="1"/>
  <c r="I136" i="1" s="1"/>
  <c r="G137" i="1"/>
  <c r="M136" i="1"/>
  <c r="D139" i="1"/>
  <c r="E138" i="1"/>
  <c r="F138" i="1" s="1"/>
  <c r="G138" i="1" l="1"/>
  <c r="H137" i="1"/>
  <c r="I137" i="1" s="1"/>
  <c r="M137" i="1"/>
  <c r="D140" i="1"/>
  <c r="E139" i="1"/>
  <c r="F139" i="1" s="1"/>
  <c r="G139" i="1" l="1"/>
  <c r="H138" i="1"/>
  <c r="I138" i="1" s="1"/>
  <c r="M138" i="1"/>
  <c r="E140" i="1"/>
  <c r="F140" i="1" s="1"/>
  <c r="D141" i="1"/>
  <c r="G140" i="1" l="1"/>
  <c r="H139" i="1"/>
  <c r="I139" i="1" s="1"/>
  <c r="M139" i="1"/>
  <c r="D142" i="1"/>
  <c r="E141" i="1"/>
  <c r="F141" i="1" s="1"/>
  <c r="H140" i="1" l="1"/>
  <c r="I140" i="1" s="1"/>
  <c r="G141" i="1"/>
  <c r="M140" i="1"/>
  <c r="E142" i="1"/>
  <c r="F142" i="1" s="1"/>
  <c r="D143" i="1"/>
  <c r="G142" i="1" l="1"/>
  <c r="H141" i="1"/>
  <c r="I141" i="1" s="1"/>
  <c r="M141" i="1"/>
  <c r="E143" i="1"/>
  <c r="F143" i="1" s="1"/>
  <c r="D144" i="1"/>
  <c r="H142" i="1" l="1"/>
  <c r="I142" i="1" s="1"/>
  <c r="G143" i="1"/>
  <c r="M142" i="1"/>
  <c r="E144" i="1"/>
  <c r="F144" i="1" s="1"/>
  <c r="D145" i="1"/>
  <c r="G144" i="1" l="1"/>
  <c r="H143" i="1"/>
  <c r="I143" i="1" s="1"/>
  <c r="M143" i="1"/>
  <c r="E145" i="1"/>
  <c r="F145" i="1" s="1"/>
  <c r="D146" i="1"/>
  <c r="H144" i="1" l="1"/>
  <c r="I144" i="1" s="1"/>
  <c r="G145" i="1"/>
  <c r="M144" i="1"/>
  <c r="E146" i="1"/>
  <c r="F146" i="1" s="1"/>
  <c r="D147" i="1"/>
  <c r="G146" i="1" l="1"/>
  <c r="H145" i="1"/>
  <c r="I145" i="1" s="1"/>
  <c r="M145" i="1"/>
  <c r="D148" i="1"/>
  <c r="E147" i="1"/>
  <c r="F147" i="1" s="1"/>
  <c r="G147" i="1" l="1"/>
  <c r="H146" i="1"/>
  <c r="I146" i="1" s="1"/>
  <c r="M146" i="1"/>
  <c r="E148" i="1"/>
  <c r="F148" i="1" s="1"/>
  <c r="D149" i="1"/>
  <c r="G148" i="1" l="1"/>
  <c r="H147" i="1"/>
  <c r="I147" i="1" s="1"/>
  <c r="M147" i="1"/>
  <c r="D150" i="1"/>
  <c r="E149" i="1"/>
  <c r="F149" i="1" s="1"/>
  <c r="H148" i="1" l="1"/>
  <c r="I148" i="1" s="1"/>
  <c r="G149" i="1"/>
  <c r="M148" i="1"/>
  <c r="D151" i="1"/>
  <c r="E150" i="1"/>
  <c r="F150" i="1" s="1"/>
  <c r="G150" i="1" l="1"/>
  <c r="H149" i="1"/>
  <c r="I149" i="1" s="1"/>
  <c r="M149" i="1"/>
  <c r="D152" i="1"/>
  <c r="E151" i="1"/>
  <c r="F151" i="1" s="1"/>
  <c r="H150" i="1" l="1"/>
  <c r="I150" i="1" s="1"/>
  <c r="G151" i="1"/>
  <c r="M150" i="1"/>
  <c r="D153" i="1"/>
  <c r="E152" i="1"/>
  <c r="F152" i="1" s="1"/>
  <c r="G152" i="1" l="1"/>
  <c r="H151" i="1"/>
  <c r="I151" i="1" s="1"/>
  <c r="M151" i="1"/>
  <c r="E153" i="1"/>
  <c r="F153" i="1" s="1"/>
  <c r="D154" i="1"/>
  <c r="G153" i="1" l="1"/>
  <c r="H152" i="1"/>
  <c r="I152" i="1" s="1"/>
  <c r="M152" i="1"/>
  <c r="D155" i="1"/>
  <c r="E154" i="1"/>
  <c r="F154" i="1" s="1"/>
  <c r="G154" i="1" l="1"/>
  <c r="H153" i="1"/>
  <c r="I153" i="1" s="1"/>
  <c r="M153" i="1"/>
  <c r="D156" i="1"/>
  <c r="E155" i="1"/>
  <c r="F155" i="1" s="1"/>
  <c r="H154" i="1" l="1"/>
  <c r="I154" i="1" s="1"/>
  <c r="G155" i="1"/>
  <c r="M154" i="1"/>
  <c r="D157" i="1"/>
  <c r="E156" i="1"/>
  <c r="F156" i="1" s="1"/>
  <c r="G156" i="1" l="1"/>
  <c r="H155" i="1"/>
  <c r="I155" i="1" s="1"/>
  <c r="M155" i="1"/>
  <c r="E157" i="1"/>
  <c r="F157" i="1" s="1"/>
  <c r="D158" i="1"/>
  <c r="G157" i="1" l="1"/>
  <c r="H156" i="1"/>
  <c r="I156" i="1" s="1"/>
  <c r="M156" i="1"/>
  <c r="D159" i="1"/>
  <c r="E158" i="1"/>
  <c r="F158" i="1" s="1"/>
  <c r="G158" i="1" l="1"/>
  <c r="H157" i="1"/>
  <c r="I157" i="1" s="1"/>
  <c r="M157" i="1"/>
  <c r="E159" i="1"/>
  <c r="F159" i="1" s="1"/>
  <c r="D160" i="1"/>
  <c r="H158" i="1" l="1"/>
  <c r="I158" i="1" s="1"/>
  <c r="G159" i="1"/>
  <c r="M158" i="1"/>
  <c r="D161" i="1"/>
  <c r="E160" i="1"/>
  <c r="F160" i="1" s="1"/>
  <c r="H159" i="1" l="1"/>
  <c r="I159" i="1" s="1"/>
  <c r="G160" i="1"/>
  <c r="M159" i="1"/>
  <c r="E161" i="1"/>
  <c r="F161" i="1" s="1"/>
  <c r="D162" i="1"/>
  <c r="H160" i="1" l="1"/>
  <c r="I160" i="1" s="1"/>
  <c r="G161" i="1"/>
  <c r="M160" i="1"/>
  <c r="E162" i="1"/>
  <c r="F162" i="1" s="1"/>
  <c r="D163" i="1"/>
  <c r="H161" i="1" l="1"/>
  <c r="I161" i="1" s="1"/>
  <c r="G162" i="1"/>
  <c r="M161" i="1"/>
  <c r="D164" i="1"/>
  <c r="E163" i="1"/>
  <c r="F163" i="1" s="1"/>
  <c r="H162" i="1" l="1"/>
  <c r="I162" i="1" s="1"/>
  <c r="G163" i="1"/>
  <c r="M162" i="1"/>
  <c r="E164" i="1"/>
  <c r="F164" i="1" s="1"/>
  <c r="D165" i="1"/>
  <c r="G164" i="1" l="1"/>
  <c r="H163" i="1"/>
  <c r="I163" i="1" s="1"/>
  <c r="M163" i="1"/>
  <c r="D166" i="1"/>
  <c r="E165" i="1"/>
  <c r="F165" i="1" s="1"/>
  <c r="H164" i="1" l="1"/>
  <c r="I164" i="1" s="1"/>
  <c r="G165" i="1"/>
  <c r="M164" i="1"/>
  <c r="D167" i="1"/>
  <c r="E166" i="1"/>
  <c r="F166" i="1" s="1"/>
  <c r="G166" i="1" l="1"/>
  <c r="H165" i="1"/>
  <c r="I165" i="1" s="1"/>
  <c r="M165" i="1"/>
  <c r="D168" i="1"/>
  <c r="E167" i="1"/>
  <c r="F167" i="1" s="1"/>
  <c r="H166" i="1" l="1"/>
  <c r="I166" i="1" s="1"/>
  <c r="G167" i="1"/>
  <c r="M166" i="1"/>
  <c r="D169" i="1"/>
  <c r="E168" i="1"/>
  <c r="F168" i="1" s="1"/>
  <c r="H167" i="1" l="1"/>
  <c r="I167" i="1" s="1"/>
  <c r="G168" i="1"/>
  <c r="M167" i="1"/>
  <c r="D170" i="1"/>
  <c r="E169" i="1"/>
  <c r="F169" i="1" s="1"/>
  <c r="H168" i="1" l="1"/>
  <c r="I168" i="1" s="1"/>
  <c r="G169" i="1"/>
  <c r="M168" i="1"/>
  <c r="E170" i="1"/>
  <c r="F170" i="1" s="1"/>
  <c r="D171" i="1"/>
  <c r="H169" i="1" l="1"/>
  <c r="I169" i="1" s="1"/>
  <c r="G170" i="1"/>
  <c r="M169" i="1"/>
  <c r="D172" i="1"/>
  <c r="E171" i="1"/>
  <c r="F171" i="1" s="1"/>
  <c r="H170" i="1" l="1"/>
  <c r="I170" i="1" s="1"/>
  <c r="G171" i="1"/>
  <c r="M170" i="1"/>
  <c r="E172" i="1"/>
  <c r="F172" i="1" s="1"/>
  <c r="D173" i="1"/>
  <c r="G172" i="1" l="1"/>
  <c r="H171" i="1"/>
  <c r="I171" i="1" s="1"/>
  <c r="M171" i="1"/>
  <c r="D174" i="1"/>
  <c r="E173" i="1"/>
  <c r="F173" i="1" s="1"/>
  <c r="H172" i="1" l="1"/>
  <c r="I172" i="1" s="1"/>
  <c r="G173" i="1"/>
  <c r="M172" i="1"/>
  <c r="D175" i="1"/>
  <c r="E174" i="1"/>
  <c r="F174" i="1" s="1"/>
  <c r="H173" i="1" l="1"/>
  <c r="I173" i="1" s="1"/>
  <c r="G174" i="1"/>
  <c r="M173" i="1"/>
  <c r="D176" i="1"/>
  <c r="E175" i="1"/>
  <c r="F175" i="1" s="1"/>
  <c r="H174" i="1" l="1"/>
  <c r="I174" i="1" s="1"/>
  <c r="G175" i="1"/>
  <c r="M174" i="1"/>
  <c r="E176" i="1"/>
  <c r="F176" i="1" s="1"/>
  <c r="D177" i="1"/>
  <c r="H175" i="1" l="1"/>
  <c r="I175" i="1" s="1"/>
  <c r="G176" i="1"/>
  <c r="M175" i="1"/>
  <c r="E177" i="1"/>
  <c r="F177" i="1" s="1"/>
  <c r="D178" i="1"/>
  <c r="H176" i="1" l="1"/>
  <c r="I176" i="1" s="1"/>
  <c r="G177" i="1"/>
  <c r="M176" i="1"/>
  <c r="D179" i="1"/>
  <c r="E178" i="1"/>
  <c r="F178" i="1" s="1"/>
  <c r="H177" i="1" l="1"/>
  <c r="I177" i="1" s="1"/>
  <c r="G178" i="1"/>
  <c r="M177" i="1"/>
  <c r="D180" i="1"/>
  <c r="E179" i="1"/>
  <c r="F179" i="1" s="1"/>
  <c r="H178" i="1" l="1"/>
  <c r="I178" i="1" s="1"/>
  <c r="G179" i="1"/>
  <c r="M178" i="1"/>
  <c r="E180" i="1"/>
  <c r="F180" i="1" s="1"/>
  <c r="D181" i="1"/>
  <c r="G180" i="1" l="1"/>
  <c r="H179" i="1"/>
  <c r="I179" i="1" s="1"/>
  <c r="M179" i="1"/>
  <c r="E181" i="1"/>
  <c r="F181" i="1" s="1"/>
  <c r="D182" i="1"/>
  <c r="H180" i="1" l="1"/>
  <c r="I180" i="1" s="1"/>
  <c r="G181" i="1"/>
  <c r="M180" i="1"/>
  <c r="D183" i="1"/>
  <c r="E182" i="1"/>
  <c r="F182" i="1" s="1"/>
  <c r="H181" i="1" l="1"/>
  <c r="I181" i="1" s="1"/>
  <c r="G182" i="1"/>
  <c r="M181" i="1"/>
  <c r="D184" i="1"/>
  <c r="E183" i="1"/>
  <c r="F183" i="1" s="1"/>
  <c r="H182" i="1" l="1"/>
  <c r="I182" i="1" s="1"/>
  <c r="G183" i="1"/>
  <c r="M182" i="1"/>
  <c r="E184" i="1"/>
  <c r="F184" i="1" s="1"/>
  <c r="D185" i="1"/>
  <c r="G184" i="1" l="1"/>
  <c r="H183" i="1"/>
  <c r="I183" i="1" s="1"/>
  <c r="M183" i="1"/>
  <c r="D186" i="1"/>
  <c r="E185" i="1"/>
  <c r="F185" i="1" s="1"/>
  <c r="H184" i="1" l="1"/>
  <c r="I184" i="1" s="1"/>
  <c r="G185" i="1"/>
  <c r="M184" i="1"/>
  <c r="D187" i="1"/>
  <c r="E186" i="1"/>
  <c r="F186" i="1" s="1"/>
  <c r="H185" i="1" l="1"/>
  <c r="I185" i="1" s="1"/>
  <c r="G186" i="1"/>
  <c r="M185" i="1"/>
  <c r="E187" i="1"/>
  <c r="F187" i="1" s="1"/>
  <c r="D188" i="1"/>
  <c r="H186" i="1" l="1"/>
  <c r="I186" i="1" s="1"/>
  <c r="G187" i="1"/>
  <c r="M186" i="1"/>
  <c r="D189" i="1"/>
  <c r="E188" i="1"/>
  <c r="F188" i="1" s="1"/>
  <c r="H187" i="1" l="1"/>
  <c r="I187" i="1" s="1"/>
  <c r="G188" i="1"/>
  <c r="M187" i="1"/>
  <c r="E189" i="1"/>
  <c r="F189" i="1" s="1"/>
  <c r="D190" i="1"/>
  <c r="H188" i="1" l="1"/>
  <c r="I188" i="1" s="1"/>
  <c r="G189" i="1"/>
  <c r="M188" i="1"/>
  <c r="E190" i="1"/>
  <c r="F190" i="1" s="1"/>
  <c r="D191" i="1"/>
  <c r="H189" i="1" l="1"/>
  <c r="I189" i="1" s="1"/>
  <c r="G190" i="1"/>
  <c r="M189" i="1"/>
  <c r="E191" i="1"/>
  <c r="F191" i="1" s="1"/>
  <c r="D192" i="1"/>
  <c r="G191" i="1" l="1"/>
  <c r="H190" i="1"/>
  <c r="I190" i="1" s="1"/>
  <c r="M190" i="1"/>
  <c r="D193" i="1"/>
  <c r="E192" i="1"/>
  <c r="F192" i="1" s="1"/>
  <c r="H191" i="1" l="1"/>
  <c r="I191" i="1" s="1"/>
  <c r="G192" i="1"/>
  <c r="M191" i="1"/>
  <c r="D194" i="1"/>
  <c r="E193" i="1"/>
  <c r="F193" i="1" s="1"/>
  <c r="H192" i="1" l="1"/>
  <c r="I192" i="1" s="1"/>
  <c r="G193" i="1"/>
  <c r="M192" i="1"/>
  <c r="D195" i="1"/>
  <c r="E194" i="1"/>
  <c r="F194" i="1" s="1"/>
  <c r="H193" i="1" l="1"/>
  <c r="I193" i="1" s="1"/>
  <c r="G194" i="1"/>
  <c r="M193" i="1"/>
  <c r="E195" i="1"/>
  <c r="F195" i="1" s="1"/>
  <c r="D196" i="1"/>
  <c r="H194" i="1" l="1"/>
  <c r="I194" i="1" s="1"/>
  <c r="G195" i="1"/>
  <c r="M194" i="1"/>
  <c r="E196" i="1"/>
  <c r="F196" i="1" s="1"/>
  <c r="D197" i="1"/>
  <c r="H195" i="1" l="1"/>
  <c r="I195" i="1" s="1"/>
  <c r="G196" i="1"/>
  <c r="M195" i="1"/>
  <c r="D198" i="1"/>
  <c r="E197" i="1"/>
  <c r="F197" i="1" s="1"/>
  <c r="H196" i="1" l="1"/>
  <c r="I196" i="1" s="1"/>
  <c r="G197" i="1"/>
  <c r="M196" i="1"/>
  <c r="E198" i="1"/>
  <c r="F198" i="1" s="1"/>
  <c r="D199" i="1"/>
  <c r="H197" i="1" l="1"/>
  <c r="I197" i="1" s="1"/>
  <c r="G198" i="1"/>
  <c r="M197" i="1"/>
  <c r="D200" i="1"/>
  <c r="E199" i="1"/>
  <c r="F199" i="1" s="1"/>
  <c r="G199" i="1" l="1"/>
  <c r="H198" i="1"/>
  <c r="I198" i="1" s="1"/>
  <c r="M198" i="1"/>
  <c r="E200" i="1"/>
  <c r="F200" i="1" s="1"/>
  <c r="D201" i="1"/>
  <c r="H199" i="1" l="1"/>
  <c r="I199" i="1" s="1"/>
  <c r="G200" i="1"/>
  <c r="M199" i="1"/>
  <c r="D202" i="1"/>
  <c r="E201" i="1"/>
  <c r="F201" i="1" s="1"/>
  <c r="H200" i="1" l="1"/>
  <c r="I200" i="1" s="1"/>
  <c r="G201" i="1"/>
  <c r="M200" i="1"/>
  <c r="D203" i="1"/>
  <c r="E202" i="1"/>
  <c r="F202" i="1" s="1"/>
  <c r="H201" i="1" l="1"/>
  <c r="I201" i="1" s="1"/>
  <c r="G202" i="1"/>
  <c r="M201" i="1"/>
  <c r="E203" i="1"/>
  <c r="F203" i="1" s="1"/>
  <c r="D204" i="1"/>
  <c r="H202" i="1" l="1"/>
  <c r="I202" i="1" s="1"/>
  <c r="G203" i="1"/>
  <c r="M202" i="1"/>
  <c r="E204" i="1"/>
  <c r="F204" i="1" s="1"/>
  <c r="D205" i="1"/>
  <c r="H203" i="1" l="1"/>
  <c r="I203" i="1" s="1"/>
  <c r="G204" i="1"/>
  <c r="M203" i="1"/>
  <c r="D206" i="1"/>
  <c r="E205" i="1"/>
  <c r="F205" i="1" s="1"/>
  <c r="H204" i="1" l="1"/>
  <c r="I204" i="1" s="1"/>
  <c r="G205" i="1"/>
  <c r="M204" i="1"/>
  <c r="D207" i="1"/>
  <c r="E206" i="1"/>
  <c r="F206" i="1" s="1"/>
  <c r="H205" i="1" l="1"/>
  <c r="I205" i="1" s="1"/>
  <c r="G206" i="1"/>
  <c r="M205" i="1"/>
  <c r="D208" i="1"/>
  <c r="E207" i="1"/>
  <c r="F207" i="1" s="1"/>
  <c r="G207" i="1" l="1"/>
  <c r="H206" i="1"/>
  <c r="I206" i="1" s="1"/>
  <c r="M206" i="1"/>
  <c r="E208" i="1"/>
  <c r="F208" i="1" s="1"/>
  <c r="D209" i="1"/>
  <c r="H207" i="1" l="1"/>
  <c r="I207" i="1" s="1"/>
  <c r="G208" i="1"/>
  <c r="M207" i="1"/>
  <c r="D210" i="1"/>
  <c r="E209" i="1"/>
  <c r="F209" i="1" s="1"/>
  <c r="H208" i="1" l="1"/>
  <c r="I208" i="1" s="1"/>
  <c r="G209" i="1"/>
  <c r="M208" i="1"/>
  <c r="D211" i="1"/>
  <c r="E210" i="1"/>
  <c r="F210" i="1" s="1"/>
  <c r="H209" i="1" l="1"/>
  <c r="I209" i="1" s="1"/>
  <c r="G210" i="1"/>
  <c r="M209" i="1"/>
  <c r="E211" i="1"/>
  <c r="F211" i="1" s="1"/>
  <c r="D212" i="1"/>
  <c r="G211" i="1" l="1"/>
  <c r="H210" i="1"/>
  <c r="I210" i="1" s="1"/>
  <c r="M210" i="1"/>
  <c r="E212" i="1"/>
  <c r="F212" i="1" s="1"/>
  <c r="D213" i="1"/>
  <c r="H211" i="1" l="1"/>
  <c r="I211" i="1" s="1"/>
  <c r="G212" i="1"/>
  <c r="M211" i="1"/>
  <c r="D214" i="1"/>
  <c r="E213" i="1"/>
  <c r="F213" i="1" s="1"/>
  <c r="G213" i="1" l="1"/>
  <c r="H212" i="1"/>
  <c r="I212" i="1" s="1"/>
  <c r="M212" i="1"/>
  <c r="D215" i="1"/>
  <c r="E214" i="1"/>
  <c r="F214" i="1" s="1"/>
  <c r="H213" i="1" l="1"/>
  <c r="I213" i="1" s="1"/>
  <c r="G214" i="1"/>
  <c r="M213" i="1"/>
  <c r="E215" i="1"/>
  <c r="F215" i="1" s="1"/>
  <c r="D216" i="1"/>
  <c r="G215" i="1" l="1"/>
  <c r="H214" i="1"/>
  <c r="I214" i="1" s="1"/>
  <c r="M214" i="1"/>
  <c r="E216" i="1"/>
  <c r="F216" i="1" s="1"/>
  <c r="D217" i="1"/>
  <c r="H215" i="1" l="1"/>
  <c r="I215" i="1" s="1"/>
  <c r="G216" i="1"/>
  <c r="M215" i="1"/>
  <c r="D218" i="1"/>
  <c r="E217" i="1"/>
  <c r="F217" i="1" s="1"/>
  <c r="H216" i="1" l="1"/>
  <c r="I216" i="1" s="1"/>
  <c r="G217" i="1"/>
  <c r="M216" i="1"/>
  <c r="D219" i="1"/>
  <c r="E218" i="1"/>
  <c r="F218" i="1" s="1"/>
  <c r="H217" i="1" l="1"/>
  <c r="I217" i="1" s="1"/>
  <c r="G218" i="1"/>
  <c r="M217" i="1"/>
  <c r="E219" i="1"/>
  <c r="F219" i="1" s="1"/>
  <c r="D220" i="1"/>
  <c r="H218" i="1" l="1"/>
  <c r="I218" i="1" s="1"/>
  <c r="G219" i="1"/>
  <c r="M218" i="1"/>
  <c r="D221" i="1"/>
  <c r="E220" i="1"/>
  <c r="F220" i="1" s="1"/>
  <c r="H219" i="1" l="1"/>
  <c r="I219" i="1" s="1"/>
  <c r="G220" i="1"/>
  <c r="M219" i="1"/>
  <c r="E221" i="1"/>
  <c r="F221" i="1" s="1"/>
  <c r="D222" i="1"/>
  <c r="G221" i="1" l="1"/>
  <c r="H220" i="1"/>
  <c r="I220" i="1" s="1"/>
  <c r="M220" i="1"/>
  <c r="E222" i="1"/>
  <c r="F222" i="1" s="1"/>
  <c r="D223" i="1"/>
  <c r="H221" i="1" l="1"/>
  <c r="I221" i="1" s="1"/>
  <c r="G222" i="1"/>
  <c r="M221" i="1"/>
  <c r="E223" i="1"/>
  <c r="F223" i="1" s="1"/>
  <c r="D224" i="1"/>
  <c r="G223" i="1" l="1"/>
  <c r="H222" i="1"/>
  <c r="I222" i="1" s="1"/>
  <c r="M222" i="1"/>
  <c r="D225" i="1"/>
  <c r="E224" i="1"/>
  <c r="F224" i="1" s="1"/>
  <c r="H223" i="1" l="1"/>
  <c r="I223" i="1" s="1"/>
  <c r="G224" i="1"/>
  <c r="M223" i="1"/>
  <c r="D226" i="1"/>
  <c r="E225" i="1"/>
  <c r="F225" i="1" s="1"/>
  <c r="H224" i="1" l="1"/>
  <c r="I224" i="1" s="1"/>
  <c r="G225" i="1"/>
  <c r="M224" i="1"/>
  <c r="D227" i="1"/>
  <c r="E226" i="1"/>
  <c r="F226" i="1" s="1"/>
  <c r="H225" i="1" l="1"/>
  <c r="I225" i="1" s="1"/>
  <c r="G226" i="1"/>
  <c r="M225" i="1"/>
  <c r="D228" i="1"/>
  <c r="E227" i="1"/>
  <c r="F227" i="1" s="1"/>
  <c r="H226" i="1" l="1"/>
  <c r="I226" i="1" s="1"/>
  <c r="G227" i="1"/>
  <c r="M226" i="1"/>
  <c r="E228" i="1"/>
  <c r="F228" i="1" s="1"/>
  <c r="D229" i="1"/>
  <c r="H227" i="1" l="1"/>
  <c r="I227" i="1" s="1"/>
  <c r="G228" i="1"/>
  <c r="M227" i="1"/>
  <c r="D230" i="1"/>
  <c r="E229" i="1"/>
  <c r="F229" i="1" s="1"/>
  <c r="H228" i="1" l="1"/>
  <c r="I228" i="1" s="1"/>
  <c r="G229" i="1"/>
  <c r="M228" i="1"/>
  <c r="D231" i="1"/>
  <c r="E230" i="1"/>
  <c r="F230" i="1" s="1"/>
  <c r="H229" i="1" l="1"/>
  <c r="I229" i="1" s="1"/>
  <c r="G230" i="1"/>
  <c r="M229" i="1"/>
  <c r="E231" i="1"/>
  <c r="F231" i="1" s="1"/>
  <c r="D232" i="1"/>
  <c r="G231" i="1" l="1"/>
  <c r="H230" i="1"/>
  <c r="I230" i="1" s="1"/>
  <c r="M230" i="1"/>
  <c r="E232" i="1"/>
  <c r="F232" i="1" s="1"/>
  <c r="D233" i="1"/>
  <c r="H231" i="1" l="1"/>
  <c r="I231" i="1" s="1"/>
  <c r="G232" i="1"/>
  <c r="M231" i="1"/>
  <c r="D234" i="1"/>
  <c r="E233" i="1"/>
  <c r="F233" i="1" s="1"/>
  <c r="H232" i="1" l="1"/>
  <c r="I232" i="1" s="1"/>
  <c r="G233" i="1"/>
  <c r="M232" i="1"/>
  <c r="D235" i="1"/>
  <c r="E234" i="1"/>
  <c r="F234" i="1" s="1"/>
  <c r="H233" i="1" l="1"/>
  <c r="I233" i="1" s="1"/>
  <c r="G234" i="1"/>
  <c r="M233" i="1"/>
  <c r="E235" i="1"/>
  <c r="F235" i="1" s="1"/>
  <c r="D236" i="1"/>
  <c r="G235" i="1" l="1"/>
  <c r="H234" i="1"/>
  <c r="I234" i="1" s="1"/>
  <c r="M234" i="1"/>
  <c r="E236" i="1"/>
  <c r="F236" i="1" s="1"/>
  <c r="D237" i="1"/>
  <c r="H235" i="1" l="1"/>
  <c r="I235" i="1" s="1"/>
  <c r="G236" i="1"/>
  <c r="M235" i="1"/>
  <c r="D238" i="1"/>
  <c r="E237" i="1"/>
  <c r="F237" i="1" s="1"/>
  <c r="H236" i="1" l="1"/>
  <c r="I236" i="1" s="1"/>
  <c r="G237" i="1"/>
  <c r="M236" i="1"/>
  <c r="D239" i="1"/>
  <c r="E238" i="1"/>
  <c r="F238" i="1" s="1"/>
  <c r="H237" i="1" l="1"/>
  <c r="I237" i="1" s="1"/>
  <c r="G238" i="1"/>
  <c r="M237" i="1"/>
  <c r="D240" i="1"/>
  <c r="E239" i="1"/>
  <c r="F239" i="1" s="1"/>
  <c r="G239" i="1" l="1"/>
  <c r="H238" i="1"/>
  <c r="I238" i="1" s="1"/>
  <c r="M238" i="1"/>
  <c r="D241" i="1"/>
  <c r="E240" i="1"/>
  <c r="F240" i="1" s="1"/>
  <c r="H239" i="1" l="1"/>
  <c r="I239" i="1" s="1"/>
  <c r="G240" i="1"/>
  <c r="M239" i="1"/>
  <c r="D242" i="1"/>
  <c r="E241" i="1"/>
  <c r="F241" i="1" s="1"/>
  <c r="H240" i="1" l="1"/>
  <c r="I240" i="1" s="1"/>
  <c r="G241" i="1"/>
  <c r="M240" i="1"/>
  <c r="D243" i="1"/>
  <c r="E242" i="1"/>
  <c r="F242" i="1" s="1"/>
  <c r="H241" i="1" l="1"/>
  <c r="I241" i="1" s="1"/>
  <c r="G242" i="1"/>
  <c r="M241" i="1"/>
  <c r="E243" i="1"/>
  <c r="F243" i="1" s="1"/>
  <c r="D244" i="1"/>
  <c r="G243" i="1" l="1"/>
  <c r="H242" i="1"/>
  <c r="I242" i="1" s="1"/>
  <c r="M242" i="1"/>
  <c r="D245" i="1"/>
  <c r="E244" i="1"/>
  <c r="F244" i="1" s="1"/>
  <c r="H243" i="1" l="1"/>
  <c r="I243" i="1" s="1"/>
  <c r="G244" i="1"/>
  <c r="M243" i="1"/>
  <c r="E245" i="1"/>
  <c r="F245" i="1" s="1"/>
  <c r="D246" i="1"/>
  <c r="G245" i="1" l="1"/>
  <c r="H244" i="1"/>
  <c r="I244" i="1" s="1"/>
  <c r="M244" i="1"/>
  <c r="D247" i="1"/>
  <c r="E246" i="1"/>
  <c r="F246" i="1" s="1"/>
  <c r="H245" i="1" l="1"/>
  <c r="I245" i="1" s="1"/>
  <c r="G246" i="1"/>
  <c r="M245" i="1"/>
  <c r="D248" i="1"/>
  <c r="E247" i="1"/>
  <c r="F247" i="1" s="1"/>
  <c r="G247" i="1" l="1"/>
  <c r="H246" i="1"/>
  <c r="I246" i="1" s="1"/>
  <c r="M246" i="1"/>
  <c r="D249" i="1"/>
  <c r="E248" i="1"/>
  <c r="F248" i="1" s="1"/>
  <c r="H247" i="1" l="1"/>
  <c r="I247" i="1" s="1"/>
  <c r="G248" i="1"/>
  <c r="M247" i="1"/>
  <c r="D250" i="1"/>
  <c r="E249" i="1"/>
  <c r="F249" i="1" s="1"/>
  <c r="H248" i="1" l="1"/>
  <c r="I248" i="1" s="1"/>
  <c r="G249" i="1"/>
  <c r="M248" i="1"/>
  <c r="D251" i="1"/>
  <c r="E250" i="1"/>
  <c r="F250" i="1" s="1"/>
  <c r="H249" i="1" l="1"/>
  <c r="I249" i="1" s="1"/>
  <c r="G250" i="1"/>
  <c r="M249" i="1"/>
  <c r="E251" i="1"/>
  <c r="F251" i="1" s="1"/>
  <c r="D252" i="1"/>
  <c r="H250" i="1" l="1"/>
  <c r="I250" i="1" s="1"/>
  <c r="G251" i="1"/>
  <c r="M250" i="1"/>
  <c r="E252" i="1"/>
  <c r="F252" i="1" s="1"/>
  <c r="D253" i="1"/>
  <c r="H251" i="1" l="1"/>
  <c r="I251" i="1" s="1"/>
  <c r="G252" i="1"/>
  <c r="M251" i="1"/>
  <c r="E253" i="1"/>
  <c r="F253" i="1" s="1"/>
  <c r="D254" i="1"/>
  <c r="H252" i="1" l="1"/>
  <c r="I252" i="1" s="1"/>
  <c r="G253" i="1"/>
  <c r="M252" i="1"/>
  <c r="D255" i="1"/>
  <c r="E254" i="1"/>
  <c r="F254" i="1" s="1"/>
  <c r="H253" i="1" l="1"/>
  <c r="I253" i="1" s="1"/>
  <c r="G254" i="1"/>
  <c r="M253" i="1"/>
  <c r="D256" i="1"/>
  <c r="E255" i="1"/>
  <c r="F255" i="1" s="1"/>
  <c r="G255" i="1" l="1"/>
  <c r="H254" i="1"/>
  <c r="I254" i="1" s="1"/>
  <c r="M254" i="1"/>
  <c r="D257" i="1"/>
  <c r="E256" i="1"/>
  <c r="F256" i="1" s="1"/>
  <c r="H255" i="1" l="1"/>
  <c r="I255" i="1" s="1"/>
  <c r="G256" i="1"/>
  <c r="M255" i="1"/>
  <c r="E257" i="1"/>
  <c r="F257" i="1" s="1"/>
  <c r="D258" i="1"/>
  <c r="H256" i="1" l="1"/>
  <c r="I256" i="1" s="1"/>
  <c r="G257" i="1"/>
  <c r="M256" i="1"/>
  <c r="D259" i="1"/>
  <c r="E258" i="1"/>
  <c r="F258" i="1" s="1"/>
  <c r="H257" i="1" l="1"/>
  <c r="I257" i="1" s="1"/>
  <c r="G258" i="1"/>
  <c r="M257" i="1"/>
  <c r="E259" i="1"/>
  <c r="F259" i="1" s="1"/>
  <c r="D260" i="1"/>
  <c r="H258" i="1" l="1"/>
  <c r="I258" i="1" s="1"/>
  <c r="G259" i="1"/>
  <c r="M258" i="1"/>
  <c r="E260" i="1"/>
  <c r="F260" i="1" s="1"/>
  <c r="D261" i="1"/>
  <c r="H259" i="1" l="1"/>
  <c r="I259" i="1" s="1"/>
  <c r="G260" i="1"/>
  <c r="M259" i="1"/>
  <c r="D262" i="1"/>
  <c r="E261" i="1"/>
  <c r="F261" i="1" s="1"/>
  <c r="H260" i="1" l="1"/>
  <c r="I260" i="1" s="1"/>
  <c r="G261" i="1"/>
  <c r="M260" i="1"/>
  <c r="D263" i="1"/>
  <c r="E262" i="1"/>
  <c r="F262" i="1" s="1"/>
  <c r="H261" i="1" l="1"/>
  <c r="I261" i="1" s="1"/>
  <c r="G262" i="1"/>
  <c r="M261" i="1"/>
  <c r="D264" i="1"/>
  <c r="E263" i="1"/>
  <c r="F263" i="1" s="1"/>
  <c r="G263" i="1" l="1"/>
  <c r="H262" i="1"/>
  <c r="I262" i="1" s="1"/>
  <c r="M262" i="1"/>
  <c r="D265" i="1"/>
  <c r="E264" i="1"/>
  <c r="F264" i="1" s="1"/>
  <c r="H263" i="1" l="1"/>
  <c r="I263" i="1" s="1"/>
  <c r="G264" i="1"/>
  <c r="M263" i="1"/>
  <c r="D266" i="1"/>
  <c r="E265" i="1"/>
  <c r="F265" i="1" s="1"/>
  <c r="H264" i="1" l="1"/>
  <c r="I264" i="1" s="1"/>
  <c r="G265" i="1"/>
  <c r="M264" i="1"/>
  <c r="D267" i="1"/>
  <c r="E266" i="1"/>
  <c r="F266" i="1" s="1"/>
  <c r="H265" i="1" l="1"/>
  <c r="I265" i="1" s="1"/>
  <c r="G266" i="1"/>
  <c r="M265" i="1"/>
  <c r="E267" i="1"/>
  <c r="F267" i="1" s="1"/>
  <c r="D268" i="1"/>
  <c r="G267" i="1" l="1"/>
  <c r="H266" i="1"/>
  <c r="I266" i="1" s="1"/>
  <c r="M266" i="1"/>
  <c r="E268" i="1"/>
  <c r="F268" i="1" s="1"/>
  <c r="D269" i="1"/>
  <c r="H267" i="1" l="1"/>
  <c r="I267" i="1" s="1"/>
  <c r="G268" i="1"/>
  <c r="M267" i="1"/>
  <c r="D270" i="1"/>
  <c r="E269" i="1"/>
  <c r="F269" i="1" s="1"/>
  <c r="H268" i="1" l="1"/>
  <c r="I268" i="1" s="1"/>
  <c r="G269" i="1"/>
  <c r="M268" i="1"/>
  <c r="D271" i="1"/>
  <c r="E270" i="1"/>
  <c r="F270" i="1" s="1"/>
  <c r="H269" i="1" l="1"/>
  <c r="I269" i="1" s="1"/>
  <c r="G270" i="1"/>
  <c r="M269" i="1"/>
  <c r="E271" i="1"/>
  <c r="F271" i="1" s="1"/>
  <c r="D272" i="1"/>
  <c r="H270" i="1" l="1"/>
  <c r="I270" i="1" s="1"/>
  <c r="G271" i="1"/>
  <c r="M270" i="1"/>
  <c r="E272" i="1"/>
  <c r="F272" i="1" s="1"/>
  <c r="D273" i="1"/>
  <c r="H271" i="1" l="1"/>
  <c r="I271" i="1" s="1"/>
  <c r="G272" i="1"/>
  <c r="M271" i="1"/>
  <c r="E273" i="1"/>
  <c r="F273" i="1" s="1"/>
  <c r="D274" i="1"/>
  <c r="G273" i="1" l="1"/>
  <c r="H272" i="1"/>
  <c r="I272" i="1" s="1"/>
  <c r="M272" i="1"/>
  <c r="E274" i="1"/>
  <c r="F274" i="1" s="1"/>
  <c r="D275" i="1"/>
  <c r="H273" i="1" l="1"/>
  <c r="I273" i="1" s="1"/>
  <c r="G274" i="1"/>
  <c r="M273" i="1"/>
  <c r="D276" i="1"/>
  <c r="E275" i="1"/>
  <c r="F275" i="1" s="1"/>
  <c r="G275" i="1" l="1"/>
  <c r="H274" i="1"/>
  <c r="I274" i="1" s="1"/>
  <c r="M274" i="1"/>
  <c r="D277" i="1"/>
  <c r="E276" i="1"/>
  <c r="F276" i="1" s="1"/>
  <c r="H275" i="1" l="1"/>
  <c r="I275" i="1" s="1"/>
  <c r="G276" i="1"/>
  <c r="M275" i="1"/>
  <c r="E277" i="1"/>
  <c r="F277" i="1" s="1"/>
  <c r="D278" i="1"/>
  <c r="H276" i="1" l="1"/>
  <c r="I276" i="1" s="1"/>
  <c r="G277" i="1"/>
  <c r="M276" i="1"/>
  <c r="D279" i="1"/>
  <c r="E278" i="1"/>
  <c r="F278" i="1" s="1"/>
  <c r="H277" i="1" l="1"/>
  <c r="I277" i="1" s="1"/>
  <c r="G278" i="1"/>
  <c r="M277" i="1"/>
  <c r="E279" i="1"/>
  <c r="F279" i="1" s="1"/>
  <c r="D280" i="1"/>
  <c r="H278" i="1" l="1"/>
  <c r="I278" i="1" s="1"/>
  <c r="G279" i="1"/>
  <c r="M278" i="1"/>
  <c r="E280" i="1"/>
  <c r="F280" i="1" s="1"/>
  <c r="D281" i="1"/>
  <c r="G280" i="1" l="1"/>
  <c r="H279" i="1"/>
  <c r="I279" i="1" s="1"/>
  <c r="M279" i="1"/>
  <c r="D282" i="1"/>
  <c r="E281" i="1"/>
  <c r="F281" i="1" s="1"/>
  <c r="H280" i="1" l="1"/>
  <c r="I280" i="1" s="1"/>
  <c r="G281" i="1"/>
  <c r="M280" i="1"/>
  <c r="E282" i="1"/>
  <c r="F282" i="1" s="1"/>
  <c r="D283" i="1"/>
  <c r="G282" i="1" l="1"/>
  <c r="H281" i="1"/>
  <c r="I281" i="1" s="1"/>
  <c r="M281" i="1"/>
  <c r="D284" i="1"/>
  <c r="E283" i="1"/>
  <c r="F283" i="1" s="1"/>
  <c r="H282" i="1" l="1"/>
  <c r="I282" i="1" s="1"/>
  <c r="G283" i="1"/>
  <c r="M282" i="1"/>
  <c r="E284" i="1"/>
  <c r="F284" i="1" s="1"/>
  <c r="D285" i="1"/>
  <c r="G284" i="1" l="1"/>
  <c r="H283" i="1"/>
  <c r="I283" i="1" s="1"/>
  <c r="M283" i="1"/>
  <c r="D286" i="1"/>
  <c r="E285" i="1"/>
  <c r="F285" i="1" s="1"/>
  <c r="H284" i="1" l="1"/>
  <c r="I284" i="1" s="1"/>
  <c r="G285" i="1"/>
  <c r="M284" i="1"/>
  <c r="D287" i="1"/>
  <c r="E286" i="1"/>
  <c r="F286" i="1" s="1"/>
  <c r="G286" i="1" l="1"/>
  <c r="H285" i="1"/>
  <c r="I285" i="1" s="1"/>
  <c r="M285" i="1"/>
  <c r="E287" i="1"/>
  <c r="F287" i="1" s="1"/>
  <c r="D288" i="1"/>
  <c r="H286" i="1" l="1"/>
  <c r="I286" i="1" s="1"/>
  <c r="G287" i="1"/>
  <c r="M286" i="1"/>
  <c r="D289" i="1"/>
  <c r="E288" i="1"/>
  <c r="F288" i="1" s="1"/>
  <c r="G288" i="1" l="1"/>
  <c r="H287" i="1"/>
  <c r="I287" i="1" s="1"/>
  <c r="M287" i="1"/>
  <c r="D290" i="1"/>
  <c r="E289" i="1"/>
  <c r="F289" i="1" s="1"/>
  <c r="G289" i="1" l="1"/>
  <c r="H288" i="1"/>
  <c r="I288" i="1" s="1"/>
  <c r="M288" i="1"/>
  <c r="D291" i="1"/>
  <c r="E290" i="1"/>
  <c r="F290" i="1" s="1"/>
  <c r="G290" i="1" l="1"/>
  <c r="H289" i="1"/>
  <c r="I289" i="1" s="1"/>
  <c r="M289" i="1"/>
  <c r="D292" i="1"/>
  <c r="E291" i="1"/>
  <c r="F291" i="1" s="1"/>
  <c r="H290" i="1" l="1"/>
  <c r="I290" i="1" s="1"/>
  <c r="G291" i="1"/>
  <c r="M290" i="1"/>
  <c r="E292" i="1"/>
  <c r="F292" i="1" s="1"/>
  <c r="D293" i="1"/>
  <c r="G292" i="1" l="1"/>
  <c r="H291" i="1"/>
  <c r="I291" i="1" s="1"/>
  <c r="M291" i="1"/>
  <c r="E293" i="1"/>
  <c r="F293" i="1" s="1"/>
  <c r="G293" i="1" l="1"/>
  <c r="H292" i="1"/>
  <c r="I292" i="1" s="1"/>
  <c r="M292" i="1"/>
  <c r="H293" i="1" l="1"/>
  <c r="I293" i="1" s="1"/>
  <c r="M293" i="1"/>
</calcChain>
</file>

<file path=xl/sharedStrings.xml><?xml version="1.0" encoding="utf-8"?>
<sst xmlns="http://schemas.openxmlformats.org/spreadsheetml/2006/main" count="20" uniqueCount="20">
  <si>
    <t>Day</t>
  </si>
  <si>
    <t>Total Known Infected</t>
  </si>
  <si>
    <t>COVID 19</t>
  </si>
  <si>
    <t>Shutdown called on 12 March 2020</t>
  </si>
  <si>
    <t>Total Related Deaths</t>
  </si>
  <si>
    <t>Total Recovered</t>
  </si>
  <si>
    <t>Estimated Infection Date (Mean Incubation Period of 6.4 days)</t>
  </si>
  <si>
    <t>Known New Infected</t>
  </si>
  <si>
    <t>Related New Deaths</t>
  </si>
  <si>
    <t>New Recovered</t>
  </si>
  <si>
    <t>% Difference New Infection</t>
  </si>
  <si>
    <t>% Difference New Death</t>
  </si>
  <si>
    <t>% Difference New Recovery</t>
  </si>
  <si>
    <t>Total Active Cases</t>
  </si>
  <si>
    <t>Data Sources</t>
  </si>
  <si>
    <t>1. https://www.worldometers.info/coronavirus/country/ireland/
2. https://www.worldometers.info/coronavirus/coronavirus-incubation-period/</t>
  </si>
  <si>
    <t>Further Restrictions applied on 24 March 2020</t>
  </si>
  <si>
    <t>Further Increased (2 km exercise) Restrictions applied on 27 March 2020</t>
  </si>
  <si>
    <t>Predicted Y</t>
  </si>
  <si>
    <t>Sr#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</si>
</sst>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2"/>
    <xf numFmtId="0" fontId="0" fillId="0" borderId="0" xfId="0" applyAlignment="1">
      <alignment wrapText="1"/>
    </xf>
    <xf numFmtId="0" fontId="2" fillId="3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2" applyAlignment="1">
      <alignment horizontal="center" wrapText="1"/>
    </xf>
    <xf numFmtId="22" fontId="0" fillId="0" borderId="0" xfId="0" applyNumberFormat="1" applyAlignment="1">
      <alignment wrapText="1"/>
    </xf>
    <xf numFmtId="14" fontId="4" fillId="0" borderId="0" xfId="0" applyNumberFormat="1" applyFont="1" applyAlignment="1">
      <alignment wrapText="1"/>
    </xf>
    <xf numFmtId="14" fontId="2" fillId="3" borderId="0" xfId="0" applyNumberFormat="1" applyFont="1" applyFill="1" applyAlignment="1">
      <alignment wrapText="1"/>
    </xf>
    <xf numFmtId="14" fontId="0" fillId="0" borderId="0" xfId="0" applyNumberFormat="1"/>
    <xf numFmtId="14" fontId="1" fillId="2" borderId="0" xfId="1" applyNumberFormat="1"/>
    <xf numFmtId="14" fontId="0" fillId="5" borderId="0" xfId="0" applyNumberFormat="1" applyFill="1"/>
    <xf numFmtId="14" fontId="0" fillId="4" borderId="0" xfId="0" applyNumberFormat="1" applyFill="1"/>
  </cellXfs>
  <cellStyles count="3">
    <cellStyle name="Good" xfId="1" builtinId="26"/>
    <cellStyle name="Hyperlink" xfId="2" builtinId="8"/>
    <cellStyle name="Normal" xfId="0" builtinId="0"/>
  </cellStyles>
  <dxfs count="9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Ireland!$D$3</c:f>
              <c:strCache>
                <c:ptCount val="1"/>
                <c:pt idx="0">
                  <c:v>Total Known Infected</c:v>
                </c:pt>
              </c:strCache>
            </c:strRef>
          </c:tx>
          <c:dLbls>
            <c:dLbl>
              <c:idx val="44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Ireland!$D$4:$D$48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34</c:v>
                </c:pt>
                <c:pt idx="12">
                  <c:v>43</c:v>
                </c:pt>
                <c:pt idx="13">
                  <c:v>70</c:v>
                </c:pt>
                <c:pt idx="14">
                  <c:v>90</c:v>
                </c:pt>
                <c:pt idx="15">
                  <c:v>129</c:v>
                </c:pt>
                <c:pt idx="16">
                  <c:v>170</c:v>
                </c:pt>
                <c:pt idx="17">
                  <c:v>223</c:v>
                </c:pt>
                <c:pt idx="18">
                  <c:v>292</c:v>
                </c:pt>
                <c:pt idx="19">
                  <c:v>366</c:v>
                </c:pt>
                <c:pt idx="20">
                  <c:v>557</c:v>
                </c:pt>
                <c:pt idx="21">
                  <c:v>683</c:v>
                </c:pt>
                <c:pt idx="22">
                  <c:v>785</c:v>
                </c:pt>
                <c:pt idx="23">
                  <c:v>906</c:v>
                </c:pt>
                <c:pt idx="24">
                  <c:v>1125</c:v>
                </c:pt>
                <c:pt idx="25">
                  <c:v>1329</c:v>
                </c:pt>
                <c:pt idx="26">
                  <c:v>1564</c:v>
                </c:pt>
                <c:pt idx="27">
                  <c:v>1819</c:v>
                </c:pt>
                <c:pt idx="28">
                  <c:v>2121</c:v>
                </c:pt>
                <c:pt idx="29">
                  <c:v>2415</c:v>
                </c:pt>
                <c:pt idx="30">
                  <c:v>2615</c:v>
                </c:pt>
                <c:pt idx="31">
                  <c:v>2910</c:v>
                </c:pt>
                <c:pt idx="32">
                  <c:v>2910</c:v>
                </c:pt>
                <c:pt idx="33">
                  <c:v>2910</c:v>
                </c:pt>
                <c:pt idx="34">
                  <c:v>2910</c:v>
                </c:pt>
                <c:pt idx="35">
                  <c:v>2910</c:v>
                </c:pt>
                <c:pt idx="36">
                  <c:v>2910</c:v>
                </c:pt>
                <c:pt idx="37">
                  <c:v>2910</c:v>
                </c:pt>
                <c:pt idx="38">
                  <c:v>2910</c:v>
                </c:pt>
                <c:pt idx="39">
                  <c:v>2910</c:v>
                </c:pt>
                <c:pt idx="40">
                  <c:v>2910</c:v>
                </c:pt>
                <c:pt idx="41">
                  <c:v>2910</c:v>
                </c:pt>
                <c:pt idx="42">
                  <c:v>2910</c:v>
                </c:pt>
                <c:pt idx="43">
                  <c:v>2910</c:v>
                </c:pt>
                <c:pt idx="44">
                  <c:v>2910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Ireland!$M$3</c:f>
              <c:strCache>
                <c:ptCount val="1"/>
                <c:pt idx="0">
                  <c:v>Total Active Cases</c:v>
                </c:pt>
              </c:strCache>
            </c:strRef>
          </c:tx>
          <c:val>
            <c:numRef>
              <c:f>Ireland!$M$4:$M$48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34</c:v>
                </c:pt>
                <c:pt idx="12">
                  <c:v>42</c:v>
                </c:pt>
                <c:pt idx="13">
                  <c:v>69</c:v>
                </c:pt>
                <c:pt idx="14">
                  <c:v>89</c:v>
                </c:pt>
                <c:pt idx="15">
                  <c:v>127</c:v>
                </c:pt>
                <c:pt idx="16">
                  <c:v>167</c:v>
                </c:pt>
                <c:pt idx="17">
                  <c:v>216</c:v>
                </c:pt>
                <c:pt idx="18">
                  <c:v>285</c:v>
                </c:pt>
                <c:pt idx="19">
                  <c:v>359</c:v>
                </c:pt>
                <c:pt idx="20">
                  <c:v>549</c:v>
                </c:pt>
                <c:pt idx="21">
                  <c:v>675</c:v>
                </c:pt>
                <c:pt idx="22">
                  <c:v>777</c:v>
                </c:pt>
                <c:pt idx="23">
                  <c:v>897</c:v>
                </c:pt>
                <c:pt idx="24">
                  <c:v>1114</c:v>
                </c:pt>
                <c:pt idx="25">
                  <c:v>1317</c:v>
                </c:pt>
                <c:pt idx="26">
                  <c:v>1550</c:v>
                </c:pt>
                <c:pt idx="27">
                  <c:v>1795</c:v>
                </c:pt>
                <c:pt idx="28">
                  <c:v>2094</c:v>
                </c:pt>
                <c:pt idx="29">
                  <c:v>2374</c:v>
                </c:pt>
                <c:pt idx="30">
                  <c:v>2564</c:v>
                </c:pt>
                <c:pt idx="31">
                  <c:v>2851</c:v>
                </c:pt>
                <c:pt idx="32">
                  <c:v>2851</c:v>
                </c:pt>
                <c:pt idx="33">
                  <c:v>2851</c:v>
                </c:pt>
                <c:pt idx="34">
                  <c:v>2851</c:v>
                </c:pt>
                <c:pt idx="35">
                  <c:v>2851</c:v>
                </c:pt>
                <c:pt idx="36">
                  <c:v>2851</c:v>
                </c:pt>
                <c:pt idx="37">
                  <c:v>2851</c:v>
                </c:pt>
                <c:pt idx="38">
                  <c:v>2851</c:v>
                </c:pt>
                <c:pt idx="39">
                  <c:v>2851</c:v>
                </c:pt>
                <c:pt idx="40">
                  <c:v>2851</c:v>
                </c:pt>
                <c:pt idx="41">
                  <c:v>2851</c:v>
                </c:pt>
                <c:pt idx="42">
                  <c:v>2851</c:v>
                </c:pt>
                <c:pt idx="43">
                  <c:v>2851</c:v>
                </c:pt>
                <c:pt idx="44">
                  <c:v>2851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7520"/>
        <c:axId val="64989056"/>
      </c:lineChart>
      <c:dateAx>
        <c:axId val="649875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64989056"/>
        <c:crosses val="autoZero"/>
        <c:auto val="1"/>
        <c:lblOffset val="100"/>
        <c:baseTimeUnit val="days"/>
      </c:dateAx>
      <c:valAx>
        <c:axId val="64989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Total Infections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4987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Ireland!$E$3</c:f>
              <c:strCache>
                <c:ptCount val="1"/>
                <c:pt idx="0">
                  <c:v>Known New Infected</c:v>
                </c:pt>
              </c:strCache>
            </c:strRef>
          </c:tx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Ireland!$E$4:$E$50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10</c:v>
                </c:pt>
                <c:pt idx="12">
                  <c:v>9</c:v>
                </c:pt>
                <c:pt idx="13">
                  <c:v>27</c:v>
                </c:pt>
                <c:pt idx="14">
                  <c:v>20</c:v>
                </c:pt>
                <c:pt idx="15">
                  <c:v>39</c:v>
                </c:pt>
                <c:pt idx="16">
                  <c:v>41</c:v>
                </c:pt>
                <c:pt idx="17">
                  <c:v>53</c:v>
                </c:pt>
                <c:pt idx="18">
                  <c:v>69</c:v>
                </c:pt>
                <c:pt idx="19">
                  <c:v>74</c:v>
                </c:pt>
                <c:pt idx="20">
                  <c:v>191</c:v>
                </c:pt>
                <c:pt idx="21">
                  <c:v>126</c:v>
                </c:pt>
                <c:pt idx="22">
                  <c:v>102</c:v>
                </c:pt>
                <c:pt idx="23">
                  <c:v>121</c:v>
                </c:pt>
                <c:pt idx="24">
                  <c:v>219</c:v>
                </c:pt>
                <c:pt idx="25">
                  <c:v>204</c:v>
                </c:pt>
                <c:pt idx="26">
                  <c:v>235</c:v>
                </c:pt>
                <c:pt idx="27">
                  <c:v>255</c:v>
                </c:pt>
                <c:pt idx="28">
                  <c:v>302</c:v>
                </c:pt>
                <c:pt idx="29">
                  <c:v>294</c:v>
                </c:pt>
                <c:pt idx="30">
                  <c:v>200</c:v>
                </c:pt>
                <c:pt idx="31">
                  <c:v>295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00032"/>
        <c:axId val="68701568"/>
      </c:lineChart>
      <c:dateAx>
        <c:axId val="687000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68701568"/>
        <c:crosses val="autoZero"/>
        <c:auto val="1"/>
        <c:lblOffset val="100"/>
        <c:baseTimeUnit val="days"/>
      </c:dateAx>
      <c:valAx>
        <c:axId val="68701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87000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Death vs Recovery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Ireland!$G$3</c:f>
              <c:strCache>
                <c:ptCount val="1"/>
                <c:pt idx="0">
                  <c:v>Total Related Deaths</c:v>
                </c:pt>
              </c:strCache>
            </c:strRef>
          </c:tx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Ireland!$G$4:$G$48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9</c:v>
                </c:pt>
                <c:pt idx="27">
                  <c:v>19</c:v>
                </c:pt>
                <c:pt idx="28">
                  <c:v>22</c:v>
                </c:pt>
                <c:pt idx="29">
                  <c:v>36</c:v>
                </c:pt>
                <c:pt idx="30">
                  <c:v>46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Ireland!$H$3</c:f>
              <c:strCache>
                <c:ptCount val="1"/>
                <c:pt idx="0">
                  <c:v>Related New Deaths</c:v>
                </c:pt>
              </c:strCache>
            </c:strRef>
          </c:tx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Ireland!$H$4:$H$48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10</c:v>
                </c:pt>
                <c:pt idx="28">
                  <c:v>3</c:v>
                </c:pt>
                <c:pt idx="29">
                  <c:v>14</c:v>
                </c:pt>
                <c:pt idx="30">
                  <c:v>10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Ireland!$J$3</c:f>
              <c:strCache>
                <c:ptCount val="1"/>
                <c:pt idx="0">
                  <c:v>Total Recovered</c:v>
                </c:pt>
              </c:strCache>
            </c:strRef>
          </c:tx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Ireland!$J$4:$J$48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Ireland!$K$3</c:f>
              <c:strCache>
                <c:ptCount val="1"/>
                <c:pt idx="0">
                  <c:v>New Recovered</c:v>
                </c:pt>
              </c:strCache>
            </c:strRef>
          </c:tx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Ireland!$K$4:$K$48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48928"/>
        <c:axId val="124750464"/>
      </c:lineChart>
      <c:dateAx>
        <c:axId val="1247489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24750464"/>
        <c:crosses val="autoZero"/>
        <c:auto val="1"/>
        <c:lblOffset val="100"/>
        <c:baseTimeUnit val="days"/>
      </c:dateAx>
      <c:valAx>
        <c:axId val="124750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4748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Ireland!$L$3</c:f>
              <c:strCache>
                <c:ptCount val="1"/>
                <c:pt idx="0">
                  <c:v>% Difference New Recovery</c:v>
                </c:pt>
              </c:strCache>
            </c:strRef>
          </c:tx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Ireland!$L$4:$L$48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200</c:v>
                </c:pt>
                <c:pt idx="17">
                  <c:v>120</c:v>
                </c:pt>
                <c:pt idx="18">
                  <c:v>-200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Ireland!$I$3</c:f>
              <c:strCache>
                <c:ptCount val="1"/>
                <c:pt idx="0">
                  <c:v>% Difference New Death</c:v>
                </c:pt>
              </c:strCache>
            </c:strRef>
          </c:tx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Ireland!$I$4:$I$48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-200</c:v>
                </c:pt>
                <c:pt idx="14">
                  <c:v>0</c:v>
                </c:pt>
                <c:pt idx="15">
                  <c:v>200</c:v>
                </c:pt>
                <c:pt idx="16">
                  <c:v>-200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200</c:v>
                </c:pt>
                <c:pt idx="21">
                  <c:v>-200</c:v>
                </c:pt>
                <c:pt idx="22">
                  <c:v>0</c:v>
                </c:pt>
                <c:pt idx="23">
                  <c:v>200</c:v>
                </c:pt>
                <c:pt idx="24">
                  <c:v>66.666666666666657</c:v>
                </c:pt>
                <c:pt idx="25">
                  <c:v>-66.666666666666657</c:v>
                </c:pt>
                <c:pt idx="26">
                  <c:v>66.666666666666657</c:v>
                </c:pt>
                <c:pt idx="27">
                  <c:v>133.33333333333331</c:v>
                </c:pt>
                <c:pt idx="28">
                  <c:v>-107.69230769230769</c:v>
                </c:pt>
                <c:pt idx="29">
                  <c:v>129.41176470588235</c:v>
                </c:pt>
                <c:pt idx="30">
                  <c:v>-33.333333333333329</c:v>
                </c:pt>
                <c:pt idx="31">
                  <c:v>-22.222222222222221</c:v>
                </c:pt>
                <c:pt idx="32">
                  <c:v>-200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Ireland!$F$3</c:f>
              <c:strCache>
                <c:ptCount val="1"/>
                <c:pt idx="0">
                  <c:v>% Difference New Infection</c:v>
                </c:pt>
              </c:strCache>
            </c:strRef>
          </c:tx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Ireland!$F$4:$F$48</c:f>
              <c:numCache>
                <c:formatCode>General</c:formatCode>
                <c:ptCount val="45"/>
                <c:pt idx="0">
                  <c:v>0</c:v>
                </c:pt>
                <c:pt idx="1">
                  <c:v>200</c:v>
                </c:pt>
                <c:pt idx="2">
                  <c:v>-200</c:v>
                </c:pt>
                <c:pt idx="3">
                  <c:v>0</c:v>
                </c:pt>
                <c:pt idx="4">
                  <c:v>200</c:v>
                </c:pt>
                <c:pt idx="5">
                  <c:v>120</c:v>
                </c:pt>
                <c:pt idx="6">
                  <c:v>54.54545454545454</c:v>
                </c:pt>
                <c:pt idx="7">
                  <c:v>-33.333333333333329</c:v>
                </c:pt>
                <c:pt idx="8">
                  <c:v>-133.33333333333331</c:v>
                </c:pt>
                <c:pt idx="9">
                  <c:v>66.666666666666657</c:v>
                </c:pt>
                <c:pt idx="10">
                  <c:v>40</c:v>
                </c:pt>
                <c:pt idx="11">
                  <c:v>107.69230769230769</c:v>
                </c:pt>
                <c:pt idx="12">
                  <c:v>-10.526315789473683</c:v>
                </c:pt>
                <c:pt idx="13">
                  <c:v>100</c:v>
                </c:pt>
                <c:pt idx="14">
                  <c:v>-29.787234042553191</c:v>
                </c:pt>
                <c:pt idx="15">
                  <c:v>64.406779661016941</c:v>
                </c:pt>
                <c:pt idx="16">
                  <c:v>5</c:v>
                </c:pt>
                <c:pt idx="17">
                  <c:v>25.531914893617021</c:v>
                </c:pt>
                <c:pt idx="18">
                  <c:v>26.229508196721312</c:v>
                </c:pt>
                <c:pt idx="19">
                  <c:v>6.9930069930069934</c:v>
                </c:pt>
                <c:pt idx="20">
                  <c:v>88.301886792452834</c:v>
                </c:pt>
                <c:pt idx="21">
                  <c:v>-41.009463722397477</c:v>
                </c:pt>
                <c:pt idx="22">
                  <c:v>-21.052631578947366</c:v>
                </c:pt>
                <c:pt idx="23">
                  <c:v>17.040358744394617</c:v>
                </c:pt>
                <c:pt idx="24">
                  <c:v>57.647058823529406</c:v>
                </c:pt>
                <c:pt idx="25">
                  <c:v>-7.0921985815602842</c:v>
                </c:pt>
                <c:pt idx="26">
                  <c:v>14.123006833712983</c:v>
                </c:pt>
                <c:pt idx="27">
                  <c:v>8.1632653061224492</c:v>
                </c:pt>
                <c:pt idx="28">
                  <c:v>16.87612208258528</c:v>
                </c:pt>
                <c:pt idx="29">
                  <c:v>-2.6845637583892619</c:v>
                </c:pt>
                <c:pt idx="30">
                  <c:v>-38.056680161943319</c:v>
                </c:pt>
                <c:pt idx="31">
                  <c:v>38.383838383838381</c:v>
                </c:pt>
                <c:pt idx="32">
                  <c:v>-200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27296"/>
        <c:axId val="125133184"/>
      </c:lineChart>
      <c:dateAx>
        <c:axId val="1251272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25133184"/>
        <c:crosses val="autoZero"/>
        <c:auto val="1"/>
        <c:lblOffset val="100"/>
        <c:baseTimeUnit val="days"/>
      </c:dateAx>
      <c:valAx>
        <c:axId val="12513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25127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Ireland!$D$3</c:f>
              <c:strCache>
                <c:ptCount val="1"/>
                <c:pt idx="0">
                  <c:v>Total Known Infected</c:v>
                </c:pt>
              </c:strCache>
            </c:strRef>
          </c:tx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Ireland!$D$4:$D$48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34</c:v>
                </c:pt>
                <c:pt idx="12">
                  <c:v>43</c:v>
                </c:pt>
                <c:pt idx="13">
                  <c:v>70</c:v>
                </c:pt>
                <c:pt idx="14">
                  <c:v>90</c:v>
                </c:pt>
                <c:pt idx="15">
                  <c:v>129</c:v>
                </c:pt>
                <c:pt idx="16">
                  <c:v>170</c:v>
                </c:pt>
                <c:pt idx="17">
                  <c:v>223</c:v>
                </c:pt>
                <c:pt idx="18">
                  <c:v>292</c:v>
                </c:pt>
                <c:pt idx="19">
                  <c:v>366</c:v>
                </c:pt>
                <c:pt idx="20">
                  <c:v>557</c:v>
                </c:pt>
                <c:pt idx="21">
                  <c:v>683</c:v>
                </c:pt>
                <c:pt idx="22">
                  <c:v>785</c:v>
                </c:pt>
                <c:pt idx="23">
                  <c:v>906</c:v>
                </c:pt>
                <c:pt idx="24">
                  <c:v>1125</c:v>
                </c:pt>
                <c:pt idx="25">
                  <c:v>1329</c:v>
                </c:pt>
                <c:pt idx="26">
                  <c:v>1564</c:v>
                </c:pt>
                <c:pt idx="27">
                  <c:v>1819</c:v>
                </c:pt>
                <c:pt idx="28">
                  <c:v>2121</c:v>
                </c:pt>
                <c:pt idx="29">
                  <c:v>2415</c:v>
                </c:pt>
                <c:pt idx="30">
                  <c:v>2615</c:v>
                </c:pt>
                <c:pt idx="31">
                  <c:v>2910</c:v>
                </c:pt>
                <c:pt idx="32">
                  <c:v>2910</c:v>
                </c:pt>
                <c:pt idx="33">
                  <c:v>2910</c:v>
                </c:pt>
                <c:pt idx="34">
                  <c:v>2910</c:v>
                </c:pt>
                <c:pt idx="35">
                  <c:v>2910</c:v>
                </c:pt>
                <c:pt idx="36">
                  <c:v>2910</c:v>
                </c:pt>
                <c:pt idx="37">
                  <c:v>2910</c:v>
                </c:pt>
                <c:pt idx="38">
                  <c:v>2910</c:v>
                </c:pt>
                <c:pt idx="39">
                  <c:v>2910</c:v>
                </c:pt>
                <c:pt idx="40">
                  <c:v>2910</c:v>
                </c:pt>
                <c:pt idx="41">
                  <c:v>2910</c:v>
                </c:pt>
                <c:pt idx="42">
                  <c:v>2910</c:v>
                </c:pt>
                <c:pt idx="43">
                  <c:v>2910</c:v>
                </c:pt>
                <c:pt idx="44">
                  <c:v>2910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Ireland!$N$3</c:f>
              <c:strCache>
                <c:ptCount val="1"/>
                <c:pt idx="0">
                  <c:v>Predicted Y</c:v>
                </c:pt>
              </c:strCache>
            </c:strRef>
          </c:tx>
          <c:val>
            <c:numRef>
              <c:f>Ireland!$N$4:$N$293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4.9245776533796644</c:v>
                </c:pt>
                <c:pt idx="3">
                  <c:v>12.513502532843187</c:v>
                </c:pt>
                <c:pt idx="4">
                  <c:v>24.251465064166357</c:v>
                </c:pt>
                <c:pt idx="5">
                  <c:v>40.516414917319047</c:v>
                </c:pt>
                <c:pt idx="6">
                  <c:v>61.62371493874938</c:v>
                </c:pt>
                <c:pt idx="7">
                  <c:v>87.846708163528803</c:v>
                </c:pt>
                <c:pt idx="8">
                  <c:v>119.42822291671121</c:v>
                </c:pt>
                <c:pt idx="9">
                  <c:v>156.58774563947284</c:v>
                </c:pt>
                <c:pt idx="10">
                  <c:v>199.52623149688802</c:v>
                </c:pt>
                <c:pt idx="11">
                  <c:v>248.42950605272017</c:v>
                </c:pt>
                <c:pt idx="12">
                  <c:v>303.47076950560364</c:v>
                </c:pt>
                <c:pt idx="13">
                  <c:v>364.81249970724673</c:v>
                </c:pt>
                <c:pt idx="14">
                  <c:v>432.60793594507902</c:v>
                </c:pt>
                <c:pt idx="15">
                  <c:v>507.00226068959734</c:v>
                </c:pt>
                <c:pt idx="16">
                  <c:v>588.1335577584814</c:v>
                </c:pt>
                <c:pt idx="17">
                  <c:v>676.13360113393901</c:v>
                </c:pt>
                <c:pt idx="18">
                  <c:v>771.12851296924589</c:v>
                </c:pt>
                <c:pt idx="19">
                  <c:v>873.2393188170181</c:v>
                </c:pt>
                <c:pt idx="20">
                  <c:v>982.58242089263194</c:v>
                </c:pt>
                <c:pt idx="21">
                  <c:v>1099.2700051062543</c:v>
                </c:pt>
                <c:pt idx="22">
                  <c:v>1223.4103939473741</c:v>
                </c:pt>
                <c:pt idx="23">
                  <c:v>1355.108354635134</c:v>
                </c:pt>
                <c:pt idx="24">
                  <c:v>1494.465369961227</c:v>
                </c:pt>
                <c:pt idx="25">
                  <c:v>1641.5798777523532</c:v>
                </c:pt>
                <c:pt idx="26">
                  <c:v>1796.5474837318832</c:v>
                </c:pt>
                <c:pt idx="27">
                  <c:v>1959.4611516717455</c:v>
                </c:pt>
                <c:pt idx="28">
                  <c:v>2130.4113740298362</c:v>
                </c:pt>
                <c:pt idx="29">
                  <c:v>2309.4863257178449</c:v>
                </c:pt>
                <c:pt idx="30">
                  <c:v>2496.7720032049629</c:v>
                </c:pt>
                <c:pt idx="31">
                  <c:v>2692.3523508091321</c:v>
                </c:pt>
                <c:pt idx="32">
                  <c:v>2896.3093757400966</c:v>
                </c:pt>
                <c:pt idx="33">
                  <c:v>3108.7232532236912</c:v>
                </c:pt>
                <c:pt idx="34">
                  <c:v>3329.6724228433168</c:v>
                </c:pt>
                <c:pt idx="35">
                  <c:v>3559.2336770741695</c:v>
                </c:pt>
                <c:pt idx="36">
                  <c:v>3797.4822428522434</c:v>
                </c:pt>
                <c:pt idx="37">
                  <c:v>4044.4918569077827</c:v>
                </c:pt>
                <c:pt idx="38">
                  <c:v>4300.3348354987693</c:v>
                </c:pt>
                <c:pt idx="39">
                  <c:v>4565.0821390994806</c:v>
                </c:pt>
                <c:pt idx="40">
                  <c:v>4838.8034325315484</c:v>
                </c:pt>
                <c:pt idx="41">
                  <c:v>5121.5671409661954</c:v>
                </c:pt>
                <c:pt idx="42">
                  <c:v>5413.4405021768116</c:v>
                </c:pt>
                <c:pt idx="43">
                  <c:v>5714.4896153773952</c:v>
                </c:pt>
                <c:pt idx="44">
                  <c:v>6024.779486945642</c:v>
                </c:pt>
                <c:pt idx="45">
                  <c:v>6344.3740732964943</c:v>
                </c:pt>
                <c:pt idx="46">
                  <c:v>6673.3363211442738</c:v>
                </c:pt>
                <c:pt idx="47">
                  <c:v>7011.7282053664685</c:v>
                </c:pt>
                <c:pt idx="48">
                  <c:v>7359.6107646608343</c:v>
                </c:pt>
                <c:pt idx="49">
                  <c:v>7717.0441351681975</c:v>
                </c:pt>
                <c:pt idx="50">
                  <c:v>8084.0875822169628</c:v>
                </c:pt>
                <c:pt idx="51">
                  <c:v>8460.7995303299267</c:v>
                </c:pt>
                <c:pt idx="52">
                  <c:v>8847.2375916215024</c:v>
                </c:pt>
                <c:pt idx="53">
                  <c:v>9243.4585927010576</c:v>
                </c:pt>
                <c:pt idx="54">
                  <c:v>9649.5186001882612</c:v>
                </c:pt>
                <c:pt idx="55">
                  <c:v>10065.472944936637</c:v>
                </c:pt>
                <c:pt idx="56">
                  <c:v>10491.37624505321</c:v>
                </c:pt>
                <c:pt idx="57">
                  <c:v>10927.282427795029</c:v>
                </c:pt>
                <c:pt idx="58">
                  <c:v>11373.244750415992</c:v>
                </c:pt>
                <c:pt idx="59">
                  <c:v>11829.315820032152</c:v>
                </c:pt>
                <c:pt idx="60">
                  <c:v>12295.547612567134</c:v>
                </c:pt>
                <c:pt idx="61">
                  <c:v>12771.991490835913</c:v>
                </c:pt>
                <c:pt idx="62">
                  <c:v>13258.698221818851</c:v>
                </c:pt>
                <c:pt idx="63">
                  <c:v>13755.717993175651</c:v>
                </c:pt>
                <c:pt idx="64">
                  <c:v>14263.100429043665</c:v>
                </c:pt>
                <c:pt idx="65">
                  <c:v>14780.894605163148</c:v>
                </c:pt>
                <c:pt idx="66">
                  <c:v>15309.149063367115</c:v>
                </c:pt>
                <c:pt idx="67">
                  <c:v>15847.911825473058</c:v>
                </c:pt>
                <c:pt idx="68">
                  <c:v>16397.230406608742</c:v>
                </c:pt>
                <c:pt idx="69">
                  <c:v>16957.15182800372</c:v>
                </c:pt>
                <c:pt idx="70">
                  <c:v>17527.72262927581</c:v>
                </c:pt>
                <c:pt idx="71">
                  <c:v>18108.988880238638</c:v>
                </c:pt>
                <c:pt idx="72">
                  <c:v>18700.996192256236</c:v>
                </c:pt>
                <c:pt idx="73">
                  <c:v>19303.789729167664</c:v>
                </c:pt>
                <c:pt idx="74">
                  <c:v>19917.414217804115</c:v>
                </c:pt>
                <c:pt idx="75">
                  <c:v>20541.913958118472</c:v>
                </c:pt>
                <c:pt idx="76">
                  <c:v>21177.332832947341</c:v>
                </c:pt>
                <c:pt idx="77">
                  <c:v>21823.714317422939</c:v>
                </c:pt>
                <c:pt idx="78">
                  <c:v>22481.101488051965</c:v>
                </c:pt>
                <c:pt idx="79">
                  <c:v>23149.537031478074</c:v>
                </c:pt>
                <c:pt idx="80">
                  <c:v>23829.063252941665</c:v>
                </c:pt>
                <c:pt idx="81">
                  <c:v>24519.722084452245</c:v>
                </c:pt>
                <c:pt idx="82">
                  <c:v>25221.555092685732</c:v>
                </c:pt>
                <c:pt idx="83">
                  <c:v>25934.603486620148</c:v>
                </c:pt>
                <c:pt idx="84">
                  <c:v>26658.908124920301</c:v>
                </c:pt>
                <c:pt idx="85">
                  <c:v>27394.509523083809</c:v>
                </c:pt>
                <c:pt idx="86">
                  <c:v>28141.447860357657</c:v>
                </c:pt>
                <c:pt idx="87">
                  <c:v>28899.762986436941</c:v>
                </c:pt>
                <c:pt idx="88">
                  <c:v>29669.494427952748</c:v>
                </c:pt>
                <c:pt idx="89">
                  <c:v>30450.681394760803</c:v>
                </c:pt>
                <c:pt idx="90">
                  <c:v>31243.362786037218</c:v>
                </c:pt>
                <c:pt idx="91">
                  <c:v>32047.577196189912</c:v>
                </c:pt>
                <c:pt idx="92">
                  <c:v>32863.362920593936</c:v>
                </c:pt>
                <c:pt idx="93">
                  <c:v>33690.7579611564</c:v>
                </c:pt>
                <c:pt idx="94">
                  <c:v>34529.800031719591</c:v>
                </c:pt>
                <c:pt idx="95">
                  <c:v>35380.526563307401</c:v>
                </c:pt>
                <c:pt idx="96">
                  <c:v>36242.974709221147</c:v>
                </c:pt>
                <c:pt idx="97">
                  <c:v>37117.181349992061</c:v>
                </c:pt>
                <c:pt idx="98">
                  <c:v>38003.183098193949</c:v>
                </c:pt>
                <c:pt idx="99">
                  <c:v>38901.016303123186</c:v>
                </c:pt>
                <c:pt idx="100">
                  <c:v>39810.717055349742</c:v>
                </c:pt>
                <c:pt idx="101">
                  <c:v>40732.321191144503</c:v>
                </c:pt>
                <c:pt idx="102">
                  <c:v>41665.864296787899</c:v>
                </c:pt>
                <c:pt idx="103">
                  <c:v>42611.381712763323</c:v>
                </c:pt>
                <c:pt idx="104">
                  <c:v>43568.908537839743</c:v>
                </c:pt>
                <c:pt idx="105">
                  <c:v>44538.47963304841</c:v>
                </c:pt>
                <c:pt idx="106">
                  <c:v>45520.129625555841</c:v>
                </c:pt>
                <c:pt idx="107">
                  <c:v>46513.892912437987</c:v>
                </c:pt>
                <c:pt idx="108">
                  <c:v>47519.803664358595</c:v>
                </c:pt>
                <c:pt idx="109">
                  <c:v>48537.895829154462</c:v>
                </c:pt>
                <c:pt idx="110">
                  <c:v>49568.203135332536</c:v>
                </c:pt>
                <c:pt idx="111">
                  <c:v>50610.759095479203</c:v>
                </c:pt>
                <c:pt idx="112">
                  <c:v>51665.597009587174</c:v>
                </c:pt>
                <c:pt idx="113">
                  <c:v>52732.749968301789</c:v>
                </c:pt>
                <c:pt idx="114">
                  <c:v>53812.250856087659</c:v>
                </c:pt>
                <c:pt idx="115">
                  <c:v>54904.132354322632</c:v>
                </c:pt>
                <c:pt idx="116">
                  <c:v>56008.426944316241</c:v>
                </c:pt>
                <c:pt idx="117">
                  <c:v>57125.166910258566</c:v>
                </c:pt>
                <c:pt idx="118">
                  <c:v>58254.384342100842</c:v>
                </c:pt>
                <c:pt idx="119">
                  <c:v>59396.11113836903</c:v>
                </c:pt>
                <c:pt idx="120">
                  <c:v>60550.379008913755</c:v>
                </c:pt>
                <c:pt idx="121">
                  <c:v>61717.219477598526</c:v>
                </c:pt>
                <c:pt idx="122">
                  <c:v>62896.663884925729</c:v>
                </c:pt>
                <c:pt idx="123">
                  <c:v>64088.743390606833</c:v>
                </c:pt>
                <c:pt idx="124">
                  <c:v>65293.488976073888</c:v>
                </c:pt>
                <c:pt idx="125">
                  <c:v>66510.931446936302</c:v>
                </c:pt>
                <c:pt idx="126">
                  <c:v>67741.101435385339</c:v>
                </c:pt>
                <c:pt idx="127">
                  <c:v>68984.029402546003</c:v>
                </c:pt>
                <c:pt idx="128">
                  <c:v>70239.745640778419</c:v>
                </c:pt>
                <c:pt idx="129">
                  <c:v>71508.280275931145</c:v>
                </c:pt>
                <c:pt idx="130">
                  <c:v>72789.663269546436</c:v>
                </c:pt>
                <c:pt idx="131">
                  <c:v>74083.924421020012</c:v>
                </c:pt>
                <c:pt idx="132">
                  <c:v>75391.093369716007</c:v>
                </c:pt>
                <c:pt idx="133">
                  <c:v>76711.199597037412</c:v>
                </c:pt>
                <c:pt idx="134">
                  <c:v>78044.272428456039</c:v>
                </c:pt>
                <c:pt idx="135">
                  <c:v>79390.341035500373</c:v>
                </c:pt>
                <c:pt idx="136">
                  <c:v>80749.434437702919</c:v>
                </c:pt>
                <c:pt idx="137">
                  <c:v>82121.581504510017</c:v>
                </c:pt>
                <c:pt idx="138">
                  <c:v>83506.810957153197</c:v>
                </c:pt>
                <c:pt idx="139">
                  <c:v>84905.151370483029</c:v>
                </c:pt>
                <c:pt idx="140">
                  <c:v>86316.631174768656</c:v>
                </c:pt>
                <c:pt idx="141">
                  <c:v>87741.278657461356</c:v>
                </c:pt>
                <c:pt idx="142">
                  <c:v>89179.121964924139</c:v>
                </c:pt>
                <c:pt idx="143">
                  <c:v>90630.189104129269</c:v>
                </c:pt>
                <c:pt idx="144">
                  <c:v>92094.50794432321</c:v>
                </c:pt>
                <c:pt idx="145">
                  <c:v>93572.106218658795</c:v>
                </c:pt>
                <c:pt idx="146">
                  <c:v>95063.011525799084</c:v>
                </c:pt>
                <c:pt idx="147">
                  <c:v>96567.251331489941</c:v>
                </c:pt>
                <c:pt idx="148">
                  <c:v>98084.85297010449</c:v>
                </c:pt>
                <c:pt idx="149">
                  <c:v>99615.843646158362</c:v>
                </c:pt>
                <c:pt idx="150">
                  <c:v>101160.25043579798</c:v>
                </c:pt>
                <c:pt idx="151">
                  <c:v>102718.10028826201</c:v>
                </c:pt>
                <c:pt idx="152">
                  <c:v>104289.42002731607</c:v>
                </c:pt>
                <c:pt idx="153">
                  <c:v>105874.23635266184</c:v>
                </c:pt>
                <c:pt idx="154">
                  <c:v>107472.57584132279</c:v>
                </c:pt>
                <c:pt idx="155">
                  <c:v>109084.46494900217</c:v>
                </c:pt>
                <c:pt idx="156">
                  <c:v>110709.93001142096</c:v>
                </c:pt>
                <c:pt idx="157">
                  <c:v>112348.99724563042</c:v>
                </c:pt>
                <c:pt idx="158">
                  <c:v>114001.69275130187</c:v>
                </c:pt>
                <c:pt idx="159">
                  <c:v>115668.04251199565</c:v>
                </c:pt>
                <c:pt idx="160">
                  <c:v>117348.07239640701</c:v>
                </c:pt>
                <c:pt idx="161">
                  <c:v>119041.8081595924</c:v>
                </c:pt>
                <c:pt idx="162">
                  <c:v>120749.27544417309</c:v>
                </c:pt>
                <c:pt idx="163">
                  <c:v>122470.4997815214</c:v>
                </c:pt>
                <c:pt idx="164">
                  <c:v>124205.50659292417</c:v>
                </c:pt>
                <c:pt idx="165">
                  <c:v>125954.32119072901</c:v>
                </c:pt>
                <c:pt idx="166">
                  <c:v>127716.96877947185</c:v>
                </c:pt>
                <c:pt idx="167">
                  <c:v>129493.47445698403</c:v>
                </c:pt>
                <c:pt idx="168">
                  <c:v>131283.86321548402</c:v>
                </c:pt>
                <c:pt idx="169">
                  <c:v>133088.15994264992</c:v>
                </c:pt>
                <c:pt idx="170">
                  <c:v>134906.38942267487</c:v>
                </c:pt>
                <c:pt idx="171">
                  <c:v>136738.57633730577</c:v>
                </c:pt>
                <c:pt idx="172">
                  <c:v>138584.74526686646</c:v>
                </c:pt>
                <c:pt idx="173">
                  <c:v>140444.9206912636</c:v>
                </c:pt>
                <c:pt idx="174">
                  <c:v>142319.12699097604</c:v>
                </c:pt>
                <c:pt idx="175">
                  <c:v>144207.38844803252</c:v>
                </c:pt>
                <c:pt idx="176">
                  <c:v>146109.72924696823</c:v>
                </c:pt>
                <c:pt idx="177">
                  <c:v>148026.17347577412</c:v>
                </c:pt>
                <c:pt idx="178">
                  <c:v>149956.74512682288</c:v>
                </c:pt>
                <c:pt idx="179">
                  <c:v>151901.46809778994</c:v>
                </c:pt>
                <c:pt idx="180">
                  <c:v>153860.3661925529</c:v>
                </c:pt>
                <c:pt idx="181">
                  <c:v>155833.46312208218</c:v>
                </c:pt>
                <c:pt idx="182">
                  <c:v>157820.78250531675</c:v>
                </c:pt>
                <c:pt idx="183">
                  <c:v>159822.34787002689</c:v>
                </c:pt>
                <c:pt idx="184">
                  <c:v>161838.18265366266</c:v>
                </c:pt>
                <c:pt idx="185">
                  <c:v>163868.31020419396</c:v>
                </c:pt>
                <c:pt idx="186">
                  <c:v>165912.75378093374</c:v>
                </c:pt>
                <c:pt idx="187">
                  <c:v>167971.53655535154</c:v>
                </c:pt>
                <c:pt idx="188">
                  <c:v>170044.68161187496</c:v>
                </c:pt>
                <c:pt idx="189">
                  <c:v>172132.21194868017</c:v>
                </c:pt>
                <c:pt idx="190">
                  <c:v>174234.15047846915</c:v>
                </c:pt>
                <c:pt idx="191">
                  <c:v>176350.52002923857</c:v>
                </c:pt>
                <c:pt idx="192">
                  <c:v>178481.34334503472</c:v>
                </c:pt>
                <c:pt idx="193">
                  <c:v>180626.64308670099</c:v>
                </c:pt>
                <c:pt idx="194">
                  <c:v>182786.44183261122</c:v>
                </c:pt>
                <c:pt idx="195">
                  <c:v>184960.76207939698</c:v>
                </c:pt>
                <c:pt idx="196">
                  <c:v>187149.62624266159</c:v>
                </c:pt>
                <c:pt idx="197">
                  <c:v>189353.0566576845</c:v>
                </c:pt>
                <c:pt idx="198">
                  <c:v>191571.07558011837</c:v>
                </c:pt>
                <c:pt idx="199">
                  <c:v>193803.7051866735</c:v>
                </c:pt>
                <c:pt idx="200">
                  <c:v>196050.96757579557</c:v>
                </c:pt>
                <c:pt idx="201">
                  <c:v>198312.8847683327</c:v>
                </c:pt>
                <c:pt idx="202">
                  <c:v>200589.4787081934</c:v>
                </c:pt>
                <c:pt idx="203">
                  <c:v>202880.77126299593</c:v>
                </c:pt>
                <c:pt idx="204">
                  <c:v>205186.78422471115</c:v>
                </c:pt>
                <c:pt idx="205">
                  <c:v>207507.53931029388</c:v>
                </c:pt>
                <c:pt idx="206">
                  <c:v>209843.05816230504</c:v>
                </c:pt>
                <c:pt idx="207">
                  <c:v>212193.36234953071</c:v>
                </c:pt>
                <c:pt idx="208">
                  <c:v>214558.47336758795</c:v>
                </c:pt>
                <c:pt idx="209">
                  <c:v>216938.41263952543</c:v>
                </c:pt>
                <c:pt idx="210">
                  <c:v>219333.20151641537</c:v>
                </c:pt>
                <c:pt idx="211">
                  <c:v>221742.86127793801</c:v>
                </c:pt>
                <c:pt idx="212">
                  <c:v>224167.41313295782</c:v>
                </c:pt>
                <c:pt idx="213">
                  <c:v>226606.87822009539</c:v>
                </c:pt>
                <c:pt idx="214">
                  <c:v>229061.27760828673</c:v>
                </c:pt>
                <c:pt idx="215">
                  <c:v>231530.63229734157</c:v>
                </c:pt>
                <c:pt idx="216">
                  <c:v>234014.96321848931</c:v>
                </c:pt>
                <c:pt idx="217">
                  <c:v>236514.29123492076</c:v>
                </c:pt>
                <c:pt idx="218">
                  <c:v>239028.63714232398</c:v>
                </c:pt>
                <c:pt idx="219">
                  <c:v>241558.02166941194</c:v>
                </c:pt>
                <c:pt idx="220">
                  <c:v>244102.46547844275</c:v>
                </c:pt>
                <c:pt idx="221">
                  <c:v>246661.98916573459</c:v>
                </c:pt>
                <c:pt idx="222">
                  <c:v>249236.61326217835</c:v>
                </c:pt>
                <c:pt idx="223">
                  <c:v>251826.35823373467</c:v>
                </c:pt>
                <c:pt idx="224">
                  <c:v>254431.24448193255</c:v>
                </c:pt>
                <c:pt idx="225">
                  <c:v>257051.29234436239</c:v>
                </c:pt>
                <c:pt idx="226">
                  <c:v>259686.52209515605</c:v>
                </c:pt>
                <c:pt idx="227">
                  <c:v>262336.95394546847</c:v>
                </c:pt>
                <c:pt idx="228">
                  <c:v>265002.60804394988</c:v>
                </c:pt>
                <c:pt idx="229">
                  <c:v>267683.50447721384</c:v>
                </c:pt>
                <c:pt idx="230">
                  <c:v>270379.66327029699</c:v>
                </c:pt>
                <c:pt idx="231">
                  <c:v>273091.10438711772</c:v>
                </c:pt>
                <c:pt idx="232">
                  <c:v>275817.84773092705</c:v>
                </c:pt>
                <c:pt idx="233">
                  <c:v>278559.91314475308</c:v>
                </c:pt>
                <c:pt idx="234">
                  <c:v>281317.32041184313</c:v>
                </c:pt>
                <c:pt idx="235">
                  <c:v>284090.08925609681</c:v>
                </c:pt>
                <c:pt idx="236">
                  <c:v>286878.2393425004</c:v>
                </c:pt>
                <c:pt idx="237">
                  <c:v>289681.79027754813</c:v>
                </c:pt>
                <c:pt idx="238">
                  <c:v>292500.76160966698</c:v>
                </c:pt>
                <c:pt idx="239">
                  <c:v>295335.17282962968</c:v>
                </c:pt>
                <c:pt idx="240">
                  <c:v>298185.04337096616</c:v>
                </c:pt>
                <c:pt idx="241">
                  <c:v>301050.39261037199</c:v>
                </c:pt>
                <c:pt idx="242">
                  <c:v>303931.2398681097</c:v>
                </c:pt>
                <c:pt idx="243">
                  <c:v>306827.60440840322</c:v>
                </c:pt>
                <c:pt idx="244">
                  <c:v>309739.5054398374</c:v>
                </c:pt>
                <c:pt idx="245">
                  <c:v>312666.96211573889</c:v>
                </c:pt>
                <c:pt idx="246">
                  <c:v>315609.9935345659</c:v>
                </c:pt>
                <c:pt idx="247">
                  <c:v>318568.61874029005</c:v>
                </c:pt>
                <c:pt idx="248">
                  <c:v>321542.85672276479</c:v>
                </c:pt>
                <c:pt idx="249">
                  <c:v>324532.72641810396</c:v>
                </c:pt>
                <c:pt idx="250">
                  <c:v>327538.24670904857</c:v>
                </c:pt>
                <c:pt idx="251">
                  <c:v>330559.43642532837</c:v>
                </c:pt>
                <c:pt idx="252">
                  <c:v>333596.31434402353</c:v>
                </c:pt>
                <c:pt idx="253">
                  <c:v>336648.89918992063</c:v>
                </c:pt>
                <c:pt idx="254">
                  <c:v>339717.20963586355</c:v>
                </c:pt>
                <c:pt idx="255">
                  <c:v>342801.26430310495</c:v>
                </c:pt>
                <c:pt idx="256">
                  <c:v>345901.08176164894</c:v>
                </c:pt>
                <c:pt idx="257">
                  <c:v>349016.68053059222</c:v>
                </c:pt>
                <c:pt idx="258">
                  <c:v>352148.07907846017</c:v>
                </c:pt>
                <c:pt idx="259">
                  <c:v>355295.295823547</c:v>
                </c:pt>
                <c:pt idx="260">
                  <c:v>358458.34913423873</c:v>
                </c:pt>
                <c:pt idx="261">
                  <c:v>361637.25732934661</c:v>
                </c:pt>
                <c:pt idx="262">
                  <c:v>364832.03867842362</c:v>
                </c:pt>
                <c:pt idx="263">
                  <c:v>368042.71140209428</c:v>
                </c:pt>
                <c:pt idx="264">
                  <c:v>371269.29367236298</c:v>
                </c:pt>
                <c:pt idx="265">
                  <c:v>374511.80361293349</c:v>
                </c:pt>
                <c:pt idx="266">
                  <c:v>377770.25929951732</c:v>
                </c:pt>
                <c:pt idx="267">
                  <c:v>381044.67876014038</c:v>
                </c:pt>
                <c:pt idx="268">
                  <c:v>384335.07997544913</c:v>
                </c:pt>
                <c:pt idx="269">
                  <c:v>387641.48087901168</c:v>
                </c:pt>
                <c:pt idx="270">
                  <c:v>390963.89935761545</c:v>
                </c:pt>
                <c:pt idx="271">
                  <c:v>394302.35325156088</c:v>
                </c:pt>
                <c:pt idx="272">
                  <c:v>397656.86035495787</c:v>
                </c:pt>
                <c:pt idx="273">
                  <c:v>401027.43841601018</c:v>
                </c:pt>
                <c:pt idx="274">
                  <c:v>404414.10513730726</c:v>
                </c:pt>
                <c:pt idx="275">
                  <c:v>407816.87817610218</c:v>
                </c:pt>
                <c:pt idx="276">
                  <c:v>411235.77514459653</c:v>
                </c:pt>
                <c:pt idx="277">
                  <c:v>414670.8136102194</c:v>
                </c:pt>
                <c:pt idx="278">
                  <c:v>418122.01109589828</c:v>
                </c:pt>
                <c:pt idx="279">
                  <c:v>421589.38508033677</c:v>
                </c:pt>
                <c:pt idx="280">
                  <c:v>425072.95299828</c:v>
                </c:pt>
                <c:pt idx="281">
                  <c:v>428572.73224078683</c:v>
                </c:pt>
                <c:pt idx="282">
                  <c:v>432088.74015549204</c:v>
                </c:pt>
                <c:pt idx="283">
                  <c:v>435620.99404686736</c:v>
                </c:pt>
                <c:pt idx="284">
                  <c:v>439169.51117648475</c:v>
                </c:pt>
                <c:pt idx="285">
                  <c:v>442734.308763273</c:v>
                </c:pt>
                <c:pt idx="286">
                  <c:v>446315.40398376866</c:v>
                </c:pt>
                <c:pt idx="287">
                  <c:v>449912.81397237629</c:v>
                </c:pt>
                <c:pt idx="288">
                  <c:v>453526.55582161061</c:v>
                </c:pt>
                <c:pt idx="289">
                  <c:v>457156.64658234856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43328"/>
        <c:axId val="105846656"/>
      </c:lineChart>
      <c:dateAx>
        <c:axId val="1058433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05846656"/>
        <c:crosses val="autoZero"/>
        <c:auto val="1"/>
        <c:lblOffset val="100"/>
        <c:baseTimeUnit val="days"/>
      </c:dateAx>
      <c:valAx>
        <c:axId val="105846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58433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148590</xdr:colOff>
      <xdr:row>4</xdr:row>
      <xdr:rowOff>121920</xdr:rowOff>
    </xdr:from>
    <xdr:to>
      <xdr:col>22</xdr:col>
      <xdr:colOff>541020</xdr:colOff>
      <xdr:row>19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179070</xdr:colOff>
      <xdr:row>21</xdr:row>
      <xdr:rowOff>15240</xdr:rowOff>
    </xdr:from>
    <xdr:to>
      <xdr:col>22</xdr:col>
      <xdr:colOff>563880</xdr:colOff>
      <xdr:row>36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110490</xdr:colOff>
      <xdr:row>5</xdr:row>
      <xdr:rowOff>0</xdr:rowOff>
    </xdr:from>
    <xdr:to>
      <xdr:col>32</xdr:col>
      <xdr:colOff>236220</xdr:colOff>
      <xdr:row>26</xdr:row>
      <xdr:rowOff>144780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156210</xdr:colOff>
      <xdr:row>36</xdr:row>
      <xdr:rowOff>152400</xdr:rowOff>
    </xdr:from>
    <xdr:to>
      <xdr:col>27</xdr:col>
      <xdr:colOff>312420</xdr:colOff>
      <xdr:row>57</xdr:row>
      <xdr:rowOff>22860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62</xdr:row>
      <xdr:rowOff>0</xdr:rowOff>
    </xdr:from>
    <xdr:to>
      <xdr:col>25</xdr:col>
      <xdr:colOff>392430</xdr:colOff>
      <xdr:row>86</xdr:row>
      <xdr:rowOff>137160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irel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3"/>
  <sheetViews>
    <sheetView tabSelected="1" zoomScaleNormal="100" workbookViewId="0">
      <pane xSplit="3" ySplit="3" topLeftCell="D21" activePane="bottomRight" state="frozen"/>
      <selection pane="topRight" activeCell="C1" sqref="C1"/>
      <selection pane="bottomLeft" activeCell="A3" sqref="A3"/>
      <selection pane="bottomRight" activeCell="H35" sqref="H35"/>
    </sheetView>
  </sheetViews>
  <sheetFormatPr defaultRowHeight="14.4" x14ac:dyDescent="0.3"/>
  <cols>
    <col min="2" max="2" width="21.5546875" style="9" bestFit="1" customWidth="1"/>
    <col min="3" max="3" width="16.21875" style="9" customWidth="1"/>
    <col min="4" max="4" width="26.6640625" customWidth="1"/>
    <col min="5" max="5" width="19.44140625" bestFit="1" customWidth="1"/>
    <col min="6" max="6" width="19.44140625" customWidth="1"/>
    <col min="7" max="7" width="18.21875" bestFit="1" customWidth="1"/>
    <col min="8" max="8" width="19" bestFit="1" customWidth="1"/>
    <col min="9" max="9" width="19" customWidth="1"/>
    <col min="10" max="10" width="14.6640625" bestFit="1" customWidth="1"/>
    <col min="11" max="11" width="12" customWidth="1"/>
    <col min="12" max="12" width="17.5546875" customWidth="1"/>
    <col min="13" max="14" width="19.44140625" customWidth="1"/>
  </cols>
  <sheetData>
    <row r="1" spans="1:14" x14ac:dyDescent="0.3">
      <c r="B1" s="9" t="s">
        <v>14</v>
      </c>
      <c r="C1" s="5" t="s">
        <v>15</v>
      </c>
      <c r="D1" s="5"/>
      <c r="E1" s="5"/>
      <c r="F1" s="5"/>
      <c r="G1" s="5"/>
    </row>
    <row r="2" spans="1:14" ht="57.6" x14ac:dyDescent="0.3">
      <c r="B2" s="8" t="s">
        <v>2</v>
      </c>
      <c r="C2" s="7" t="s">
        <v>3</v>
      </c>
      <c r="D2" s="4" t="s">
        <v>16</v>
      </c>
      <c r="E2" s="4" t="s">
        <v>17</v>
      </c>
      <c r="F2" s="1"/>
      <c r="G2" s="6">
        <f ca="1">TODAY()</f>
        <v>43921</v>
      </c>
      <c r="H2" s="2"/>
      <c r="I2" s="2"/>
      <c r="J2" s="2"/>
      <c r="K2" s="2"/>
      <c r="L2" s="2"/>
      <c r="M2" s="1"/>
      <c r="N2" s="1"/>
    </row>
    <row r="3" spans="1:14" ht="43.2" x14ac:dyDescent="0.3">
      <c r="A3" s="8" t="s">
        <v>19</v>
      </c>
      <c r="B3" s="8" t="s">
        <v>6</v>
      </c>
      <c r="C3" s="8" t="s">
        <v>0</v>
      </c>
      <c r="D3" s="3" t="s">
        <v>1</v>
      </c>
      <c r="E3" s="3" t="s">
        <v>7</v>
      </c>
      <c r="F3" s="3" t="s">
        <v>10</v>
      </c>
      <c r="G3" s="3" t="s">
        <v>4</v>
      </c>
      <c r="H3" s="3" t="s">
        <v>8</v>
      </c>
      <c r="I3" s="3" t="s">
        <v>11</v>
      </c>
      <c r="J3" s="3" t="s">
        <v>5</v>
      </c>
      <c r="K3" s="3" t="s">
        <v>9</v>
      </c>
      <c r="L3" s="3" t="s">
        <v>12</v>
      </c>
      <c r="M3" s="3" t="s">
        <v>13</v>
      </c>
      <c r="N3" s="3" t="s">
        <v>18</v>
      </c>
    </row>
    <row r="4" spans="1:14" x14ac:dyDescent="0.3">
      <c r="A4">
        <v>0</v>
      </c>
      <c r="B4" s="9">
        <f>C4-6.4</f>
        <v>43882.6</v>
      </c>
      <c r="C4" s="9">
        <v>43889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>D4-G4-J4</f>
        <v>0</v>
      </c>
      <c r="N4">
        <f>A4^2.3</f>
        <v>0</v>
      </c>
    </row>
    <row r="5" spans="1:14" x14ac:dyDescent="0.3">
      <c r="A5">
        <v>1</v>
      </c>
      <c r="B5" s="9">
        <f t="shared" ref="B5:B48" si="0">C5-6.4</f>
        <v>43883.6</v>
      </c>
      <c r="C5" s="9">
        <v>43890</v>
      </c>
      <c r="D5">
        <v>1</v>
      </c>
      <c r="E5">
        <f>D5-D4</f>
        <v>1</v>
      </c>
      <c r="F5">
        <f>(E5-E4)/AVERAGE(E5,E4)*100</f>
        <v>200</v>
      </c>
      <c r="G5">
        <v>0</v>
      </c>
      <c r="H5">
        <f>G5-G4</f>
        <v>0</v>
      </c>
      <c r="I5" t="e">
        <f>(H5-H4)/AVERAGE(H5,H4)*100</f>
        <v>#DIV/0!</v>
      </c>
      <c r="J5">
        <f>K5+J4</f>
        <v>0</v>
      </c>
      <c r="K5">
        <v>0</v>
      </c>
      <c r="L5" t="e">
        <f>(K5-K4)/AVERAGE(K5,K4)*100</f>
        <v>#DIV/0!</v>
      </c>
      <c r="M5">
        <f t="shared" ref="M5:M48" si="1">D5-G5-J5</f>
        <v>1</v>
      </c>
      <c r="N5">
        <f t="shared" ref="N5:N68" si="2">A5^2.3</f>
        <v>1</v>
      </c>
    </row>
    <row r="6" spans="1:14" x14ac:dyDescent="0.3">
      <c r="A6">
        <v>2</v>
      </c>
      <c r="B6" s="9">
        <f t="shared" si="0"/>
        <v>43884.6</v>
      </c>
      <c r="C6" s="9">
        <v>43891</v>
      </c>
      <c r="D6">
        <v>1</v>
      </c>
      <c r="E6">
        <f t="shared" ref="E6:E48" si="3">D6-D5</f>
        <v>0</v>
      </c>
      <c r="F6">
        <f>(E6-E5)/AVERAGE(E6,E5)*100</f>
        <v>-200</v>
      </c>
      <c r="G6">
        <v>0</v>
      </c>
      <c r="H6">
        <f t="shared" ref="H6:H48" si="4">G6-G5</f>
        <v>0</v>
      </c>
      <c r="I6" t="e">
        <f t="shared" ref="I6:I48" si="5">(H6-H5)/AVERAGE(H6,H5)*100</f>
        <v>#DIV/0!</v>
      </c>
      <c r="J6">
        <f t="shared" ref="J6:J48" si="6">K6+J5</f>
        <v>0</v>
      </c>
      <c r="K6">
        <v>0</v>
      </c>
      <c r="L6" t="e">
        <f t="shared" ref="L6:L48" si="7">(K6-K5)/AVERAGE(K6,K5)*100</f>
        <v>#DIV/0!</v>
      </c>
      <c r="M6">
        <f t="shared" si="1"/>
        <v>1</v>
      </c>
      <c r="N6">
        <f t="shared" si="2"/>
        <v>4.9245776533796644</v>
      </c>
    </row>
    <row r="7" spans="1:14" x14ac:dyDescent="0.3">
      <c r="A7">
        <v>3</v>
      </c>
      <c r="B7" s="9">
        <f t="shared" si="0"/>
        <v>43885.599999999999</v>
      </c>
      <c r="C7" s="9">
        <v>43892</v>
      </c>
      <c r="D7">
        <v>1</v>
      </c>
      <c r="E7">
        <f t="shared" si="3"/>
        <v>0</v>
      </c>
      <c r="F7" t="e">
        <f t="shared" ref="F7:F48" si="8">(E7-E6)/AVERAGE(E7,E6)*100</f>
        <v>#DIV/0!</v>
      </c>
      <c r="G7">
        <v>0</v>
      </c>
      <c r="H7">
        <f t="shared" si="4"/>
        <v>0</v>
      </c>
      <c r="I7" t="e">
        <f t="shared" si="5"/>
        <v>#DIV/0!</v>
      </c>
      <c r="J7">
        <f t="shared" si="6"/>
        <v>0</v>
      </c>
      <c r="K7">
        <v>0</v>
      </c>
      <c r="L7" t="e">
        <f t="shared" si="7"/>
        <v>#DIV/0!</v>
      </c>
      <c r="M7">
        <f t="shared" si="1"/>
        <v>1</v>
      </c>
      <c r="N7">
        <f t="shared" si="2"/>
        <v>12.513502532843187</v>
      </c>
    </row>
    <row r="8" spans="1:14" x14ac:dyDescent="0.3">
      <c r="A8">
        <v>4</v>
      </c>
      <c r="B8" s="9">
        <f t="shared" si="0"/>
        <v>43886.6</v>
      </c>
      <c r="C8" s="9">
        <v>43893</v>
      </c>
      <c r="D8">
        <v>2</v>
      </c>
      <c r="E8">
        <f t="shared" si="3"/>
        <v>1</v>
      </c>
      <c r="F8">
        <f t="shared" si="8"/>
        <v>200</v>
      </c>
      <c r="G8">
        <v>0</v>
      </c>
      <c r="H8">
        <f t="shared" si="4"/>
        <v>0</v>
      </c>
      <c r="I8" t="e">
        <f t="shared" si="5"/>
        <v>#DIV/0!</v>
      </c>
      <c r="J8">
        <f t="shared" si="6"/>
        <v>0</v>
      </c>
      <c r="K8">
        <v>0</v>
      </c>
      <c r="L8" t="e">
        <f t="shared" si="7"/>
        <v>#DIV/0!</v>
      </c>
      <c r="M8">
        <f t="shared" si="1"/>
        <v>2</v>
      </c>
      <c r="N8">
        <f t="shared" si="2"/>
        <v>24.251465064166357</v>
      </c>
    </row>
    <row r="9" spans="1:14" x14ac:dyDescent="0.3">
      <c r="A9">
        <v>5</v>
      </c>
      <c r="B9" s="9">
        <f t="shared" si="0"/>
        <v>43887.6</v>
      </c>
      <c r="C9" s="9">
        <v>43894</v>
      </c>
      <c r="D9">
        <v>6</v>
      </c>
      <c r="E9">
        <f t="shared" si="3"/>
        <v>4</v>
      </c>
      <c r="F9">
        <f t="shared" si="8"/>
        <v>120</v>
      </c>
      <c r="G9">
        <v>0</v>
      </c>
      <c r="H9">
        <f t="shared" si="4"/>
        <v>0</v>
      </c>
      <c r="I9" t="e">
        <f t="shared" si="5"/>
        <v>#DIV/0!</v>
      </c>
      <c r="J9">
        <f t="shared" si="6"/>
        <v>0</v>
      </c>
      <c r="K9">
        <v>0</v>
      </c>
      <c r="L9" t="e">
        <f t="shared" si="7"/>
        <v>#DIV/0!</v>
      </c>
      <c r="M9">
        <f t="shared" si="1"/>
        <v>6</v>
      </c>
      <c r="N9">
        <f t="shared" si="2"/>
        <v>40.516414917319047</v>
      </c>
    </row>
    <row r="10" spans="1:14" x14ac:dyDescent="0.3">
      <c r="A10">
        <v>6</v>
      </c>
      <c r="B10" s="9">
        <f t="shared" si="0"/>
        <v>43888.6</v>
      </c>
      <c r="C10" s="9">
        <v>43895</v>
      </c>
      <c r="D10">
        <v>13</v>
      </c>
      <c r="E10">
        <f t="shared" si="3"/>
        <v>7</v>
      </c>
      <c r="F10">
        <f t="shared" si="8"/>
        <v>54.54545454545454</v>
      </c>
      <c r="G10">
        <v>0</v>
      </c>
      <c r="H10">
        <f t="shared" si="4"/>
        <v>0</v>
      </c>
      <c r="I10" t="e">
        <f t="shared" si="5"/>
        <v>#DIV/0!</v>
      </c>
      <c r="J10">
        <f t="shared" si="6"/>
        <v>0</v>
      </c>
      <c r="K10">
        <v>0</v>
      </c>
      <c r="L10" t="e">
        <f t="shared" si="7"/>
        <v>#DIV/0!</v>
      </c>
      <c r="M10">
        <f t="shared" si="1"/>
        <v>13</v>
      </c>
      <c r="N10">
        <f t="shared" si="2"/>
        <v>61.62371493874938</v>
      </c>
    </row>
    <row r="11" spans="1:14" x14ac:dyDescent="0.3">
      <c r="A11">
        <v>7</v>
      </c>
      <c r="B11" s="9">
        <f t="shared" si="0"/>
        <v>43889.599999999999</v>
      </c>
      <c r="C11" s="9">
        <v>43896</v>
      </c>
      <c r="D11">
        <v>18</v>
      </c>
      <c r="E11">
        <f t="shared" si="3"/>
        <v>5</v>
      </c>
      <c r="F11">
        <f t="shared" si="8"/>
        <v>-33.333333333333329</v>
      </c>
      <c r="G11">
        <v>0</v>
      </c>
      <c r="H11">
        <f t="shared" si="4"/>
        <v>0</v>
      </c>
      <c r="I11" t="e">
        <f t="shared" si="5"/>
        <v>#DIV/0!</v>
      </c>
      <c r="J11">
        <f t="shared" si="6"/>
        <v>0</v>
      </c>
      <c r="K11">
        <v>0</v>
      </c>
      <c r="L11" t="e">
        <f t="shared" si="7"/>
        <v>#DIV/0!</v>
      </c>
      <c r="M11">
        <f t="shared" si="1"/>
        <v>18</v>
      </c>
      <c r="N11">
        <f t="shared" si="2"/>
        <v>87.846708163528803</v>
      </c>
    </row>
    <row r="12" spans="1:14" x14ac:dyDescent="0.3">
      <c r="A12">
        <v>8</v>
      </c>
      <c r="B12" s="9">
        <f t="shared" si="0"/>
        <v>43890.6</v>
      </c>
      <c r="C12" s="9">
        <v>43897</v>
      </c>
      <c r="D12">
        <v>19</v>
      </c>
      <c r="E12">
        <f t="shared" si="3"/>
        <v>1</v>
      </c>
      <c r="F12">
        <f t="shared" si="8"/>
        <v>-133.33333333333331</v>
      </c>
      <c r="G12">
        <v>0</v>
      </c>
      <c r="H12">
        <f t="shared" si="4"/>
        <v>0</v>
      </c>
      <c r="I12" t="e">
        <f t="shared" si="5"/>
        <v>#DIV/0!</v>
      </c>
      <c r="J12">
        <f t="shared" si="6"/>
        <v>0</v>
      </c>
      <c r="K12">
        <v>0</v>
      </c>
      <c r="L12" t="e">
        <f t="shared" si="7"/>
        <v>#DIV/0!</v>
      </c>
      <c r="M12">
        <f t="shared" si="1"/>
        <v>19</v>
      </c>
      <c r="N12">
        <f t="shared" si="2"/>
        <v>119.42822291671121</v>
      </c>
    </row>
    <row r="13" spans="1:14" x14ac:dyDescent="0.3">
      <c r="A13">
        <v>9</v>
      </c>
      <c r="B13" s="9">
        <f t="shared" si="0"/>
        <v>43891.6</v>
      </c>
      <c r="C13" s="9">
        <v>43898</v>
      </c>
      <c r="D13">
        <v>21</v>
      </c>
      <c r="E13">
        <f t="shared" si="3"/>
        <v>2</v>
      </c>
      <c r="F13">
        <f t="shared" si="8"/>
        <v>66.666666666666657</v>
      </c>
      <c r="G13">
        <v>0</v>
      </c>
      <c r="H13">
        <f t="shared" si="4"/>
        <v>0</v>
      </c>
      <c r="I13" t="e">
        <f t="shared" si="5"/>
        <v>#DIV/0!</v>
      </c>
      <c r="J13">
        <f t="shared" si="6"/>
        <v>0</v>
      </c>
      <c r="K13">
        <v>0</v>
      </c>
      <c r="L13" t="e">
        <f t="shared" si="7"/>
        <v>#DIV/0!</v>
      </c>
      <c r="M13">
        <f t="shared" si="1"/>
        <v>21</v>
      </c>
      <c r="N13">
        <f t="shared" si="2"/>
        <v>156.58774563947284</v>
      </c>
    </row>
    <row r="14" spans="1:14" x14ac:dyDescent="0.3">
      <c r="A14">
        <v>10</v>
      </c>
      <c r="B14" s="9">
        <f t="shared" si="0"/>
        <v>43892.6</v>
      </c>
      <c r="C14" s="9">
        <v>43899</v>
      </c>
      <c r="D14">
        <v>24</v>
      </c>
      <c r="E14">
        <f t="shared" si="3"/>
        <v>3</v>
      </c>
      <c r="F14">
        <f t="shared" si="8"/>
        <v>40</v>
      </c>
      <c r="G14">
        <v>0</v>
      </c>
      <c r="H14">
        <f t="shared" si="4"/>
        <v>0</v>
      </c>
      <c r="I14" t="e">
        <f t="shared" si="5"/>
        <v>#DIV/0!</v>
      </c>
      <c r="J14">
        <f t="shared" si="6"/>
        <v>0</v>
      </c>
      <c r="K14">
        <v>0</v>
      </c>
      <c r="L14" t="e">
        <f t="shared" si="7"/>
        <v>#DIV/0!</v>
      </c>
      <c r="M14">
        <f t="shared" si="1"/>
        <v>24</v>
      </c>
      <c r="N14">
        <f t="shared" si="2"/>
        <v>199.52623149688802</v>
      </c>
    </row>
    <row r="15" spans="1:14" x14ac:dyDescent="0.3">
      <c r="A15">
        <v>11</v>
      </c>
      <c r="B15" s="9">
        <f t="shared" si="0"/>
        <v>43893.599999999999</v>
      </c>
      <c r="C15" s="9">
        <v>43900</v>
      </c>
      <c r="D15">
        <v>34</v>
      </c>
      <c r="E15">
        <f t="shared" si="3"/>
        <v>10</v>
      </c>
      <c r="F15">
        <f t="shared" si="8"/>
        <v>107.69230769230769</v>
      </c>
      <c r="G15">
        <v>0</v>
      </c>
      <c r="H15">
        <f t="shared" si="4"/>
        <v>0</v>
      </c>
      <c r="I15" t="e">
        <f t="shared" si="5"/>
        <v>#DIV/0!</v>
      </c>
      <c r="J15">
        <f t="shared" si="6"/>
        <v>0</v>
      </c>
      <c r="K15">
        <v>0</v>
      </c>
      <c r="L15" t="e">
        <f t="shared" si="7"/>
        <v>#DIV/0!</v>
      </c>
      <c r="M15">
        <f t="shared" si="1"/>
        <v>34</v>
      </c>
      <c r="N15">
        <f t="shared" si="2"/>
        <v>248.42950605272017</v>
      </c>
    </row>
    <row r="16" spans="1:14" x14ac:dyDescent="0.3">
      <c r="A16">
        <v>12</v>
      </c>
      <c r="B16" s="9">
        <f t="shared" si="0"/>
        <v>43894.6</v>
      </c>
      <c r="C16" s="9">
        <v>43901</v>
      </c>
      <c r="D16">
        <v>43</v>
      </c>
      <c r="E16">
        <f t="shared" si="3"/>
        <v>9</v>
      </c>
      <c r="F16">
        <f t="shared" si="8"/>
        <v>-10.526315789473683</v>
      </c>
      <c r="G16">
        <v>1</v>
      </c>
      <c r="H16">
        <f t="shared" si="4"/>
        <v>1</v>
      </c>
      <c r="I16">
        <f t="shared" si="5"/>
        <v>200</v>
      </c>
      <c r="J16">
        <f t="shared" si="6"/>
        <v>0</v>
      </c>
      <c r="K16">
        <v>0</v>
      </c>
      <c r="L16" t="e">
        <f t="shared" si="7"/>
        <v>#DIV/0!</v>
      </c>
      <c r="M16">
        <f t="shared" si="1"/>
        <v>42</v>
      </c>
      <c r="N16">
        <f t="shared" si="2"/>
        <v>303.47076950560364</v>
      </c>
    </row>
    <row r="17" spans="1:14" x14ac:dyDescent="0.3">
      <c r="A17">
        <v>13</v>
      </c>
      <c r="B17" s="9">
        <f t="shared" si="0"/>
        <v>43895.6</v>
      </c>
      <c r="C17" s="10">
        <v>43902</v>
      </c>
      <c r="D17">
        <v>70</v>
      </c>
      <c r="E17">
        <f t="shared" si="3"/>
        <v>27</v>
      </c>
      <c r="F17">
        <f t="shared" si="8"/>
        <v>100</v>
      </c>
      <c r="G17">
        <v>1</v>
      </c>
      <c r="H17">
        <f t="shared" si="4"/>
        <v>0</v>
      </c>
      <c r="I17">
        <f t="shared" si="5"/>
        <v>-200</v>
      </c>
      <c r="J17">
        <f t="shared" si="6"/>
        <v>0</v>
      </c>
      <c r="K17">
        <v>0</v>
      </c>
      <c r="L17" t="e">
        <f t="shared" si="7"/>
        <v>#DIV/0!</v>
      </c>
      <c r="M17">
        <f t="shared" si="1"/>
        <v>69</v>
      </c>
      <c r="N17">
        <f t="shared" si="2"/>
        <v>364.81249970724673</v>
      </c>
    </row>
    <row r="18" spans="1:14" x14ac:dyDescent="0.3">
      <c r="A18">
        <v>14</v>
      </c>
      <c r="B18" s="9">
        <f t="shared" si="0"/>
        <v>43896.6</v>
      </c>
      <c r="C18" s="9">
        <v>43903</v>
      </c>
      <c r="D18">
        <v>90</v>
      </c>
      <c r="E18">
        <f t="shared" si="3"/>
        <v>20</v>
      </c>
      <c r="F18">
        <f t="shared" si="8"/>
        <v>-29.787234042553191</v>
      </c>
      <c r="G18">
        <v>1</v>
      </c>
      <c r="H18">
        <f t="shared" si="4"/>
        <v>0</v>
      </c>
      <c r="I18" t="e">
        <f t="shared" si="5"/>
        <v>#DIV/0!</v>
      </c>
      <c r="J18">
        <f t="shared" si="6"/>
        <v>0</v>
      </c>
      <c r="K18">
        <v>0</v>
      </c>
      <c r="L18" t="e">
        <f t="shared" si="7"/>
        <v>#DIV/0!</v>
      </c>
      <c r="M18">
        <f t="shared" si="1"/>
        <v>89</v>
      </c>
      <c r="N18">
        <f t="shared" si="2"/>
        <v>432.60793594507902</v>
      </c>
    </row>
    <row r="19" spans="1:14" x14ac:dyDescent="0.3">
      <c r="A19">
        <v>15</v>
      </c>
      <c r="B19" s="9">
        <f t="shared" si="0"/>
        <v>43897.599999999999</v>
      </c>
      <c r="C19" s="9">
        <v>43904</v>
      </c>
      <c r="D19">
        <v>129</v>
      </c>
      <c r="E19">
        <f t="shared" si="3"/>
        <v>39</v>
      </c>
      <c r="F19">
        <f t="shared" si="8"/>
        <v>64.406779661016941</v>
      </c>
      <c r="G19">
        <v>2</v>
      </c>
      <c r="H19">
        <f t="shared" si="4"/>
        <v>1</v>
      </c>
      <c r="I19">
        <f t="shared" si="5"/>
        <v>200</v>
      </c>
      <c r="J19">
        <f t="shared" si="6"/>
        <v>0</v>
      </c>
      <c r="K19">
        <v>0</v>
      </c>
      <c r="L19" t="e">
        <f t="shared" si="7"/>
        <v>#DIV/0!</v>
      </c>
      <c r="M19">
        <f t="shared" si="1"/>
        <v>127</v>
      </c>
      <c r="N19">
        <f t="shared" si="2"/>
        <v>507.00226068959734</v>
      </c>
    </row>
    <row r="20" spans="1:14" x14ac:dyDescent="0.3">
      <c r="A20">
        <v>16</v>
      </c>
      <c r="B20" s="9">
        <f t="shared" si="0"/>
        <v>43898.6</v>
      </c>
      <c r="C20" s="9">
        <v>43905</v>
      </c>
      <c r="D20">
        <v>170</v>
      </c>
      <c r="E20">
        <f t="shared" si="3"/>
        <v>41</v>
      </c>
      <c r="F20">
        <f t="shared" si="8"/>
        <v>5</v>
      </c>
      <c r="G20">
        <v>2</v>
      </c>
      <c r="H20">
        <f t="shared" si="4"/>
        <v>0</v>
      </c>
      <c r="I20">
        <f t="shared" si="5"/>
        <v>-200</v>
      </c>
      <c r="J20">
        <f t="shared" si="6"/>
        <v>1</v>
      </c>
      <c r="K20">
        <v>1</v>
      </c>
      <c r="L20">
        <f t="shared" si="7"/>
        <v>200</v>
      </c>
      <c r="M20">
        <f t="shared" si="1"/>
        <v>167</v>
      </c>
      <c r="N20">
        <f t="shared" si="2"/>
        <v>588.1335577584814</v>
      </c>
    </row>
    <row r="21" spans="1:14" x14ac:dyDescent="0.3">
      <c r="A21">
        <v>17</v>
      </c>
      <c r="B21" s="9">
        <f t="shared" si="0"/>
        <v>43899.6</v>
      </c>
      <c r="C21" s="9">
        <v>43906</v>
      </c>
      <c r="D21">
        <v>223</v>
      </c>
      <c r="E21">
        <f t="shared" si="3"/>
        <v>53</v>
      </c>
      <c r="F21">
        <f t="shared" si="8"/>
        <v>25.531914893617021</v>
      </c>
      <c r="G21">
        <v>2</v>
      </c>
      <c r="H21">
        <f t="shared" si="4"/>
        <v>0</v>
      </c>
      <c r="I21" t="e">
        <f t="shared" si="5"/>
        <v>#DIV/0!</v>
      </c>
      <c r="J21">
        <f t="shared" si="6"/>
        <v>5</v>
      </c>
      <c r="K21">
        <v>4</v>
      </c>
      <c r="L21">
        <f t="shared" si="7"/>
        <v>120</v>
      </c>
      <c r="M21">
        <f t="shared" si="1"/>
        <v>216</v>
      </c>
      <c r="N21">
        <f t="shared" si="2"/>
        <v>676.13360113393901</v>
      </c>
    </row>
    <row r="22" spans="1:14" x14ac:dyDescent="0.3">
      <c r="A22">
        <v>18</v>
      </c>
      <c r="B22" s="9">
        <f t="shared" si="0"/>
        <v>43900.6</v>
      </c>
      <c r="C22" s="9">
        <v>43907</v>
      </c>
      <c r="D22">
        <v>292</v>
      </c>
      <c r="E22">
        <f t="shared" si="3"/>
        <v>69</v>
      </c>
      <c r="F22">
        <f t="shared" si="8"/>
        <v>26.229508196721312</v>
      </c>
      <c r="G22">
        <v>2</v>
      </c>
      <c r="H22">
        <f t="shared" si="4"/>
        <v>0</v>
      </c>
      <c r="I22" t="e">
        <f t="shared" si="5"/>
        <v>#DIV/0!</v>
      </c>
      <c r="J22">
        <f t="shared" si="6"/>
        <v>5</v>
      </c>
      <c r="K22">
        <v>0</v>
      </c>
      <c r="L22">
        <f t="shared" si="7"/>
        <v>-200</v>
      </c>
      <c r="M22">
        <f t="shared" si="1"/>
        <v>285</v>
      </c>
      <c r="N22">
        <f t="shared" si="2"/>
        <v>771.12851296924589</v>
      </c>
    </row>
    <row r="23" spans="1:14" x14ac:dyDescent="0.3">
      <c r="A23">
        <v>19</v>
      </c>
      <c r="B23" s="9">
        <f t="shared" si="0"/>
        <v>43901.599999999999</v>
      </c>
      <c r="C23" s="9">
        <v>43908</v>
      </c>
      <c r="D23">
        <v>366</v>
      </c>
      <c r="E23">
        <f t="shared" si="3"/>
        <v>74</v>
      </c>
      <c r="F23">
        <f t="shared" si="8"/>
        <v>6.9930069930069934</v>
      </c>
      <c r="G23">
        <v>2</v>
      </c>
      <c r="H23">
        <f t="shared" si="4"/>
        <v>0</v>
      </c>
      <c r="I23" t="e">
        <f t="shared" si="5"/>
        <v>#DIV/0!</v>
      </c>
      <c r="J23">
        <f t="shared" si="6"/>
        <v>5</v>
      </c>
      <c r="K23">
        <v>0</v>
      </c>
      <c r="L23" t="e">
        <f t="shared" si="7"/>
        <v>#DIV/0!</v>
      </c>
      <c r="M23">
        <f t="shared" si="1"/>
        <v>359</v>
      </c>
      <c r="N23">
        <f t="shared" si="2"/>
        <v>873.2393188170181</v>
      </c>
    </row>
    <row r="24" spans="1:14" x14ac:dyDescent="0.3">
      <c r="A24">
        <v>20</v>
      </c>
      <c r="B24" s="10">
        <f t="shared" si="0"/>
        <v>43902.6</v>
      </c>
      <c r="C24" s="9">
        <v>43909</v>
      </c>
      <c r="D24">
        <v>557</v>
      </c>
      <c r="E24">
        <f t="shared" si="3"/>
        <v>191</v>
      </c>
      <c r="F24">
        <f t="shared" si="8"/>
        <v>88.301886792452834</v>
      </c>
      <c r="G24">
        <v>3</v>
      </c>
      <c r="H24">
        <f t="shared" si="4"/>
        <v>1</v>
      </c>
      <c r="I24">
        <f t="shared" si="5"/>
        <v>200</v>
      </c>
      <c r="J24">
        <f t="shared" si="6"/>
        <v>5</v>
      </c>
      <c r="K24">
        <v>0</v>
      </c>
      <c r="L24" t="e">
        <f t="shared" si="7"/>
        <v>#DIV/0!</v>
      </c>
      <c r="M24">
        <f t="shared" si="1"/>
        <v>549</v>
      </c>
      <c r="N24">
        <f t="shared" si="2"/>
        <v>982.58242089263194</v>
      </c>
    </row>
    <row r="25" spans="1:14" x14ac:dyDescent="0.3">
      <c r="A25">
        <v>21</v>
      </c>
      <c r="B25" s="9">
        <f t="shared" si="0"/>
        <v>43903.6</v>
      </c>
      <c r="C25" s="9">
        <v>43910</v>
      </c>
      <c r="D25">
        <v>683</v>
      </c>
      <c r="E25">
        <f t="shared" si="3"/>
        <v>126</v>
      </c>
      <c r="F25">
        <f t="shared" si="8"/>
        <v>-41.009463722397477</v>
      </c>
      <c r="G25">
        <v>3</v>
      </c>
      <c r="H25">
        <f t="shared" si="4"/>
        <v>0</v>
      </c>
      <c r="I25">
        <f t="shared" si="5"/>
        <v>-200</v>
      </c>
      <c r="J25">
        <f t="shared" si="6"/>
        <v>5</v>
      </c>
      <c r="K25">
        <v>0</v>
      </c>
      <c r="L25" t="e">
        <f t="shared" si="7"/>
        <v>#DIV/0!</v>
      </c>
      <c r="M25">
        <f t="shared" si="1"/>
        <v>675</v>
      </c>
      <c r="N25">
        <f t="shared" si="2"/>
        <v>1099.2700051062543</v>
      </c>
    </row>
    <row r="26" spans="1:14" x14ac:dyDescent="0.3">
      <c r="A26">
        <v>22</v>
      </c>
      <c r="B26" s="9">
        <f t="shared" si="0"/>
        <v>43904.6</v>
      </c>
      <c r="C26" s="9">
        <v>43911</v>
      </c>
      <c r="D26">
        <v>785</v>
      </c>
      <c r="E26">
        <f t="shared" si="3"/>
        <v>102</v>
      </c>
      <c r="F26">
        <f t="shared" si="8"/>
        <v>-21.052631578947366</v>
      </c>
      <c r="G26">
        <v>3</v>
      </c>
      <c r="H26">
        <f t="shared" si="4"/>
        <v>0</v>
      </c>
      <c r="I26" t="e">
        <f t="shared" si="5"/>
        <v>#DIV/0!</v>
      </c>
      <c r="J26">
        <f t="shared" si="6"/>
        <v>5</v>
      </c>
      <c r="K26">
        <v>0</v>
      </c>
      <c r="L26" t="e">
        <f t="shared" si="7"/>
        <v>#DIV/0!</v>
      </c>
      <c r="M26">
        <f t="shared" si="1"/>
        <v>777</v>
      </c>
      <c r="N26">
        <f t="shared" si="2"/>
        <v>1223.4103939473741</v>
      </c>
    </row>
    <row r="27" spans="1:14" x14ac:dyDescent="0.3">
      <c r="A27">
        <v>23</v>
      </c>
      <c r="B27" s="9">
        <f t="shared" si="0"/>
        <v>43905.599999999999</v>
      </c>
      <c r="C27" s="9">
        <v>43912</v>
      </c>
      <c r="D27">
        <v>906</v>
      </c>
      <c r="E27">
        <f t="shared" si="3"/>
        <v>121</v>
      </c>
      <c r="F27">
        <f t="shared" si="8"/>
        <v>17.040358744394617</v>
      </c>
      <c r="G27">
        <v>4</v>
      </c>
      <c r="H27">
        <f t="shared" si="4"/>
        <v>1</v>
      </c>
      <c r="I27">
        <f t="shared" si="5"/>
        <v>200</v>
      </c>
      <c r="J27">
        <f t="shared" si="6"/>
        <v>5</v>
      </c>
      <c r="K27">
        <v>0</v>
      </c>
      <c r="L27" t="e">
        <f t="shared" si="7"/>
        <v>#DIV/0!</v>
      </c>
      <c r="M27">
        <f t="shared" si="1"/>
        <v>897</v>
      </c>
      <c r="N27">
        <f t="shared" si="2"/>
        <v>1355.108354635134</v>
      </c>
    </row>
    <row r="28" spans="1:14" x14ac:dyDescent="0.3">
      <c r="A28">
        <v>24</v>
      </c>
      <c r="B28" s="9">
        <f t="shared" si="0"/>
        <v>43906.6</v>
      </c>
      <c r="C28" s="9">
        <v>43913</v>
      </c>
      <c r="D28">
        <v>1125</v>
      </c>
      <c r="E28">
        <f t="shared" si="3"/>
        <v>219</v>
      </c>
      <c r="F28">
        <f t="shared" si="8"/>
        <v>57.647058823529406</v>
      </c>
      <c r="G28">
        <v>6</v>
      </c>
      <c r="H28">
        <f t="shared" si="4"/>
        <v>2</v>
      </c>
      <c r="I28">
        <f t="shared" si="5"/>
        <v>66.666666666666657</v>
      </c>
      <c r="J28">
        <f t="shared" si="6"/>
        <v>5</v>
      </c>
      <c r="K28">
        <v>0</v>
      </c>
      <c r="L28" t="e">
        <f t="shared" si="7"/>
        <v>#DIV/0!</v>
      </c>
      <c r="M28">
        <f t="shared" si="1"/>
        <v>1114</v>
      </c>
      <c r="N28">
        <f t="shared" si="2"/>
        <v>1494.465369961227</v>
      </c>
    </row>
    <row r="29" spans="1:14" x14ac:dyDescent="0.3">
      <c r="A29">
        <v>25</v>
      </c>
      <c r="B29" s="9">
        <f t="shared" si="0"/>
        <v>43907.6</v>
      </c>
      <c r="C29" s="11">
        <v>43914</v>
      </c>
      <c r="D29">
        <v>1329</v>
      </c>
      <c r="E29">
        <f t="shared" si="3"/>
        <v>204</v>
      </c>
      <c r="F29">
        <f t="shared" si="8"/>
        <v>-7.0921985815602842</v>
      </c>
      <c r="G29">
        <v>7</v>
      </c>
      <c r="H29">
        <f t="shared" si="4"/>
        <v>1</v>
      </c>
      <c r="I29">
        <f t="shared" si="5"/>
        <v>-66.666666666666657</v>
      </c>
      <c r="J29">
        <f t="shared" si="6"/>
        <v>5</v>
      </c>
      <c r="K29">
        <v>0</v>
      </c>
      <c r="L29" t="e">
        <f t="shared" si="7"/>
        <v>#DIV/0!</v>
      </c>
      <c r="M29">
        <f t="shared" si="1"/>
        <v>1317</v>
      </c>
      <c r="N29">
        <f t="shared" si="2"/>
        <v>1641.5798777523532</v>
      </c>
    </row>
    <row r="30" spans="1:14" x14ac:dyDescent="0.3">
      <c r="A30">
        <v>26</v>
      </c>
      <c r="B30" s="9">
        <f t="shared" si="0"/>
        <v>43908.6</v>
      </c>
      <c r="C30" s="9">
        <v>43915</v>
      </c>
      <c r="D30">
        <v>1564</v>
      </c>
      <c r="E30">
        <f t="shared" si="3"/>
        <v>235</v>
      </c>
      <c r="F30">
        <f t="shared" si="8"/>
        <v>14.123006833712983</v>
      </c>
      <c r="G30">
        <v>9</v>
      </c>
      <c r="H30">
        <f t="shared" si="4"/>
        <v>2</v>
      </c>
      <c r="I30">
        <f t="shared" si="5"/>
        <v>66.666666666666657</v>
      </c>
      <c r="J30">
        <f t="shared" si="6"/>
        <v>5</v>
      </c>
      <c r="K30">
        <v>0</v>
      </c>
      <c r="L30" t="e">
        <f t="shared" si="7"/>
        <v>#DIV/0!</v>
      </c>
      <c r="M30">
        <f t="shared" si="1"/>
        <v>1550</v>
      </c>
      <c r="N30">
        <f t="shared" si="2"/>
        <v>1796.5474837318832</v>
      </c>
    </row>
    <row r="31" spans="1:14" x14ac:dyDescent="0.3">
      <c r="A31">
        <v>27</v>
      </c>
      <c r="B31" s="9">
        <f t="shared" si="0"/>
        <v>43909.599999999999</v>
      </c>
      <c r="C31" s="9">
        <v>43916</v>
      </c>
      <c r="D31">
        <v>1819</v>
      </c>
      <c r="E31">
        <f t="shared" si="3"/>
        <v>255</v>
      </c>
      <c r="F31">
        <f t="shared" si="8"/>
        <v>8.1632653061224492</v>
      </c>
      <c r="G31">
        <v>19</v>
      </c>
      <c r="H31">
        <f t="shared" si="4"/>
        <v>10</v>
      </c>
      <c r="I31">
        <f t="shared" si="5"/>
        <v>133.33333333333331</v>
      </c>
      <c r="J31">
        <f t="shared" si="6"/>
        <v>5</v>
      </c>
      <c r="K31">
        <v>0</v>
      </c>
      <c r="L31" t="e">
        <f t="shared" si="7"/>
        <v>#DIV/0!</v>
      </c>
      <c r="M31">
        <f t="shared" si="1"/>
        <v>1795</v>
      </c>
      <c r="N31">
        <f t="shared" si="2"/>
        <v>1959.4611516717455</v>
      </c>
    </row>
    <row r="32" spans="1:14" x14ac:dyDescent="0.3">
      <c r="A32">
        <v>28</v>
      </c>
      <c r="B32" s="9">
        <f t="shared" si="0"/>
        <v>43910.6</v>
      </c>
      <c r="C32" s="12">
        <v>43917</v>
      </c>
      <c r="D32">
        <v>2121</v>
      </c>
      <c r="E32">
        <f t="shared" si="3"/>
        <v>302</v>
      </c>
      <c r="F32">
        <f t="shared" si="8"/>
        <v>16.87612208258528</v>
      </c>
      <c r="G32">
        <v>22</v>
      </c>
      <c r="H32">
        <f t="shared" si="4"/>
        <v>3</v>
      </c>
      <c r="I32">
        <f t="shared" si="5"/>
        <v>-107.69230769230769</v>
      </c>
      <c r="J32">
        <f t="shared" si="6"/>
        <v>5</v>
      </c>
      <c r="K32">
        <v>0</v>
      </c>
      <c r="L32" t="e">
        <f t="shared" si="7"/>
        <v>#DIV/0!</v>
      </c>
      <c r="M32">
        <f t="shared" si="1"/>
        <v>2094</v>
      </c>
      <c r="N32">
        <f t="shared" si="2"/>
        <v>2130.4113740298362</v>
      </c>
    </row>
    <row r="33" spans="1:14" x14ac:dyDescent="0.3">
      <c r="A33">
        <v>29</v>
      </c>
      <c r="B33" s="9">
        <f t="shared" si="0"/>
        <v>43911.6</v>
      </c>
      <c r="C33" s="9">
        <v>43918</v>
      </c>
      <c r="D33">
        <v>2415</v>
      </c>
      <c r="E33">
        <f t="shared" si="3"/>
        <v>294</v>
      </c>
      <c r="F33">
        <f t="shared" si="8"/>
        <v>-2.6845637583892619</v>
      </c>
      <c r="G33">
        <v>36</v>
      </c>
      <c r="H33">
        <f t="shared" si="4"/>
        <v>14</v>
      </c>
      <c r="I33">
        <f t="shared" si="5"/>
        <v>129.41176470588235</v>
      </c>
      <c r="J33">
        <f t="shared" si="6"/>
        <v>5</v>
      </c>
      <c r="K33">
        <v>0</v>
      </c>
      <c r="L33" t="e">
        <f t="shared" si="7"/>
        <v>#DIV/0!</v>
      </c>
      <c r="M33">
        <f t="shared" si="1"/>
        <v>2374</v>
      </c>
      <c r="N33">
        <f t="shared" si="2"/>
        <v>2309.4863257178449</v>
      </c>
    </row>
    <row r="34" spans="1:14" x14ac:dyDescent="0.3">
      <c r="A34">
        <v>30</v>
      </c>
      <c r="B34" s="9">
        <f t="shared" si="0"/>
        <v>43912.6</v>
      </c>
      <c r="C34" s="9">
        <v>43919</v>
      </c>
      <c r="D34">
        <v>2615</v>
      </c>
      <c r="E34">
        <f t="shared" si="3"/>
        <v>200</v>
      </c>
      <c r="F34">
        <f t="shared" si="8"/>
        <v>-38.056680161943319</v>
      </c>
      <c r="G34">
        <v>46</v>
      </c>
      <c r="H34">
        <f t="shared" si="4"/>
        <v>10</v>
      </c>
      <c r="I34">
        <f t="shared" si="5"/>
        <v>-33.333333333333329</v>
      </c>
      <c r="J34">
        <f t="shared" si="6"/>
        <v>5</v>
      </c>
      <c r="K34">
        <v>0</v>
      </c>
      <c r="L34" t="e">
        <f t="shared" si="7"/>
        <v>#DIV/0!</v>
      </c>
      <c r="M34">
        <f t="shared" si="1"/>
        <v>2564</v>
      </c>
      <c r="N34">
        <f t="shared" si="2"/>
        <v>2496.7720032049629</v>
      </c>
    </row>
    <row r="35" spans="1:14" x14ac:dyDescent="0.3">
      <c r="A35">
        <v>31</v>
      </c>
      <c r="B35" s="9">
        <f t="shared" si="0"/>
        <v>43913.599999999999</v>
      </c>
      <c r="C35" s="9">
        <v>43920</v>
      </c>
      <c r="D35">
        <v>2910</v>
      </c>
      <c r="E35">
        <f t="shared" si="3"/>
        <v>295</v>
      </c>
      <c r="F35">
        <f t="shared" si="8"/>
        <v>38.383838383838381</v>
      </c>
      <c r="G35">
        <v>54</v>
      </c>
      <c r="H35">
        <f t="shared" si="4"/>
        <v>8</v>
      </c>
      <c r="I35">
        <f t="shared" si="5"/>
        <v>-22.222222222222221</v>
      </c>
      <c r="J35">
        <f t="shared" si="6"/>
        <v>5</v>
      </c>
      <c r="K35">
        <v>0</v>
      </c>
      <c r="L35" t="e">
        <f t="shared" si="7"/>
        <v>#DIV/0!</v>
      </c>
      <c r="M35">
        <f t="shared" si="1"/>
        <v>2851</v>
      </c>
      <c r="N35">
        <f t="shared" si="2"/>
        <v>2692.3523508091321</v>
      </c>
    </row>
    <row r="36" spans="1:14" x14ac:dyDescent="0.3">
      <c r="A36">
        <v>32</v>
      </c>
      <c r="B36" s="11">
        <f t="shared" si="0"/>
        <v>43914.6</v>
      </c>
      <c r="C36" s="9">
        <v>43921</v>
      </c>
      <c r="D36">
        <f t="shared" ref="D35:D95" si="9">D35</f>
        <v>2910</v>
      </c>
      <c r="E36">
        <f t="shared" si="3"/>
        <v>0</v>
      </c>
      <c r="F36">
        <f t="shared" si="8"/>
        <v>-200</v>
      </c>
      <c r="G36">
        <f t="shared" ref="G35:G95" si="10">G35</f>
        <v>54</v>
      </c>
      <c r="H36">
        <f t="shared" si="4"/>
        <v>0</v>
      </c>
      <c r="I36">
        <f t="shared" si="5"/>
        <v>-200</v>
      </c>
      <c r="J36">
        <f t="shared" si="6"/>
        <v>5</v>
      </c>
      <c r="K36">
        <v>0</v>
      </c>
      <c r="L36" t="e">
        <f t="shared" si="7"/>
        <v>#DIV/0!</v>
      </c>
      <c r="M36">
        <f t="shared" si="1"/>
        <v>2851</v>
      </c>
      <c r="N36">
        <f t="shared" si="2"/>
        <v>2896.3093757400966</v>
      </c>
    </row>
    <row r="37" spans="1:14" x14ac:dyDescent="0.3">
      <c r="A37">
        <v>33</v>
      </c>
      <c r="B37" s="9">
        <f t="shared" si="0"/>
        <v>43915.6</v>
      </c>
      <c r="C37" s="9">
        <v>43922</v>
      </c>
      <c r="D37">
        <f t="shared" si="9"/>
        <v>2910</v>
      </c>
      <c r="E37">
        <f t="shared" si="3"/>
        <v>0</v>
      </c>
      <c r="F37" t="e">
        <f t="shared" si="8"/>
        <v>#DIV/0!</v>
      </c>
      <c r="G37">
        <f t="shared" si="10"/>
        <v>54</v>
      </c>
      <c r="H37">
        <f t="shared" si="4"/>
        <v>0</v>
      </c>
      <c r="I37" t="e">
        <f t="shared" si="5"/>
        <v>#DIV/0!</v>
      </c>
      <c r="J37">
        <f t="shared" si="6"/>
        <v>5</v>
      </c>
      <c r="K37">
        <v>0</v>
      </c>
      <c r="L37" t="e">
        <f t="shared" si="7"/>
        <v>#DIV/0!</v>
      </c>
      <c r="M37">
        <f t="shared" si="1"/>
        <v>2851</v>
      </c>
      <c r="N37">
        <f t="shared" si="2"/>
        <v>3108.7232532236912</v>
      </c>
    </row>
    <row r="38" spans="1:14" x14ac:dyDescent="0.3">
      <c r="A38">
        <v>34</v>
      </c>
      <c r="B38" s="9">
        <f t="shared" si="0"/>
        <v>43916.6</v>
      </c>
      <c r="C38" s="9">
        <v>43923</v>
      </c>
      <c r="D38">
        <f t="shared" si="9"/>
        <v>2910</v>
      </c>
      <c r="E38">
        <f t="shared" si="3"/>
        <v>0</v>
      </c>
      <c r="F38" t="e">
        <f t="shared" si="8"/>
        <v>#DIV/0!</v>
      </c>
      <c r="G38">
        <f t="shared" si="10"/>
        <v>54</v>
      </c>
      <c r="H38">
        <f t="shared" si="4"/>
        <v>0</v>
      </c>
      <c r="I38" t="e">
        <f t="shared" si="5"/>
        <v>#DIV/0!</v>
      </c>
      <c r="J38">
        <f t="shared" si="6"/>
        <v>5</v>
      </c>
      <c r="K38">
        <v>0</v>
      </c>
      <c r="L38" t="e">
        <f t="shared" si="7"/>
        <v>#DIV/0!</v>
      </c>
      <c r="M38">
        <f t="shared" si="1"/>
        <v>2851</v>
      </c>
      <c r="N38">
        <f t="shared" si="2"/>
        <v>3329.6724228433168</v>
      </c>
    </row>
    <row r="39" spans="1:14" x14ac:dyDescent="0.3">
      <c r="A39">
        <v>35</v>
      </c>
      <c r="B39" s="12">
        <f t="shared" si="0"/>
        <v>43917.599999999999</v>
      </c>
      <c r="C39" s="9">
        <v>43924</v>
      </c>
      <c r="D39">
        <f t="shared" si="9"/>
        <v>2910</v>
      </c>
      <c r="E39">
        <f t="shared" si="3"/>
        <v>0</v>
      </c>
      <c r="F39" t="e">
        <f t="shared" si="8"/>
        <v>#DIV/0!</v>
      </c>
      <c r="G39">
        <f t="shared" si="10"/>
        <v>54</v>
      </c>
      <c r="H39">
        <f t="shared" si="4"/>
        <v>0</v>
      </c>
      <c r="I39" t="e">
        <f t="shared" si="5"/>
        <v>#DIV/0!</v>
      </c>
      <c r="J39">
        <f t="shared" si="6"/>
        <v>5</v>
      </c>
      <c r="K39">
        <v>0</v>
      </c>
      <c r="L39" t="e">
        <f t="shared" si="7"/>
        <v>#DIV/0!</v>
      </c>
      <c r="M39">
        <f t="shared" si="1"/>
        <v>2851</v>
      </c>
      <c r="N39">
        <f t="shared" si="2"/>
        <v>3559.2336770741695</v>
      </c>
    </row>
    <row r="40" spans="1:14" x14ac:dyDescent="0.3">
      <c r="A40">
        <v>36</v>
      </c>
      <c r="B40" s="9">
        <f t="shared" si="0"/>
        <v>43918.6</v>
      </c>
      <c r="C40" s="9">
        <v>43925</v>
      </c>
      <c r="D40">
        <f t="shared" si="9"/>
        <v>2910</v>
      </c>
      <c r="E40">
        <f t="shared" si="3"/>
        <v>0</v>
      </c>
      <c r="F40" t="e">
        <f t="shared" si="8"/>
        <v>#DIV/0!</v>
      </c>
      <c r="G40">
        <f t="shared" si="10"/>
        <v>54</v>
      </c>
      <c r="H40">
        <f t="shared" si="4"/>
        <v>0</v>
      </c>
      <c r="I40" t="e">
        <f t="shared" si="5"/>
        <v>#DIV/0!</v>
      </c>
      <c r="J40">
        <f t="shared" si="6"/>
        <v>5</v>
      </c>
      <c r="K40">
        <v>0</v>
      </c>
      <c r="L40" t="e">
        <f t="shared" si="7"/>
        <v>#DIV/0!</v>
      </c>
      <c r="M40">
        <f t="shared" si="1"/>
        <v>2851</v>
      </c>
      <c r="N40">
        <f t="shared" si="2"/>
        <v>3797.4822428522434</v>
      </c>
    </row>
    <row r="41" spans="1:14" x14ac:dyDescent="0.3">
      <c r="A41">
        <v>37</v>
      </c>
      <c r="B41" s="9">
        <f t="shared" si="0"/>
        <v>43919.6</v>
      </c>
      <c r="C41" s="9">
        <v>43926</v>
      </c>
      <c r="D41">
        <f t="shared" si="9"/>
        <v>2910</v>
      </c>
      <c r="E41">
        <f t="shared" si="3"/>
        <v>0</v>
      </c>
      <c r="F41" t="e">
        <f t="shared" si="8"/>
        <v>#DIV/0!</v>
      </c>
      <c r="G41">
        <f t="shared" si="10"/>
        <v>54</v>
      </c>
      <c r="H41">
        <f t="shared" si="4"/>
        <v>0</v>
      </c>
      <c r="I41" t="e">
        <f t="shared" si="5"/>
        <v>#DIV/0!</v>
      </c>
      <c r="J41">
        <f t="shared" si="6"/>
        <v>5</v>
      </c>
      <c r="K41">
        <v>0</v>
      </c>
      <c r="L41" t="e">
        <f t="shared" si="7"/>
        <v>#DIV/0!</v>
      </c>
      <c r="M41">
        <f t="shared" si="1"/>
        <v>2851</v>
      </c>
      <c r="N41">
        <f t="shared" si="2"/>
        <v>4044.4918569077827</v>
      </c>
    </row>
    <row r="42" spans="1:14" x14ac:dyDescent="0.3">
      <c r="A42">
        <v>38</v>
      </c>
      <c r="B42" s="9">
        <f t="shared" si="0"/>
        <v>43920.6</v>
      </c>
      <c r="C42" s="9">
        <v>43927</v>
      </c>
      <c r="D42">
        <f t="shared" si="9"/>
        <v>2910</v>
      </c>
      <c r="E42">
        <f t="shared" si="3"/>
        <v>0</v>
      </c>
      <c r="F42" t="e">
        <f t="shared" si="8"/>
        <v>#DIV/0!</v>
      </c>
      <c r="G42">
        <f t="shared" si="10"/>
        <v>54</v>
      </c>
      <c r="H42">
        <f t="shared" si="4"/>
        <v>0</v>
      </c>
      <c r="I42" t="e">
        <f t="shared" si="5"/>
        <v>#DIV/0!</v>
      </c>
      <c r="J42">
        <f t="shared" si="6"/>
        <v>5</v>
      </c>
      <c r="K42">
        <v>0</v>
      </c>
      <c r="L42" t="e">
        <f t="shared" si="7"/>
        <v>#DIV/0!</v>
      </c>
      <c r="M42">
        <f t="shared" si="1"/>
        <v>2851</v>
      </c>
      <c r="N42">
        <f t="shared" si="2"/>
        <v>4300.3348354987693</v>
      </c>
    </row>
    <row r="43" spans="1:14" x14ac:dyDescent="0.3">
      <c r="A43">
        <v>39</v>
      </c>
      <c r="B43" s="9">
        <f t="shared" si="0"/>
        <v>43921.599999999999</v>
      </c>
      <c r="C43" s="9">
        <v>43928</v>
      </c>
      <c r="D43">
        <f t="shared" si="9"/>
        <v>2910</v>
      </c>
      <c r="E43">
        <f t="shared" si="3"/>
        <v>0</v>
      </c>
      <c r="F43" t="e">
        <f t="shared" si="8"/>
        <v>#DIV/0!</v>
      </c>
      <c r="G43">
        <f t="shared" si="10"/>
        <v>54</v>
      </c>
      <c r="H43">
        <f t="shared" si="4"/>
        <v>0</v>
      </c>
      <c r="I43" t="e">
        <f t="shared" si="5"/>
        <v>#DIV/0!</v>
      </c>
      <c r="J43">
        <f t="shared" si="6"/>
        <v>5</v>
      </c>
      <c r="K43">
        <v>0</v>
      </c>
      <c r="L43" t="e">
        <f t="shared" si="7"/>
        <v>#DIV/0!</v>
      </c>
      <c r="M43">
        <f t="shared" si="1"/>
        <v>2851</v>
      </c>
      <c r="N43">
        <f t="shared" si="2"/>
        <v>4565.0821390994806</v>
      </c>
    </row>
    <row r="44" spans="1:14" x14ac:dyDescent="0.3">
      <c r="A44">
        <v>40</v>
      </c>
      <c r="B44" s="9">
        <f t="shared" si="0"/>
        <v>43922.6</v>
      </c>
      <c r="C44" s="9">
        <v>43929</v>
      </c>
      <c r="D44">
        <f t="shared" si="9"/>
        <v>2910</v>
      </c>
      <c r="E44">
        <f t="shared" si="3"/>
        <v>0</v>
      </c>
      <c r="F44" t="e">
        <f t="shared" si="8"/>
        <v>#DIV/0!</v>
      </c>
      <c r="G44">
        <f t="shared" si="10"/>
        <v>54</v>
      </c>
      <c r="H44">
        <f t="shared" si="4"/>
        <v>0</v>
      </c>
      <c r="I44" t="e">
        <f t="shared" si="5"/>
        <v>#DIV/0!</v>
      </c>
      <c r="J44">
        <f t="shared" si="6"/>
        <v>5</v>
      </c>
      <c r="K44">
        <v>0</v>
      </c>
      <c r="L44" t="e">
        <f t="shared" si="7"/>
        <v>#DIV/0!</v>
      </c>
      <c r="M44">
        <f t="shared" si="1"/>
        <v>2851</v>
      </c>
      <c r="N44">
        <f t="shared" si="2"/>
        <v>4838.8034325315484</v>
      </c>
    </row>
    <row r="45" spans="1:14" x14ac:dyDescent="0.3">
      <c r="A45">
        <v>41</v>
      </c>
      <c r="B45" s="9">
        <f t="shared" si="0"/>
        <v>43923.6</v>
      </c>
      <c r="C45" s="9">
        <v>43930</v>
      </c>
      <c r="D45">
        <f t="shared" si="9"/>
        <v>2910</v>
      </c>
      <c r="E45">
        <f t="shared" si="3"/>
        <v>0</v>
      </c>
      <c r="F45" t="e">
        <f t="shared" si="8"/>
        <v>#DIV/0!</v>
      </c>
      <c r="G45">
        <f t="shared" si="10"/>
        <v>54</v>
      </c>
      <c r="H45">
        <f t="shared" si="4"/>
        <v>0</v>
      </c>
      <c r="I45" t="e">
        <f t="shared" si="5"/>
        <v>#DIV/0!</v>
      </c>
      <c r="J45">
        <f t="shared" si="6"/>
        <v>5</v>
      </c>
      <c r="K45">
        <v>0</v>
      </c>
      <c r="L45" t="e">
        <f t="shared" si="7"/>
        <v>#DIV/0!</v>
      </c>
      <c r="M45">
        <f t="shared" si="1"/>
        <v>2851</v>
      </c>
      <c r="N45">
        <f t="shared" si="2"/>
        <v>5121.5671409661954</v>
      </c>
    </row>
    <row r="46" spans="1:14" x14ac:dyDescent="0.3">
      <c r="A46">
        <v>42</v>
      </c>
      <c r="B46" s="9">
        <f t="shared" si="0"/>
        <v>43924.6</v>
      </c>
      <c r="C46" s="9">
        <v>43931</v>
      </c>
      <c r="D46">
        <f t="shared" si="9"/>
        <v>2910</v>
      </c>
      <c r="E46">
        <f t="shared" si="3"/>
        <v>0</v>
      </c>
      <c r="F46" t="e">
        <f t="shared" si="8"/>
        <v>#DIV/0!</v>
      </c>
      <c r="G46">
        <f t="shared" si="10"/>
        <v>54</v>
      </c>
      <c r="H46">
        <f t="shared" si="4"/>
        <v>0</v>
      </c>
      <c r="I46" t="e">
        <f t="shared" si="5"/>
        <v>#DIV/0!</v>
      </c>
      <c r="J46">
        <f t="shared" si="6"/>
        <v>5</v>
      </c>
      <c r="K46">
        <v>0</v>
      </c>
      <c r="L46" t="e">
        <f t="shared" si="7"/>
        <v>#DIV/0!</v>
      </c>
      <c r="M46">
        <f t="shared" si="1"/>
        <v>2851</v>
      </c>
      <c r="N46">
        <f t="shared" si="2"/>
        <v>5413.4405021768116</v>
      </c>
    </row>
    <row r="47" spans="1:14" x14ac:dyDescent="0.3">
      <c r="A47">
        <v>43</v>
      </c>
      <c r="B47" s="9">
        <f t="shared" si="0"/>
        <v>43925.599999999999</v>
      </c>
      <c r="C47" s="9">
        <v>43932</v>
      </c>
      <c r="D47">
        <f t="shared" si="9"/>
        <v>2910</v>
      </c>
      <c r="E47">
        <f t="shared" si="3"/>
        <v>0</v>
      </c>
      <c r="F47" t="e">
        <f t="shared" si="8"/>
        <v>#DIV/0!</v>
      </c>
      <c r="G47">
        <f t="shared" si="10"/>
        <v>54</v>
      </c>
      <c r="H47">
        <f t="shared" si="4"/>
        <v>0</v>
      </c>
      <c r="I47" t="e">
        <f t="shared" si="5"/>
        <v>#DIV/0!</v>
      </c>
      <c r="J47">
        <f t="shared" si="6"/>
        <v>5</v>
      </c>
      <c r="K47">
        <v>0</v>
      </c>
      <c r="L47" t="e">
        <f t="shared" si="7"/>
        <v>#DIV/0!</v>
      </c>
      <c r="M47">
        <f t="shared" si="1"/>
        <v>2851</v>
      </c>
      <c r="N47">
        <f t="shared" si="2"/>
        <v>5714.4896153773952</v>
      </c>
    </row>
    <row r="48" spans="1:14" x14ac:dyDescent="0.3">
      <c r="A48">
        <v>44</v>
      </c>
      <c r="B48" s="9">
        <f t="shared" si="0"/>
        <v>43926.6</v>
      </c>
      <c r="C48" s="9">
        <v>43933</v>
      </c>
      <c r="D48">
        <f t="shared" si="9"/>
        <v>2910</v>
      </c>
      <c r="E48">
        <f t="shared" si="3"/>
        <v>0</v>
      </c>
      <c r="F48" t="e">
        <f t="shared" si="8"/>
        <v>#DIV/0!</v>
      </c>
      <c r="G48">
        <f t="shared" si="10"/>
        <v>54</v>
      </c>
      <c r="H48">
        <f t="shared" si="4"/>
        <v>0</v>
      </c>
      <c r="I48" t="e">
        <f t="shared" si="5"/>
        <v>#DIV/0!</v>
      </c>
      <c r="J48">
        <f t="shared" si="6"/>
        <v>5</v>
      </c>
      <c r="K48">
        <v>0</v>
      </c>
      <c r="L48" t="e">
        <f t="shared" si="7"/>
        <v>#DIV/0!</v>
      </c>
      <c r="M48">
        <f t="shared" si="1"/>
        <v>2851</v>
      </c>
      <c r="N48">
        <f t="shared" si="2"/>
        <v>6024.779486945642</v>
      </c>
    </row>
    <row r="49" spans="1:14" x14ac:dyDescent="0.3">
      <c r="A49">
        <v>45</v>
      </c>
      <c r="B49" s="9">
        <f t="shared" ref="B49:B59" si="11">C49-6.4</f>
        <v>43927.6</v>
      </c>
      <c r="C49" s="9">
        <v>43934</v>
      </c>
      <c r="D49">
        <f t="shared" si="9"/>
        <v>2910</v>
      </c>
      <c r="E49">
        <f t="shared" ref="E49:E59" si="12">D49-D48</f>
        <v>0</v>
      </c>
      <c r="F49" t="e">
        <f t="shared" ref="F49:F59" si="13">(E49-E48)/AVERAGE(E49,E48)*100</f>
        <v>#DIV/0!</v>
      </c>
      <c r="G49">
        <f t="shared" si="10"/>
        <v>54</v>
      </c>
      <c r="H49">
        <f t="shared" ref="H49:H59" si="14">G49-G48</f>
        <v>0</v>
      </c>
      <c r="I49" t="e">
        <f t="shared" ref="I49:I59" si="15">(H49-H48)/AVERAGE(H49,H48)*100</f>
        <v>#DIV/0!</v>
      </c>
      <c r="J49">
        <f t="shared" ref="J49:J59" si="16">K49+J48</f>
        <v>5</v>
      </c>
      <c r="K49">
        <v>0</v>
      </c>
      <c r="L49" t="e">
        <f t="shared" ref="L49:L59" si="17">(K49-K48)/AVERAGE(K49,K48)*100</f>
        <v>#DIV/0!</v>
      </c>
      <c r="M49">
        <f t="shared" ref="M49:M59" si="18">D49-G49-J49</f>
        <v>2851</v>
      </c>
      <c r="N49">
        <f t="shared" si="2"/>
        <v>6344.3740732964943</v>
      </c>
    </row>
    <row r="50" spans="1:14" x14ac:dyDescent="0.3">
      <c r="A50">
        <v>46</v>
      </c>
      <c r="B50" s="9">
        <f t="shared" si="11"/>
        <v>43928.6</v>
      </c>
      <c r="C50" s="9">
        <v>43935</v>
      </c>
      <c r="D50">
        <f t="shared" si="9"/>
        <v>2910</v>
      </c>
      <c r="E50">
        <f t="shared" si="12"/>
        <v>0</v>
      </c>
      <c r="F50" t="e">
        <f t="shared" si="13"/>
        <v>#DIV/0!</v>
      </c>
      <c r="G50">
        <f t="shared" si="10"/>
        <v>54</v>
      </c>
      <c r="H50">
        <f t="shared" si="14"/>
        <v>0</v>
      </c>
      <c r="I50" t="e">
        <f t="shared" si="15"/>
        <v>#DIV/0!</v>
      </c>
      <c r="J50">
        <f t="shared" si="16"/>
        <v>5</v>
      </c>
      <c r="K50">
        <v>0</v>
      </c>
      <c r="L50" t="e">
        <f t="shared" si="17"/>
        <v>#DIV/0!</v>
      </c>
      <c r="M50">
        <f t="shared" si="18"/>
        <v>2851</v>
      </c>
      <c r="N50">
        <f t="shared" si="2"/>
        <v>6673.3363211442738</v>
      </c>
    </row>
    <row r="51" spans="1:14" x14ac:dyDescent="0.3">
      <c r="A51">
        <v>47</v>
      </c>
      <c r="B51" s="9">
        <f t="shared" si="11"/>
        <v>43929.599999999999</v>
      </c>
      <c r="C51" s="9">
        <v>43936</v>
      </c>
      <c r="D51">
        <f t="shared" si="9"/>
        <v>2910</v>
      </c>
      <c r="E51">
        <f t="shared" si="12"/>
        <v>0</v>
      </c>
      <c r="F51" t="e">
        <f t="shared" si="13"/>
        <v>#DIV/0!</v>
      </c>
      <c r="G51">
        <f t="shared" si="10"/>
        <v>54</v>
      </c>
      <c r="H51">
        <f t="shared" si="14"/>
        <v>0</v>
      </c>
      <c r="I51" t="e">
        <f t="shared" si="15"/>
        <v>#DIV/0!</v>
      </c>
      <c r="J51">
        <f t="shared" si="16"/>
        <v>5</v>
      </c>
      <c r="K51">
        <v>0</v>
      </c>
      <c r="L51" t="e">
        <f t="shared" si="17"/>
        <v>#DIV/0!</v>
      </c>
      <c r="M51">
        <f t="shared" si="18"/>
        <v>2851</v>
      </c>
      <c r="N51">
        <f t="shared" si="2"/>
        <v>7011.7282053664685</v>
      </c>
    </row>
    <row r="52" spans="1:14" x14ac:dyDescent="0.3">
      <c r="A52">
        <v>48</v>
      </c>
      <c r="B52" s="9">
        <f t="shared" si="11"/>
        <v>43930.6</v>
      </c>
      <c r="C52" s="9">
        <v>43937</v>
      </c>
      <c r="D52">
        <f t="shared" si="9"/>
        <v>2910</v>
      </c>
      <c r="E52">
        <f t="shared" si="12"/>
        <v>0</v>
      </c>
      <c r="F52" t="e">
        <f t="shared" si="13"/>
        <v>#DIV/0!</v>
      </c>
      <c r="G52">
        <f t="shared" si="10"/>
        <v>54</v>
      </c>
      <c r="H52">
        <f t="shared" si="14"/>
        <v>0</v>
      </c>
      <c r="I52" t="e">
        <f t="shared" si="15"/>
        <v>#DIV/0!</v>
      </c>
      <c r="J52">
        <f t="shared" si="16"/>
        <v>5</v>
      </c>
      <c r="K52">
        <v>0</v>
      </c>
      <c r="L52" t="e">
        <f t="shared" si="17"/>
        <v>#DIV/0!</v>
      </c>
      <c r="M52">
        <f t="shared" si="18"/>
        <v>2851</v>
      </c>
      <c r="N52">
        <f t="shared" si="2"/>
        <v>7359.6107646608343</v>
      </c>
    </row>
    <row r="53" spans="1:14" x14ac:dyDescent="0.3">
      <c r="A53">
        <v>49</v>
      </c>
      <c r="B53" s="9">
        <f t="shared" si="11"/>
        <v>43931.6</v>
      </c>
      <c r="C53" s="9">
        <v>43938</v>
      </c>
      <c r="D53">
        <f t="shared" si="9"/>
        <v>2910</v>
      </c>
      <c r="E53">
        <f t="shared" si="12"/>
        <v>0</v>
      </c>
      <c r="F53" t="e">
        <f t="shared" si="13"/>
        <v>#DIV/0!</v>
      </c>
      <c r="G53">
        <f t="shared" si="10"/>
        <v>54</v>
      </c>
      <c r="H53">
        <f t="shared" si="14"/>
        <v>0</v>
      </c>
      <c r="I53" t="e">
        <f t="shared" si="15"/>
        <v>#DIV/0!</v>
      </c>
      <c r="J53">
        <f t="shared" si="16"/>
        <v>5</v>
      </c>
      <c r="K53">
        <v>0</v>
      </c>
      <c r="L53" t="e">
        <f t="shared" si="17"/>
        <v>#DIV/0!</v>
      </c>
      <c r="M53">
        <f t="shared" si="18"/>
        <v>2851</v>
      </c>
      <c r="N53">
        <f t="shared" si="2"/>
        <v>7717.0441351681975</v>
      </c>
    </row>
    <row r="54" spans="1:14" x14ac:dyDescent="0.3">
      <c r="A54">
        <v>50</v>
      </c>
      <c r="B54" s="9">
        <f t="shared" si="11"/>
        <v>43932.6</v>
      </c>
      <c r="C54" s="9">
        <v>43939</v>
      </c>
      <c r="D54">
        <f t="shared" si="9"/>
        <v>2910</v>
      </c>
      <c r="E54">
        <f t="shared" si="12"/>
        <v>0</v>
      </c>
      <c r="F54" t="e">
        <f t="shared" si="13"/>
        <v>#DIV/0!</v>
      </c>
      <c r="G54">
        <f t="shared" si="10"/>
        <v>54</v>
      </c>
      <c r="H54">
        <f t="shared" si="14"/>
        <v>0</v>
      </c>
      <c r="I54" t="e">
        <f t="shared" si="15"/>
        <v>#DIV/0!</v>
      </c>
      <c r="J54">
        <f t="shared" si="16"/>
        <v>5</v>
      </c>
      <c r="K54">
        <v>0</v>
      </c>
      <c r="L54" t="e">
        <f t="shared" si="17"/>
        <v>#DIV/0!</v>
      </c>
      <c r="M54">
        <f t="shared" si="18"/>
        <v>2851</v>
      </c>
      <c r="N54">
        <f t="shared" si="2"/>
        <v>8084.0875822169628</v>
      </c>
    </row>
    <row r="55" spans="1:14" x14ac:dyDescent="0.3">
      <c r="A55">
        <v>51</v>
      </c>
      <c r="B55" s="9">
        <f t="shared" si="11"/>
        <v>43933.599999999999</v>
      </c>
      <c r="C55" s="9">
        <v>43940</v>
      </c>
      <c r="D55">
        <f t="shared" si="9"/>
        <v>2910</v>
      </c>
      <c r="E55">
        <f t="shared" si="12"/>
        <v>0</v>
      </c>
      <c r="F55" t="e">
        <f t="shared" si="13"/>
        <v>#DIV/0!</v>
      </c>
      <c r="G55">
        <f t="shared" si="10"/>
        <v>54</v>
      </c>
      <c r="H55">
        <f t="shared" si="14"/>
        <v>0</v>
      </c>
      <c r="I55" t="e">
        <f t="shared" si="15"/>
        <v>#DIV/0!</v>
      </c>
      <c r="J55">
        <f t="shared" si="16"/>
        <v>5</v>
      </c>
      <c r="K55">
        <v>0</v>
      </c>
      <c r="L55" t="e">
        <f t="shared" si="17"/>
        <v>#DIV/0!</v>
      </c>
      <c r="M55">
        <f t="shared" si="18"/>
        <v>2851</v>
      </c>
      <c r="N55">
        <f t="shared" si="2"/>
        <v>8460.7995303299267</v>
      </c>
    </row>
    <row r="56" spans="1:14" x14ac:dyDescent="0.3">
      <c r="A56">
        <v>52</v>
      </c>
      <c r="B56" s="9">
        <f t="shared" si="11"/>
        <v>43934.6</v>
      </c>
      <c r="C56" s="9">
        <v>43941</v>
      </c>
      <c r="D56">
        <f t="shared" si="9"/>
        <v>2910</v>
      </c>
      <c r="E56">
        <f t="shared" si="12"/>
        <v>0</v>
      </c>
      <c r="F56" t="e">
        <f t="shared" si="13"/>
        <v>#DIV/0!</v>
      </c>
      <c r="G56">
        <f t="shared" si="10"/>
        <v>54</v>
      </c>
      <c r="H56">
        <f t="shared" si="14"/>
        <v>0</v>
      </c>
      <c r="I56" t="e">
        <f t="shared" si="15"/>
        <v>#DIV/0!</v>
      </c>
      <c r="J56">
        <f t="shared" si="16"/>
        <v>5</v>
      </c>
      <c r="K56">
        <v>0</v>
      </c>
      <c r="L56" t="e">
        <f t="shared" si="17"/>
        <v>#DIV/0!</v>
      </c>
      <c r="M56">
        <f t="shared" si="18"/>
        <v>2851</v>
      </c>
      <c r="N56">
        <f t="shared" si="2"/>
        <v>8847.2375916215024</v>
      </c>
    </row>
    <row r="57" spans="1:14" x14ac:dyDescent="0.3">
      <c r="A57">
        <v>53</v>
      </c>
      <c r="B57" s="9">
        <f t="shared" si="11"/>
        <v>43935.6</v>
      </c>
      <c r="C57" s="9">
        <v>43942</v>
      </c>
      <c r="D57">
        <f t="shared" si="9"/>
        <v>2910</v>
      </c>
      <c r="E57">
        <f t="shared" si="12"/>
        <v>0</v>
      </c>
      <c r="F57" t="e">
        <f t="shared" si="13"/>
        <v>#DIV/0!</v>
      </c>
      <c r="G57">
        <f t="shared" si="10"/>
        <v>54</v>
      </c>
      <c r="H57">
        <f t="shared" si="14"/>
        <v>0</v>
      </c>
      <c r="I57" t="e">
        <f t="shared" si="15"/>
        <v>#DIV/0!</v>
      </c>
      <c r="J57">
        <f t="shared" si="16"/>
        <v>5</v>
      </c>
      <c r="K57">
        <v>0</v>
      </c>
      <c r="L57" t="e">
        <f t="shared" si="17"/>
        <v>#DIV/0!</v>
      </c>
      <c r="M57">
        <f t="shared" si="18"/>
        <v>2851</v>
      </c>
      <c r="N57">
        <f t="shared" si="2"/>
        <v>9243.4585927010576</v>
      </c>
    </row>
    <row r="58" spans="1:14" x14ac:dyDescent="0.3">
      <c r="A58">
        <v>54</v>
      </c>
      <c r="B58" s="9">
        <f t="shared" si="11"/>
        <v>43936.6</v>
      </c>
      <c r="C58" s="9">
        <v>43943</v>
      </c>
      <c r="D58">
        <f t="shared" si="9"/>
        <v>2910</v>
      </c>
      <c r="E58">
        <f t="shared" si="12"/>
        <v>0</v>
      </c>
      <c r="F58" t="e">
        <f t="shared" si="13"/>
        <v>#DIV/0!</v>
      </c>
      <c r="G58">
        <f t="shared" si="10"/>
        <v>54</v>
      </c>
      <c r="H58">
        <f t="shared" si="14"/>
        <v>0</v>
      </c>
      <c r="I58" t="e">
        <f t="shared" si="15"/>
        <v>#DIV/0!</v>
      </c>
      <c r="J58">
        <f t="shared" si="16"/>
        <v>5</v>
      </c>
      <c r="K58">
        <v>0</v>
      </c>
      <c r="L58" t="e">
        <f t="shared" si="17"/>
        <v>#DIV/0!</v>
      </c>
      <c r="M58">
        <f t="shared" si="18"/>
        <v>2851</v>
      </c>
      <c r="N58">
        <f t="shared" si="2"/>
        <v>9649.5186001882612</v>
      </c>
    </row>
    <row r="59" spans="1:14" x14ac:dyDescent="0.3">
      <c r="A59">
        <v>55</v>
      </c>
      <c r="B59" s="9">
        <f t="shared" si="11"/>
        <v>43937.599999999999</v>
      </c>
      <c r="C59" s="9">
        <v>43944</v>
      </c>
      <c r="D59">
        <f t="shared" si="9"/>
        <v>2910</v>
      </c>
      <c r="E59">
        <f t="shared" si="12"/>
        <v>0</v>
      </c>
      <c r="F59" t="e">
        <f t="shared" si="13"/>
        <v>#DIV/0!</v>
      </c>
      <c r="G59">
        <f t="shared" si="10"/>
        <v>54</v>
      </c>
      <c r="H59">
        <f t="shared" si="14"/>
        <v>0</v>
      </c>
      <c r="I59" t="e">
        <f t="shared" si="15"/>
        <v>#DIV/0!</v>
      </c>
      <c r="J59">
        <f t="shared" si="16"/>
        <v>5</v>
      </c>
      <c r="K59">
        <v>0</v>
      </c>
      <c r="L59" t="e">
        <f t="shared" si="17"/>
        <v>#DIV/0!</v>
      </c>
      <c r="M59">
        <f t="shared" si="18"/>
        <v>2851</v>
      </c>
      <c r="N59">
        <f t="shared" si="2"/>
        <v>10065.472944936637</v>
      </c>
    </row>
    <row r="60" spans="1:14" x14ac:dyDescent="0.3">
      <c r="A60">
        <v>56</v>
      </c>
      <c r="B60" s="9">
        <f t="shared" ref="B60:B123" si="19">C60-6.4</f>
        <v>43938.6</v>
      </c>
      <c r="C60" s="9">
        <v>43945</v>
      </c>
      <c r="D60">
        <f t="shared" si="9"/>
        <v>2910</v>
      </c>
      <c r="E60">
        <f t="shared" ref="E60:E123" si="20">D60-D59</f>
        <v>0</v>
      </c>
      <c r="F60" t="e">
        <f t="shared" ref="F60:F123" si="21">(E60-E59)/AVERAGE(E60,E59)*100</f>
        <v>#DIV/0!</v>
      </c>
      <c r="G60">
        <f t="shared" si="10"/>
        <v>54</v>
      </c>
      <c r="H60">
        <f t="shared" ref="H60:H123" si="22">G60-G59</f>
        <v>0</v>
      </c>
      <c r="I60" t="e">
        <f t="shared" ref="I60:I123" si="23">(H60-H59)/AVERAGE(H60,H59)*100</f>
        <v>#DIV/0!</v>
      </c>
      <c r="J60">
        <f t="shared" ref="J60:J123" si="24">K60+J59</f>
        <v>5</v>
      </c>
      <c r="K60">
        <v>0</v>
      </c>
      <c r="L60" t="e">
        <f t="shared" ref="L60:L123" si="25">(K60-K59)/AVERAGE(K60,K59)*100</f>
        <v>#DIV/0!</v>
      </c>
      <c r="M60">
        <f t="shared" ref="M60:M123" si="26">D60-G60-J60</f>
        <v>2851</v>
      </c>
      <c r="N60">
        <f t="shared" si="2"/>
        <v>10491.37624505321</v>
      </c>
    </row>
    <row r="61" spans="1:14" x14ac:dyDescent="0.3">
      <c r="A61">
        <v>57</v>
      </c>
      <c r="B61" s="9">
        <f t="shared" si="19"/>
        <v>43939.6</v>
      </c>
      <c r="C61" s="9">
        <v>43946</v>
      </c>
      <c r="D61">
        <f t="shared" si="9"/>
        <v>2910</v>
      </c>
      <c r="E61">
        <f t="shared" si="20"/>
        <v>0</v>
      </c>
      <c r="F61" t="e">
        <f t="shared" si="21"/>
        <v>#DIV/0!</v>
      </c>
      <c r="G61">
        <f t="shared" si="10"/>
        <v>54</v>
      </c>
      <c r="H61">
        <f t="shared" si="22"/>
        <v>0</v>
      </c>
      <c r="I61" t="e">
        <f t="shared" si="23"/>
        <v>#DIV/0!</v>
      </c>
      <c r="J61">
        <f t="shared" si="24"/>
        <v>5</v>
      </c>
      <c r="K61">
        <v>0</v>
      </c>
      <c r="L61" t="e">
        <f t="shared" si="25"/>
        <v>#DIV/0!</v>
      </c>
      <c r="M61">
        <f t="shared" si="26"/>
        <v>2851</v>
      </c>
      <c r="N61">
        <f t="shared" si="2"/>
        <v>10927.282427795029</v>
      </c>
    </row>
    <row r="62" spans="1:14" x14ac:dyDescent="0.3">
      <c r="A62">
        <v>58</v>
      </c>
      <c r="B62" s="9">
        <f t="shared" si="19"/>
        <v>43940.6</v>
      </c>
      <c r="C62" s="9">
        <v>43947</v>
      </c>
      <c r="D62">
        <f t="shared" si="9"/>
        <v>2910</v>
      </c>
      <c r="E62">
        <f t="shared" si="20"/>
        <v>0</v>
      </c>
      <c r="F62" t="e">
        <f t="shared" si="21"/>
        <v>#DIV/0!</v>
      </c>
      <c r="G62">
        <f t="shared" si="10"/>
        <v>54</v>
      </c>
      <c r="H62">
        <f t="shared" si="22"/>
        <v>0</v>
      </c>
      <c r="I62" t="e">
        <f t="shared" si="23"/>
        <v>#DIV/0!</v>
      </c>
      <c r="J62">
        <f t="shared" si="24"/>
        <v>5</v>
      </c>
      <c r="K62">
        <v>0</v>
      </c>
      <c r="L62" t="e">
        <f t="shared" si="25"/>
        <v>#DIV/0!</v>
      </c>
      <c r="M62">
        <f t="shared" si="26"/>
        <v>2851</v>
      </c>
      <c r="N62">
        <f t="shared" si="2"/>
        <v>11373.244750415992</v>
      </c>
    </row>
    <row r="63" spans="1:14" x14ac:dyDescent="0.3">
      <c r="A63">
        <v>59</v>
      </c>
      <c r="B63" s="9">
        <f t="shared" si="19"/>
        <v>43941.599999999999</v>
      </c>
      <c r="C63" s="9">
        <v>43948</v>
      </c>
      <c r="D63">
        <f t="shared" si="9"/>
        <v>2910</v>
      </c>
      <c r="E63">
        <f t="shared" si="20"/>
        <v>0</v>
      </c>
      <c r="F63" t="e">
        <f t="shared" si="21"/>
        <v>#DIV/0!</v>
      </c>
      <c r="G63">
        <f t="shared" si="10"/>
        <v>54</v>
      </c>
      <c r="H63">
        <f t="shared" si="22"/>
        <v>0</v>
      </c>
      <c r="I63" t="e">
        <f t="shared" si="23"/>
        <v>#DIV/0!</v>
      </c>
      <c r="J63">
        <f t="shared" si="24"/>
        <v>5</v>
      </c>
      <c r="K63">
        <v>0</v>
      </c>
      <c r="L63" t="e">
        <f t="shared" si="25"/>
        <v>#DIV/0!</v>
      </c>
      <c r="M63">
        <f t="shared" si="26"/>
        <v>2851</v>
      </c>
      <c r="N63">
        <f t="shared" si="2"/>
        <v>11829.315820032152</v>
      </c>
    </row>
    <row r="64" spans="1:14" x14ac:dyDescent="0.3">
      <c r="A64">
        <v>60</v>
      </c>
      <c r="B64" s="9">
        <f t="shared" si="19"/>
        <v>43942.6</v>
      </c>
      <c r="C64" s="9">
        <v>43949</v>
      </c>
      <c r="D64">
        <f t="shared" si="9"/>
        <v>2910</v>
      </c>
      <c r="E64">
        <f t="shared" si="20"/>
        <v>0</v>
      </c>
      <c r="F64" t="e">
        <f t="shared" si="21"/>
        <v>#DIV/0!</v>
      </c>
      <c r="G64">
        <f t="shared" si="10"/>
        <v>54</v>
      </c>
      <c r="H64">
        <f t="shared" si="22"/>
        <v>0</v>
      </c>
      <c r="I64" t="e">
        <f t="shared" si="23"/>
        <v>#DIV/0!</v>
      </c>
      <c r="J64">
        <f t="shared" si="24"/>
        <v>5</v>
      </c>
      <c r="K64">
        <v>0</v>
      </c>
      <c r="L64" t="e">
        <f t="shared" si="25"/>
        <v>#DIV/0!</v>
      </c>
      <c r="M64">
        <f t="shared" si="26"/>
        <v>2851</v>
      </c>
      <c r="N64">
        <f t="shared" si="2"/>
        <v>12295.547612567134</v>
      </c>
    </row>
    <row r="65" spans="1:14" x14ac:dyDescent="0.3">
      <c r="A65">
        <v>61</v>
      </c>
      <c r="B65" s="9">
        <f t="shared" si="19"/>
        <v>43943.6</v>
      </c>
      <c r="C65" s="9">
        <v>43950</v>
      </c>
      <c r="D65">
        <f t="shared" si="9"/>
        <v>2910</v>
      </c>
      <c r="E65">
        <f t="shared" si="20"/>
        <v>0</v>
      </c>
      <c r="F65" t="e">
        <f t="shared" si="21"/>
        <v>#DIV/0!</v>
      </c>
      <c r="G65">
        <f t="shared" si="10"/>
        <v>54</v>
      </c>
      <c r="H65">
        <f t="shared" si="22"/>
        <v>0</v>
      </c>
      <c r="I65" t="e">
        <f t="shared" si="23"/>
        <v>#DIV/0!</v>
      </c>
      <c r="J65">
        <f t="shared" si="24"/>
        <v>5</v>
      </c>
      <c r="K65">
        <v>0</v>
      </c>
      <c r="L65" t="e">
        <f t="shared" si="25"/>
        <v>#DIV/0!</v>
      </c>
      <c r="M65">
        <f t="shared" si="26"/>
        <v>2851</v>
      </c>
      <c r="N65">
        <f t="shared" si="2"/>
        <v>12771.991490835913</v>
      </c>
    </row>
    <row r="66" spans="1:14" x14ac:dyDescent="0.3">
      <c r="A66">
        <v>62</v>
      </c>
      <c r="B66" s="9">
        <f t="shared" si="19"/>
        <v>43944.6</v>
      </c>
      <c r="C66" s="9">
        <v>43951</v>
      </c>
      <c r="D66">
        <f t="shared" si="9"/>
        <v>2910</v>
      </c>
      <c r="E66">
        <f t="shared" si="20"/>
        <v>0</v>
      </c>
      <c r="F66" t="e">
        <f t="shared" si="21"/>
        <v>#DIV/0!</v>
      </c>
      <c r="G66">
        <f t="shared" si="10"/>
        <v>54</v>
      </c>
      <c r="H66">
        <f t="shared" si="22"/>
        <v>0</v>
      </c>
      <c r="I66" t="e">
        <f t="shared" si="23"/>
        <v>#DIV/0!</v>
      </c>
      <c r="J66">
        <f t="shared" si="24"/>
        <v>5</v>
      </c>
      <c r="K66">
        <v>0</v>
      </c>
      <c r="L66" t="e">
        <f t="shared" si="25"/>
        <v>#DIV/0!</v>
      </c>
      <c r="M66">
        <f t="shared" si="26"/>
        <v>2851</v>
      </c>
      <c r="N66">
        <f t="shared" si="2"/>
        <v>13258.698221818851</v>
      </c>
    </row>
    <row r="67" spans="1:14" x14ac:dyDescent="0.3">
      <c r="A67">
        <v>63</v>
      </c>
      <c r="B67" s="9">
        <f t="shared" si="19"/>
        <v>43945.599999999999</v>
      </c>
      <c r="C67" s="9">
        <v>43952</v>
      </c>
      <c r="D67">
        <f t="shared" si="9"/>
        <v>2910</v>
      </c>
      <c r="E67">
        <f t="shared" si="20"/>
        <v>0</v>
      </c>
      <c r="F67" t="e">
        <f t="shared" si="21"/>
        <v>#DIV/0!</v>
      </c>
      <c r="G67">
        <f t="shared" si="10"/>
        <v>54</v>
      </c>
      <c r="H67">
        <f t="shared" si="22"/>
        <v>0</v>
      </c>
      <c r="I67" t="e">
        <f t="shared" si="23"/>
        <v>#DIV/0!</v>
      </c>
      <c r="J67">
        <f t="shared" si="24"/>
        <v>5</v>
      </c>
      <c r="K67">
        <v>0</v>
      </c>
      <c r="L67" t="e">
        <f t="shared" si="25"/>
        <v>#DIV/0!</v>
      </c>
      <c r="M67">
        <f t="shared" si="26"/>
        <v>2851</v>
      </c>
      <c r="N67">
        <f t="shared" si="2"/>
        <v>13755.717993175651</v>
      </c>
    </row>
    <row r="68" spans="1:14" x14ac:dyDescent="0.3">
      <c r="A68">
        <v>64</v>
      </c>
      <c r="B68" s="9">
        <f t="shared" si="19"/>
        <v>43946.6</v>
      </c>
      <c r="C68" s="9">
        <v>43953</v>
      </c>
      <c r="D68">
        <f t="shared" si="9"/>
        <v>2910</v>
      </c>
      <c r="E68">
        <f t="shared" si="20"/>
        <v>0</v>
      </c>
      <c r="F68" t="e">
        <f t="shared" si="21"/>
        <v>#DIV/0!</v>
      </c>
      <c r="G68">
        <f t="shared" si="10"/>
        <v>54</v>
      </c>
      <c r="H68">
        <f t="shared" si="22"/>
        <v>0</v>
      </c>
      <c r="I68" t="e">
        <f t="shared" si="23"/>
        <v>#DIV/0!</v>
      </c>
      <c r="J68">
        <f t="shared" si="24"/>
        <v>5</v>
      </c>
      <c r="K68">
        <v>0</v>
      </c>
      <c r="L68" t="e">
        <f t="shared" si="25"/>
        <v>#DIV/0!</v>
      </c>
      <c r="M68">
        <f t="shared" si="26"/>
        <v>2851</v>
      </c>
      <c r="N68">
        <f t="shared" si="2"/>
        <v>14263.100429043665</v>
      </c>
    </row>
    <row r="69" spans="1:14" x14ac:dyDescent="0.3">
      <c r="A69">
        <v>65</v>
      </c>
      <c r="B69" s="9">
        <f t="shared" si="19"/>
        <v>43947.6</v>
      </c>
      <c r="C69" s="9">
        <v>43954</v>
      </c>
      <c r="D69">
        <f t="shared" si="9"/>
        <v>2910</v>
      </c>
      <c r="E69">
        <f t="shared" si="20"/>
        <v>0</v>
      </c>
      <c r="F69" t="e">
        <f t="shared" si="21"/>
        <v>#DIV/0!</v>
      </c>
      <c r="G69">
        <f t="shared" si="10"/>
        <v>54</v>
      </c>
      <c r="H69">
        <f t="shared" si="22"/>
        <v>0</v>
      </c>
      <c r="I69" t="e">
        <f t="shared" si="23"/>
        <v>#DIV/0!</v>
      </c>
      <c r="J69">
        <f t="shared" si="24"/>
        <v>5</v>
      </c>
      <c r="K69">
        <v>0</v>
      </c>
      <c r="L69" t="e">
        <f t="shared" si="25"/>
        <v>#DIV/0!</v>
      </c>
      <c r="M69">
        <f t="shared" si="26"/>
        <v>2851</v>
      </c>
      <c r="N69">
        <f t="shared" ref="N69:N132" si="27">A69^2.3</f>
        <v>14780.894605163148</v>
      </c>
    </row>
    <row r="70" spans="1:14" x14ac:dyDescent="0.3">
      <c r="A70">
        <v>66</v>
      </c>
      <c r="B70" s="9">
        <f t="shared" si="19"/>
        <v>43948.6</v>
      </c>
      <c r="C70" s="9">
        <v>43955</v>
      </c>
      <c r="D70">
        <f t="shared" si="9"/>
        <v>2910</v>
      </c>
      <c r="E70">
        <f t="shared" si="20"/>
        <v>0</v>
      </c>
      <c r="F70" t="e">
        <f t="shared" si="21"/>
        <v>#DIV/0!</v>
      </c>
      <c r="G70">
        <f t="shared" si="10"/>
        <v>54</v>
      </c>
      <c r="H70">
        <f t="shared" si="22"/>
        <v>0</v>
      </c>
      <c r="I70" t="e">
        <f t="shared" si="23"/>
        <v>#DIV/0!</v>
      </c>
      <c r="J70">
        <f t="shared" si="24"/>
        <v>5</v>
      </c>
      <c r="K70">
        <v>0</v>
      </c>
      <c r="L70" t="e">
        <f t="shared" si="25"/>
        <v>#DIV/0!</v>
      </c>
      <c r="M70">
        <f t="shared" si="26"/>
        <v>2851</v>
      </c>
      <c r="N70">
        <f t="shared" si="27"/>
        <v>15309.149063367115</v>
      </c>
    </row>
    <row r="71" spans="1:14" x14ac:dyDescent="0.3">
      <c r="A71">
        <v>67</v>
      </c>
      <c r="B71" s="9">
        <f t="shared" si="19"/>
        <v>43949.599999999999</v>
      </c>
      <c r="C71" s="9">
        <v>43956</v>
      </c>
      <c r="D71">
        <f t="shared" si="9"/>
        <v>2910</v>
      </c>
      <c r="E71">
        <f t="shared" si="20"/>
        <v>0</v>
      </c>
      <c r="F71" t="e">
        <f t="shared" si="21"/>
        <v>#DIV/0!</v>
      </c>
      <c r="G71">
        <f t="shared" si="10"/>
        <v>54</v>
      </c>
      <c r="H71">
        <f t="shared" si="22"/>
        <v>0</v>
      </c>
      <c r="I71" t="e">
        <f t="shared" si="23"/>
        <v>#DIV/0!</v>
      </c>
      <c r="J71">
        <f t="shared" si="24"/>
        <v>5</v>
      </c>
      <c r="K71">
        <v>0</v>
      </c>
      <c r="L71" t="e">
        <f t="shared" si="25"/>
        <v>#DIV/0!</v>
      </c>
      <c r="M71">
        <f t="shared" si="26"/>
        <v>2851</v>
      </c>
      <c r="N71">
        <f t="shared" si="27"/>
        <v>15847.911825473058</v>
      </c>
    </row>
    <row r="72" spans="1:14" x14ac:dyDescent="0.3">
      <c r="A72">
        <v>68</v>
      </c>
      <c r="B72" s="9">
        <f t="shared" si="19"/>
        <v>43950.6</v>
      </c>
      <c r="C72" s="9">
        <v>43957</v>
      </c>
      <c r="D72">
        <f t="shared" si="9"/>
        <v>2910</v>
      </c>
      <c r="E72">
        <f t="shared" si="20"/>
        <v>0</v>
      </c>
      <c r="F72" t="e">
        <f t="shared" si="21"/>
        <v>#DIV/0!</v>
      </c>
      <c r="G72">
        <f t="shared" si="10"/>
        <v>54</v>
      </c>
      <c r="H72">
        <f t="shared" si="22"/>
        <v>0</v>
      </c>
      <c r="I72" t="e">
        <f t="shared" si="23"/>
        <v>#DIV/0!</v>
      </c>
      <c r="J72">
        <f t="shared" si="24"/>
        <v>5</v>
      </c>
      <c r="K72">
        <v>0</v>
      </c>
      <c r="L72" t="e">
        <f t="shared" si="25"/>
        <v>#DIV/0!</v>
      </c>
      <c r="M72">
        <f t="shared" si="26"/>
        <v>2851</v>
      </c>
      <c r="N72">
        <f t="shared" si="27"/>
        <v>16397.230406608742</v>
      </c>
    </row>
    <row r="73" spans="1:14" x14ac:dyDescent="0.3">
      <c r="A73">
        <v>69</v>
      </c>
      <c r="B73" s="9">
        <f t="shared" si="19"/>
        <v>43951.6</v>
      </c>
      <c r="C73" s="9">
        <v>43958</v>
      </c>
      <c r="D73">
        <f t="shared" si="9"/>
        <v>2910</v>
      </c>
      <c r="E73">
        <f t="shared" si="20"/>
        <v>0</v>
      </c>
      <c r="F73" t="e">
        <f t="shared" si="21"/>
        <v>#DIV/0!</v>
      </c>
      <c r="G73">
        <f t="shared" si="10"/>
        <v>54</v>
      </c>
      <c r="H73">
        <f t="shared" si="22"/>
        <v>0</v>
      </c>
      <c r="I73" t="e">
        <f t="shared" si="23"/>
        <v>#DIV/0!</v>
      </c>
      <c r="J73">
        <f t="shared" si="24"/>
        <v>5</v>
      </c>
      <c r="K73">
        <v>0</v>
      </c>
      <c r="L73" t="e">
        <f t="shared" si="25"/>
        <v>#DIV/0!</v>
      </c>
      <c r="M73">
        <f t="shared" si="26"/>
        <v>2851</v>
      </c>
      <c r="N73">
        <f t="shared" si="27"/>
        <v>16957.15182800372</v>
      </c>
    </row>
    <row r="74" spans="1:14" x14ac:dyDescent="0.3">
      <c r="A74">
        <v>70</v>
      </c>
      <c r="B74" s="9">
        <f t="shared" si="19"/>
        <v>43952.6</v>
      </c>
      <c r="C74" s="9">
        <v>43959</v>
      </c>
      <c r="D74">
        <f t="shared" si="9"/>
        <v>2910</v>
      </c>
      <c r="E74">
        <f t="shared" si="20"/>
        <v>0</v>
      </c>
      <c r="F74" t="e">
        <f t="shared" si="21"/>
        <v>#DIV/0!</v>
      </c>
      <c r="G74">
        <f t="shared" si="10"/>
        <v>54</v>
      </c>
      <c r="H74">
        <f t="shared" si="22"/>
        <v>0</v>
      </c>
      <c r="I74" t="e">
        <f t="shared" si="23"/>
        <v>#DIV/0!</v>
      </c>
      <c r="J74">
        <f t="shared" si="24"/>
        <v>5</v>
      </c>
      <c r="K74">
        <v>0</v>
      </c>
      <c r="L74" t="e">
        <f t="shared" si="25"/>
        <v>#DIV/0!</v>
      </c>
      <c r="M74">
        <f t="shared" si="26"/>
        <v>2851</v>
      </c>
      <c r="N74">
        <f t="shared" si="27"/>
        <v>17527.72262927581</v>
      </c>
    </row>
    <row r="75" spans="1:14" x14ac:dyDescent="0.3">
      <c r="A75">
        <v>71</v>
      </c>
      <c r="B75" s="9">
        <f t="shared" si="19"/>
        <v>43953.599999999999</v>
      </c>
      <c r="C75" s="9">
        <v>43960</v>
      </c>
      <c r="D75">
        <f t="shared" si="9"/>
        <v>2910</v>
      </c>
      <c r="E75">
        <f t="shared" si="20"/>
        <v>0</v>
      </c>
      <c r="F75" t="e">
        <f t="shared" si="21"/>
        <v>#DIV/0!</v>
      </c>
      <c r="G75">
        <f t="shared" si="10"/>
        <v>54</v>
      </c>
      <c r="H75">
        <f t="shared" si="22"/>
        <v>0</v>
      </c>
      <c r="I75" t="e">
        <f t="shared" si="23"/>
        <v>#DIV/0!</v>
      </c>
      <c r="J75">
        <f t="shared" si="24"/>
        <v>5</v>
      </c>
      <c r="K75">
        <v>0</v>
      </c>
      <c r="L75" t="e">
        <f t="shared" si="25"/>
        <v>#DIV/0!</v>
      </c>
      <c r="M75">
        <f t="shared" si="26"/>
        <v>2851</v>
      </c>
      <c r="N75">
        <f t="shared" si="27"/>
        <v>18108.988880238638</v>
      </c>
    </row>
    <row r="76" spans="1:14" x14ac:dyDescent="0.3">
      <c r="A76">
        <v>72</v>
      </c>
      <c r="B76" s="9">
        <f t="shared" si="19"/>
        <v>43954.6</v>
      </c>
      <c r="C76" s="9">
        <v>43961</v>
      </c>
      <c r="D76">
        <f t="shared" si="9"/>
        <v>2910</v>
      </c>
      <c r="E76">
        <f t="shared" si="20"/>
        <v>0</v>
      </c>
      <c r="F76" t="e">
        <f t="shared" si="21"/>
        <v>#DIV/0!</v>
      </c>
      <c r="G76">
        <f t="shared" si="10"/>
        <v>54</v>
      </c>
      <c r="H76">
        <f t="shared" si="22"/>
        <v>0</v>
      </c>
      <c r="I76" t="e">
        <f t="shared" si="23"/>
        <v>#DIV/0!</v>
      </c>
      <c r="J76">
        <f t="shared" si="24"/>
        <v>5</v>
      </c>
      <c r="K76">
        <v>0</v>
      </c>
      <c r="L76" t="e">
        <f t="shared" si="25"/>
        <v>#DIV/0!</v>
      </c>
      <c r="M76">
        <f t="shared" si="26"/>
        <v>2851</v>
      </c>
      <c r="N76">
        <f t="shared" si="27"/>
        <v>18700.996192256236</v>
      </c>
    </row>
    <row r="77" spans="1:14" x14ac:dyDescent="0.3">
      <c r="A77">
        <v>73</v>
      </c>
      <c r="B77" s="9">
        <f t="shared" si="19"/>
        <v>43955.6</v>
      </c>
      <c r="C77" s="9">
        <v>43962</v>
      </c>
      <c r="D77">
        <f t="shared" si="9"/>
        <v>2910</v>
      </c>
      <c r="E77">
        <f t="shared" si="20"/>
        <v>0</v>
      </c>
      <c r="F77" t="e">
        <f t="shared" si="21"/>
        <v>#DIV/0!</v>
      </c>
      <c r="G77">
        <f t="shared" si="10"/>
        <v>54</v>
      </c>
      <c r="H77">
        <f t="shared" si="22"/>
        <v>0</v>
      </c>
      <c r="I77" t="e">
        <f t="shared" si="23"/>
        <v>#DIV/0!</v>
      </c>
      <c r="J77">
        <f t="shared" si="24"/>
        <v>5</v>
      </c>
      <c r="K77">
        <v>0</v>
      </c>
      <c r="L77" t="e">
        <f t="shared" si="25"/>
        <v>#DIV/0!</v>
      </c>
      <c r="M77">
        <f t="shared" si="26"/>
        <v>2851</v>
      </c>
      <c r="N77">
        <f t="shared" si="27"/>
        <v>19303.789729167664</v>
      </c>
    </row>
    <row r="78" spans="1:14" x14ac:dyDescent="0.3">
      <c r="A78">
        <v>74</v>
      </c>
      <c r="B78" s="9">
        <f t="shared" si="19"/>
        <v>43956.6</v>
      </c>
      <c r="C78" s="9">
        <v>43963</v>
      </c>
      <c r="D78">
        <f t="shared" si="9"/>
        <v>2910</v>
      </c>
      <c r="E78">
        <f t="shared" si="20"/>
        <v>0</v>
      </c>
      <c r="F78" t="e">
        <f t="shared" si="21"/>
        <v>#DIV/0!</v>
      </c>
      <c r="G78">
        <f t="shared" si="10"/>
        <v>54</v>
      </c>
      <c r="H78">
        <f t="shared" si="22"/>
        <v>0</v>
      </c>
      <c r="I78" t="e">
        <f t="shared" si="23"/>
        <v>#DIV/0!</v>
      </c>
      <c r="J78">
        <f t="shared" si="24"/>
        <v>5</v>
      </c>
      <c r="K78">
        <v>0</v>
      </c>
      <c r="L78" t="e">
        <f t="shared" si="25"/>
        <v>#DIV/0!</v>
      </c>
      <c r="M78">
        <f t="shared" si="26"/>
        <v>2851</v>
      </c>
      <c r="N78">
        <f t="shared" si="27"/>
        <v>19917.414217804115</v>
      </c>
    </row>
    <row r="79" spans="1:14" x14ac:dyDescent="0.3">
      <c r="A79">
        <v>75</v>
      </c>
      <c r="B79" s="9">
        <f t="shared" si="19"/>
        <v>43957.599999999999</v>
      </c>
      <c r="C79" s="9">
        <v>43964</v>
      </c>
      <c r="D79">
        <f t="shared" si="9"/>
        <v>2910</v>
      </c>
      <c r="E79">
        <f t="shared" si="20"/>
        <v>0</v>
      </c>
      <c r="F79" t="e">
        <f t="shared" si="21"/>
        <v>#DIV/0!</v>
      </c>
      <c r="G79">
        <f t="shared" si="10"/>
        <v>54</v>
      </c>
      <c r="H79">
        <f t="shared" si="22"/>
        <v>0</v>
      </c>
      <c r="I79" t="e">
        <f t="shared" si="23"/>
        <v>#DIV/0!</v>
      </c>
      <c r="J79">
        <f t="shared" si="24"/>
        <v>5</v>
      </c>
      <c r="K79">
        <v>0</v>
      </c>
      <c r="L79" t="e">
        <f t="shared" si="25"/>
        <v>#DIV/0!</v>
      </c>
      <c r="M79">
        <f t="shared" si="26"/>
        <v>2851</v>
      </c>
      <c r="N79">
        <f t="shared" si="27"/>
        <v>20541.913958118472</v>
      </c>
    </row>
    <row r="80" spans="1:14" x14ac:dyDescent="0.3">
      <c r="A80">
        <v>76</v>
      </c>
      <c r="B80" s="9">
        <f t="shared" si="19"/>
        <v>43958.6</v>
      </c>
      <c r="C80" s="9">
        <v>43965</v>
      </c>
      <c r="D80">
        <f t="shared" si="9"/>
        <v>2910</v>
      </c>
      <c r="E80">
        <f t="shared" si="20"/>
        <v>0</v>
      </c>
      <c r="F80" t="e">
        <f t="shared" si="21"/>
        <v>#DIV/0!</v>
      </c>
      <c r="G80">
        <f t="shared" si="10"/>
        <v>54</v>
      </c>
      <c r="H80">
        <f t="shared" si="22"/>
        <v>0</v>
      </c>
      <c r="I80" t="e">
        <f t="shared" si="23"/>
        <v>#DIV/0!</v>
      </c>
      <c r="J80">
        <f t="shared" si="24"/>
        <v>5</v>
      </c>
      <c r="K80">
        <v>0</v>
      </c>
      <c r="L80" t="e">
        <f t="shared" si="25"/>
        <v>#DIV/0!</v>
      </c>
      <c r="M80">
        <f t="shared" si="26"/>
        <v>2851</v>
      </c>
      <c r="N80">
        <f t="shared" si="27"/>
        <v>21177.332832947341</v>
      </c>
    </row>
    <row r="81" spans="1:14" x14ac:dyDescent="0.3">
      <c r="A81">
        <v>77</v>
      </c>
      <c r="B81" s="9">
        <f t="shared" si="19"/>
        <v>43959.6</v>
      </c>
      <c r="C81" s="9">
        <v>43966</v>
      </c>
      <c r="D81">
        <f t="shared" si="9"/>
        <v>2910</v>
      </c>
      <c r="E81">
        <f t="shared" si="20"/>
        <v>0</v>
      </c>
      <c r="F81" t="e">
        <f t="shared" si="21"/>
        <v>#DIV/0!</v>
      </c>
      <c r="G81">
        <f t="shared" si="10"/>
        <v>54</v>
      </c>
      <c r="H81">
        <f t="shared" si="22"/>
        <v>0</v>
      </c>
      <c r="I81" t="e">
        <f t="shared" si="23"/>
        <v>#DIV/0!</v>
      </c>
      <c r="J81">
        <f t="shared" si="24"/>
        <v>5</v>
      </c>
      <c r="K81">
        <v>0</v>
      </c>
      <c r="L81" t="e">
        <f t="shared" si="25"/>
        <v>#DIV/0!</v>
      </c>
      <c r="M81">
        <f t="shared" si="26"/>
        <v>2851</v>
      </c>
      <c r="N81">
        <f t="shared" si="27"/>
        <v>21823.714317422939</v>
      </c>
    </row>
    <row r="82" spans="1:14" x14ac:dyDescent="0.3">
      <c r="A82">
        <v>78</v>
      </c>
      <c r="B82" s="9">
        <f t="shared" si="19"/>
        <v>43960.6</v>
      </c>
      <c r="C82" s="9">
        <v>43967</v>
      </c>
      <c r="D82">
        <f t="shared" si="9"/>
        <v>2910</v>
      </c>
      <c r="E82">
        <f t="shared" si="20"/>
        <v>0</v>
      </c>
      <c r="F82" t="e">
        <f t="shared" si="21"/>
        <v>#DIV/0!</v>
      </c>
      <c r="G82">
        <f t="shared" si="10"/>
        <v>54</v>
      </c>
      <c r="H82">
        <f t="shared" si="22"/>
        <v>0</v>
      </c>
      <c r="I82" t="e">
        <f t="shared" si="23"/>
        <v>#DIV/0!</v>
      </c>
      <c r="J82">
        <f t="shared" si="24"/>
        <v>5</v>
      </c>
      <c r="K82">
        <v>0</v>
      </c>
      <c r="L82" t="e">
        <f t="shared" si="25"/>
        <v>#DIV/0!</v>
      </c>
      <c r="M82">
        <f t="shared" si="26"/>
        <v>2851</v>
      </c>
      <c r="N82">
        <f t="shared" si="27"/>
        <v>22481.101488051965</v>
      </c>
    </row>
    <row r="83" spans="1:14" x14ac:dyDescent="0.3">
      <c r="A83">
        <v>79</v>
      </c>
      <c r="B83" s="9">
        <f t="shared" si="19"/>
        <v>43961.599999999999</v>
      </c>
      <c r="C83" s="9">
        <v>43968</v>
      </c>
      <c r="D83">
        <f t="shared" si="9"/>
        <v>2910</v>
      </c>
      <c r="E83">
        <f t="shared" si="20"/>
        <v>0</v>
      </c>
      <c r="F83" t="e">
        <f t="shared" si="21"/>
        <v>#DIV/0!</v>
      </c>
      <c r="G83">
        <f t="shared" si="10"/>
        <v>54</v>
      </c>
      <c r="H83">
        <f t="shared" si="22"/>
        <v>0</v>
      </c>
      <c r="I83" t="e">
        <f t="shared" si="23"/>
        <v>#DIV/0!</v>
      </c>
      <c r="J83">
        <f t="shared" si="24"/>
        <v>5</v>
      </c>
      <c r="K83">
        <v>0</v>
      </c>
      <c r="L83" t="e">
        <f t="shared" si="25"/>
        <v>#DIV/0!</v>
      </c>
      <c r="M83">
        <f t="shared" si="26"/>
        <v>2851</v>
      </c>
      <c r="N83">
        <f t="shared" si="27"/>
        <v>23149.537031478074</v>
      </c>
    </row>
    <row r="84" spans="1:14" x14ac:dyDescent="0.3">
      <c r="A84">
        <v>80</v>
      </c>
      <c r="B84" s="9">
        <f t="shared" si="19"/>
        <v>43962.6</v>
      </c>
      <c r="C84" s="9">
        <v>43969</v>
      </c>
      <c r="D84">
        <f t="shared" si="9"/>
        <v>2910</v>
      </c>
      <c r="E84">
        <f t="shared" si="20"/>
        <v>0</v>
      </c>
      <c r="F84" t="e">
        <f t="shared" si="21"/>
        <v>#DIV/0!</v>
      </c>
      <c r="G84">
        <f t="shared" si="10"/>
        <v>54</v>
      </c>
      <c r="H84">
        <f t="shared" si="22"/>
        <v>0</v>
      </c>
      <c r="I84" t="e">
        <f t="shared" si="23"/>
        <v>#DIV/0!</v>
      </c>
      <c r="J84">
        <f t="shared" si="24"/>
        <v>5</v>
      </c>
      <c r="K84">
        <v>0</v>
      </c>
      <c r="L84" t="e">
        <f t="shared" si="25"/>
        <v>#DIV/0!</v>
      </c>
      <c r="M84">
        <f t="shared" si="26"/>
        <v>2851</v>
      </c>
      <c r="N84">
        <f t="shared" si="27"/>
        <v>23829.063252941665</v>
      </c>
    </row>
    <row r="85" spans="1:14" x14ac:dyDescent="0.3">
      <c r="A85">
        <v>81</v>
      </c>
      <c r="B85" s="9">
        <f t="shared" si="19"/>
        <v>43963.6</v>
      </c>
      <c r="C85" s="9">
        <v>43970</v>
      </c>
      <c r="D85">
        <f t="shared" si="9"/>
        <v>2910</v>
      </c>
      <c r="E85">
        <f t="shared" si="20"/>
        <v>0</v>
      </c>
      <c r="F85" t="e">
        <f t="shared" si="21"/>
        <v>#DIV/0!</v>
      </c>
      <c r="G85">
        <f t="shared" si="10"/>
        <v>54</v>
      </c>
      <c r="H85">
        <f t="shared" si="22"/>
        <v>0</v>
      </c>
      <c r="I85" t="e">
        <f t="shared" si="23"/>
        <v>#DIV/0!</v>
      </c>
      <c r="J85">
        <f t="shared" si="24"/>
        <v>5</v>
      </c>
      <c r="K85">
        <v>0</v>
      </c>
      <c r="L85" t="e">
        <f t="shared" si="25"/>
        <v>#DIV/0!</v>
      </c>
      <c r="M85">
        <f t="shared" si="26"/>
        <v>2851</v>
      </c>
      <c r="N85">
        <f t="shared" si="27"/>
        <v>24519.722084452245</v>
      </c>
    </row>
    <row r="86" spans="1:14" x14ac:dyDescent="0.3">
      <c r="A86">
        <v>82</v>
      </c>
      <c r="B86" s="9">
        <f t="shared" si="19"/>
        <v>43964.6</v>
      </c>
      <c r="C86" s="9">
        <v>43971</v>
      </c>
      <c r="D86">
        <f t="shared" si="9"/>
        <v>2910</v>
      </c>
      <c r="E86">
        <f t="shared" si="20"/>
        <v>0</v>
      </c>
      <c r="F86" t="e">
        <f t="shared" si="21"/>
        <v>#DIV/0!</v>
      </c>
      <c r="G86">
        <f t="shared" si="10"/>
        <v>54</v>
      </c>
      <c r="H86">
        <f t="shared" si="22"/>
        <v>0</v>
      </c>
      <c r="I86" t="e">
        <f t="shared" si="23"/>
        <v>#DIV/0!</v>
      </c>
      <c r="J86">
        <f t="shared" si="24"/>
        <v>5</v>
      </c>
      <c r="K86">
        <v>0</v>
      </c>
      <c r="L86" t="e">
        <f t="shared" si="25"/>
        <v>#DIV/0!</v>
      </c>
      <c r="M86">
        <f t="shared" si="26"/>
        <v>2851</v>
      </c>
      <c r="N86">
        <f t="shared" si="27"/>
        <v>25221.555092685732</v>
      </c>
    </row>
    <row r="87" spans="1:14" x14ac:dyDescent="0.3">
      <c r="A87">
        <v>83</v>
      </c>
      <c r="B87" s="9">
        <f t="shared" si="19"/>
        <v>43965.599999999999</v>
      </c>
      <c r="C87" s="9">
        <v>43972</v>
      </c>
      <c r="D87">
        <f t="shared" si="9"/>
        <v>2910</v>
      </c>
      <c r="E87">
        <f t="shared" si="20"/>
        <v>0</v>
      </c>
      <c r="F87" t="e">
        <f t="shared" si="21"/>
        <v>#DIV/0!</v>
      </c>
      <c r="G87">
        <f t="shared" si="10"/>
        <v>54</v>
      </c>
      <c r="H87">
        <f t="shared" si="22"/>
        <v>0</v>
      </c>
      <c r="I87" t="e">
        <f t="shared" si="23"/>
        <v>#DIV/0!</v>
      </c>
      <c r="J87">
        <f t="shared" si="24"/>
        <v>5</v>
      </c>
      <c r="K87">
        <v>0</v>
      </c>
      <c r="L87" t="e">
        <f t="shared" si="25"/>
        <v>#DIV/0!</v>
      </c>
      <c r="M87">
        <f t="shared" si="26"/>
        <v>2851</v>
      </c>
      <c r="N87">
        <f t="shared" si="27"/>
        <v>25934.603486620148</v>
      </c>
    </row>
    <row r="88" spans="1:14" x14ac:dyDescent="0.3">
      <c r="A88">
        <v>84</v>
      </c>
      <c r="B88" s="9">
        <f t="shared" si="19"/>
        <v>43966.6</v>
      </c>
      <c r="C88" s="9">
        <v>43973</v>
      </c>
      <c r="D88">
        <f t="shared" si="9"/>
        <v>2910</v>
      </c>
      <c r="E88">
        <f t="shared" si="20"/>
        <v>0</v>
      </c>
      <c r="F88" t="e">
        <f t="shared" si="21"/>
        <v>#DIV/0!</v>
      </c>
      <c r="G88">
        <f t="shared" si="10"/>
        <v>54</v>
      </c>
      <c r="H88">
        <f t="shared" si="22"/>
        <v>0</v>
      </c>
      <c r="I88" t="e">
        <f t="shared" si="23"/>
        <v>#DIV/0!</v>
      </c>
      <c r="J88">
        <f t="shared" si="24"/>
        <v>5</v>
      </c>
      <c r="K88">
        <v>0</v>
      </c>
      <c r="L88" t="e">
        <f t="shared" si="25"/>
        <v>#DIV/0!</v>
      </c>
      <c r="M88">
        <f t="shared" si="26"/>
        <v>2851</v>
      </c>
      <c r="N88">
        <f t="shared" si="27"/>
        <v>26658.908124920301</v>
      </c>
    </row>
    <row r="89" spans="1:14" x14ac:dyDescent="0.3">
      <c r="A89">
        <v>85</v>
      </c>
      <c r="B89" s="9">
        <f t="shared" si="19"/>
        <v>43967.6</v>
      </c>
      <c r="C89" s="9">
        <v>43974</v>
      </c>
      <c r="D89">
        <f t="shared" si="9"/>
        <v>2910</v>
      </c>
      <c r="E89">
        <f t="shared" si="20"/>
        <v>0</v>
      </c>
      <c r="F89" t="e">
        <f t="shared" si="21"/>
        <v>#DIV/0!</v>
      </c>
      <c r="G89">
        <f t="shared" si="10"/>
        <v>54</v>
      </c>
      <c r="H89">
        <f t="shared" si="22"/>
        <v>0</v>
      </c>
      <c r="I89" t="e">
        <f t="shared" si="23"/>
        <v>#DIV/0!</v>
      </c>
      <c r="J89">
        <f t="shared" si="24"/>
        <v>5</v>
      </c>
      <c r="K89">
        <v>0</v>
      </c>
      <c r="L89" t="e">
        <f t="shared" si="25"/>
        <v>#DIV/0!</v>
      </c>
      <c r="M89">
        <f t="shared" si="26"/>
        <v>2851</v>
      </c>
      <c r="N89">
        <f t="shared" si="27"/>
        <v>27394.509523083809</v>
      </c>
    </row>
    <row r="90" spans="1:14" x14ac:dyDescent="0.3">
      <c r="A90">
        <v>86</v>
      </c>
      <c r="B90" s="9">
        <f t="shared" si="19"/>
        <v>43968.6</v>
      </c>
      <c r="C90" s="9">
        <v>43975</v>
      </c>
      <c r="D90">
        <f t="shared" si="9"/>
        <v>2910</v>
      </c>
      <c r="E90">
        <f t="shared" si="20"/>
        <v>0</v>
      </c>
      <c r="F90" t="e">
        <f t="shared" si="21"/>
        <v>#DIV/0!</v>
      </c>
      <c r="G90">
        <f t="shared" si="10"/>
        <v>54</v>
      </c>
      <c r="H90">
        <f t="shared" si="22"/>
        <v>0</v>
      </c>
      <c r="I90" t="e">
        <f t="shared" si="23"/>
        <v>#DIV/0!</v>
      </c>
      <c r="J90">
        <f t="shared" si="24"/>
        <v>5</v>
      </c>
      <c r="K90">
        <v>0</v>
      </c>
      <c r="L90" t="e">
        <f t="shared" si="25"/>
        <v>#DIV/0!</v>
      </c>
      <c r="M90">
        <f t="shared" si="26"/>
        <v>2851</v>
      </c>
      <c r="N90">
        <f t="shared" si="27"/>
        <v>28141.447860357657</v>
      </c>
    </row>
    <row r="91" spans="1:14" x14ac:dyDescent="0.3">
      <c r="A91">
        <v>87</v>
      </c>
      <c r="B91" s="9">
        <f t="shared" si="19"/>
        <v>43969.599999999999</v>
      </c>
      <c r="C91" s="9">
        <v>43976</v>
      </c>
      <c r="D91">
        <f t="shared" si="9"/>
        <v>2910</v>
      </c>
      <c r="E91">
        <f t="shared" si="20"/>
        <v>0</v>
      </c>
      <c r="F91" t="e">
        <f t="shared" si="21"/>
        <v>#DIV/0!</v>
      </c>
      <c r="G91">
        <f t="shared" si="10"/>
        <v>54</v>
      </c>
      <c r="H91">
        <f t="shared" si="22"/>
        <v>0</v>
      </c>
      <c r="I91" t="e">
        <f t="shared" si="23"/>
        <v>#DIV/0!</v>
      </c>
      <c r="J91">
        <f t="shared" si="24"/>
        <v>5</v>
      </c>
      <c r="K91">
        <v>0</v>
      </c>
      <c r="L91" t="e">
        <f t="shared" si="25"/>
        <v>#DIV/0!</v>
      </c>
      <c r="M91">
        <f t="shared" si="26"/>
        <v>2851</v>
      </c>
      <c r="N91">
        <f t="shared" si="27"/>
        <v>28899.762986436941</v>
      </c>
    </row>
    <row r="92" spans="1:14" x14ac:dyDescent="0.3">
      <c r="A92">
        <v>88</v>
      </c>
      <c r="B92" s="9">
        <f t="shared" si="19"/>
        <v>43970.6</v>
      </c>
      <c r="C92" s="9">
        <v>43977</v>
      </c>
      <c r="D92">
        <f t="shared" si="9"/>
        <v>2910</v>
      </c>
      <c r="E92">
        <f t="shared" si="20"/>
        <v>0</v>
      </c>
      <c r="F92" t="e">
        <f t="shared" si="21"/>
        <v>#DIV/0!</v>
      </c>
      <c r="G92">
        <f t="shared" si="10"/>
        <v>54</v>
      </c>
      <c r="H92">
        <f t="shared" si="22"/>
        <v>0</v>
      </c>
      <c r="I92" t="e">
        <f t="shared" si="23"/>
        <v>#DIV/0!</v>
      </c>
      <c r="J92">
        <f t="shared" si="24"/>
        <v>5</v>
      </c>
      <c r="K92">
        <v>0</v>
      </c>
      <c r="L92" t="e">
        <f t="shared" si="25"/>
        <v>#DIV/0!</v>
      </c>
      <c r="M92">
        <f t="shared" si="26"/>
        <v>2851</v>
      </c>
      <c r="N92">
        <f t="shared" si="27"/>
        <v>29669.494427952748</v>
      </c>
    </row>
    <row r="93" spans="1:14" x14ac:dyDescent="0.3">
      <c r="A93">
        <v>89</v>
      </c>
      <c r="B93" s="9">
        <f t="shared" si="19"/>
        <v>43971.6</v>
      </c>
      <c r="C93" s="9">
        <v>43978</v>
      </c>
      <c r="D93">
        <f t="shared" si="9"/>
        <v>2910</v>
      </c>
      <c r="E93">
        <f t="shared" si="20"/>
        <v>0</v>
      </c>
      <c r="F93" t="e">
        <f t="shared" si="21"/>
        <v>#DIV/0!</v>
      </c>
      <c r="G93">
        <f t="shared" si="10"/>
        <v>54</v>
      </c>
      <c r="H93">
        <f t="shared" si="22"/>
        <v>0</v>
      </c>
      <c r="I93" t="e">
        <f t="shared" si="23"/>
        <v>#DIV/0!</v>
      </c>
      <c r="J93">
        <f t="shared" si="24"/>
        <v>5</v>
      </c>
      <c r="K93">
        <v>0</v>
      </c>
      <c r="L93" t="e">
        <f t="shared" si="25"/>
        <v>#DIV/0!</v>
      </c>
      <c r="M93">
        <f t="shared" si="26"/>
        <v>2851</v>
      </c>
      <c r="N93">
        <f t="shared" si="27"/>
        <v>30450.681394760803</v>
      </c>
    </row>
    <row r="94" spans="1:14" x14ac:dyDescent="0.3">
      <c r="A94">
        <v>90</v>
      </c>
      <c r="B94" s="9">
        <f t="shared" si="19"/>
        <v>43972.6</v>
      </c>
      <c r="C94" s="9">
        <v>43979</v>
      </c>
      <c r="D94">
        <f t="shared" si="9"/>
        <v>2910</v>
      </c>
      <c r="E94">
        <f t="shared" si="20"/>
        <v>0</v>
      </c>
      <c r="F94" t="e">
        <f t="shared" si="21"/>
        <v>#DIV/0!</v>
      </c>
      <c r="G94">
        <f t="shared" si="10"/>
        <v>54</v>
      </c>
      <c r="H94">
        <f t="shared" si="22"/>
        <v>0</v>
      </c>
      <c r="I94" t="e">
        <f t="shared" si="23"/>
        <v>#DIV/0!</v>
      </c>
      <c r="J94">
        <f t="shared" si="24"/>
        <v>5</v>
      </c>
      <c r="K94">
        <v>0</v>
      </c>
      <c r="L94" t="e">
        <f t="shared" si="25"/>
        <v>#DIV/0!</v>
      </c>
      <c r="M94">
        <f t="shared" si="26"/>
        <v>2851</v>
      </c>
      <c r="N94">
        <f t="shared" si="27"/>
        <v>31243.362786037218</v>
      </c>
    </row>
    <row r="95" spans="1:14" x14ac:dyDescent="0.3">
      <c r="A95">
        <v>91</v>
      </c>
      <c r="B95" s="9">
        <f t="shared" si="19"/>
        <v>43973.599999999999</v>
      </c>
      <c r="C95" s="9">
        <v>43980</v>
      </c>
      <c r="D95">
        <f t="shared" si="9"/>
        <v>2910</v>
      </c>
      <c r="E95">
        <f t="shared" si="20"/>
        <v>0</v>
      </c>
      <c r="F95" t="e">
        <f t="shared" si="21"/>
        <v>#DIV/0!</v>
      </c>
      <c r="G95">
        <f t="shared" si="10"/>
        <v>54</v>
      </c>
      <c r="H95">
        <f t="shared" si="22"/>
        <v>0</v>
      </c>
      <c r="I95" t="e">
        <f t="shared" si="23"/>
        <v>#DIV/0!</v>
      </c>
      <c r="J95">
        <f t="shared" si="24"/>
        <v>5</v>
      </c>
      <c r="K95">
        <v>0</v>
      </c>
      <c r="L95" t="e">
        <f t="shared" si="25"/>
        <v>#DIV/0!</v>
      </c>
      <c r="M95">
        <f t="shared" si="26"/>
        <v>2851</v>
      </c>
      <c r="N95">
        <f t="shared" si="27"/>
        <v>32047.577196189912</v>
      </c>
    </row>
    <row r="96" spans="1:14" x14ac:dyDescent="0.3">
      <c r="A96">
        <v>92</v>
      </c>
      <c r="B96" s="9">
        <f t="shared" si="19"/>
        <v>43974.6</v>
      </c>
      <c r="C96" s="9">
        <v>43981</v>
      </c>
      <c r="D96">
        <f t="shared" ref="D96:D159" si="28">D95</f>
        <v>2910</v>
      </c>
      <c r="E96">
        <f t="shared" si="20"/>
        <v>0</v>
      </c>
      <c r="F96" t="e">
        <f t="shared" si="21"/>
        <v>#DIV/0!</v>
      </c>
      <c r="G96">
        <f t="shared" ref="G96:G159" si="29">G95</f>
        <v>54</v>
      </c>
      <c r="H96">
        <f t="shared" si="22"/>
        <v>0</v>
      </c>
      <c r="I96" t="e">
        <f t="shared" si="23"/>
        <v>#DIV/0!</v>
      </c>
      <c r="J96">
        <f t="shared" si="24"/>
        <v>5</v>
      </c>
      <c r="K96">
        <v>0</v>
      </c>
      <c r="L96" t="e">
        <f t="shared" si="25"/>
        <v>#DIV/0!</v>
      </c>
      <c r="M96">
        <f t="shared" si="26"/>
        <v>2851</v>
      </c>
      <c r="N96">
        <f t="shared" si="27"/>
        <v>32863.362920593936</v>
      </c>
    </row>
    <row r="97" spans="1:14" x14ac:dyDescent="0.3">
      <c r="A97">
        <v>93</v>
      </c>
      <c r="B97" s="9">
        <f t="shared" si="19"/>
        <v>43975.6</v>
      </c>
      <c r="C97" s="9">
        <v>43982</v>
      </c>
      <c r="D97">
        <f t="shared" si="28"/>
        <v>2910</v>
      </c>
      <c r="E97">
        <f t="shared" si="20"/>
        <v>0</v>
      </c>
      <c r="F97" t="e">
        <f t="shared" si="21"/>
        <v>#DIV/0!</v>
      </c>
      <c r="G97">
        <f t="shared" si="29"/>
        <v>54</v>
      </c>
      <c r="H97">
        <f t="shared" si="22"/>
        <v>0</v>
      </c>
      <c r="I97" t="e">
        <f t="shared" si="23"/>
        <v>#DIV/0!</v>
      </c>
      <c r="J97">
        <f t="shared" si="24"/>
        <v>5</v>
      </c>
      <c r="K97">
        <v>0</v>
      </c>
      <c r="L97" t="e">
        <f t="shared" si="25"/>
        <v>#DIV/0!</v>
      </c>
      <c r="M97">
        <f t="shared" si="26"/>
        <v>2851</v>
      </c>
      <c r="N97">
        <f t="shared" si="27"/>
        <v>33690.7579611564</v>
      </c>
    </row>
    <row r="98" spans="1:14" x14ac:dyDescent="0.3">
      <c r="A98">
        <v>94</v>
      </c>
      <c r="B98" s="9">
        <f t="shared" si="19"/>
        <v>43976.6</v>
      </c>
      <c r="C98" s="9">
        <v>43983</v>
      </c>
      <c r="D98">
        <f t="shared" si="28"/>
        <v>2910</v>
      </c>
      <c r="E98">
        <f t="shared" si="20"/>
        <v>0</v>
      </c>
      <c r="F98" t="e">
        <f t="shared" si="21"/>
        <v>#DIV/0!</v>
      </c>
      <c r="G98">
        <f t="shared" si="29"/>
        <v>54</v>
      </c>
      <c r="H98">
        <f t="shared" si="22"/>
        <v>0</v>
      </c>
      <c r="I98" t="e">
        <f t="shared" si="23"/>
        <v>#DIV/0!</v>
      </c>
      <c r="J98">
        <f t="shared" si="24"/>
        <v>5</v>
      </c>
      <c r="K98">
        <v>0</v>
      </c>
      <c r="L98" t="e">
        <f t="shared" si="25"/>
        <v>#DIV/0!</v>
      </c>
      <c r="M98">
        <f t="shared" si="26"/>
        <v>2851</v>
      </c>
      <c r="N98">
        <f t="shared" si="27"/>
        <v>34529.800031719591</v>
      </c>
    </row>
    <row r="99" spans="1:14" x14ac:dyDescent="0.3">
      <c r="A99">
        <v>95</v>
      </c>
      <c r="B99" s="9">
        <f t="shared" si="19"/>
        <v>43977.599999999999</v>
      </c>
      <c r="C99" s="9">
        <v>43984</v>
      </c>
      <c r="D99">
        <f t="shared" si="28"/>
        <v>2910</v>
      </c>
      <c r="E99">
        <f t="shared" si="20"/>
        <v>0</v>
      </c>
      <c r="F99" t="e">
        <f t="shared" si="21"/>
        <v>#DIV/0!</v>
      </c>
      <c r="G99">
        <f t="shared" si="29"/>
        <v>54</v>
      </c>
      <c r="H99">
        <f t="shared" si="22"/>
        <v>0</v>
      </c>
      <c r="I99" t="e">
        <f t="shared" si="23"/>
        <v>#DIV/0!</v>
      </c>
      <c r="J99">
        <f t="shared" si="24"/>
        <v>5</v>
      </c>
      <c r="K99">
        <v>0</v>
      </c>
      <c r="L99" t="e">
        <f t="shared" si="25"/>
        <v>#DIV/0!</v>
      </c>
      <c r="M99">
        <f t="shared" si="26"/>
        <v>2851</v>
      </c>
      <c r="N99">
        <f t="shared" si="27"/>
        <v>35380.526563307401</v>
      </c>
    </row>
    <row r="100" spans="1:14" x14ac:dyDescent="0.3">
      <c r="A100">
        <v>96</v>
      </c>
      <c r="B100" s="9">
        <f t="shared" si="19"/>
        <v>43978.6</v>
      </c>
      <c r="C100" s="9">
        <v>43985</v>
      </c>
      <c r="D100">
        <f t="shared" si="28"/>
        <v>2910</v>
      </c>
      <c r="E100">
        <f t="shared" si="20"/>
        <v>0</v>
      </c>
      <c r="F100" t="e">
        <f t="shared" si="21"/>
        <v>#DIV/0!</v>
      </c>
      <c r="G100">
        <f t="shared" si="29"/>
        <v>54</v>
      </c>
      <c r="H100">
        <f t="shared" si="22"/>
        <v>0</v>
      </c>
      <c r="I100" t="e">
        <f t="shared" si="23"/>
        <v>#DIV/0!</v>
      </c>
      <c r="J100">
        <f t="shared" si="24"/>
        <v>5</v>
      </c>
      <c r="K100">
        <v>0</v>
      </c>
      <c r="L100" t="e">
        <f t="shared" si="25"/>
        <v>#DIV/0!</v>
      </c>
      <c r="M100">
        <f t="shared" si="26"/>
        <v>2851</v>
      </c>
      <c r="N100">
        <f t="shared" si="27"/>
        <v>36242.974709221147</v>
      </c>
    </row>
    <row r="101" spans="1:14" x14ac:dyDescent="0.3">
      <c r="A101">
        <v>97</v>
      </c>
      <c r="B101" s="9">
        <f t="shared" si="19"/>
        <v>43979.6</v>
      </c>
      <c r="C101" s="9">
        <v>43986</v>
      </c>
      <c r="D101">
        <f t="shared" si="28"/>
        <v>2910</v>
      </c>
      <c r="E101">
        <f t="shared" si="20"/>
        <v>0</v>
      </c>
      <c r="F101" t="e">
        <f t="shared" si="21"/>
        <v>#DIV/0!</v>
      </c>
      <c r="G101">
        <f t="shared" si="29"/>
        <v>54</v>
      </c>
      <c r="H101">
        <f t="shared" si="22"/>
        <v>0</v>
      </c>
      <c r="I101" t="e">
        <f t="shared" si="23"/>
        <v>#DIV/0!</v>
      </c>
      <c r="J101">
        <f t="shared" si="24"/>
        <v>5</v>
      </c>
      <c r="K101">
        <v>0</v>
      </c>
      <c r="L101" t="e">
        <f t="shared" si="25"/>
        <v>#DIV/0!</v>
      </c>
      <c r="M101">
        <f t="shared" si="26"/>
        <v>2851</v>
      </c>
      <c r="N101">
        <f t="shared" si="27"/>
        <v>37117.181349992061</v>
      </c>
    </row>
    <row r="102" spans="1:14" x14ac:dyDescent="0.3">
      <c r="A102">
        <v>98</v>
      </c>
      <c r="B102" s="9">
        <f t="shared" si="19"/>
        <v>43980.6</v>
      </c>
      <c r="C102" s="9">
        <v>43987</v>
      </c>
      <c r="D102">
        <f t="shared" si="28"/>
        <v>2910</v>
      </c>
      <c r="E102">
        <f t="shared" si="20"/>
        <v>0</v>
      </c>
      <c r="F102" t="e">
        <f t="shared" si="21"/>
        <v>#DIV/0!</v>
      </c>
      <c r="G102">
        <f t="shared" si="29"/>
        <v>54</v>
      </c>
      <c r="H102">
        <f t="shared" si="22"/>
        <v>0</v>
      </c>
      <c r="I102" t="e">
        <f t="shared" si="23"/>
        <v>#DIV/0!</v>
      </c>
      <c r="J102">
        <f t="shared" si="24"/>
        <v>5</v>
      </c>
      <c r="K102">
        <v>0</v>
      </c>
      <c r="L102" t="e">
        <f t="shared" si="25"/>
        <v>#DIV/0!</v>
      </c>
      <c r="M102">
        <f t="shared" si="26"/>
        <v>2851</v>
      </c>
      <c r="N102">
        <f t="shared" si="27"/>
        <v>38003.183098193949</v>
      </c>
    </row>
    <row r="103" spans="1:14" x14ac:dyDescent="0.3">
      <c r="A103">
        <v>99</v>
      </c>
      <c r="B103" s="9">
        <f t="shared" si="19"/>
        <v>43981.599999999999</v>
      </c>
      <c r="C103" s="9">
        <v>43988</v>
      </c>
      <c r="D103">
        <f t="shared" si="28"/>
        <v>2910</v>
      </c>
      <c r="E103">
        <f t="shared" si="20"/>
        <v>0</v>
      </c>
      <c r="F103" t="e">
        <f t="shared" si="21"/>
        <v>#DIV/0!</v>
      </c>
      <c r="G103">
        <f t="shared" si="29"/>
        <v>54</v>
      </c>
      <c r="H103">
        <f t="shared" si="22"/>
        <v>0</v>
      </c>
      <c r="I103" t="e">
        <f t="shared" si="23"/>
        <v>#DIV/0!</v>
      </c>
      <c r="J103">
        <f t="shared" si="24"/>
        <v>5</v>
      </c>
      <c r="K103">
        <v>0</v>
      </c>
      <c r="L103" t="e">
        <f t="shared" si="25"/>
        <v>#DIV/0!</v>
      </c>
      <c r="M103">
        <f t="shared" si="26"/>
        <v>2851</v>
      </c>
      <c r="N103">
        <f t="shared" si="27"/>
        <v>38901.016303123186</v>
      </c>
    </row>
    <row r="104" spans="1:14" x14ac:dyDescent="0.3">
      <c r="A104">
        <v>100</v>
      </c>
      <c r="B104" s="9">
        <f t="shared" si="19"/>
        <v>43982.6</v>
      </c>
      <c r="C104" s="9">
        <v>43989</v>
      </c>
      <c r="D104">
        <f t="shared" si="28"/>
        <v>2910</v>
      </c>
      <c r="E104">
        <f t="shared" si="20"/>
        <v>0</v>
      </c>
      <c r="F104" t="e">
        <f t="shared" si="21"/>
        <v>#DIV/0!</v>
      </c>
      <c r="G104">
        <f t="shared" si="29"/>
        <v>54</v>
      </c>
      <c r="H104">
        <f t="shared" si="22"/>
        <v>0</v>
      </c>
      <c r="I104" t="e">
        <f t="shared" si="23"/>
        <v>#DIV/0!</v>
      </c>
      <c r="J104">
        <f t="shared" si="24"/>
        <v>5</v>
      </c>
      <c r="K104">
        <v>0</v>
      </c>
      <c r="L104" t="e">
        <f t="shared" si="25"/>
        <v>#DIV/0!</v>
      </c>
      <c r="M104">
        <f t="shared" si="26"/>
        <v>2851</v>
      </c>
      <c r="N104">
        <f t="shared" si="27"/>
        <v>39810.717055349742</v>
      </c>
    </row>
    <row r="105" spans="1:14" x14ac:dyDescent="0.3">
      <c r="A105">
        <v>101</v>
      </c>
      <c r="B105" s="9">
        <f t="shared" si="19"/>
        <v>43983.6</v>
      </c>
      <c r="C105" s="9">
        <v>43990</v>
      </c>
      <c r="D105">
        <f t="shared" si="28"/>
        <v>2910</v>
      </c>
      <c r="E105">
        <f t="shared" si="20"/>
        <v>0</v>
      </c>
      <c r="F105" t="e">
        <f t="shared" si="21"/>
        <v>#DIV/0!</v>
      </c>
      <c r="G105">
        <f t="shared" si="29"/>
        <v>54</v>
      </c>
      <c r="H105">
        <f t="shared" si="22"/>
        <v>0</v>
      </c>
      <c r="I105" t="e">
        <f t="shared" si="23"/>
        <v>#DIV/0!</v>
      </c>
      <c r="J105">
        <f t="shared" si="24"/>
        <v>5</v>
      </c>
      <c r="K105">
        <v>0</v>
      </c>
      <c r="L105" t="e">
        <f t="shared" si="25"/>
        <v>#DIV/0!</v>
      </c>
      <c r="M105">
        <f t="shared" si="26"/>
        <v>2851</v>
      </c>
      <c r="N105">
        <f t="shared" si="27"/>
        <v>40732.321191144503</v>
      </c>
    </row>
    <row r="106" spans="1:14" x14ac:dyDescent="0.3">
      <c r="A106">
        <v>102</v>
      </c>
      <c r="B106" s="9">
        <f t="shared" si="19"/>
        <v>43984.6</v>
      </c>
      <c r="C106" s="9">
        <v>43991</v>
      </c>
      <c r="D106">
        <f t="shared" si="28"/>
        <v>2910</v>
      </c>
      <c r="E106">
        <f t="shared" si="20"/>
        <v>0</v>
      </c>
      <c r="F106" t="e">
        <f t="shared" si="21"/>
        <v>#DIV/0!</v>
      </c>
      <c r="G106">
        <f t="shared" si="29"/>
        <v>54</v>
      </c>
      <c r="H106">
        <f t="shared" si="22"/>
        <v>0</v>
      </c>
      <c r="I106" t="e">
        <f t="shared" si="23"/>
        <v>#DIV/0!</v>
      </c>
      <c r="J106">
        <f t="shared" si="24"/>
        <v>5</v>
      </c>
      <c r="K106">
        <v>0</v>
      </c>
      <c r="L106" t="e">
        <f t="shared" si="25"/>
        <v>#DIV/0!</v>
      </c>
      <c r="M106">
        <f t="shared" si="26"/>
        <v>2851</v>
      </c>
      <c r="N106">
        <f t="shared" si="27"/>
        <v>41665.864296787899</v>
      </c>
    </row>
    <row r="107" spans="1:14" x14ac:dyDescent="0.3">
      <c r="A107">
        <v>103</v>
      </c>
      <c r="B107" s="9">
        <f t="shared" si="19"/>
        <v>43985.599999999999</v>
      </c>
      <c r="C107" s="9">
        <v>43992</v>
      </c>
      <c r="D107">
        <f t="shared" si="28"/>
        <v>2910</v>
      </c>
      <c r="E107">
        <f t="shared" si="20"/>
        <v>0</v>
      </c>
      <c r="F107" t="e">
        <f t="shared" si="21"/>
        <v>#DIV/0!</v>
      </c>
      <c r="G107">
        <f t="shared" si="29"/>
        <v>54</v>
      </c>
      <c r="H107">
        <f t="shared" si="22"/>
        <v>0</v>
      </c>
      <c r="I107" t="e">
        <f t="shared" si="23"/>
        <v>#DIV/0!</v>
      </c>
      <c r="J107">
        <f t="shared" si="24"/>
        <v>5</v>
      </c>
      <c r="K107">
        <v>0</v>
      </c>
      <c r="L107" t="e">
        <f t="shared" si="25"/>
        <v>#DIV/0!</v>
      </c>
      <c r="M107">
        <f t="shared" si="26"/>
        <v>2851</v>
      </c>
      <c r="N107">
        <f t="shared" si="27"/>
        <v>42611.381712763323</v>
      </c>
    </row>
    <row r="108" spans="1:14" x14ac:dyDescent="0.3">
      <c r="A108">
        <v>104</v>
      </c>
      <c r="B108" s="9">
        <f t="shared" si="19"/>
        <v>43986.6</v>
      </c>
      <c r="C108" s="9">
        <v>43993</v>
      </c>
      <c r="D108">
        <f t="shared" si="28"/>
        <v>2910</v>
      </c>
      <c r="E108">
        <f t="shared" si="20"/>
        <v>0</v>
      </c>
      <c r="F108" t="e">
        <f t="shared" si="21"/>
        <v>#DIV/0!</v>
      </c>
      <c r="G108">
        <f t="shared" si="29"/>
        <v>54</v>
      </c>
      <c r="H108">
        <f t="shared" si="22"/>
        <v>0</v>
      </c>
      <c r="I108" t="e">
        <f t="shared" si="23"/>
        <v>#DIV/0!</v>
      </c>
      <c r="J108">
        <f t="shared" si="24"/>
        <v>5</v>
      </c>
      <c r="K108">
        <v>0</v>
      </c>
      <c r="L108" t="e">
        <f t="shared" si="25"/>
        <v>#DIV/0!</v>
      </c>
      <c r="M108">
        <f t="shared" si="26"/>
        <v>2851</v>
      </c>
      <c r="N108">
        <f t="shared" si="27"/>
        <v>43568.908537839743</v>
      </c>
    </row>
    <row r="109" spans="1:14" x14ac:dyDescent="0.3">
      <c r="A109">
        <v>105</v>
      </c>
      <c r="B109" s="9">
        <f t="shared" si="19"/>
        <v>43987.6</v>
      </c>
      <c r="C109" s="9">
        <v>43994</v>
      </c>
      <c r="D109">
        <f t="shared" si="28"/>
        <v>2910</v>
      </c>
      <c r="E109">
        <f t="shared" si="20"/>
        <v>0</v>
      </c>
      <c r="F109" t="e">
        <f t="shared" si="21"/>
        <v>#DIV/0!</v>
      </c>
      <c r="G109">
        <f t="shared" si="29"/>
        <v>54</v>
      </c>
      <c r="H109">
        <f t="shared" si="22"/>
        <v>0</v>
      </c>
      <c r="I109" t="e">
        <f t="shared" si="23"/>
        <v>#DIV/0!</v>
      </c>
      <c r="J109">
        <f t="shared" si="24"/>
        <v>5</v>
      </c>
      <c r="K109">
        <v>0</v>
      </c>
      <c r="L109" t="e">
        <f t="shared" si="25"/>
        <v>#DIV/0!</v>
      </c>
      <c r="M109">
        <f t="shared" si="26"/>
        <v>2851</v>
      </c>
      <c r="N109">
        <f t="shared" si="27"/>
        <v>44538.47963304841</v>
      </c>
    </row>
    <row r="110" spans="1:14" x14ac:dyDescent="0.3">
      <c r="A110">
        <v>106</v>
      </c>
      <c r="B110" s="9">
        <f t="shared" si="19"/>
        <v>43988.6</v>
      </c>
      <c r="C110" s="9">
        <v>43995</v>
      </c>
      <c r="D110">
        <f t="shared" si="28"/>
        <v>2910</v>
      </c>
      <c r="E110">
        <f t="shared" si="20"/>
        <v>0</v>
      </c>
      <c r="F110" t="e">
        <f t="shared" si="21"/>
        <v>#DIV/0!</v>
      </c>
      <c r="G110">
        <f t="shared" si="29"/>
        <v>54</v>
      </c>
      <c r="H110">
        <f t="shared" si="22"/>
        <v>0</v>
      </c>
      <c r="I110" t="e">
        <f t="shared" si="23"/>
        <v>#DIV/0!</v>
      </c>
      <c r="J110">
        <f t="shared" si="24"/>
        <v>5</v>
      </c>
      <c r="K110">
        <v>0</v>
      </c>
      <c r="L110" t="e">
        <f t="shared" si="25"/>
        <v>#DIV/0!</v>
      </c>
      <c r="M110">
        <f t="shared" si="26"/>
        <v>2851</v>
      </c>
      <c r="N110">
        <f t="shared" si="27"/>
        <v>45520.129625555841</v>
      </c>
    </row>
    <row r="111" spans="1:14" x14ac:dyDescent="0.3">
      <c r="A111">
        <v>107</v>
      </c>
      <c r="B111" s="9">
        <f t="shared" si="19"/>
        <v>43989.599999999999</v>
      </c>
      <c r="C111" s="9">
        <v>43996</v>
      </c>
      <c r="D111">
        <f t="shared" si="28"/>
        <v>2910</v>
      </c>
      <c r="E111">
        <f t="shared" si="20"/>
        <v>0</v>
      </c>
      <c r="F111" t="e">
        <f t="shared" si="21"/>
        <v>#DIV/0!</v>
      </c>
      <c r="G111">
        <f t="shared" si="29"/>
        <v>54</v>
      </c>
      <c r="H111">
        <f t="shared" si="22"/>
        <v>0</v>
      </c>
      <c r="I111" t="e">
        <f t="shared" si="23"/>
        <v>#DIV/0!</v>
      </c>
      <c r="J111">
        <f t="shared" si="24"/>
        <v>5</v>
      </c>
      <c r="K111">
        <v>0</v>
      </c>
      <c r="L111" t="e">
        <f t="shared" si="25"/>
        <v>#DIV/0!</v>
      </c>
      <c r="M111">
        <f t="shared" si="26"/>
        <v>2851</v>
      </c>
      <c r="N111">
        <f t="shared" si="27"/>
        <v>46513.892912437987</v>
      </c>
    </row>
    <row r="112" spans="1:14" x14ac:dyDescent="0.3">
      <c r="A112">
        <v>108</v>
      </c>
      <c r="B112" s="9">
        <f t="shared" si="19"/>
        <v>43990.6</v>
      </c>
      <c r="C112" s="9">
        <v>43997</v>
      </c>
      <c r="D112">
        <f t="shared" si="28"/>
        <v>2910</v>
      </c>
      <c r="E112">
        <f t="shared" si="20"/>
        <v>0</v>
      </c>
      <c r="F112" t="e">
        <f t="shared" si="21"/>
        <v>#DIV/0!</v>
      </c>
      <c r="G112">
        <f t="shared" si="29"/>
        <v>54</v>
      </c>
      <c r="H112">
        <f t="shared" si="22"/>
        <v>0</v>
      </c>
      <c r="I112" t="e">
        <f t="shared" si="23"/>
        <v>#DIV/0!</v>
      </c>
      <c r="J112">
        <f t="shared" si="24"/>
        <v>5</v>
      </c>
      <c r="K112">
        <v>0</v>
      </c>
      <c r="L112" t="e">
        <f t="shared" si="25"/>
        <v>#DIV/0!</v>
      </c>
      <c r="M112">
        <f t="shared" si="26"/>
        <v>2851</v>
      </c>
      <c r="N112">
        <f t="shared" si="27"/>
        <v>47519.803664358595</v>
      </c>
    </row>
    <row r="113" spans="1:14" x14ac:dyDescent="0.3">
      <c r="A113">
        <v>109</v>
      </c>
      <c r="B113" s="9">
        <f t="shared" si="19"/>
        <v>43991.6</v>
      </c>
      <c r="C113" s="9">
        <v>43998</v>
      </c>
      <c r="D113">
        <f t="shared" si="28"/>
        <v>2910</v>
      </c>
      <c r="E113">
        <f t="shared" si="20"/>
        <v>0</v>
      </c>
      <c r="F113" t="e">
        <f t="shared" si="21"/>
        <v>#DIV/0!</v>
      </c>
      <c r="G113">
        <f t="shared" si="29"/>
        <v>54</v>
      </c>
      <c r="H113">
        <f t="shared" si="22"/>
        <v>0</v>
      </c>
      <c r="I113" t="e">
        <f t="shared" si="23"/>
        <v>#DIV/0!</v>
      </c>
      <c r="J113">
        <f t="shared" si="24"/>
        <v>5</v>
      </c>
      <c r="K113">
        <v>0</v>
      </c>
      <c r="L113" t="e">
        <f t="shared" si="25"/>
        <v>#DIV/0!</v>
      </c>
      <c r="M113">
        <f t="shared" si="26"/>
        <v>2851</v>
      </c>
      <c r="N113">
        <f t="shared" si="27"/>
        <v>48537.895829154462</v>
      </c>
    </row>
    <row r="114" spans="1:14" x14ac:dyDescent="0.3">
      <c r="A114">
        <v>110</v>
      </c>
      <c r="B114" s="9">
        <f t="shared" si="19"/>
        <v>43992.6</v>
      </c>
      <c r="C114" s="9">
        <v>43999</v>
      </c>
      <c r="D114">
        <f t="shared" si="28"/>
        <v>2910</v>
      </c>
      <c r="E114">
        <f t="shared" si="20"/>
        <v>0</v>
      </c>
      <c r="F114" t="e">
        <f t="shared" si="21"/>
        <v>#DIV/0!</v>
      </c>
      <c r="G114">
        <f t="shared" si="29"/>
        <v>54</v>
      </c>
      <c r="H114">
        <f t="shared" si="22"/>
        <v>0</v>
      </c>
      <c r="I114" t="e">
        <f t="shared" si="23"/>
        <v>#DIV/0!</v>
      </c>
      <c r="J114">
        <f t="shared" si="24"/>
        <v>5</v>
      </c>
      <c r="K114">
        <v>0</v>
      </c>
      <c r="L114" t="e">
        <f t="shared" si="25"/>
        <v>#DIV/0!</v>
      </c>
      <c r="M114">
        <f t="shared" si="26"/>
        <v>2851</v>
      </c>
      <c r="N114">
        <f t="shared" si="27"/>
        <v>49568.203135332536</v>
      </c>
    </row>
    <row r="115" spans="1:14" x14ac:dyDescent="0.3">
      <c r="A115">
        <v>111</v>
      </c>
      <c r="B115" s="9">
        <f t="shared" si="19"/>
        <v>43993.599999999999</v>
      </c>
      <c r="C115" s="9">
        <v>44000</v>
      </c>
      <c r="D115">
        <f t="shared" si="28"/>
        <v>2910</v>
      </c>
      <c r="E115">
        <f t="shared" si="20"/>
        <v>0</v>
      </c>
      <c r="F115" t="e">
        <f t="shared" si="21"/>
        <v>#DIV/0!</v>
      </c>
      <c r="G115">
        <f t="shared" si="29"/>
        <v>54</v>
      </c>
      <c r="H115">
        <f t="shared" si="22"/>
        <v>0</v>
      </c>
      <c r="I115" t="e">
        <f t="shared" si="23"/>
        <v>#DIV/0!</v>
      </c>
      <c r="J115">
        <f t="shared" si="24"/>
        <v>5</v>
      </c>
      <c r="K115">
        <v>0</v>
      </c>
      <c r="L115" t="e">
        <f t="shared" si="25"/>
        <v>#DIV/0!</v>
      </c>
      <c r="M115">
        <f t="shared" si="26"/>
        <v>2851</v>
      </c>
      <c r="N115">
        <f t="shared" si="27"/>
        <v>50610.759095479203</v>
      </c>
    </row>
    <row r="116" spans="1:14" x14ac:dyDescent="0.3">
      <c r="A116">
        <v>112</v>
      </c>
      <c r="B116" s="9">
        <f t="shared" si="19"/>
        <v>43994.6</v>
      </c>
      <c r="C116" s="9">
        <v>44001</v>
      </c>
      <c r="D116">
        <f t="shared" si="28"/>
        <v>2910</v>
      </c>
      <c r="E116">
        <f t="shared" si="20"/>
        <v>0</v>
      </c>
      <c r="F116" t="e">
        <f t="shared" si="21"/>
        <v>#DIV/0!</v>
      </c>
      <c r="G116">
        <f t="shared" si="29"/>
        <v>54</v>
      </c>
      <c r="H116">
        <f t="shared" si="22"/>
        <v>0</v>
      </c>
      <c r="I116" t="e">
        <f t="shared" si="23"/>
        <v>#DIV/0!</v>
      </c>
      <c r="J116">
        <f t="shared" si="24"/>
        <v>5</v>
      </c>
      <c r="K116">
        <v>0</v>
      </c>
      <c r="L116" t="e">
        <f t="shared" si="25"/>
        <v>#DIV/0!</v>
      </c>
      <c r="M116">
        <f t="shared" si="26"/>
        <v>2851</v>
      </c>
      <c r="N116">
        <f t="shared" si="27"/>
        <v>51665.597009587174</v>
      </c>
    </row>
    <row r="117" spans="1:14" x14ac:dyDescent="0.3">
      <c r="A117">
        <v>113</v>
      </c>
      <c r="B117" s="9">
        <f t="shared" si="19"/>
        <v>43995.6</v>
      </c>
      <c r="C117" s="9">
        <v>44002</v>
      </c>
      <c r="D117">
        <f t="shared" si="28"/>
        <v>2910</v>
      </c>
      <c r="E117">
        <f t="shared" si="20"/>
        <v>0</v>
      </c>
      <c r="F117" t="e">
        <f t="shared" si="21"/>
        <v>#DIV/0!</v>
      </c>
      <c r="G117">
        <f t="shared" si="29"/>
        <v>54</v>
      </c>
      <c r="H117">
        <f t="shared" si="22"/>
        <v>0</v>
      </c>
      <c r="I117" t="e">
        <f t="shared" si="23"/>
        <v>#DIV/0!</v>
      </c>
      <c r="J117">
        <f t="shared" si="24"/>
        <v>5</v>
      </c>
      <c r="K117">
        <v>0</v>
      </c>
      <c r="L117" t="e">
        <f t="shared" si="25"/>
        <v>#DIV/0!</v>
      </c>
      <c r="M117">
        <f t="shared" si="26"/>
        <v>2851</v>
      </c>
      <c r="N117">
        <f t="shared" si="27"/>
        <v>52732.749968301789</v>
      </c>
    </row>
    <row r="118" spans="1:14" x14ac:dyDescent="0.3">
      <c r="A118">
        <v>114</v>
      </c>
      <c r="B118" s="9">
        <f t="shared" si="19"/>
        <v>43996.6</v>
      </c>
      <c r="C118" s="9">
        <v>44003</v>
      </c>
      <c r="D118">
        <f t="shared" si="28"/>
        <v>2910</v>
      </c>
      <c r="E118">
        <f t="shared" si="20"/>
        <v>0</v>
      </c>
      <c r="F118" t="e">
        <f t="shared" si="21"/>
        <v>#DIV/0!</v>
      </c>
      <c r="G118">
        <f t="shared" si="29"/>
        <v>54</v>
      </c>
      <c r="H118">
        <f t="shared" si="22"/>
        <v>0</v>
      </c>
      <c r="I118" t="e">
        <f t="shared" si="23"/>
        <v>#DIV/0!</v>
      </c>
      <c r="J118">
        <f t="shared" si="24"/>
        <v>5</v>
      </c>
      <c r="K118">
        <v>0</v>
      </c>
      <c r="L118" t="e">
        <f t="shared" si="25"/>
        <v>#DIV/0!</v>
      </c>
      <c r="M118">
        <f t="shared" si="26"/>
        <v>2851</v>
      </c>
      <c r="N118">
        <f t="shared" si="27"/>
        <v>53812.250856087659</v>
      </c>
    </row>
    <row r="119" spans="1:14" x14ac:dyDescent="0.3">
      <c r="A119">
        <v>115</v>
      </c>
      <c r="B119" s="9">
        <f t="shared" si="19"/>
        <v>43997.599999999999</v>
      </c>
      <c r="C119" s="9">
        <v>44004</v>
      </c>
      <c r="D119">
        <f t="shared" si="28"/>
        <v>2910</v>
      </c>
      <c r="E119">
        <f t="shared" si="20"/>
        <v>0</v>
      </c>
      <c r="F119" t="e">
        <f t="shared" si="21"/>
        <v>#DIV/0!</v>
      </c>
      <c r="G119">
        <f t="shared" si="29"/>
        <v>54</v>
      </c>
      <c r="H119">
        <f t="shared" si="22"/>
        <v>0</v>
      </c>
      <c r="I119" t="e">
        <f t="shared" si="23"/>
        <v>#DIV/0!</v>
      </c>
      <c r="J119">
        <f t="shared" si="24"/>
        <v>5</v>
      </c>
      <c r="K119">
        <v>0</v>
      </c>
      <c r="L119" t="e">
        <f t="shared" si="25"/>
        <v>#DIV/0!</v>
      </c>
      <c r="M119">
        <f t="shared" si="26"/>
        <v>2851</v>
      </c>
      <c r="N119">
        <f t="shared" si="27"/>
        <v>54904.132354322632</v>
      </c>
    </row>
    <row r="120" spans="1:14" x14ac:dyDescent="0.3">
      <c r="A120">
        <v>116</v>
      </c>
      <c r="B120" s="9">
        <f t="shared" si="19"/>
        <v>43998.6</v>
      </c>
      <c r="C120" s="9">
        <v>44005</v>
      </c>
      <c r="D120">
        <f t="shared" si="28"/>
        <v>2910</v>
      </c>
      <c r="E120">
        <f t="shared" si="20"/>
        <v>0</v>
      </c>
      <c r="F120" t="e">
        <f t="shared" si="21"/>
        <v>#DIV/0!</v>
      </c>
      <c r="G120">
        <f t="shared" si="29"/>
        <v>54</v>
      </c>
      <c r="H120">
        <f t="shared" si="22"/>
        <v>0</v>
      </c>
      <c r="I120" t="e">
        <f t="shared" si="23"/>
        <v>#DIV/0!</v>
      </c>
      <c r="J120">
        <f t="shared" si="24"/>
        <v>5</v>
      </c>
      <c r="K120">
        <v>0</v>
      </c>
      <c r="L120" t="e">
        <f t="shared" si="25"/>
        <v>#DIV/0!</v>
      </c>
      <c r="M120">
        <f t="shared" si="26"/>
        <v>2851</v>
      </c>
      <c r="N120">
        <f t="shared" si="27"/>
        <v>56008.426944316241</v>
      </c>
    </row>
    <row r="121" spans="1:14" x14ac:dyDescent="0.3">
      <c r="A121">
        <v>117</v>
      </c>
      <c r="B121" s="9">
        <f t="shared" si="19"/>
        <v>43999.6</v>
      </c>
      <c r="C121" s="9">
        <v>44006</v>
      </c>
      <c r="D121">
        <f t="shared" si="28"/>
        <v>2910</v>
      </c>
      <c r="E121">
        <f t="shared" si="20"/>
        <v>0</v>
      </c>
      <c r="F121" t="e">
        <f t="shared" si="21"/>
        <v>#DIV/0!</v>
      </c>
      <c r="G121">
        <f t="shared" si="29"/>
        <v>54</v>
      </c>
      <c r="H121">
        <f t="shared" si="22"/>
        <v>0</v>
      </c>
      <c r="I121" t="e">
        <f t="shared" si="23"/>
        <v>#DIV/0!</v>
      </c>
      <c r="J121">
        <f t="shared" si="24"/>
        <v>5</v>
      </c>
      <c r="K121">
        <v>0</v>
      </c>
      <c r="L121" t="e">
        <f t="shared" si="25"/>
        <v>#DIV/0!</v>
      </c>
      <c r="M121">
        <f t="shared" si="26"/>
        <v>2851</v>
      </c>
      <c r="N121">
        <f t="shared" si="27"/>
        <v>57125.166910258566</v>
      </c>
    </row>
    <row r="122" spans="1:14" x14ac:dyDescent="0.3">
      <c r="A122">
        <v>118</v>
      </c>
      <c r="B122" s="9">
        <f t="shared" si="19"/>
        <v>44000.6</v>
      </c>
      <c r="C122" s="9">
        <v>44007</v>
      </c>
      <c r="D122">
        <f t="shared" si="28"/>
        <v>2910</v>
      </c>
      <c r="E122">
        <f t="shared" si="20"/>
        <v>0</v>
      </c>
      <c r="F122" t="e">
        <f t="shared" si="21"/>
        <v>#DIV/0!</v>
      </c>
      <c r="G122">
        <f t="shared" si="29"/>
        <v>54</v>
      </c>
      <c r="H122">
        <f t="shared" si="22"/>
        <v>0</v>
      </c>
      <c r="I122" t="e">
        <f t="shared" si="23"/>
        <v>#DIV/0!</v>
      </c>
      <c r="J122">
        <f t="shared" si="24"/>
        <v>5</v>
      </c>
      <c r="K122">
        <v>0</v>
      </c>
      <c r="L122" t="e">
        <f t="shared" si="25"/>
        <v>#DIV/0!</v>
      </c>
      <c r="M122">
        <f t="shared" si="26"/>
        <v>2851</v>
      </c>
      <c r="N122">
        <f t="shared" si="27"/>
        <v>58254.384342100842</v>
      </c>
    </row>
    <row r="123" spans="1:14" x14ac:dyDescent="0.3">
      <c r="A123">
        <v>119</v>
      </c>
      <c r="B123" s="9">
        <f t="shared" si="19"/>
        <v>44001.599999999999</v>
      </c>
      <c r="C123" s="9">
        <v>44008</v>
      </c>
      <c r="D123">
        <f t="shared" si="28"/>
        <v>2910</v>
      </c>
      <c r="E123">
        <f t="shared" si="20"/>
        <v>0</v>
      </c>
      <c r="F123" t="e">
        <f t="shared" si="21"/>
        <v>#DIV/0!</v>
      </c>
      <c r="G123">
        <f t="shared" si="29"/>
        <v>54</v>
      </c>
      <c r="H123">
        <f t="shared" si="22"/>
        <v>0</v>
      </c>
      <c r="I123" t="e">
        <f t="shared" si="23"/>
        <v>#DIV/0!</v>
      </c>
      <c r="J123">
        <f t="shared" si="24"/>
        <v>5</v>
      </c>
      <c r="K123">
        <v>0</v>
      </c>
      <c r="L123" t="e">
        <f t="shared" si="25"/>
        <v>#DIV/0!</v>
      </c>
      <c r="M123">
        <f t="shared" si="26"/>
        <v>2851</v>
      </c>
      <c r="N123">
        <f t="shared" si="27"/>
        <v>59396.11113836903</v>
      </c>
    </row>
    <row r="124" spans="1:14" x14ac:dyDescent="0.3">
      <c r="A124">
        <v>120</v>
      </c>
      <c r="B124" s="9">
        <f t="shared" ref="B124:B187" si="30">C124-6.4</f>
        <v>44002.6</v>
      </c>
      <c r="C124" s="9">
        <v>44009</v>
      </c>
      <c r="D124">
        <f t="shared" si="28"/>
        <v>2910</v>
      </c>
      <c r="E124">
        <f t="shared" ref="E124:E187" si="31">D124-D123</f>
        <v>0</v>
      </c>
      <c r="F124" t="e">
        <f t="shared" ref="F124:F187" si="32">(E124-E123)/AVERAGE(E124,E123)*100</f>
        <v>#DIV/0!</v>
      </c>
      <c r="G124">
        <f t="shared" si="29"/>
        <v>54</v>
      </c>
      <c r="H124">
        <f t="shared" ref="H124:H187" si="33">G124-G123</f>
        <v>0</v>
      </c>
      <c r="I124" t="e">
        <f t="shared" ref="I124:I187" si="34">(H124-H123)/AVERAGE(H124,H123)*100</f>
        <v>#DIV/0!</v>
      </c>
      <c r="J124">
        <f t="shared" ref="J124:J187" si="35">K124+J123</f>
        <v>5</v>
      </c>
      <c r="K124">
        <v>0</v>
      </c>
      <c r="L124" t="e">
        <f t="shared" ref="L124:L187" si="36">(K124-K123)/AVERAGE(K124,K123)*100</f>
        <v>#DIV/0!</v>
      </c>
      <c r="M124">
        <f t="shared" ref="M124:M187" si="37">D124-G124-J124</f>
        <v>2851</v>
      </c>
      <c r="N124">
        <f t="shared" si="27"/>
        <v>60550.379008913755</v>
      </c>
    </row>
    <row r="125" spans="1:14" x14ac:dyDescent="0.3">
      <c r="A125">
        <v>121</v>
      </c>
      <c r="B125" s="9">
        <f t="shared" si="30"/>
        <v>44003.6</v>
      </c>
      <c r="C125" s="9">
        <v>44010</v>
      </c>
      <c r="D125">
        <f t="shared" si="28"/>
        <v>2910</v>
      </c>
      <c r="E125">
        <f t="shared" si="31"/>
        <v>0</v>
      </c>
      <c r="F125" t="e">
        <f t="shared" si="32"/>
        <v>#DIV/0!</v>
      </c>
      <c r="G125">
        <f t="shared" si="29"/>
        <v>54</v>
      </c>
      <c r="H125">
        <f t="shared" si="33"/>
        <v>0</v>
      </c>
      <c r="I125" t="e">
        <f t="shared" si="34"/>
        <v>#DIV/0!</v>
      </c>
      <c r="J125">
        <f t="shared" si="35"/>
        <v>5</v>
      </c>
      <c r="K125">
        <v>0</v>
      </c>
      <c r="L125" t="e">
        <f t="shared" si="36"/>
        <v>#DIV/0!</v>
      </c>
      <c r="M125">
        <f t="shared" si="37"/>
        <v>2851</v>
      </c>
      <c r="N125">
        <f t="shared" si="27"/>
        <v>61717.219477598526</v>
      </c>
    </row>
    <row r="126" spans="1:14" x14ac:dyDescent="0.3">
      <c r="A126">
        <v>122</v>
      </c>
      <c r="B126" s="9">
        <f t="shared" si="30"/>
        <v>44004.6</v>
      </c>
      <c r="C126" s="9">
        <v>44011</v>
      </c>
      <c r="D126">
        <f t="shared" si="28"/>
        <v>2910</v>
      </c>
      <c r="E126">
        <f t="shared" si="31"/>
        <v>0</v>
      </c>
      <c r="F126" t="e">
        <f t="shared" si="32"/>
        <v>#DIV/0!</v>
      </c>
      <c r="G126">
        <f t="shared" si="29"/>
        <v>54</v>
      </c>
      <c r="H126">
        <f t="shared" si="33"/>
        <v>0</v>
      </c>
      <c r="I126" t="e">
        <f t="shared" si="34"/>
        <v>#DIV/0!</v>
      </c>
      <c r="J126">
        <f t="shared" si="35"/>
        <v>5</v>
      </c>
      <c r="K126">
        <v>0</v>
      </c>
      <c r="L126" t="e">
        <f t="shared" si="36"/>
        <v>#DIV/0!</v>
      </c>
      <c r="M126">
        <f t="shared" si="37"/>
        <v>2851</v>
      </c>
      <c r="N126">
        <f t="shared" si="27"/>
        <v>62896.663884925729</v>
      </c>
    </row>
    <row r="127" spans="1:14" x14ac:dyDescent="0.3">
      <c r="A127">
        <v>123</v>
      </c>
      <c r="B127" s="9">
        <f t="shared" si="30"/>
        <v>44005.599999999999</v>
      </c>
      <c r="C127" s="9">
        <v>44012</v>
      </c>
      <c r="D127">
        <f t="shared" si="28"/>
        <v>2910</v>
      </c>
      <c r="E127">
        <f t="shared" si="31"/>
        <v>0</v>
      </c>
      <c r="F127" t="e">
        <f t="shared" si="32"/>
        <v>#DIV/0!</v>
      </c>
      <c r="G127">
        <f t="shared" si="29"/>
        <v>54</v>
      </c>
      <c r="H127">
        <f t="shared" si="33"/>
        <v>0</v>
      </c>
      <c r="I127" t="e">
        <f t="shared" si="34"/>
        <v>#DIV/0!</v>
      </c>
      <c r="J127">
        <f t="shared" si="35"/>
        <v>5</v>
      </c>
      <c r="K127">
        <v>0</v>
      </c>
      <c r="L127" t="e">
        <f t="shared" si="36"/>
        <v>#DIV/0!</v>
      </c>
      <c r="M127">
        <f t="shared" si="37"/>
        <v>2851</v>
      </c>
      <c r="N127">
        <f t="shared" si="27"/>
        <v>64088.743390606833</v>
      </c>
    </row>
    <row r="128" spans="1:14" x14ac:dyDescent="0.3">
      <c r="A128">
        <v>124</v>
      </c>
      <c r="B128" s="9">
        <f t="shared" si="30"/>
        <v>44006.6</v>
      </c>
      <c r="C128" s="9">
        <v>44013</v>
      </c>
      <c r="D128">
        <f t="shared" si="28"/>
        <v>2910</v>
      </c>
      <c r="E128">
        <f t="shared" si="31"/>
        <v>0</v>
      </c>
      <c r="F128" t="e">
        <f t="shared" si="32"/>
        <v>#DIV/0!</v>
      </c>
      <c r="G128">
        <f t="shared" si="29"/>
        <v>54</v>
      </c>
      <c r="H128">
        <f t="shared" si="33"/>
        <v>0</v>
      </c>
      <c r="I128" t="e">
        <f t="shared" si="34"/>
        <v>#DIV/0!</v>
      </c>
      <c r="J128">
        <f t="shared" si="35"/>
        <v>5</v>
      </c>
      <c r="K128">
        <v>0</v>
      </c>
      <c r="L128" t="e">
        <f t="shared" si="36"/>
        <v>#DIV/0!</v>
      </c>
      <c r="M128">
        <f t="shared" si="37"/>
        <v>2851</v>
      </c>
      <c r="N128">
        <f t="shared" si="27"/>
        <v>65293.488976073888</v>
      </c>
    </row>
    <row r="129" spans="1:14" x14ac:dyDescent="0.3">
      <c r="A129">
        <v>125</v>
      </c>
      <c r="B129" s="9">
        <f t="shared" si="30"/>
        <v>44007.6</v>
      </c>
      <c r="C129" s="9">
        <v>44014</v>
      </c>
      <c r="D129">
        <f t="shared" si="28"/>
        <v>2910</v>
      </c>
      <c r="E129">
        <f t="shared" si="31"/>
        <v>0</v>
      </c>
      <c r="F129" t="e">
        <f t="shared" si="32"/>
        <v>#DIV/0!</v>
      </c>
      <c r="G129">
        <f t="shared" si="29"/>
        <v>54</v>
      </c>
      <c r="H129">
        <f t="shared" si="33"/>
        <v>0</v>
      </c>
      <c r="I129" t="e">
        <f t="shared" si="34"/>
        <v>#DIV/0!</v>
      </c>
      <c r="J129">
        <f t="shared" si="35"/>
        <v>5</v>
      </c>
      <c r="K129">
        <v>0</v>
      </c>
      <c r="L129" t="e">
        <f t="shared" si="36"/>
        <v>#DIV/0!</v>
      </c>
      <c r="M129">
        <f t="shared" si="37"/>
        <v>2851</v>
      </c>
      <c r="N129">
        <f t="shared" si="27"/>
        <v>66510.931446936302</v>
      </c>
    </row>
    <row r="130" spans="1:14" x14ac:dyDescent="0.3">
      <c r="A130">
        <v>126</v>
      </c>
      <c r="B130" s="9">
        <f t="shared" si="30"/>
        <v>44008.6</v>
      </c>
      <c r="C130" s="9">
        <v>44015</v>
      </c>
      <c r="D130">
        <f t="shared" si="28"/>
        <v>2910</v>
      </c>
      <c r="E130">
        <f t="shared" si="31"/>
        <v>0</v>
      </c>
      <c r="F130" t="e">
        <f t="shared" si="32"/>
        <v>#DIV/0!</v>
      </c>
      <c r="G130">
        <f t="shared" si="29"/>
        <v>54</v>
      </c>
      <c r="H130">
        <f t="shared" si="33"/>
        <v>0</v>
      </c>
      <c r="I130" t="e">
        <f t="shared" si="34"/>
        <v>#DIV/0!</v>
      </c>
      <c r="J130">
        <f t="shared" si="35"/>
        <v>5</v>
      </c>
      <c r="K130">
        <v>0</v>
      </c>
      <c r="L130" t="e">
        <f t="shared" si="36"/>
        <v>#DIV/0!</v>
      </c>
      <c r="M130">
        <f t="shared" si="37"/>
        <v>2851</v>
      </c>
      <c r="N130">
        <f t="shared" si="27"/>
        <v>67741.101435385339</v>
      </c>
    </row>
    <row r="131" spans="1:14" x14ac:dyDescent="0.3">
      <c r="A131">
        <v>127</v>
      </c>
      <c r="B131" s="9">
        <f t="shared" si="30"/>
        <v>44009.599999999999</v>
      </c>
      <c r="C131" s="9">
        <v>44016</v>
      </c>
      <c r="D131">
        <f t="shared" si="28"/>
        <v>2910</v>
      </c>
      <c r="E131">
        <f t="shared" si="31"/>
        <v>0</v>
      </c>
      <c r="F131" t="e">
        <f t="shared" si="32"/>
        <v>#DIV/0!</v>
      </c>
      <c r="G131">
        <f t="shared" si="29"/>
        <v>54</v>
      </c>
      <c r="H131">
        <f t="shared" si="33"/>
        <v>0</v>
      </c>
      <c r="I131" t="e">
        <f t="shared" si="34"/>
        <v>#DIV/0!</v>
      </c>
      <c r="J131">
        <f t="shared" si="35"/>
        <v>5</v>
      </c>
      <c r="K131">
        <v>0</v>
      </c>
      <c r="L131" t="e">
        <f t="shared" si="36"/>
        <v>#DIV/0!</v>
      </c>
      <c r="M131">
        <f t="shared" si="37"/>
        <v>2851</v>
      </c>
      <c r="N131">
        <f t="shared" si="27"/>
        <v>68984.029402546003</v>
      </c>
    </row>
    <row r="132" spans="1:14" x14ac:dyDescent="0.3">
      <c r="A132">
        <v>128</v>
      </c>
      <c r="B132" s="9">
        <f t="shared" si="30"/>
        <v>44010.6</v>
      </c>
      <c r="C132" s="9">
        <v>44017</v>
      </c>
      <c r="D132">
        <f t="shared" si="28"/>
        <v>2910</v>
      </c>
      <c r="E132">
        <f t="shared" si="31"/>
        <v>0</v>
      </c>
      <c r="F132" t="e">
        <f t="shared" si="32"/>
        <v>#DIV/0!</v>
      </c>
      <c r="G132">
        <f t="shared" si="29"/>
        <v>54</v>
      </c>
      <c r="H132">
        <f t="shared" si="33"/>
        <v>0</v>
      </c>
      <c r="I132" t="e">
        <f t="shared" si="34"/>
        <v>#DIV/0!</v>
      </c>
      <c r="J132">
        <f t="shared" si="35"/>
        <v>5</v>
      </c>
      <c r="K132">
        <v>0</v>
      </c>
      <c r="L132" t="e">
        <f t="shared" si="36"/>
        <v>#DIV/0!</v>
      </c>
      <c r="M132">
        <f t="shared" si="37"/>
        <v>2851</v>
      </c>
      <c r="N132">
        <f t="shared" si="27"/>
        <v>70239.745640778419</v>
      </c>
    </row>
    <row r="133" spans="1:14" x14ac:dyDescent="0.3">
      <c r="A133">
        <v>129</v>
      </c>
      <c r="B133" s="9">
        <f t="shared" si="30"/>
        <v>44011.6</v>
      </c>
      <c r="C133" s="9">
        <v>44018</v>
      </c>
      <c r="D133">
        <f t="shared" si="28"/>
        <v>2910</v>
      </c>
      <c r="E133">
        <f t="shared" si="31"/>
        <v>0</v>
      </c>
      <c r="F133" t="e">
        <f t="shared" si="32"/>
        <v>#DIV/0!</v>
      </c>
      <c r="G133">
        <f t="shared" si="29"/>
        <v>54</v>
      </c>
      <c r="H133">
        <f t="shared" si="33"/>
        <v>0</v>
      </c>
      <c r="I133" t="e">
        <f t="shared" si="34"/>
        <v>#DIV/0!</v>
      </c>
      <c r="J133">
        <f t="shared" si="35"/>
        <v>5</v>
      </c>
      <c r="K133">
        <v>0</v>
      </c>
      <c r="L133" t="e">
        <f t="shared" si="36"/>
        <v>#DIV/0!</v>
      </c>
      <c r="M133">
        <f t="shared" si="37"/>
        <v>2851</v>
      </c>
      <c r="N133">
        <f t="shared" ref="N133:N196" si="38">A133^2.3</f>
        <v>71508.280275931145</v>
      </c>
    </row>
    <row r="134" spans="1:14" x14ac:dyDescent="0.3">
      <c r="A134">
        <v>130</v>
      </c>
      <c r="B134" s="9">
        <f t="shared" si="30"/>
        <v>44012.6</v>
      </c>
      <c r="C134" s="9">
        <v>44019</v>
      </c>
      <c r="D134">
        <f t="shared" si="28"/>
        <v>2910</v>
      </c>
      <c r="E134">
        <f t="shared" si="31"/>
        <v>0</v>
      </c>
      <c r="F134" t="e">
        <f t="shared" si="32"/>
        <v>#DIV/0!</v>
      </c>
      <c r="G134">
        <f t="shared" si="29"/>
        <v>54</v>
      </c>
      <c r="H134">
        <f t="shared" si="33"/>
        <v>0</v>
      </c>
      <c r="I134" t="e">
        <f t="shared" si="34"/>
        <v>#DIV/0!</v>
      </c>
      <c r="J134">
        <f t="shared" si="35"/>
        <v>5</v>
      </c>
      <c r="K134">
        <v>0</v>
      </c>
      <c r="L134" t="e">
        <f t="shared" si="36"/>
        <v>#DIV/0!</v>
      </c>
      <c r="M134">
        <f t="shared" si="37"/>
        <v>2851</v>
      </c>
      <c r="N134">
        <f t="shared" si="38"/>
        <v>72789.663269546436</v>
      </c>
    </row>
    <row r="135" spans="1:14" x14ac:dyDescent="0.3">
      <c r="A135">
        <v>131</v>
      </c>
      <c r="B135" s="9">
        <f t="shared" si="30"/>
        <v>44013.599999999999</v>
      </c>
      <c r="C135" s="9">
        <v>44020</v>
      </c>
      <c r="D135">
        <f t="shared" si="28"/>
        <v>2910</v>
      </c>
      <c r="E135">
        <f t="shared" si="31"/>
        <v>0</v>
      </c>
      <c r="F135" t="e">
        <f t="shared" si="32"/>
        <v>#DIV/0!</v>
      </c>
      <c r="G135">
        <f t="shared" si="29"/>
        <v>54</v>
      </c>
      <c r="H135">
        <f t="shared" si="33"/>
        <v>0</v>
      </c>
      <c r="I135" t="e">
        <f t="shared" si="34"/>
        <v>#DIV/0!</v>
      </c>
      <c r="J135">
        <f t="shared" si="35"/>
        <v>5</v>
      </c>
      <c r="K135">
        <v>0</v>
      </c>
      <c r="L135" t="e">
        <f t="shared" si="36"/>
        <v>#DIV/0!</v>
      </c>
      <c r="M135">
        <f t="shared" si="37"/>
        <v>2851</v>
      </c>
      <c r="N135">
        <f t="shared" si="38"/>
        <v>74083.924421020012</v>
      </c>
    </row>
    <row r="136" spans="1:14" x14ac:dyDescent="0.3">
      <c r="A136">
        <v>132</v>
      </c>
      <c r="B136" s="9">
        <f t="shared" si="30"/>
        <v>44014.6</v>
      </c>
      <c r="C136" s="9">
        <v>44021</v>
      </c>
      <c r="D136">
        <f t="shared" si="28"/>
        <v>2910</v>
      </c>
      <c r="E136">
        <f t="shared" si="31"/>
        <v>0</v>
      </c>
      <c r="F136" t="e">
        <f t="shared" si="32"/>
        <v>#DIV/0!</v>
      </c>
      <c r="G136">
        <f t="shared" si="29"/>
        <v>54</v>
      </c>
      <c r="H136">
        <f t="shared" si="33"/>
        <v>0</v>
      </c>
      <c r="I136" t="e">
        <f t="shared" si="34"/>
        <v>#DIV/0!</v>
      </c>
      <c r="J136">
        <f t="shared" si="35"/>
        <v>5</v>
      </c>
      <c r="K136">
        <v>0</v>
      </c>
      <c r="L136" t="e">
        <f t="shared" si="36"/>
        <v>#DIV/0!</v>
      </c>
      <c r="M136">
        <f t="shared" si="37"/>
        <v>2851</v>
      </c>
      <c r="N136">
        <f t="shared" si="38"/>
        <v>75391.093369716007</v>
      </c>
    </row>
    <row r="137" spans="1:14" x14ac:dyDescent="0.3">
      <c r="A137">
        <v>133</v>
      </c>
      <c r="B137" s="9">
        <f t="shared" si="30"/>
        <v>44015.6</v>
      </c>
      <c r="C137" s="9">
        <v>44022</v>
      </c>
      <c r="D137">
        <f t="shared" si="28"/>
        <v>2910</v>
      </c>
      <c r="E137">
        <f t="shared" si="31"/>
        <v>0</v>
      </c>
      <c r="F137" t="e">
        <f t="shared" si="32"/>
        <v>#DIV/0!</v>
      </c>
      <c r="G137">
        <f t="shared" si="29"/>
        <v>54</v>
      </c>
      <c r="H137">
        <f t="shared" si="33"/>
        <v>0</v>
      </c>
      <c r="I137" t="e">
        <f t="shared" si="34"/>
        <v>#DIV/0!</v>
      </c>
      <c r="J137">
        <f t="shared" si="35"/>
        <v>5</v>
      </c>
      <c r="K137">
        <v>0</v>
      </c>
      <c r="L137" t="e">
        <f t="shared" si="36"/>
        <v>#DIV/0!</v>
      </c>
      <c r="M137">
        <f t="shared" si="37"/>
        <v>2851</v>
      </c>
      <c r="N137">
        <f t="shared" si="38"/>
        <v>76711.199597037412</v>
      </c>
    </row>
    <row r="138" spans="1:14" x14ac:dyDescent="0.3">
      <c r="A138">
        <v>134</v>
      </c>
      <c r="B138" s="9">
        <f t="shared" si="30"/>
        <v>44016.6</v>
      </c>
      <c r="C138" s="9">
        <v>44023</v>
      </c>
      <c r="D138">
        <f t="shared" si="28"/>
        <v>2910</v>
      </c>
      <c r="E138">
        <f t="shared" si="31"/>
        <v>0</v>
      </c>
      <c r="F138" t="e">
        <f t="shared" si="32"/>
        <v>#DIV/0!</v>
      </c>
      <c r="G138">
        <f t="shared" si="29"/>
        <v>54</v>
      </c>
      <c r="H138">
        <f t="shared" si="33"/>
        <v>0</v>
      </c>
      <c r="I138" t="e">
        <f t="shared" si="34"/>
        <v>#DIV/0!</v>
      </c>
      <c r="J138">
        <f t="shared" si="35"/>
        <v>5</v>
      </c>
      <c r="K138">
        <v>0</v>
      </c>
      <c r="L138" t="e">
        <f t="shared" si="36"/>
        <v>#DIV/0!</v>
      </c>
      <c r="M138">
        <f t="shared" si="37"/>
        <v>2851</v>
      </c>
      <c r="N138">
        <f t="shared" si="38"/>
        <v>78044.272428456039</v>
      </c>
    </row>
    <row r="139" spans="1:14" x14ac:dyDescent="0.3">
      <c r="A139">
        <v>135</v>
      </c>
      <c r="B139" s="9">
        <f t="shared" si="30"/>
        <v>44017.599999999999</v>
      </c>
      <c r="C139" s="9">
        <v>44024</v>
      </c>
      <c r="D139">
        <f t="shared" si="28"/>
        <v>2910</v>
      </c>
      <c r="E139">
        <f t="shared" si="31"/>
        <v>0</v>
      </c>
      <c r="F139" t="e">
        <f t="shared" si="32"/>
        <v>#DIV/0!</v>
      </c>
      <c r="G139">
        <f t="shared" si="29"/>
        <v>54</v>
      </c>
      <c r="H139">
        <f t="shared" si="33"/>
        <v>0</v>
      </c>
      <c r="I139" t="e">
        <f t="shared" si="34"/>
        <v>#DIV/0!</v>
      </c>
      <c r="J139">
        <f t="shared" si="35"/>
        <v>5</v>
      </c>
      <c r="K139">
        <v>0</v>
      </c>
      <c r="L139" t="e">
        <f t="shared" si="36"/>
        <v>#DIV/0!</v>
      </c>
      <c r="M139">
        <f t="shared" si="37"/>
        <v>2851</v>
      </c>
      <c r="N139">
        <f t="shared" si="38"/>
        <v>79390.341035500373</v>
      </c>
    </row>
    <row r="140" spans="1:14" x14ac:dyDescent="0.3">
      <c r="A140">
        <v>136</v>
      </c>
      <c r="B140" s="9">
        <f t="shared" si="30"/>
        <v>44018.6</v>
      </c>
      <c r="C140" s="9">
        <v>44025</v>
      </c>
      <c r="D140">
        <f t="shared" si="28"/>
        <v>2910</v>
      </c>
      <c r="E140">
        <f t="shared" si="31"/>
        <v>0</v>
      </c>
      <c r="F140" t="e">
        <f t="shared" si="32"/>
        <v>#DIV/0!</v>
      </c>
      <c r="G140">
        <f t="shared" si="29"/>
        <v>54</v>
      </c>
      <c r="H140">
        <f t="shared" si="33"/>
        <v>0</v>
      </c>
      <c r="I140" t="e">
        <f t="shared" si="34"/>
        <v>#DIV/0!</v>
      </c>
      <c r="J140">
        <f t="shared" si="35"/>
        <v>5</v>
      </c>
      <c r="K140">
        <v>0</v>
      </c>
      <c r="L140" t="e">
        <f t="shared" si="36"/>
        <v>#DIV/0!</v>
      </c>
      <c r="M140">
        <f t="shared" si="37"/>
        <v>2851</v>
      </c>
      <c r="N140">
        <f t="shared" si="38"/>
        <v>80749.434437702919</v>
      </c>
    </row>
    <row r="141" spans="1:14" x14ac:dyDescent="0.3">
      <c r="A141">
        <v>137</v>
      </c>
      <c r="B141" s="9">
        <f t="shared" si="30"/>
        <v>44019.6</v>
      </c>
      <c r="C141" s="9">
        <v>44026</v>
      </c>
      <c r="D141">
        <f t="shared" si="28"/>
        <v>2910</v>
      </c>
      <c r="E141">
        <f t="shared" si="31"/>
        <v>0</v>
      </c>
      <c r="F141" t="e">
        <f t="shared" si="32"/>
        <v>#DIV/0!</v>
      </c>
      <c r="G141">
        <f t="shared" si="29"/>
        <v>54</v>
      </c>
      <c r="H141">
        <f t="shared" si="33"/>
        <v>0</v>
      </c>
      <c r="I141" t="e">
        <f t="shared" si="34"/>
        <v>#DIV/0!</v>
      </c>
      <c r="J141">
        <f t="shared" si="35"/>
        <v>5</v>
      </c>
      <c r="K141">
        <v>0</v>
      </c>
      <c r="L141" t="e">
        <f t="shared" si="36"/>
        <v>#DIV/0!</v>
      </c>
      <c r="M141">
        <f t="shared" si="37"/>
        <v>2851</v>
      </c>
      <c r="N141">
        <f t="shared" si="38"/>
        <v>82121.581504510017</v>
      </c>
    </row>
    <row r="142" spans="1:14" x14ac:dyDescent="0.3">
      <c r="A142">
        <v>138</v>
      </c>
      <c r="B142" s="9">
        <f t="shared" si="30"/>
        <v>44020.6</v>
      </c>
      <c r="C142" s="9">
        <v>44027</v>
      </c>
      <c r="D142">
        <f t="shared" si="28"/>
        <v>2910</v>
      </c>
      <c r="E142">
        <f t="shared" si="31"/>
        <v>0</v>
      </c>
      <c r="F142" t="e">
        <f t="shared" si="32"/>
        <v>#DIV/0!</v>
      </c>
      <c r="G142">
        <f t="shared" si="29"/>
        <v>54</v>
      </c>
      <c r="H142">
        <f t="shared" si="33"/>
        <v>0</v>
      </c>
      <c r="I142" t="e">
        <f t="shared" si="34"/>
        <v>#DIV/0!</v>
      </c>
      <c r="J142">
        <f t="shared" si="35"/>
        <v>5</v>
      </c>
      <c r="K142">
        <v>0</v>
      </c>
      <c r="L142" t="e">
        <f t="shared" si="36"/>
        <v>#DIV/0!</v>
      </c>
      <c r="M142">
        <f t="shared" si="37"/>
        <v>2851</v>
      </c>
      <c r="N142">
        <f t="shared" si="38"/>
        <v>83506.810957153197</v>
      </c>
    </row>
    <row r="143" spans="1:14" x14ac:dyDescent="0.3">
      <c r="A143">
        <v>139</v>
      </c>
      <c r="B143" s="9">
        <f t="shared" si="30"/>
        <v>44021.599999999999</v>
      </c>
      <c r="C143" s="9">
        <v>44028</v>
      </c>
      <c r="D143">
        <f t="shared" si="28"/>
        <v>2910</v>
      </c>
      <c r="E143">
        <f t="shared" si="31"/>
        <v>0</v>
      </c>
      <c r="F143" t="e">
        <f t="shared" si="32"/>
        <v>#DIV/0!</v>
      </c>
      <c r="G143">
        <f t="shared" si="29"/>
        <v>54</v>
      </c>
      <c r="H143">
        <f t="shared" si="33"/>
        <v>0</v>
      </c>
      <c r="I143" t="e">
        <f t="shared" si="34"/>
        <v>#DIV/0!</v>
      </c>
      <c r="J143">
        <f t="shared" si="35"/>
        <v>5</v>
      </c>
      <c r="K143">
        <v>0</v>
      </c>
      <c r="L143" t="e">
        <f t="shared" si="36"/>
        <v>#DIV/0!</v>
      </c>
      <c r="M143">
        <f t="shared" si="37"/>
        <v>2851</v>
      </c>
      <c r="N143">
        <f t="shared" si="38"/>
        <v>84905.151370483029</v>
      </c>
    </row>
    <row r="144" spans="1:14" x14ac:dyDescent="0.3">
      <c r="A144">
        <v>140</v>
      </c>
      <c r="B144" s="9">
        <f t="shared" si="30"/>
        <v>44022.6</v>
      </c>
      <c r="C144" s="9">
        <v>44029</v>
      </c>
      <c r="D144">
        <f t="shared" si="28"/>
        <v>2910</v>
      </c>
      <c r="E144">
        <f t="shared" si="31"/>
        <v>0</v>
      </c>
      <c r="F144" t="e">
        <f t="shared" si="32"/>
        <v>#DIV/0!</v>
      </c>
      <c r="G144">
        <f t="shared" si="29"/>
        <v>54</v>
      </c>
      <c r="H144">
        <f t="shared" si="33"/>
        <v>0</v>
      </c>
      <c r="I144" t="e">
        <f t="shared" si="34"/>
        <v>#DIV/0!</v>
      </c>
      <c r="J144">
        <f t="shared" si="35"/>
        <v>5</v>
      </c>
      <c r="K144">
        <v>0</v>
      </c>
      <c r="L144" t="e">
        <f t="shared" si="36"/>
        <v>#DIV/0!</v>
      </c>
      <c r="M144">
        <f t="shared" si="37"/>
        <v>2851</v>
      </c>
      <c r="N144">
        <f t="shared" si="38"/>
        <v>86316.631174768656</v>
      </c>
    </row>
    <row r="145" spans="1:14" x14ac:dyDescent="0.3">
      <c r="A145">
        <v>141</v>
      </c>
      <c r="B145" s="9">
        <f t="shared" si="30"/>
        <v>44023.6</v>
      </c>
      <c r="C145" s="9">
        <v>44030</v>
      </c>
      <c r="D145">
        <f t="shared" si="28"/>
        <v>2910</v>
      </c>
      <c r="E145">
        <f t="shared" si="31"/>
        <v>0</v>
      </c>
      <c r="F145" t="e">
        <f t="shared" si="32"/>
        <v>#DIV/0!</v>
      </c>
      <c r="G145">
        <f t="shared" si="29"/>
        <v>54</v>
      </c>
      <c r="H145">
        <f t="shared" si="33"/>
        <v>0</v>
      </c>
      <c r="I145" t="e">
        <f t="shared" si="34"/>
        <v>#DIV/0!</v>
      </c>
      <c r="J145">
        <f t="shared" si="35"/>
        <v>5</v>
      </c>
      <c r="K145">
        <v>0</v>
      </c>
      <c r="L145" t="e">
        <f t="shared" si="36"/>
        <v>#DIV/0!</v>
      </c>
      <c r="M145">
        <f t="shared" si="37"/>
        <v>2851</v>
      </c>
      <c r="N145">
        <f t="shared" si="38"/>
        <v>87741.278657461356</v>
      </c>
    </row>
    <row r="146" spans="1:14" x14ac:dyDescent="0.3">
      <c r="A146">
        <v>142</v>
      </c>
      <c r="B146" s="9">
        <f t="shared" si="30"/>
        <v>44024.6</v>
      </c>
      <c r="C146" s="9">
        <v>44031</v>
      </c>
      <c r="D146">
        <f t="shared" si="28"/>
        <v>2910</v>
      </c>
      <c r="E146">
        <f t="shared" si="31"/>
        <v>0</v>
      </c>
      <c r="F146" t="e">
        <f t="shared" si="32"/>
        <v>#DIV/0!</v>
      </c>
      <c r="G146">
        <f t="shared" si="29"/>
        <v>54</v>
      </c>
      <c r="H146">
        <f t="shared" si="33"/>
        <v>0</v>
      </c>
      <c r="I146" t="e">
        <f t="shared" si="34"/>
        <v>#DIV/0!</v>
      </c>
      <c r="J146">
        <f t="shared" si="35"/>
        <v>5</v>
      </c>
      <c r="K146">
        <v>0</v>
      </c>
      <c r="L146" t="e">
        <f t="shared" si="36"/>
        <v>#DIV/0!</v>
      </c>
      <c r="M146">
        <f t="shared" si="37"/>
        <v>2851</v>
      </c>
      <c r="N146">
        <f t="shared" si="38"/>
        <v>89179.121964924139</v>
      </c>
    </row>
    <row r="147" spans="1:14" x14ac:dyDescent="0.3">
      <c r="A147">
        <v>143</v>
      </c>
      <c r="B147" s="9">
        <f t="shared" si="30"/>
        <v>44025.599999999999</v>
      </c>
      <c r="C147" s="9">
        <v>44032</v>
      </c>
      <c r="D147">
        <f t="shared" si="28"/>
        <v>2910</v>
      </c>
      <c r="E147">
        <f t="shared" si="31"/>
        <v>0</v>
      </c>
      <c r="F147" t="e">
        <f t="shared" si="32"/>
        <v>#DIV/0!</v>
      </c>
      <c r="G147">
        <f t="shared" si="29"/>
        <v>54</v>
      </c>
      <c r="H147">
        <f t="shared" si="33"/>
        <v>0</v>
      </c>
      <c r="I147" t="e">
        <f t="shared" si="34"/>
        <v>#DIV/0!</v>
      </c>
      <c r="J147">
        <f t="shared" si="35"/>
        <v>5</v>
      </c>
      <c r="K147">
        <v>0</v>
      </c>
      <c r="L147" t="e">
        <f t="shared" si="36"/>
        <v>#DIV/0!</v>
      </c>
      <c r="M147">
        <f t="shared" si="37"/>
        <v>2851</v>
      </c>
      <c r="N147">
        <f t="shared" si="38"/>
        <v>90630.189104129269</v>
      </c>
    </row>
    <row r="148" spans="1:14" x14ac:dyDescent="0.3">
      <c r="A148">
        <v>144</v>
      </c>
      <c r="B148" s="9">
        <f t="shared" si="30"/>
        <v>44026.6</v>
      </c>
      <c r="C148" s="9">
        <v>44033</v>
      </c>
      <c r="D148">
        <f t="shared" si="28"/>
        <v>2910</v>
      </c>
      <c r="E148">
        <f t="shared" si="31"/>
        <v>0</v>
      </c>
      <c r="F148" t="e">
        <f t="shared" si="32"/>
        <v>#DIV/0!</v>
      </c>
      <c r="G148">
        <f t="shared" si="29"/>
        <v>54</v>
      </c>
      <c r="H148">
        <f t="shared" si="33"/>
        <v>0</v>
      </c>
      <c r="I148" t="e">
        <f t="shared" si="34"/>
        <v>#DIV/0!</v>
      </c>
      <c r="J148">
        <f t="shared" si="35"/>
        <v>5</v>
      </c>
      <c r="K148">
        <v>0</v>
      </c>
      <c r="L148" t="e">
        <f t="shared" si="36"/>
        <v>#DIV/0!</v>
      </c>
      <c r="M148">
        <f t="shared" si="37"/>
        <v>2851</v>
      </c>
      <c r="N148">
        <f t="shared" si="38"/>
        <v>92094.50794432321</v>
      </c>
    </row>
    <row r="149" spans="1:14" x14ac:dyDescent="0.3">
      <c r="A149">
        <v>145</v>
      </c>
      <c r="B149" s="9">
        <f t="shared" si="30"/>
        <v>44027.6</v>
      </c>
      <c r="C149" s="9">
        <v>44034</v>
      </c>
      <c r="D149">
        <f t="shared" si="28"/>
        <v>2910</v>
      </c>
      <c r="E149">
        <f t="shared" si="31"/>
        <v>0</v>
      </c>
      <c r="F149" t="e">
        <f t="shared" si="32"/>
        <v>#DIV/0!</v>
      </c>
      <c r="G149">
        <f t="shared" si="29"/>
        <v>54</v>
      </c>
      <c r="H149">
        <f t="shared" si="33"/>
        <v>0</v>
      </c>
      <c r="I149" t="e">
        <f t="shared" si="34"/>
        <v>#DIV/0!</v>
      </c>
      <c r="J149">
        <f t="shared" si="35"/>
        <v>5</v>
      </c>
      <c r="K149">
        <v>0</v>
      </c>
      <c r="L149" t="e">
        <f t="shared" si="36"/>
        <v>#DIV/0!</v>
      </c>
      <c r="M149">
        <f t="shared" si="37"/>
        <v>2851</v>
      </c>
      <c r="N149">
        <f t="shared" si="38"/>
        <v>93572.106218658795</v>
      </c>
    </row>
    <row r="150" spans="1:14" x14ac:dyDescent="0.3">
      <c r="A150">
        <v>146</v>
      </c>
      <c r="B150" s="9">
        <f t="shared" si="30"/>
        <v>44028.6</v>
      </c>
      <c r="C150" s="9">
        <v>44035</v>
      </c>
      <c r="D150">
        <f t="shared" si="28"/>
        <v>2910</v>
      </c>
      <c r="E150">
        <f t="shared" si="31"/>
        <v>0</v>
      </c>
      <c r="F150" t="e">
        <f t="shared" si="32"/>
        <v>#DIV/0!</v>
      </c>
      <c r="G150">
        <f t="shared" si="29"/>
        <v>54</v>
      </c>
      <c r="H150">
        <f t="shared" si="33"/>
        <v>0</v>
      </c>
      <c r="I150" t="e">
        <f t="shared" si="34"/>
        <v>#DIV/0!</v>
      </c>
      <c r="J150">
        <f t="shared" si="35"/>
        <v>5</v>
      </c>
      <c r="K150">
        <v>0</v>
      </c>
      <c r="L150" t="e">
        <f t="shared" si="36"/>
        <v>#DIV/0!</v>
      </c>
      <c r="M150">
        <f t="shared" si="37"/>
        <v>2851</v>
      </c>
      <c r="N150">
        <f t="shared" si="38"/>
        <v>95063.011525799084</v>
      </c>
    </row>
    <row r="151" spans="1:14" x14ac:dyDescent="0.3">
      <c r="A151">
        <v>147</v>
      </c>
      <c r="B151" s="9">
        <f t="shared" si="30"/>
        <v>44029.599999999999</v>
      </c>
      <c r="C151" s="9">
        <v>44036</v>
      </c>
      <c r="D151">
        <f t="shared" si="28"/>
        <v>2910</v>
      </c>
      <c r="E151">
        <f t="shared" si="31"/>
        <v>0</v>
      </c>
      <c r="F151" t="e">
        <f t="shared" si="32"/>
        <v>#DIV/0!</v>
      </c>
      <c r="G151">
        <f t="shared" si="29"/>
        <v>54</v>
      </c>
      <c r="H151">
        <f t="shared" si="33"/>
        <v>0</v>
      </c>
      <c r="I151" t="e">
        <f t="shared" si="34"/>
        <v>#DIV/0!</v>
      </c>
      <c r="J151">
        <f t="shared" si="35"/>
        <v>5</v>
      </c>
      <c r="K151">
        <v>0</v>
      </c>
      <c r="L151" t="e">
        <f t="shared" si="36"/>
        <v>#DIV/0!</v>
      </c>
      <c r="M151">
        <f t="shared" si="37"/>
        <v>2851</v>
      </c>
      <c r="N151">
        <f t="shared" si="38"/>
        <v>96567.251331489941</v>
      </c>
    </row>
    <row r="152" spans="1:14" x14ac:dyDescent="0.3">
      <c r="A152">
        <v>148</v>
      </c>
      <c r="B152" s="9">
        <f t="shared" si="30"/>
        <v>44030.6</v>
      </c>
      <c r="C152" s="9">
        <v>44037</v>
      </c>
      <c r="D152">
        <f t="shared" si="28"/>
        <v>2910</v>
      </c>
      <c r="E152">
        <f t="shared" si="31"/>
        <v>0</v>
      </c>
      <c r="F152" t="e">
        <f t="shared" si="32"/>
        <v>#DIV/0!</v>
      </c>
      <c r="G152">
        <f t="shared" si="29"/>
        <v>54</v>
      </c>
      <c r="H152">
        <f t="shared" si="33"/>
        <v>0</v>
      </c>
      <c r="I152" t="e">
        <f t="shared" si="34"/>
        <v>#DIV/0!</v>
      </c>
      <c r="J152">
        <f t="shared" si="35"/>
        <v>5</v>
      </c>
      <c r="K152">
        <v>0</v>
      </c>
      <c r="L152" t="e">
        <f t="shared" si="36"/>
        <v>#DIV/0!</v>
      </c>
      <c r="M152">
        <f t="shared" si="37"/>
        <v>2851</v>
      </c>
      <c r="N152">
        <f t="shared" si="38"/>
        <v>98084.85297010449</v>
      </c>
    </row>
    <row r="153" spans="1:14" x14ac:dyDescent="0.3">
      <c r="A153">
        <v>149</v>
      </c>
      <c r="B153" s="9">
        <f t="shared" si="30"/>
        <v>44031.6</v>
      </c>
      <c r="C153" s="9">
        <v>44038</v>
      </c>
      <c r="D153">
        <f t="shared" si="28"/>
        <v>2910</v>
      </c>
      <c r="E153">
        <f t="shared" si="31"/>
        <v>0</v>
      </c>
      <c r="F153" t="e">
        <f t="shared" si="32"/>
        <v>#DIV/0!</v>
      </c>
      <c r="G153">
        <f t="shared" si="29"/>
        <v>54</v>
      </c>
      <c r="H153">
        <f t="shared" si="33"/>
        <v>0</v>
      </c>
      <c r="I153" t="e">
        <f t="shared" si="34"/>
        <v>#DIV/0!</v>
      </c>
      <c r="J153">
        <f t="shared" si="35"/>
        <v>5</v>
      </c>
      <c r="K153">
        <v>0</v>
      </c>
      <c r="L153" t="e">
        <f t="shared" si="36"/>
        <v>#DIV/0!</v>
      </c>
      <c r="M153">
        <f t="shared" si="37"/>
        <v>2851</v>
      </c>
      <c r="N153">
        <f t="shared" si="38"/>
        <v>99615.843646158362</v>
      </c>
    </row>
    <row r="154" spans="1:14" x14ac:dyDescent="0.3">
      <c r="A154">
        <v>150</v>
      </c>
      <c r="B154" s="9">
        <f t="shared" si="30"/>
        <v>44032.6</v>
      </c>
      <c r="C154" s="9">
        <v>44039</v>
      </c>
      <c r="D154">
        <f t="shared" si="28"/>
        <v>2910</v>
      </c>
      <c r="E154">
        <f t="shared" si="31"/>
        <v>0</v>
      </c>
      <c r="F154" t="e">
        <f t="shared" si="32"/>
        <v>#DIV/0!</v>
      </c>
      <c r="G154">
        <f t="shared" si="29"/>
        <v>54</v>
      </c>
      <c r="H154">
        <f t="shared" si="33"/>
        <v>0</v>
      </c>
      <c r="I154" t="e">
        <f t="shared" si="34"/>
        <v>#DIV/0!</v>
      </c>
      <c r="J154">
        <f t="shared" si="35"/>
        <v>5</v>
      </c>
      <c r="K154">
        <v>0</v>
      </c>
      <c r="L154" t="e">
        <f t="shared" si="36"/>
        <v>#DIV/0!</v>
      </c>
      <c r="M154">
        <f t="shared" si="37"/>
        <v>2851</v>
      </c>
      <c r="N154">
        <f t="shared" si="38"/>
        <v>101160.25043579798</v>
      </c>
    </row>
    <row r="155" spans="1:14" x14ac:dyDescent="0.3">
      <c r="A155">
        <v>151</v>
      </c>
      <c r="B155" s="9">
        <f t="shared" si="30"/>
        <v>44033.599999999999</v>
      </c>
      <c r="C155" s="9">
        <v>44040</v>
      </c>
      <c r="D155">
        <f t="shared" si="28"/>
        <v>2910</v>
      </c>
      <c r="E155">
        <f t="shared" si="31"/>
        <v>0</v>
      </c>
      <c r="F155" t="e">
        <f t="shared" si="32"/>
        <v>#DIV/0!</v>
      </c>
      <c r="G155">
        <f t="shared" si="29"/>
        <v>54</v>
      </c>
      <c r="H155">
        <f t="shared" si="33"/>
        <v>0</v>
      </c>
      <c r="I155" t="e">
        <f t="shared" si="34"/>
        <v>#DIV/0!</v>
      </c>
      <c r="J155">
        <f t="shared" si="35"/>
        <v>5</v>
      </c>
      <c r="K155">
        <v>0</v>
      </c>
      <c r="L155" t="e">
        <f t="shared" si="36"/>
        <v>#DIV/0!</v>
      </c>
      <c r="M155">
        <f t="shared" si="37"/>
        <v>2851</v>
      </c>
      <c r="N155">
        <f t="shared" si="38"/>
        <v>102718.10028826201</v>
      </c>
    </row>
    <row r="156" spans="1:14" x14ac:dyDescent="0.3">
      <c r="A156">
        <v>152</v>
      </c>
      <c r="B156" s="9">
        <f t="shared" si="30"/>
        <v>44034.6</v>
      </c>
      <c r="C156" s="9">
        <v>44041</v>
      </c>
      <c r="D156">
        <f t="shared" si="28"/>
        <v>2910</v>
      </c>
      <c r="E156">
        <f t="shared" si="31"/>
        <v>0</v>
      </c>
      <c r="F156" t="e">
        <f t="shared" si="32"/>
        <v>#DIV/0!</v>
      </c>
      <c r="G156">
        <f t="shared" si="29"/>
        <v>54</v>
      </c>
      <c r="H156">
        <f t="shared" si="33"/>
        <v>0</v>
      </c>
      <c r="I156" t="e">
        <f t="shared" si="34"/>
        <v>#DIV/0!</v>
      </c>
      <c r="J156">
        <f t="shared" si="35"/>
        <v>5</v>
      </c>
      <c r="K156">
        <v>0</v>
      </c>
      <c r="L156" t="e">
        <f t="shared" si="36"/>
        <v>#DIV/0!</v>
      </c>
      <c r="M156">
        <f t="shared" si="37"/>
        <v>2851</v>
      </c>
      <c r="N156">
        <f t="shared" si="38"/>
        <v>104289.42002731607</v>
      </c>
    </row>
    <row r="157" spans="1:14" x14ac:dyDescent="0.3">
      <c r="A157">
        <v>153</v>
      </c>
      <c r="B157" s="9">
        <f t="shared" si="30"/>
        <v>44035.6</v>
      </c>
      <c r="C157" s="9">
        <v>44042</v>
      </c>
      <c r="D157">
        <f t="shared" si="28"/>
        <v>2910</v>
      </c>
      <c r="E157">
        <f t="shared" si="31"/>
        <v>0</v>
      </c>
      <c r="F157" t="e">
        <f t="shared" si="32"/>
        <v>#DIV/0!</v>
      </c>
      <c r="G157">
        <f t="shared" si="29"/>
        <v>54</v>
      </c>
      <c r="H157">
        <f t="shared" si="33"/>
        <v>0</v>
      </c>
      <c r="I157" t="e">
        <f t="shared" si="34"/>
        <v>#DIV/0!</v>
      </c>
      <c r="J157">
        <f t="shared" si="35"/>
        <v>5</v>
      </c>
      <c r="K157">
        <v>0</v>
      </c>
      <c r="L157" t="e">
        <f t="shared" si="36"/>
        <v>#DIV/0!</v>
      </c>
      <c r="M157">
        <f t="shared" si="37"/>
        <v>2851</v>
      </c>
      <c r="N157">
        <f t="shared" si="38"/>
        <v>105874.23635266184</v>
      </c>
    </row>
    <row r="158" spans="1:14" x14ac:dyDescent="0.3">
      <c r="A158">
        <v>154</v>
      </c>
      <c r="B158" s="9">
        <f t="shared" si="30"/>
        <v>44036.6</v>
      </c>
      <c r="C158" s="9">
        <v>44043</v>
      </c>
      <c r="D158">
        <f t="shared" si="28"/>
        <v>2910</v>
      </c>
      <c r="E158">
        <f t="shared" si="31"/>
        <v>0</v>
      </c>
      <c r="F158" t="e">
        <f t="shared" si="32"/>
        <v>#DIV/0!</v>
      </c>
      <c r="G158">
        <f t="shared" si="29"/>
        <v>54</v>
      </c>
      <c r="H158">
        <f t="shared" si="33"/>
        <v>0</v>
      </c>
      <c r="I158" t="e">
        <f t="shared" si="34"/>
        <v>#DIV/0!</v>
      </c>
      <c r="J158">
        <f t="shared" si="35"/>
        <v>5</v>
      </c>
      <c r="K158">
        <v>0</v>
      </c>
      <c r="L158" t="e">
        <f t="shared" si="36"/>
        <v>#DIV/0!</v>
      </c>
      <c r="M158">
        <f t="shared" si="37"/>
        <v>2851</v>
      </c>
      <c r="N158">
        <f t="shared" si="38"/>
        <v>107472.57584132279</v>
      </c>
    </row>
    <row r="159" spans="1:14" x14ac:dyDescent="0.3">
      <c r="A159">
        <v>155</v>
      </c>
      <c r="B159" s="9">
        <f t="shared" si="30"/>
        <v>44037.599999999999</v>
      </c>
      <c r="C159" s="9">
        <v>44044</v>
      </c>
      <c r="D159">
        <f t="shared" si="28"/>
        <v>2910</v>
      </c>
      <c r="E159">
        <f t="shared" si="31"/>
        <v>0</v>
      </c>
      <c r="F159" t="e">
        <f t="shared" si="32"/>
        <v>#DIV/0!</v>
      </c>
      <c r="G159">
        <f t="shared" si="29"/>
        <v>54</v>
      </c>
      <c r="H159">
        <f t="shared" si="33"/>
        <v>0</v>
      </c>
      <c r="I159" t="e">
        <f t="shared" si="34"/>
        <v>#DIV/0!</v>
      </c>
      <c r="J159">
        <f t="shared" si="35"/>
        <v>5</v>
      </c>
      <c r="K159">
        <v>0</v>
      </c>
      <c r="L159" t="e">
        <f t="shared" si="36"/>
        <v>#DIV/0!</v>
      </c>
      <c r="M159">
        <f t="shared" si="37"/>
        <v>2851</v>
      </c>
      <c r="N159">
        <f t="shared" si="38"/>
        <v>109084.46494900217</v>
      </c>
    </row>
    <row r="160" spans="1:14" x14ac:dyDescent="0.3">
      <c r="A160">
        <v>156</v>
      </c>
      <c r="B160" s="9">
        <f t="shared" si="30"/>
        <v>44038.6</v>
      </c>
      <c r="C160" s="9">
        <v>44045</v>
      </c>
      <c r="D160">
        <f t="shared" ref="D160:D223" si="39">D159</f>
        <v>2910</v>
      </c>
      <c r="E160">
        <f t="shared" si="31"/>
        <v>0</v>
      </c>
      <c r="F160" t="e">
        <f t="shared" si="32"/>
        <v>#DIV/0!</v>
      </c>
      <c r="G160">
        <f t="shared" ref="G160:G223" si="40">G159</f>
        <v>54</v>
      </c>
      <c r="H160">
        <f t="shared" si="33"/>
        <v>0</v>
      </c>
      <c r="I160" t="e">
        <f t="shared" si="34"/>
        <v>#DIV/0!</v>
      </c>
      <c r="J160">
        <f t="shared" si="35"/>
        <v>5</v>
      </c>
      <c r="K160">
        <v>0</v>
      </c>
      <c r="L160" t="e">
        <f t="shared" si="36"/>
        <v>#DIV/0!</v>
      </c>
      <c r="M160">
        <f t="shared" si="37"/>
        <v>2851</v>
      </c>
      <c r="N160">
        <f t="shared" si="38"/>
        <v>110709.93001142096</v>
      </c>
    </row>
    <row r="161" spans="1:14" x14ac:dyDescent="0.3">
      <c r="A161">
        <v>157</v>
      </c>
      <c r="B161" s="9">
        <f t="shared" si="30"/>
        <v>44039.6</v>
      </c>
      <c r="C161" s="9">
        <v>44046</v>
      </c>
      <c r="D161">
        <f t="shared" si="39"/>
        <v>2910</v>
      </c>
      <c r="E161">
        <f t="shared" si="31"/>
        <v>0</v>
      </c>
      <c r="F161" t="e">
        <f t="shared" si="32"/>
        <v>#DIV/0!</v>
      </c>
      <c r="G161">
        <f t="shared" si="40"/>
        <v>54</v>
      </c>
      <c r="H161">
        <f t="shared" si="33"/>
        <v>0</v>
      </c>
      <c r="I161" t="e">
        <f t="shared" si="34"/>
        <v>#DIV/0!</v>
      </c>
      <c r="J161">
        <f t="shared" si="35"/>
        <v>5</v>
      </c>
      <c r="K161">
        <v>0</v>
      </c>
      <c r="L161" t="e">
        <f t="shared" si="36"/>
        <v>#DIV/0!</v>
      </c>
      <c r="M161">
        <f t="shared" si="37"/>
        <v>2851</v>
      </c>
      <c r="N161">
        <f t="shared" si="38"/>
        <v>112348.99724563042</v>
      </c>
    </row>
    <row r="162" spans="1:14" x14ac:dyDescent="0.3">
      <c r="A162">
        <v>158</v>
      </c>
      <c r="B162" s="9">
        <f t="shared" si="30"/>
        <v>44040.6</v>
      </c>
      <c r="C162" s="9">
        <v>44047</v>
      </c>
      <c r="D162">
        <f t="shared" si="39"/>
        <v>2910</v>
      </c>
      <c r="E162">
        <f t="shared" si="31"/>
        <v>0</v>
      </c>
      <c r="F162" t="e">
        <f t="shared" si="32"/>
        <v>#DIV/0!</v>
      </c>
      <c r="G162">
        <f t="shared" si="40"/>
        <v>54</v>
      </c>
      <c r="H162">
        <f t="shared" si="33"/>
        <v>0</v>
      </c>
      <c r="I162" t="e">
        <f t="shared" si="34"/>
        <v>#DIV/0!</v>
      </c>
      <c r="J162">
        <f t="shared" si="35"/>
        <v>5</v>
      </c>
      <c r="K162">
        <v>0</v>
      </c>
      <c r="L162" t="e">
        <f t="shared" si="36"/>
        <v>#DIV/0!</v>
      </c>
      <c r="M162">
        <f t="shared" si="37"/>
        <v>2851</v>
      </c>
      <c r="N162">
        <f t="shared" si="38"/>
        <v>114001.69275130187</v>
      </c>
    </row>
    <row r="163" spans="1:14" x14ac:dyDescent="0.3">
      <c r="A163">
        <v>159</v>
      </c>
      <c r="B163" s="9">
        <f t="shared" si="30"/>
        <v>44041.599999999999</v>
      </c>
      <c r="C163" s="9">
        <v>44048</v>
      </c>
      <c r="D163">
        <f t="shared" si="39"/>
        <v>2910</v>
      </c>
      <c r="E163">
        <f t="shared" si="31"/>
        <v>0</v>
      </c>
      <c r="F163" t="e">
        <f t="shared" si="32"/>
        <v>#DIV/0!</v>
      </c>
      <c r="G163">
        <f t="shared" si="40"/>
        <v>54</v>
      </c>
      <c r="H163">
        <f t="shared" si="33"/>
        <v>0</v>
      </c>
      <c r="I163" t="e">
        <f t="shared" si="34"/>
        <v>#DIV/0!</v>
      </c>
      <c r="J163">
        <f t="shared" si="35"/>
        <v>5</v>
      </c>
      <c r="K163">
        <v>0</v>
      </c>
      <c r="L163" t="e">
        <f t="shared" si="36"/>
        <v>#DIV/0!</v>
      </c>
      <c r="M163">
        <f t="shared" si="37"/>
        <v>2851</v>
      </c>
      <c r="N163">
        <f t="shared" si="38"/>
        <v>115668.04251199565</v>
      </c>
    </row>
    <row r="164" spans="1:14" x14ac:dyDescent="0.3">
      <c r="A164">
        <v>160</v>
      </c>
      <c r="B164" s="9">
        <f t="shared" si="30"/>
        <v>44042.6</v>
      </c>
      <c r="C164" s="9">
        <v>44049</v>
      </c>
      <c r="D164">
        <f t="shared" si="39"/>
        <v>2910</v>
      </c>
      <c r="E164">
        <f t="shared" si="31"/>
        <v>0</v>
      </c>
      <c r="F164" t="e">
        <f t="shared" si="32"/>
        <v>#DIV/0!</v>
      </c>
      <c r="G164">
        <f t="shared" si="40"/>
        <v>54</v>
      </c>
      <c r="H164">
        <f t="shared" si="33"/>
        <v>0</v>
      </c>
      <c r="I164" t="e">
        <f t="shared" si="34"/>
        <v>#DIV/0!</v>
      </c>
      <c r="J164">
        <f t="shared" si="35"/>
        <v>5</v>
      </c>
      <c r="K164">
        <v>0</v>
      </c>
      <c r="L164" t="e">
        <f t="shared" si="36"/>
        <v>#DIV/0!</v>
      </c>
      <c r="M164">
        <f t="shared" si="37"/>
        <v>2851</v>
      </c>
      <c r="N164">
        <f t="shared" si="38"/>
        <v>117348.07239640701</v>
      </c>
    </row>
    <row r="165" spans="1:14" x14ac:dyDescent="0.3">
      <c r="A165">
        <v>161</v>
      </c>
      <c r="B165" s="9">
        <f t="shared" si="30"/>
        <v>44043.6</v>
      </c>
      <c r="C165" s="9">
        <v>44050</v>
      </c>
      <c r="D165">
        <f t="shared" si="39"/>
        <v>2910</v>
      </c>
      <c r="E165">
        <f t="shared" si="31"/>
        <v>0</v>
      </c>
      <c r="F165" t="e">
        <f t="shared" si="32"/>
        <v>#DIV/0!</v>
      </c>
      <c r="G165">
        <f t="shared" si="40"/>
        <v>54</v>
      </c>
      <c r="H165">
        <f t="shared" si="33"/>
        <v>0</v>
      </c>
      <c r="I165" t="e">
        <f t="shared" si="34"/>
        <v>#DIV/0!</v>
      </c>
      <c r="J165">
        <f t="shared" si="35"/>
        <v>5</v>
      </c>
      <c r="K165">
        <v>0</v>
      </c>
      <c r="L165" t="e">
        <f t="shared" si="36"/>
        <v>#DIV/0!</v>
      </c>
      <c r="M165">
        <f t="shared" si="37"/>
        <v>2851</v>
      </c>
      <c r="N165">
        <f t="shared" si="38"/>
        <v>119041.8081595924</v>
      </c>
    </row>
    <row r="166" spans="1:14" x14ac:dyDescent="0.3">
      <c r="A166">
        <v>162</v>
      </c>
      <c r="B166" s="9">
        <f t="shared" si="30"/>
        <v>44044.6</v>
      </c>
      <c r="C166" s="9">
        <v>44051</v>
      </c>
      <c r="D166">
        <f t="shared" si="39"/>
        <v>2910</v>
      </c>
      <c r="E166">
        <f t="shared" si="31"/>
        <v>0</v>
      </c>
      <c r="F166" t="e">
        <f t="shared" si="32"/>
        <v>#DIV/0!</v>
      </c>
      <c r="G166">
        <f t="shared" si="40"/>
        <v>54</v>
      </c>
      <c r="H166">
        <f t="shared" si="33"/>
        <v>0</v>
      </c>
      <c r="I166" t="e">
        <f t="shared" si="34"/>
        <v>#DIV/0!</v>
      </c>
      <c r="J166">
        <f t="shared" si="35"/>
        <v>5</v>
      </c>
      <c r="K166">
        <v>0</v>
      </c>
      <c r="L166" t="e">
        <f t="shared" si="36"/>
        <v>#DIV/0!</v>
      </c>
      <c r="M166">
        <f t="shared" si="37"/>
        <v>2851</v>
      </c>
      <c r="N166">
        <f t="shared" si="38"/>
        <v>120749.27544417309</v>
      </c>
    </row>
    <row r="167" spans="1:14" x14ac:dyDescent="0.3">
      <c r="A167">
        <v>163</v>
      </c>
      <c r="B167" s="9">
        <f t="shared" si="30"/>
        <v>44045.599999999999</v>
      </c>
      <c r="C167" s="9">
        <v>44052</v>
      </c>
      <c r="D167">
        <f t="shared" si="39"/>
        <v>2910</v>
      </c>
      <c r="E167">
        <f t="shared" si="31"/>
        <v>0</v>
      </c>
      <c r="F167" t="e">
        <f t="shared" si="32"/>
        <v>#DIV/0!</v>
      </c>
      <c r="G167">
        <f t="shared" si="40"/>
        <v>54</v>
      </c>
      <c r="H167">
        <f t="shared" si="33"/>
        <v>0</v>
      </c>
      <c r="I167" t="e">
        <f t="shared" si="34"/>
        <v>#DIV/0!</v>
      </c>
      <c r="J167">
        <f t="shared" si="35"/>
        <v>5</v>
      </c>
      <c r="K167">
        <v>0</v>
      </c>
      <c r="L167" t="e">
        <f t="shared" si="36"/>
        <v>#DIV/0!</v>
      </c>
      <c r="M167">
        <f t="shared" si="37"/>
        <v>2851</v>
      </c>
      <c r="N167">
        <f t="shared" si="38"/>
        <v>122470.4997815214</v>
      </c>
    </row>
    <row r="168" spans="1:14" x14ac:dyDescent="0.3">
      <c r="A168">
        <v>164</v>
      </c>
      <c r="B168" s="9">
        <f t="shared" si="30"/>
        <v>44046.6</v>
      </c>
      <c r="C168" s="9">
        <v>44053</v>
      </c>
      <c r="D168">
        <f t="shared" si="39"/>
        <v>2910</v>
      </c>
      <c r="E168">
        <f t="shared" si="31"/>
        <v>0</v>
      </c>
      <c r="F168" t="e">
        <f t="shared" si="32"/>
        <v>#DIV/0!</v>
      </c>
      <c r="G168">
        <f t="shared" si="40"/>
        <v>54</v>
      </c>
      <c r="H168">
        <f t="shared" si="33"/>
        <v>0</v>
      </c>
      <c r="I168" t="e">
        <f t="shared" si="34"/>
        <v>#DIV/0!</v>
      </c>
      <c r="J168">
        <f t="shared" si="35"/>
        <v>5</v>
      </c>
      <c r="K168">
        <v>0</v>
      </c>
      <c r="L168" t="e">
        <f t="shared" si="36"/>
        <v>#DIV/0!</v>
      </c>
      <c r="M168">
        <f t="shared" si="37"/>
        <v>2851</v>
      </c>
      <c r="N168">
        <f t="shared" si="38"/>
        <v>124205.50659292417</v>
      </c>
    </row>
    <row r="169" spans="1:14" x14ac:dyDescent="0.3">
      <c r="A169">
        <v>165</v>
      </c>
      <c r="B169" s="9">
        <f t="shared" si="30"/>
        <v>44047.6</v>
      </c>
      <c r="C169" s="9">
        <v>44054</v>
      </c>
      <c r="D169">
        <f t="shared" si="39"/>
        <v>2910</v>
      </c>
      <c r="E169">
        <f t="shared" si="31"/>
        <v>0</v>
      </c>
      <c r="F169" t="e">
        <f t="shared" si="32"/>
        <v>#DIV/0!</v>
      </c>
      <c r="G169">
        <f t="shared" si="40"/>
        <v>54</v>
      </c>
      <c r="H169">
        <f t="shared" si="33"/>
        <v>0</v>
      </c>
      <c r="I169" t="e">
        <f t="shared" si="34"/>
        <v>#DIV/0!</v>
      </c>
      <c r="J169">
        <f t="shared" si="35"/>
        <v>5</v>
      </c>
      <c r="K169">
        <v>0</v>
      </c>
      <c r="L169" t="e">
        <f t="shared" si="36"/>
        <v>#DIV/0!</v>
      </c>
      <c r="M169">
        <f t="shared" si="37"/>
        <v>2851</v>
      </c>
      <c r="N169">
        <f t="shared" si="38"/>
        <v>125954.32119072901</v>
      </c>
    </row>
    <row r="170" spans="1:14" x14ac:dyDescent="0.3">
      <c r="A170">
        <v>166</v>
      </c>
      <c r="B170" s="9">
        <f t="shared" si="30"/>
        <v>44048.6</v>
      </c>
      <c r="C170" s="9">
        <v>44055</v>
      </c>
      <c r="D170">
        <f t="shared" si="39"/>
        <v>2910</v>
      </c>
      <c r="E170">
        <f t="shared" si="31"/>
        <v>0</v>
      </c>
      <c r="F170" t="e">
        <f t="shared" si="32"/>
        <v>#DIV/0!</v>
      </c>
      <c r="G170">
        <f t="shared" si="40"/>
        <v>54</v>
      </c>
      <c r="H170">
        <f t="shared" si="33"/>
        <v>0</v>
      </c>
      <c r="I170" t="e">
        <f t="shared" si="34"/>
        <v>#DIV/0!</v>
      </c>
      <c r="J170">
        <f t="shared" si="35"/>
        <v>5</v>
      </c>
      <c r="K170">
        <v>0</v>
      </c>
      <c r="L170" t="e">
        <f t="shared" si="36"/>
        <v>#DIV/0!</v>
      </c>
      <c r="M170">
        <f t="shared" si="37"/>
        <v>2851</v>
      </c>
      <c r="N170">
        <f t="shared" si="38"/>
        <v>127716.96877947185</v>
      </c>
    </row>
    <row r="171" spans="1:14" x14ac:dyDescent="0.3">
      <c r="A171">
        <v>167</v>
      </c>
      <c r="B171" s="9">
        <f t="shared" si="30"/>
        <v>44049.599999999999</v>
      </c>
      <c r="C171" s="9">
        <v>44056</v>
      </c>
      <c r="D171">
        <f t="shared" si="39"/>
        <v>2910</v>
      </c>
      <c r="E171">
        <f t="shared" si="31"/>
        <v>0</v>
      </c>
      <c r="F171" t="e">
        <f t="shared" si="32"/>
        <v>#DIV/0!</v>
      </c>
      <c r="G171">
        <f t="shared" si="40"/>
        <v>54</v>
      </c>
      <c r="H171">
        <f t="shared" si="33"/>
        <v>0</v>
      </c>
      <c r="I171" t="e">
        <f t="shared" si="34"/>
        <v>#DIV/0!</v>
      </c>
      <c r="J171">
        <f t="shared" si="35"/>
        <v>5</v>
      </c>
      <c r="K171">
        <v>0</v>
      </c>
      <c r="L171" t="e">
        <f t="shared" si="36"/>
        <v>#DIV/0!</v>
      </c>
      <c r="M171">
        <f t="shared" si="37"/>
        <v>2851</v>
      </c>
      <c r="N171">
        <f t="shared" si="38"/>
        <v>129493.47445698403</v>
      </c>
    </row>
    <row r="172" spans="1:14" x14ac:dyDescent="0.3">
      <c r="A172">
        <v>168</v>
      </c>
      <c r="B172" s="9">
        <f t="shared" si="30"/>
        <v>44050.6</v>
      </c>
      <c r="C172" s="9">
        <v>44057</v>
      </c>
      <c r="D172">
        <f t="shared" si="39"/>
        <v>2910</v>
      </c>
      <c r="E172">
        <f t="shared" si="31"/>
        <v>0</v>
      </c>
      <c r="F172" t="e">
        <f t="shared" si="32"/>
        <v>#DIV/0!</v>
      </c>
      <c r="G172">
        <f t="shared" si="40"/>
        <v>54</v>
      </c>
      <c r="H172">
        <f t="shared" si="33"/>
        <v>0</v>
      </c>
      <c r="I172" t="e">
        <f t="shared" si="34"/>
        <v>#DIV/0!</v>
      </c>
      <c r="J172">
        <f t="shared" si="35"/>
        <v>5</v>
      </c>
      <c r="K172">
        <v>0</v>
      </c>
      <c r="L172" t="e">
        <f t="shared" si="36"/>
        <v>#DIV/0!</v>
      </c>
      <c r="M172">
        <f t="shared" si="37"/>
        <v>2851</v>
      </c>
      <c r="N172">
        <f t="shared" si="38"/>
        <v>131283.86321548402</v>
      </c>
    </row>
    <row r="173" spans="1:14" x14ac:dyDescent="0.3">
      <c r="A173">
        <v>169</v>
      </c>
      <c r="B173" s="9">
        <f t="shared" si="30"/>
        <v>44051.6</v>
      </c>
      <c r="C173" s="9">
        <v>44058</v>
      </c>
      <c r="D173">
        <f t="shared" si="39"/>
        <v>2910</v>
      </c>
      <c r="E173">
        <f t="shared" si="31"/>
        <v>0</v>
      </c>
      <c r="F173" t="e">
        <f t="shared" si="32"/>
        <v>#DIV/0!</v>
      </c>
      <c r="G173">
        <f t="shared" si="40"/>
        <v>54</v>
      </c>
      <c r="H173">
        <f t="shared" si="33"/>
        <v>0</v>
      </c>
      <c r="I173" t="e">
        <f t="shared" si="34"/>
        <v>#DIV/0!</v>
      </c>
      <c r="J173">
        <f t="shared" si="35"/>
        <v>5</v>
      </c>
      <c r="K173">
        <v>0</v>
      </c>
      <c r="L173" t="e">
        <f t="shared" si="36"/>
        <v>#DIV/0!</v>
      </c>
      <c r="M173">
        <f t="shared" si="37"/>
        <v>2851</v>
      </c>
      <c r="N173">
        <f t="shared" si="38"/>
        <v>133088.15994264992</v>
      </c>
    </row>
    <row r="174" spans="1:14" x14ac:dyDescent="0.3">
      <c r="A174">
        <v>170</v>
      </c>
      <c r="B174" s="9">
        <f t="shared" si="30"/>
        <v>44052.6</v>
      </c>
      <c r="C174" s="9">
        <v>44059</v>
      </c>
      <c r="D174">
        <f t="shared" si="39"/>
        <v>2910</v>
      </c>
      <c r="E174">
        <f t="shared" si="31"/>
        <v>0</v>
      </c>
      <c r="F174" t="e">
        <f t="shared" si="32"/>
        <v>#DIV/0!</v>
      </c>
      <c r="G174">
        <f t="shared" si="40"/>
        <v>54</v>
      </c>
      <c r="H174">
        <f t="shared" si="33"/>
        <v>0</v>
      </c>
      <c r="I174" t="e">
        <f t="shared" si="34"/>
        <v>#DIV/0!</v>
      </c>
      <c r="J174">
        <f t="shared" si="35"/>
        <v>5</v>
      </c>
      <c r="K174">
        <v>0</v>
      </c>
      <c r="L174" t="e">
        <f t="shared" si="36"/>
        <v>#DIV/0!</v>
      </c>
      <c r="M174">
        <f t="shared" si="37"/>
        <v>2851</v>
      </c>
      <c r="N174">
        <f t="shared" si="38"/>
        <v>134906.38942267487</v>
      </c>
    </row>
    <row r="175" spans="1:14" x14ac:dyDescent="0.3">
      <c r="A175">
        <v>171</v>
      </c>
      <c r="B175" s="9">
        <f t="shared" si="30"/>
        <v>44053.599999999999</v>
      </c>
      <c r="C175" s="9">
        <v>44060</v>
      </c>
      <c r="D175">
        <f t="shared" si="39"/>
        <v>2910</v>
      </c>
      <c r="E175">
        <f t="shared" si="31"/>
        <v>0</v>
      </c>
      <c r="F175" t="e">
        <f t="shared" si="32"/>
        <v>#DIV/0!</v>
      </c>
      <c r="G175">
        <f t="shared" si="40"/>
        <v>54</v>
      </c>
      <c r="H175">
        <f t="shared" si="33"/>
        <v>0</v>
      </c>
      <c r="I175" t="e">
        <f t="shared" si="34"/>
        <v>#DIV/0!</v>
      </c>
      <c r="J175">
        <f t="shared" si="35"/>
        <v>5</v>
      </c>
      <c r="K175">
        <v>0</v>
      </c>
      <c r="L175" t="e">
        <f t="shared" si="36"/>
        <v>#DIV/0!</v>
      </c>
      <c r="M175">
        <f t="shared" si="37"/>
        <v>2851</v>
      </c>
      <c r="N175">
        <f t="shared" si="38"/>
        <v>136738.57633730577</v>
      </c>
    </row>
    <row r="176" spans="1:14" x14ac:dyDescent="0.3">
      <c r="A176">
        <v>172</v>
      </c>
      <c r="B176" s="9">
        <f t="shared" si="30"/>
        <v>44054.6</v>
      </c>
      <c r="C176" s="9">
        <v>44061</v>
      </c>
      <c r="D176">
        <f t="shared" si="39"/>
        <v>2910</v>
      </c>
      <c r="E176">
        <f t="shared" si="31"/>
        <v>0</v>
      </c>
      <c r="F176" t="e">
        <f t="shared" si="32"/>
        <v>#DIV/0!</v>
      </c>
      <c r="G176">
        <f t="shared" si="40"/>
        <v>54</v>
      </c>
      <c r="H176">
        <f t="shared" si="33"/>
        <v>0</v>
      </c>
      <c r="I176" t="e">
        <f t="shared" si="34"/>
        <v>#DIV/0!</v>
      </c>
      <c r="J176">
        <f t="shared" si="35"/>
        <v>5</v>
      </c>
      <c r="K176">
        <v>0</v>
      </c>
      <c r="L176" t="e">
        <f t="shared" si="36"/>
        <v>#DIV/0!</v>
      </c>
      <c r="M176">
        <f t="shared" si="37"/>
        <v>2851</v>
      </c>
      <c r="N176">
        <f t="shared" si="38"/>
        <v>138584.74526686646</v>
      </c>
    </row>
    <row r="177" spans="1:14" x14ac:dyDescent="0.3">
      <c r="A177">
        <v>173</v>
      </c>
      <c r="B177" s="9">
        <f t="shared" si="30"/>
        <v>44055.6</v>
      </c>
      <c r="C177" s="9">
        <v>44062</v>
      </c>
      <c r="D177">
        <f t="shared" si="39"/>
        <v>2910</v>
      </c>
      <c r="E177">
        <f t="shared" si="31"/>
        <v>0</v>
      </c>
      <c r="F177" t="e">
        <f t="shared" si="32"/>
        <v>#DIV/0!</v>
      </c>
      <c r="G177">
        <f t="shared" si="40"/>
        <v>54</v>
      </c>
      <c r="H177">
        <f t="shared" si="33"/>
        <v>0</v>
      </c>
      <c r="I177" t="e">
        <f t="shared" si="34"/>
        <v>#DIV/0!</v>
      </c>
      <c r="J177">
        <f t="shared" si="35"/>
        <v>5</v>
      </c>
      <c r="K177">
        <v>0</v>
      </c>
      <c r="L177" t="e">
        <f t="shared" si="36"/>
        <v>#DIV/0!</v>
      </c>
      <c r="M177">
        <f t="shared" si="37"/>
        <v>2851</v>
      </c>
      <c r="N177">
        <f t="shared" si="38"/>
        <v>140444.9206912636</v>
      </c>
    </row>
    <row r="178" spans="1:14" x14ac:dyDescent="0.3">
      <c r="A178">
        <v>174</v>
      </c>
      <c r="B178" s="9">
        <f t="shared" si="30"/>
        <v>44056.6</v>
      </c>
      <c r="C178" s="9">
        <v>44063</v>
      </c>
      <c r="D178">
        <f t="shared" si="39"/>
        <v>2910</v>
      </c>
      <c r="E178">
        <f t="shared" si="31"/>
        <v>0</v>
      </c>
      <c r="F178" t="e">
        <f t="shared" si="32"/>
        <v>#DIV/0!</v>
      </c>
      <c r="G178">
        <f t="shared" si="40"/>
        <v>54</v>
      </c>
      <c r="H178">
        <f t="shared" si="33"/>
        <v>0</v>
      </c>
      <c r="I178" t="e">
        <f t="shared" si="34"/>
        <v>#DIV/0!</v>
      </c>
      <c r="J178">
        <f t="shared" si="35"/>
        <v>5</v>
      </c>
      <c r="K178">
        <v>0</v>
      </c>
      <c r="L178" t="e">
        <f t="shared" si="36"/>
        <v>#DIV/0!</v>
      </c>
      <c r="M178">
        <f t="shared" si="37"/>
        <v>2851</v>
      </c>
      <c r="N178">
        <f t="shared" si="38"/>
        <v>142319.12699097604</v>
      </c>
    </row>
    <row r="179" spans="1:14" x14ac:dyDescent="0.3">
      <c r="A179">
        <v>175</v>
      </c>
      <c r="B179" s="9">
        <f t="shared" si="30"/>
        <v>44057.599999999999</v>
      </c>
      <c r="C179" s="9">
        <v>44064</v>
      </c>
      <c r="D179">
        <f t="shared" si="39"/>
        <v>2910</v>
      </c>
      <c r="E179">
        <f t="shared" si="31"/>
        <v>0</v>
      </c>
      <c r="F179" t="e">
        <f t="shared" si="32"/>
        <v>#DIV/0!</v>
      </c>
      <c r="G179">
        <f t="shared" si="40"/>
        <v>54</v>
      </c>
      <c r="H179">
        <f t="shared" si="33"/>
        <v>0</v>
      </c>
      <c r="I179" t="e">
        <f t="shared" si="34"/>
        <v>#DIV/0!</v>
      </c>
      <c r="J179">
        <f t="shared" si="35"/>
        <v>5</v>
      </c>
      <c r="K179">
        <v>0</v>
      </c>
      <c r="L179" t="e">
        <f t="shared" si="36"/>
        <v>#DIV/0!</v>
      </c>
      <c r="M179">
        <f t="shared" si="37"/>
        <v>2851</v>
      </c>
      <c r="N179">
        <f t="shared" si="38"/>
        <v>144207.38844803252</v>
      </c>
    </row>
    <row r="180" spans="1:14" x14ac:dyDescent="0.3">
      <c r="A180">
        <v>176</v>
      </c>
      <c r="B180" s="9">
        <f t="shared" si="30"/>
        <v>44058.6</v>
      </c>
      <c r="C180" s="9">
        <v>44065</v>
      </c>
      <c r="D180">
        <f t="shared" si="39"/>
        <v>2910</v>
      </c>
      <c r="E180">
        <f t="shared" si="31"/>
        <v>0</v>
      </c>
      <c r="F180" t="e">
        <f t="shared" si="32"/>
        <v>#DIV/0!</v>
      </c>
      <c r="G180">
        <f t="shared" si="40"/>
        <v>54</v>
      </c>
      <c r="H180">
        <f t="shared" si="33"/>
        <v>0</v>
      </c>
      <c r="I180" t="e">
        <f t="shared" si="34"/>
        <v>#DIV/0!</v>
      </c>
      <c r="J180">
        <f t="shared" si="35"/>
        <v>5</v>
      </c>
      <c r="K180">
        <v>0</v>
      </c>
      <c r="L180" t="e">
        <f t="shared" si="36"/>
        <v>#DIV/0!</v>
      </c>
      <c r="M180">
        <f t="shared" si="37"/>
        <v>2851</v>
      </c>
      <c r="N180">
        <f t="shared" si="38"/>
        <v>146109.72924696823</v>
      </c>
    </row>
    <row r="181" spans="1:14" x14ac:dyDescent="0.3">
      <c r="A181">
        <v>177</v>
      </c>
      <c r="B181" s="9">
        <f t="shared" si="30"/>
        <v>44059.6</v>
      </c>
      <c r="C181" s="9">
        <v>44066</v>
      </c>
      <c r="D181">
        <f t="shared" si="39"/>
        <v>2910</v>
      </c>
      <c r="E181">
        <f t="shared" si="31"/>
        <v>0</v>
      </c>
      <c r="F181" t="e">
        <f t="shared" si="32"/>
        <v>#DIV/0!</v>
      </c>
      <c r="G181">
        <f t="shared" si="40"/>
        <v>54</v>
      </c>
      <c r="H181">
        <f t="shared" si="33"/>
        <v>0</v>
      </c>
      <c r="I181" t="e">
        <f t="shared" si="34"/>
        <v>#DIV/0!</v>
      </c>
      <c r="J181">
        <f t="shared" si="35"/>
        <v>5</v>
      </c>
      <c r="K181">
        <v>0</v>
      </c>
      <c r="L181" t="e">
        <f t="shared" si="36"/>
        <v>#DIV/0!</v>
      </c>
      <c r="M181">
        <f t="shared" si="37"/>
        <v>2851</v>
      </c>
      <c r="N181">
        <f t="shared" si="38"/>
        <v>148026.17347577412</v>
      </c>
    </row>
    <row r="182" spans="1:14" x14ac:dyDescent="0.3">
      <c r="A182">
        <v>178</v>
      </c>
      <c r="B182" s="9">
        <f t="shared" si="30"/>
        <v>44060.6</v>
      </c>
      <c r="C182" s="9">
        <v>44067</v>
      </c>
      <c r="D182">
        <f t="shared" si="39"/>
        <v>2910</v>
      </c>
      <c r="E182">
        <f t="shared" si="31"/>
        <v>0</v>
      </c>
      <c r="F182" t="e">
        <f t="shared" si="32"/>
        <v>#DIV/0!</v>
      </c>
      <c r="G182">
        <f t="shared" si="40"/>
        <v>54</v>
      </c>
      <c r="H182">
        <f t="shared" si="33"/>
        <v>0</v>
      </c>
      <c r="I182" t="e">
        <f t="shared" si="34"/>
        <v>#DIV/0!</v>
      </c>
      <c r="J182">
        <f t="shared" si="35"/>
        <v>5</v>
      </c>
      <c r="K182">
        <v>0</v>
      </c>
      <c r="L182" t="e">
        <f t="shared" si="36"/>
        <v>#DIV/0!</v>
      </c>
      <c r="M182">
        <f t="shared" si="37"/>
        <v>2851</v>
      </c>
      <c r="N182">
        <f t="shared" si="38"/>
        <v>149956.74512682288</v>
      </c>
    </row>
    <row r="183" spans="1:14" x14ac:dyDescent="0.3">
      <c r="A183">
        <v>179</v>
      </c>
      <c r="B183" s="9">
        <f t="shared" si="30"/>
        <v>44061.599999999999</v>
      </c>
      <c r="C183" s="9">
        <v>44068</v>
      </c>
      <c r="D183">
        <f t="shared" si="39"/>
        <v>2910</v>
      </c>
      <c r="E183">
        <f t="shared" si="31"/>
        <v>0</v>
      </c>
      <c r="F183" t="e">
        <f t="shared" si="32"/>
        <v>#DIV/0!</v>
      </c>
      <c r="G183">
        <f t="shared" si="40"/>
        <v>54</v>
      </c>
      <c r="H183">
        <f t="shared" si="33"/>
        <v>0</v>
      </c>
      <c r="I183" t="e">
        <f t="shared" si="34"/>
        <v>#DIV/0!</v>
      </c>
      <c r="J183">
        <f t="shared" si="35"/>
        <v>5</v>
      </c>
      <c r="K183">
        <v>0</v>
      </c>
      <c r="L183" t="e">
        <f t="shared" si="36"/>
        <v>#DIV/0!</v>
      </c>
      <c r="M183">
        <f t="shared" si="37"/>
        <v>2851</v>
      </c>
      <c r="N183">
        <f t="shared" si="38"/>
        <v>151901.46809778994</v>
      </c>
    </row>
    <row r="184" spans="1:14" x14ac:dyDescent="0.3">
      <c r="A184">
        <v>180</v>
      </c>
      <c r="B184" s="9">
        <f t="shared" si="30"/>
        <v>44062.6</v>
      </c>
      <c r="C184" s="9">
        <v>44069</v>
      </c>
      <c r="D184">
        <f t="shared" si="39"/>
        <v>2910</v>
      </c>
      <c r="E184">
        <f t="shared" si="31"/>
        <v>0</v>
      </c>
      <c r="F184" t="e">
        <f t="shared" si="32"/>
        <v>#DIV/0!</v>
      </c>
      <c r="G184">
        <f t="shared" si="40"/>
        <v>54</v>
      </c>
      <c r="H184">
        <f t="shared" si="33"/>
        <v>0</v>
      </c>
      <c r="I184" t="e">
        <f t="shared" si="34"/>
        <v>#DIV/0!</v>
      </c>
      <c r="J184">
        <f t="shared" si="35"/>
        <v>5</v>
      </c>
      <c r="K184">
        <v>0</v>
      </c>
      <c r="L184" t="e">
        <f t="shared" si="36"/>
        <v>#DIV/0!</v>
      </c>
      <c r="M184">
        <f t="shared" si="37"/>
        <v>2851</v>
      </c>
      <c r="N184">
        <f t="shared" si="38"/>
        <v>153860.3661925529</v>
      </c>
    </row>
    <row r="185" spans="1:14" x14ac:dyDescent="0.3">
      <c r="A185">
        <v>181</v>
      </c>
      <c r="B185" s="9">
        <f t="shared" si="30"/>
        <v>44063.6</v>
      </c>
      <c r="C185" s="9">
        <v>44070</v>
      </c>
      <c r="D185">
        <f t="shared" si="39"/>
        <v>2910</v>
      </c>
      <c r="E185">
        <f t="shared" si="31"/>
        <v>0</v>
      </c>
      <c r="F185" t="e">
        <f t="shared" si="32"/>
        <v>#DIV/0!</v>
      </c>
      <c r="G185">
        <f t="shared" si="40"/>
        <v>54</v>
      </c>
      <c r="H185">
        <f t="shared" si="33"/>
        <v>0</v>
      </c>
      <c r="I185" t="e">
        <f t="shared" si="34"/>
        <v>#DIV/0!</v>
      </c>
      <c r="J185">
        <f t="shared" si="35"/>
        <v>5</v>
      </c>
      <c r="K185">
        <v>0</v>
      </c>
      <c r="L185" t="e">
        <f t="shared" si="36"/>
        <v>#DIV/0!</v>
      </c>
      <c r="M185">
        <f t="shared" si="37"/>
        <v>2851</v>
      </c>
      <c r="N185">
        <f t="shared" si="38"/>
        <v>155833.46312208218</v>
      </c>
    </row>
    <row r="186" spans="1:14" x14ac:dyDescent="0.3">
      <c r="A186">
        <v>182</v>
      </c>
      <c r="B186" s="9">
        <f t="shared" si="30"/>
        <v>44064.6</v>
      </c>
      <c r="C186" s="9">
        <v>44071</v>
      </c>
      <c r="D186">
        <f t="shared" si="39"/>
        <v>2910</v>
      </c>
      <c r="E186">
        <f t="shared" si="31"/>
        <v>0</v>
      </c>
      <c r="F186" t="e">
        <f t="shared" si="32"/>
        <v>#DIV/0!</v>
      </c>
      <c r="G186">
        <f t="shared" si="40"/>
        <v>54</v>
      </c>
      <c r="H186">
        <f t="shared" si="33"/>
        <v>0</v>
      </c>
      <c r="I186" t="e">
        <f t="shared" si="34"/>
        <v>#DIV/0!</v>
      </c>
      <c r="J186">
        <f t="shared" si="35"/>
        <v>5</v>
      </c>
      <c r="K186">
        <v>0</v>
      </c>
      <c r="L186" t="e">
        <f t="shared" si="36"/>
        <v>#DIV/0!</v>
      </c>
      <c r="M186">
        <f t="shared" si="37"/>
        <v>2851</v>
      </c>
      <c r="N186">
        <f t="shared" si="38"/>
        <v>157820.78250531675</v>
      </c>
    </row>
    <row r="187" spans="1:14" x14ac:dyDescent="0.3">
      <c r="A187">
        <v>183</v>
      </c>
      <c r="B187" s="9">
        <f t="shared" si="30"/>
        <v>44065.599999999999</v>
      </c>
      <c r="C187" s="9">
        <v>44072</v>
      </c>
      <c r="D187">
        <f t="shared" si="39"/>
        <v>2910</v>
      </c>
      <c r="E187">
        <f t="shared" si="31"/>
        <v>0</v>
      </c>
      <c r="F187" t="e">
        <f t="shared" si="32"/>
        <v>#DIV/0!</v>
      </c>
      <c r="G187">
        <f t="shared" si="40"/>
        <v>54</v>
      </c>
      <c r="H187">
        <f t="shared" si="33"/>
        <v>0</v>
      </c>
      <c r="I187" t="e">
        <f t="shared" si="34"/>
        <v>#DIV/0!</v>
      </c>
      <c r="J187">
        <f t="shared" si="35"/>
        <v>5</v>
      </c>
      <c r="K187">
        <v>0</v>
      </c>
      <c r="L187" t="e">
        <f t="shared" si="36"/>
        <v>#DIV/0!</v>
      </c>
      <c r="M187">
        <f t="shared" si="37"/>
        <v>2851</v>
      </c>
      <c r="N187">
        <f t="shared" si="38"/>
        <v>159822.34787002689</v>
      </c>
    </row>
    <row r="188" spans="1:14" x14ac:dyDescent="0.3">
      <c r="A188">
        <v>184</v>
      </c>
      <c r="B188" s="9">
        <f t="shared" ref="B188:B251" si="41">C188-6.4</f>
        <v>44066.6</v>
      </c>
      <c r="C188" s="9">
        <v>44073</v>
      </c>
      <c r="D188">
        <f t="shared" si="39"/>
        <v>2910</v>
      </c>
      <c r="E188">
        <f t="shared" ref="E188:E251" si="42">D188-D187</f>
        <v>0</v>
      </c>
      <c r="F188" t="e">
        <f t="shared" ref="F188:F251" si="43">(E188-E187)/AVERAGE(E188,E187)*100</f>
        <v>#DIV/0!</v>
      </c>
      <c r="G188">
        <f t="shared" si="40"/>
        <v>54</v>
      </c>
      <c r="H188">
        <f t="shared" ref="H188:H251" si="44">G188-G187</f>
        <v>0</v>
      </c>
      <c r="I188" t="e">
        <f t="shared" ref="I188:I251" si="45">(H188-H187)/AVERAGE(H188,H187)*100</f>
        <v>#DIV/0!</v>
      </c>
      <c r="J188">
        <f t="shared" ref="J188:J251" si="46">K188+J187</f>
        <v>5</v>
      </c>
      <c r="K188">
        <v>0</v>
      </c>
      <c r="L188" t="e">
        <f t="shared" ref="L188:L251" si="47">(K188-K187)/AVERAGE(K188,K187)*100</f>
        <v>#DIV/0!</v>
      </c>
      <c r="M188">
        <f t="shared" ref="M188:M251" si="48">D188-G188-J188</f>
        <v>2851</v>
      </c>
      <c r="N188">
        <f t="shared" si="38"/>
        <v>161838.18265366266</v>
      </c>
    </row>
    <row r="189" spans="1:14" x14ac:dyDescent="0.3">
      <c r="A189">
        <v>185</v>
      </c>
      <c r="B189" s="9">
        <f t="shared" si="41"/>
        <v>44067.6</v>
      </c>
      <c r="C189" s="9">
        <v>44074</v>
      </c>
      <c r="D189">
        <f t="shared" si="39"/>
        <v>2910</v>
      </c>
      <c r="E189">
        <f t="shared" si="42"/>
        <v>0</v>
      </c>
      <c r="F189" t="e">
        <f t="shared" si="43"/>
        <v>#DIV/0!</v>
      </c>
      <c r="G189">
        <f t="shared" si="40"/>
        <v>54</v>
      </c>
      <c r="H189">
        <f t="shared" si="44"/>
        <v>0</v>
      </c>
      <c r="I189" t="e">
        <f t="shared" si="45"/>
        <v>#DIV/0!</v>
      </c>
      <c r="J189">
        <f t="shared" si="46"/>
        <v>5</v>
      </c>
      <c r="K189">
        <v>0</v>
      </c>
      <c r="L189" t="e">
        <f t="shared" si="47"/>
        <v>#DIV/0!</v>
      </c>
      <c r="M189">
        <f t="shared" si="48"/>
        <v>2851</v>
      </c>
      <c r="N189">
        <f t="shared" si="38"/>
        <v>163868.31020419396</v>
      </c>
    </row>
    <row r="190" spans="1:14" x14ac:dyDescent="0.3">
      <c r="A190">
        <v>186</v>
      </c>
      <c r="B190" s="9">
        <f t="shared" si="41"/>
        <v>44068.6</v>
      </c>
      <c r="C190" s="9">
        <v>44075</v>
      </c>
      <c r="D190">
        <f t="shared" si="39"/>
        <v>2910</v>
      </c>
      <c r="E190">
        <f t="shared" si="42"/>
        <v>0</v>
      </c>
      <c r="F190" t="e">
        <f t="shared" si="43"/>
        <v>#DIV/0!</v>
      </c>
      <c r="G190">
        <f t="shared" si="40"/>
        <v>54</v>
      </c>
      <c r="H190">
        <f t="shared" si="44"/>
        <v>0</v>
      </c>
      <c r="I190" t="e">
        <f t="shared" si="45"/>
        <v>#DIV/0!</v>
      </c>
      <c r="J190">
        <f t="shared" si="46"/>
        <v>5</v>
      </c>
      <c r="K190">
        <v>0</v>
      </c>
      <c r="L190" t="e">
        <f t="shared" si="47"/>
        <v>#DIV/0!</v>
      </c>
      <c r="M190">
        <f t="shared" si="48"/>
        <v>2851</v>
      </c>
      <c r="N190">
        <f t="shared" si="38"/>
        <v>165912.75378093374</v>
      </c>
    </row>
    <row r="191" spans="1:14" x14ac:dyDescent="0.3">
      <c r="A191">
        <v>187</v>
      </c>
      <c r="B191" s="9">
        <f t="shared" si="41"/>
        <v>44069.599999999999</v>
      </c>
      <c r="C191" s="9">
        <v>44076</v>
      </c>
      <c r="D191">
        <f t="shared" si="39"/>
        <v>2910</v>
      </c>
      <c r="E191">
        <f t="shared" si="42"/>
        <v>0</v>
      </c>
      <c r="F191" t="e">
        <f t="shared" si="43"/>
        <v>#DIV/0!</v>
      </c>
      <c r="G191">
        <f t="shared" si="40"/>
        <v>54</v>
      </c>
      <c r="H191">
        <f t="shared" si="44"/>
        <v>0</v>
      </c>
      <c r="I191" t="e">
        <f t="shared" si="45"/>
        <v>#DIV/0!</v>
      </c>
      <c r="J191">
        <f t="shared" si="46"/>
        <v>5</v>
      </c>
      <c r="K191">
        <v>0</v>
      </c>
      <c r="L191" t="e">
        <f t="shared" si="47"/>
        <v>#DIV/0!</v>
      </c>
      <c r="M191">
        <f t="shared" si="48"/>
        <v>2851</v>
      </c>
      <c r="N191">
        <f t="shared" si="38"/>
        <v>167971.53655535154</v>
      </c>
    </row>
    <row r="192" spans="1:14" x14ac:dyDescent="0.3">
      <c r="A192">
        <v>188</v>
      </c>
      <c r="B192" s="9">
        <f t="shared" si="41"/>
        <v>44070.6</v>
      </c>
      <c r="C192" s="9">
        <v>44077</v>
      </c>
      <c r="D192">
        <f t="shared" si="39"/>
        <v>2910</v>
      </c>
      <c r="E192">
        <f t="shared" si="42"/>
        <v>0</v>
      </c>
      <c r="F192" t="e">
        <f t="shared" si="43"/>
        <v>#DIV/0!</v>
      </c>
      <c r="G192">
        <f t="shared" si="40"/>
        <v>54</v>
      </c>
      <c r="H192">
        <f t="shared" si="44"/>
        <v>0</v>
      </c>
      <c r="I192" t="e">
        <f t="shared" si="45"/>
        <v>#DIV/0!</v>
      </c>
      <c r="J192">
        <f t="shared" si="46"/>
        <v>5</v>
      </c>
      <c r="K192">
        <v>0</v>
      </c>
      <c r="L192" t="e">
        <f t="shared" si="47"/>
        <v>#DIV/0!</v>
      </c>
      <c r="M192">
        <f t="shared" si="48"/>
        <v>2851</v>
      </c>
      <c r="N192">
        <f t="shared" si="38"/>
        <v>170044.68161187496</v>
      </c>
    </row>
    <row r="193" spans="1:14" x14ac:dyDescent="0.3">
      <c r="A193">
        <v>189</v>
      </c>
      <c r="B193" s="9">
        <f t="shared" si="41"/>
        <v>44071.6</v>
      </c>
      <c r="C193" s="9">
        <v>44078</v>
      </c>
      <c r="D193">
        <f t="shared" si="39"/>
        <v>2910</v>
      </c>
      <c r="E193">
        <f t="shared" si="42"/>
        <v>0</v>
      </c>
      <c r="F193" t="e">
        <f t="shared" si="43"/>
        <v>#DIV/0!</v>
      </c>
      <c r="G193">
        <f t="shared" si="40"/>
        <v>54</v>
      </c>
      <c r="H193">
        <f t="shared" si="44"/>
        <v>0</v>
      </c>
      <c r="I193" t="e">
        <f t="shared" si="45"/>
        <v>#DIV/0!</v>
      </c>
      <c r="J193">
        <f t="shared" si="46"/>
        <v>5</v>
      </c>
      <c r="K193">
        <v>0</v>
      </c>
      <c r="L193" t="e">
        <f t="shared" si="47"/>
        <v>#DIV/0!</v>
      </c>
      <c r="M193">
        <f t="shared" si="48"/>
        <v>2851</v>
      </c>
      <c r="N193">
        <f t="shared" si="38"/>
        <v>172132.21194868017</v>
      </c>
    </row>
    <row r="194" spans="1:14" x14ac:dyDescent="0.3">
      <c r="A194">
        <v>190</v>
      </c>
      <c r="B194" s="9">
        <f t="shared" si="41"/>
        <v>44072.6</v>
      </c>
      <c r="C194" s="9">
        <v>44079</v>
      </c>
      <c r="D194">
        <f t="shared" si="39"/>
        <v>2910</v>
      </c>
      <c r="E194">
        <f t="shared" si="42"/>
        <v>0</v>
      </c>
      <c r="F194" t="e">
        <f t="shared" si="43"/>
        <v>#DIV/0!</v>
      </c>
      <c r="G194">
        <f t="shared" si="40"/>
        <v>54</v>
      </c>
      <c r="H194">
        <f t="shared" si="44"/>
        <v>0</v>
      </c>
      <c r="I194" t="e">
        <f t="shared" si="45"/>
        <v>#DIV/0!</v>
      </c>
      <c r="J194">
        <f t="shared" si="46"/>
        <v>5</v>
      </c>
      <c r="K194">
        <v>0</v>
      </c>
      <c r="L194" t="e">
        <f t="shared" si="47"/>
        <v>#DIV/0!</v>
      </c>
      <c r="M194">
        <f t="shared" si="48"/>
        <v>2851</v>
      </c>
      <c r="N194">
        <f t="shared" si="38"/>
        <v>174234.15047846915</v>
      </c>
    </row>
    <row r="195" spans="1:14" x14ac:dyDescent="0.3">
      <c r="A195">
        <v>191</v>
      </c>
      <c r="B195" s="9">
        <f t="shared" si="41"/>
        <v>44073.599999999999</v>
      </c>
      <c r="C195" s="9">
        <v>44080</v>
      </c>
      <c r="D195">
        <f t="shared" si="39"/>
        <v>2910</v>
      </c>
      <c r="E195">
        <f t="shared" si="42"/>
        <v>0</v>
      </c>
      <c r="F195" t="e">
        <f t="shared" si="43"/>
        <v>#DIV/0!</v>
      </c>
      <c r="G195">
        <f t="shared" si="40"/>
        <v>54</v>
      </c>
      <c r="H195">
        <f t="shared" si="44"/>
        <v>0</v>
      </c>
      <c r="I195" t="e">
        <f t="shared" si="45"/>
        <v>#DIV/0!</v>
      </c>
      <c r="J195">
        <f t="shared" si="46"/>
        <v>5</v>
      </c>
      <c r="K195">
        <v>0</v>
      </c>
      <c r="L195" t="e">
        <f t="shared" si="47"/>
        <v>#DIV/0!</v>
      </c>
      <c r="M195">
        <f t="shared" si="48"/>
        <v>2851</v>
      </c>
      <c r="N195">
        <f t="shared" si="38"/>
        <v>176350.52002923857</v>
      </c>
    </row>
    <row r="196" spans="1:14" x14ac:dyDescent="0.3">
      <c r="A196">
        <v>192</v>
      </c>
      <c r="B196" s="9">
        <f t="shared" si="41"/>
        <v>44074.6</v>
      </c>
      <c r="C196" s="9">
        <v>44081</v>
      </c>
      <c r="D196">
        <f t="shared" si="39"/>
        <v>2910</v>
      </c>
      <c r="E196">
        <f t="shared" si="42"/>
        <v>0</v>
      </c>
      <c r="F196" t="e">
        <f t="shared" si="43"/>
        <v>#DIV/0!</v>
      </c>
      <c r="G196">
        <f t="shared" si="40"/>
        <v>54</v>
      </c>
      <c r="H196">
        <f t="shared" si="44"/>
        <v>0</v>
      </c>
      <c r="I196" t="e">
        <f t="shared" si="45"/>
        <v>#DIV/0!</v>
      </c>
      <c r="J196">
        <f t="shared" si="46"/>
        <v>5</v>
      </c>
      <c r="K196">
        <v>0</v>
      </c>
      <c r="L196" t="e">
        <f t="shared" si="47"/>
        <v>#DIV/0!</v>
      </c>
      <c r="M196">
        <f t="shared" si="48"/>
        <v>2851</v>
      </c>
      <c r="N196">
        <f t="shared" si="38"/>
        <v>178481.34334503472</v>
      </c>
    </row>
    <row r="197" spans="1:14" x14ac:dyDescent="0.3">
      <c r="A197">
        <v>193</v>
      </c>
      <c r="B197" s="9">
        <f t="shared" si="41"/>
        <v>44075.6</v>
      </c>
      <c r="C197" s="9">
        <v>44082</v>
      </c>
      <c r="D197">
        <f t="shared" si="39"/>
        <v>2910</v>
      </c>
      <c r="E197">
        <f t="shared" si="42"/>
        <v>0</v>
      </c>
      <c r="F197" t="e">
        <f t="shared" si="43"/>
        <v>#DIV/0!</v>
      </c>
      <c r="G197">
        <f t="shared" si="40"/>
        <v>54</v>
      </c>
      <c r="H197">
        <f t="shared" si="44"/>
        <v>0</v>
      </c>
      <c r="I197" t="e">
        <f t="shared" si="45"/>
        <v>#DIV/0!</v>
      </c>
      <c r="J197">
        <f t="shared" si="46"/>
        <v>5</v>
      </c>
      <c r="K197">
        <v>0</v>
      </c>
      <c r="L197" t="e">
        <f t="shared" si="47"/>
        <v>#DIV/0!</v>
      </c>
      <c r="M197">
        <f t="shared" si="48"/>
        <v>2851</v>
      </c>
      <c r="N197">
        <f t="shared" ref="N197:N260" si="49">A197^2.3</f>
        <v>180626.64308670099</v>
      </c>
    </row>
    <row r="198" spans="1:14" x14ac:dyDescent="0.3">
      <c r="A198">
        <v>194</v>
      </c>
      <c r="B198" s="9">
        <f t="shared" si="41"/>
        <v>44076.6</v>
      </c>
      <c r="C198" s="9">
        <v>44083</v>
      </c>
      <c r="D198">
        <f t="shared" si="39"/>
        <v>2910</v>
      </c>
      <c r="E198">
        <f t="shared" si="42"/>
        <v>0</v>
      </c>
      <c r="F198" t="e">
        <f t="shared" si="43"/>
        <v>#DIV/0!</v>
      </c>
      <c r="G198">
        <f t="shared" si="40"/>
        <v>54</v>
      </c>
      <c r="H198">
        <f t="shared" si="44"/>
        <v>0</v>
      </c>
      <c r="I198" t="e">
        <f t="shared" si="45"/>
        <v>#DIV/0!</v>
      </c>
      <c r="J198">
        <f t="shared" si="46"/>
        <v>5</v>
      </c>
      <c r="K198">
        <v>0</v>
      </c>
      <c r="L198" t="e">
        <f t="shared" si="47"/>
        <v>#DIV/0!</v>
      </c>
      <c r="M198">
        <f t="shared" si="48"/>
        <v>2851</v>
      </c>
      <c r="N198">
        <f t="shared" si="49"/>
        <v>182786.44183261122</v>
      </c>
    </row>
    <row r="199" spans="1:14" x14ac:dyDescent="0.3">
      <c r="A199">
        <v>195</v>
      </c>
      <c r="B199" s="9">
        <f t="shared" si="41"/>
        <v>44077.599999999999</v>
      </c>
      <c r="C199" s="9">
        <v>44084</v>
      </c>
      <c r="D199">
        <f t="shared" si="39"/>
        <v>2910</v>
      </c>
      <c r="E199">
        <f t="shared" si="42"/>
        <v>0</v>
      </c>
      <c r="F199" t="e">
        <f t="shared" si="43"/>
        <v>#DIV/0!</v>
      </c>
      <c r="G199">
        <f t="shared" si="40"/>
        <v>54</v>
      </c>
      <c r="H199">
        <f t="shared" si="44"/>
        <v>0</v>
      </c>
      <c r="I199" t="e">
        <f t="shared" si="45"/>
        <v>#DIV/0!</v>
      </c>
      <c r="J199">
        <f t="shared" si="46"/>
        <v>5</v>
      </c>
      <c r="K199">
        <v>0</v>
      </c>
      <c r="L199" t="e">
        <f t="shared" si="47"/>
        <v>#DIV/0!</v>
      </c>
      <c r="M199">
        <f t="shared" si="48"/>
        <v>2851</v>
      </c>
      <c r="N199">
        <f t="shared" si="49"/>
        <v>184960.76207939698</v>
      </c>
    </row>
    <row r="200" spans="1:14" x14ac:dyDescent="0.3">
      <c r="A200">
        <v>196</v>
      </c>
      <c r="B200" s="9">
        <f t="shared" si="41"/>
        <v>44078.6</v>
      </c>
      <c r="C200" s="9">
        <v>44085</v>
      </c>
      <c r="D200">
        <f t="shared" si="39"/>
        <v>2910</v>
      </c>
      <c r="E200">
        <f t="shared" si="42"/>
        <v>0</v>
      </c>
      <c r="F200" t="e">
        <f t="shared" si="43"/>
        <v>#DIV/0!</v>
      </c>
      <c r="G200">
        <f t="shared" si="40"/>
        <v>54</v>
      </c>
      <c r="H200">
        <f t="shared" si="44"/>
        <v>0</v>
      </c>
      <c r="I200" t="e">
        <f t="shared" si="45"/>
        <v>#DIV/0!</v>
      </c>
      <c r="J200">
        <f t="shared" si="46"/>
        <v>5</v>
      </c>
      <c r="K200">
        <v>0</v>
      </c>
      <c r="L200" t="e">
        <f t="shared" si="47"/>
        <v>#DIV/0!</v>
      </c>
      <c r="M200">
        <f t="shared" si="48"/>
        <v>2851</v>
      </c>
      <c r="N200">
        <f t="shared" si="49"/>
        <v>187149.62624266159</v>
      </c>
    </row>
    <row r="201" spans="1:14" x14ac:dyDescent="0.3">
      <c r="A201">
        <v>197</v>
      </c>
      <c r="B201" s="9">
        <f t="shared" si="41"/>
        <v>44079.6</v>
      </c>
      <c r="C201" s="9">
        <v>44086</v>
      </c>
      <c r="D201">
        <f t="shared" si="39"/>
        <v>2910</v>
      </c>
      <c r="E201">
        <f t="shared" si="42"/>
        <v>0</v>
      </c>
      <c r="F201" t="e">
        <f t="shared" si="43"/>
        <v>#DIV/0!</v>
      </c>
      <c r="G201">
        <f t="shared" si="40"/>
        <v>54</v>
      </c>
      <c r="H201">
        <f t="shared" si="44"/>
        <v>0</v>
      </c>
      <c r="I201" t="e">
        <f t="shared" si="45"/>
        <v>#DIV/0!</v>
      </c>
      <c r="J201">
        <f t="shared" si="46"/>
        <v>5</v>
      </c>
      <c r="K201">
        <v>0</v>
      </c>
      <c r="L201" t="e">
        <f t="shared" si="47"/>
        <v>#DIV/0!</v>
      </c>
      <c r="M201">
        <f t="shared" si="48"/>
        <v>2851</v>
      </c>
      <c r="N201">
        <f t="shared" si="49"/>
        <v>189353.0566576845</v>
      </c>
    </row>
    <row r="202" spans="1:14" x14ac:dyDescent="0.3">
      <c r="A202">
        <v>198</v>
      </c>
      <c r="B202" s="9">
        <f t="shared" si="41"/>
        <v>44080.6</v>
      </c>
      <c r="C202" s="9">
        <v>44087</v>
      </c>
      <c r="D202">
        <f t="shared" si="39"/>
        <v>2910</v>
      </c>
      <c r="E202">
        <f t="shared" si="42"/>
        <v>0</v>
      </c>
      <c r="F202" t="e">
        <f t="shared" si="43"/>
        <v>#DIV/0!</v>
      </c>
      <c r="G202">
        <f t="shared" si="40"/>
        <v>54</v>
      </c>
      <c r="H202">
        <f t="shared" si="44"/>
        <v>0</v>
      </c>
      <c r="I202" t="e">
        <f t="shared" si="45"/>
        <v>#DIV/0!</v>
      </c>
      <c r="J202">
        <f t="shared" si="46"/>
        <v>5</v>
      </c>
      <c r="K202">
        <v>0</v>
      </c>
      <c r="L202" t="e">
        <f t="shared" si="47"/>
        <v>#DIV/0!</v>
      </c>
      <c r="M202">
        <f t="shared" si="48"/>
        <v>2851</v>
      </c>
      <c r="N202">
        <f t="shared" si="49"/>
        <v>191571.07558011837</v>
      </c>
    </row>
    <row r="203" spans="1:14" x14ac:dyDescent="0.3">
      <c r="A203">
        <v>199</v>
      </c>
      <c r="B203" s="9">
        <f t="shared" si="41"/>
        <v>44081.599999999999</v>
      </c>
      <c r="C203" s="9">
        <v>44088</v>
      </c>
      <c r="D203">
        <f t="shared" si="39"/>
        <v>2910</v>
      </c>
      <c r="E203">
        <f t="shared" si="42"/>
        <v>0</v>
      </c>
      <c r="F203" t="e">
        <f t="shared" si="43"/>
        <v>#DIV/0!</v>
      </c>
      <c r="G203">
        <f t="shared" si="40"/>
        <v>54</v>
      </c>
      <c r="H203">
        <f t="shared" si="44"/>
        <v>0</v>
      </c>
      <c r="I203" t="e">
        <f t="shared" si="45"/>
        <v>#DIV/0!</v>
      </c>
      <c r="J203">
        <f t="shared" si="46"/>
        <v>5</v>
      </c>
      <c r="K203">
        <v>0</v>
      </c>
      <c r="L203" t="e">
        <f t="shared" si="47"/>
        <v>#DIV/0!</v>
      </c>
      <c r="M203">
        <f t="shared" si="48"/>
        <v>2851</v>
      </c>
      <c r="N203">
        <f t="shared" si="49"/>
        <v>193803.7051866735</v>
      </c>
    </row>
    <row r="204" spans="1:14" x14ac:dyDescent="0.3">
      <c r="A204">
        <v>200</v>
      </c>
      <c r="B204" s="9">
        <f t="shared" si="41"/>
        <v>44082.6</v>
      </c>
      <c r="C204" s="9">
        <v>44089</v>
      </c>
      <c r="D204">
        <f t="shared" si="39"/>
        <v>2910</v>
      </c>
      <c r="E204">
        <f t="shared" si="42"/>
        <v>0</v>
      </c>
      <c r="F204" t="e">
        <f t="shared" si="43"/>
        <v>#DIV/0!</v>
      </c>
      <c r="G204">
        <f t="shared" si="40"/>
        <v>54</v>
      </c>
      <c r="H204">
        <f t="shared" si="44"/>
        <v>0</v>
      </c>
      <c r="I204" t="e">
        <f t="shared" si="45"/>
        <v>#DIV/0!</v>
      </c>
      <c r="J204">
        <f t="shared" si="46"/>
        <v>5</v>
      </c>
      <c r="K204">
        <v>0</v>
      </c>
      <c r="L204" t="e">
        <f t="shared" si="47"/>
        <v>#DIV/0!</v>
      </c>
      <c r="M204">
        <f t="shared" si="48"/>
        <v>2851</v>
      </c>
      <c r="N204">
        <f t="shared" si="49"/>
        <v>196050.96757579557</v>
      </c>
    </row>
    <row r="205" spans="1:14" x14ac:dyDescent="0.3">
      <c r="A205">
        <v>201</v>
      </c>
      <c r="B205" s="9">
        <f t="shared" si="41"/>
        <v>44083.6</v>
      </c>
      <c r="C205" s="9">
        <v>44090</v>
      </c>
      <c r="D205">
        <f t="shared" si="39"/>
        <v>2910</v>
      </c>
      <c r="E205">
        <f t="shared" si="42"/>
        <v>0</v>
      </c>
      <c r="F205" t="e">
        <f t="shared" si="43"/>
        <v>#DIV/0!</v>
      </c>
      <c r="G205">
        <f t="shared" si="40"/>
        <v>54</v>
      </c>
      <c r="H205">
        <f t="shared" si="44"/>
        <v>0</v>
      </c>
      <c r="I205" t="e">
        <f t="shared" si="45"/>
        <v>#DIV/0!</v>
      </c>
      <c r="J205">
        <f t="shared" si="46"/>
        <v>5</v>
      </c>
      <c r="K205">
        <v>0</v>
      </c>
      <c r="L205" t="e">
        <f t="shared" si="47"/>
        <v>#DIV/0!</v>
      </c>
      <c r="M205">
        <f t="shared" si="48"/>
        <v>2851</v>
      </c>
      <c r="N205">
        <f t="shared" si="49"/>
        <v>198312.8847683327</v>
      </c>
    </row>
    <row r="206" spans="1:14" x14ac:dyDescent="0.3">
      <c r="A206">
        <v>202</v>
      </c>
      <c r="B206" s="9">
        <f t="shared" si="41"/>
        <v>44084.6</v>
      </c>
      <c r="C206" s="9">
        <v>44091</v>
      </c>
      <c r="D206">
        <f t="shared" si="39"/>
        <v>2910</v>
      </c>
      <c r="E206">
        <f t="shared" si="42"/>
        <v>0</v>
      </c>
      <c r="F206" t="e">
        <f t="shared" si="43"/>
        <v>#DIV/0!</v>
      </c>
      <c r="G206">
        <f t="shared" si="40"/>
        <v>54</v>
      </c>
      <c r="H206">
        <f t="shared" si="44"/>
        <v>0</v>
      </c>
      <c r="I206" t="e">
        <f t="shared" si="45"/>
        <v>#DIV/0!</v>
      </c>
      <c r="J206">
        <f t="shared" si="46"/>
        <v>5</v>
      </c>
      <c r="K206">
        <v>0</v>
      </c>
      <c r="L206" t="e">
        <f t="shared" si="47"/>
        <v>#DIV/0!</v>
      </c>
      <c r="M206">
        <f t="shared" si="48"/>
        <v>2851</v>
      </c>
      <c r="N206">
        <f t="shared" si="49"/>
        <v>200589.4787081934</v>
      </c>
    </row>
    <row r="207" spans="1:14" x14ac:dyDescent="0.3">
      <c r="A207">
        <v>203</v>
      </c>
      <c r="B207" s="9">
        <f t="shared" si="41"/>
        <v>44085.599999999999</v>
      </c>
      <c r="C207" s="9">
        <v>44092</v>
      </c>
      <c r="D207">
        <f t="shared" si="39"/>
        <v>2910</v>
      </c>
      <c r="E207">
        <f t="shared" si="42"/>
        <v>0</v>
      </c>
      <c r="F207" t="e">
        <f t="shared" si="43"/>
        <v>#DIV/0!</v>
      </c>
      <c r="G207">
        <f t="shared" si="40"/>
        <v>54</v>
      </c>
      <c r="H207">
        <f t="shared" si="44"/>
        <v>0</v>
      </c>
      <c r="I207" t="e">
        <f t="shared" si="45"/>
        <v>#DIV/0!</v>
      </c>
      <c r="J207">
        <f t="shared" si="46"/>
        <v>5</v>
      </c>
      <c r="K207">
        <v>0</v>
      </c>
      <c r="L207" t="e">
        <f t="shared" si="47"/>
        <v>#DIV/0!</v>
      </c>
      <c r="M207">
        <f t="shared" si="48"/>
        <v>2851</v>
      </c>
      <c r="N207">
        <f t="shared" si="49"/>
        <v>202880.77126299593</v>
      </c>
    </row>
    <row r="208" spans="1:14" x14ac:dyDescent="0.3">
      <c r="A208">
        <v>204</v>
      </c>
      <c r="B208" s="9">
        <f t="shared" si="41"/>
        <v>44086.6</v>
      </c>
      <c r="C208" s="9">
        <v>44093</v>
      </c>
      <c r="D208">
        <f t="shared" si="39"/>
        <v>2910</v>
      </c>
      <c r="E208">
        <f t="shared" si="42"/>
        <v>0</v>
      </c>
      <c r="F208" t="e">
        <f t="shared" si="43"/>
        <v>#DIV/0!</v>
      </c>
      <c r="G208">
        <f t="shared" si="40"/>
        <v>54</v>
      </c>
      <c r="H208">
        <f t="shared" si="44"/>
        <v>0</v>
      </c>
      <c r="I208" t="e">
        <f t="shared" si="45"/>
        <v>#DIV/0!</v>
      </c>
      <c r="J208">
        <f t="shared" si="46"/>
        <v>5</v>
      </c>
      <c r="K208">
        <v>0</v>
      </c>
      <c r="L208" t="e">
        <f t="shared" si="47"/>
        <v>#DIV/0!</v>
      </c>
      <c r="M208">
        <f t="shared" si="48"/>
        <v>2851</v>
      </c>
      <c r="N208">
        <f t="shared" si="49"/>
        <v>205186.78422471115</v>
      </c>
    </row>
    <row r="209" spans="1:14" x14ac:dyDescent="0.3">
      <c r="A209">
        <v>205</v>
      </c>
      <c r="B209" s="9">
        <f t="shared" si="41"/>
        <v>44087.6</v>
      </c>
      <c r="C209" s="9">
        <v>44094</v>
      </c>
      <c r="D209">
        <f t="shared" si="39"/>
        <v>2910</v>
      </c>
      <c r="E209">
        <f t="shared" si="42"/>
        <v>0</v>
      </c>
      <c r="F209" t="e">
        <f t="shared" si="43"/>
        <v>#DIV/0!</v>
      </c>
      <c r="G209">
        <f t="shared" si="40"/>
        <v>54</v>
      </c>
      <c r="H209">
        <f t="shared" si="44"/>
        <v>0</v>
      </c>
      <c r="I209" t="e">
        <f t="shared" si="45"/>
        <v>#DIV/0!</v>
      </c>
      <c r="J209">
        <f t="shared" si="46"/>
        <v>5</v>
      </c>
      <c r="K209">
        <v>0</v>
      </c>
      <c r="L209" t="e">
        <f t="shared" si="47"/>
        <v>#DIV/0!</v>
      </c>
      <c r="M209">
        <f t="shared" si="48"/>
        <v>2851</v>
      </c>
      <c r="N209">
        <f t="shared" si="49"/>
        <v>207507.53931029388</v>
      </c>
    </row>
    <row r="210" spans="1:14" x14ac:dyDescent="0.3">
      <c r="A210">
        <v>206</v>
      </c>
      <c r="B210" s="9">
        <f t="shared" si="41"/>
        <v>44088.6</v>
      </c>
      <c r="C210" s="9">
        <v>44095</v>
      </c>
      <c r="D210">
        <f t="shared" si="39"/>
        <v>2910</v>
      </c>
      <c r="E210">
        <f t="shared" si="42"/>
        <v>0</v>
      </c>
      <c r="F210" t="e">
        <f t="shared" si="43"/>
        <v>#DIV/0!</v>
      </c>
      <c r="G210">
        <f t="shared" si="40"/>
        <v>54</v>
      </c>
      <c r="H210">
        <f t="shared" si="44"/>
        <v>0</v>
      </c>
      <c r="I210" t="e">
        <f t="shared" si="45"/>
        <v>#DIV/0!</v>
      </c>
      <c r="J210">
        <f t="shared" si="46"/>
        <v>5</v>
      </c>
      <c r="K210">
        <v>0</v>
      </c>
      <c r="L210" t="e">
        <f t="shared" si="47"/>
        <v>#DIV/0!</v>
      </c>
      <c r="M210">
        <f t="shared" si="48"/>
        <v>2851</v>
      </c>
      <c r="N210">
        <f t="shared" si="49"/>
        <v>209843.05816230504</v>
      </c>
    </row>
    <row r="211" spans="1:14" x14ac:dyDescent="0.3">
      <c r="A211">
        <v>207</v>
      </c>
      <c r="B211" s="9">
        <f t="shared" si="41"/>
        <v>44089.599999999999</v>
      </c>
      <c r="C211" s="9">
        <v>44096</v>
      </c>
      <c r="D211">
        <f t="shared" si="39"/>
        <v>2910</v>
      </c>
      <c r="E211">
        <f t="shared" si="42"/>
        <v>0</v>
      </c>
      <c r="F211" t="e">
        <f t="shared" si="43"/>
        <v>#DIV/0!</v>
      </c>
      <c r="G211">
        <f t="shared" si="40"/>
        <v>54</v>
      </c>
      <c r="H211">
        <f t="shared" si="44"/>
        <v>0</v>
      </c>
      <c r="I211" t="e">
        <f t="shared" si="45"/>
        <v>#DIV/0!</v>
      </c>
      <c r="J211">
        <f t="shared" si="46"/>
        <v>5</v>
      </c>
      <c r="K211">
        <v>0</v>
      </c>
      <c r="L211" t="e">
        <f t="shared" si="47"/>
        <v>#DIV/0!</v>
      </c>
      <c r="M211">
        <f t="shared" si="48"/>
        <v>2851</v>
      </c>
      <c r="N211">
        <f t="shared" si="49"/>
        <v>212193.36234953071</v>
      </c>
    </row>
    <row r="212" spans="1:14" x14ac:dyDescent="0.3">
      <c r="A212">
        <v>208</v>
      </c>
      <c r="B212" s="9">
        <f t="shared" si="41"/>
        <v>44090.6</v>
      </c>
      <c r="C212" s="9">
        <v>44097</v>
      </c>
      <c r="D212">
        <f t="shared" si="39"/>
        <v>2910</v>
      </c>
      <c r="E212">
        <f t="shared" si="42"/>
        <v>0</v>
      </c>
      <c r="F212" t="e">
        <f t="shared" si="43"/>
        <v>#DIV/0!</v>
      </c>
      <c r="G212">
        <f t="shared" si="40"/>
        <v>54</v>
      </c>
      <c r="H212">
        <f t="shared" si="44"/>
        <v>0</v>
      </c>
      <c r="I212" t="e">
        <f t="shared" si="45"/>
        <v>#DIV/0!</v>
      </c>
      <c r="J212">
        <f t="shared" si="46"/>
        <v>5</v>
      </c>
      <c r="K212">
        <v>0</v>
      </c>
      <c r="L212" t="e">
        <f t="shared" si="47"/>
        <v>#DIV/0!</v>
      </c>
      <c r="M212">
        <f t="shared" si="48"/>
        <v>2851</v>
      </c>
      <c r="N212">
        <f t="shared" si="49"/>
        <v>214558.47336758795</v>
      </c>
    </row>
    <row r="213" spans="1:14" x14ac:dyDescent="0.3">
      <c r="A213">
        <v>209</v>
      </c>
      <c r="B213" s="9">
        <f t="shared" si="41"/>
        <v>44091.6</v>
      </c>
      <c r="C213" s="9">
        <v>44098</v>
      </c>
      <c r="D213">
        <f t="shared" si="39"/>
        <v>2910</v>
      </c>
      <c r="E213">
        <f t="shared" si="42"/>
        <v>0</v>
      </c>
      <c r="F213" t="e">
        <f t="shared" si="43"/>
        <v>#DIV/0!</v>
      </c>
      <c r="G213">
        <f t="shared" si="40"/>
        <v>54</v>
      </c>
      <c r="H213">
        <f t="shared" si="44"/>
        <v>0</v>
      </c>
      <c r="I213" t="e">
        <f t="shared" si="45"/>
        <v>#DIV/0!</v>
      </c>
      <c r="J213">
        <f t="shared" si="46"/>
        <v>5</v>
      </c>
      <c r="K213">
        <v>0</v>
      </c>
      <c r="L213" t="e">
        <f t="shared" si="47"/>
        <v>#DIV/0!</v>
      </c>
      <c r="M213">
        <f t="shared" si="48"/>
        <v>2851</v>
      </c>
      <c r="N213">
        <f t="shared" si="49"/>
        <v>216938.41263952543</v>
      </c>
    </row>
    <row r="214" spans="1:14" x14ac:dyDescent="0.3">
      <c r="A214">
        <v>210</v>
      </c>
      <c r="B214" s="9">
        <f t="shared" si="41"/>
        <v>44092.6</v>
      </c>
      <c r="C214" s="9">
        <v>44099</v>
      </c>
      <c r="D214">
        <f t="shared" si="39"/>
        <v>2910</v>
      </c>
      <c r="E214">
        <f t="shared" si="42"/>
        <v>0</v>
      </c>
      <c r="F214" t="e">
        <f t="shared" si="43"/>
        <v>#DIV/0!</v>
      </c>
      <c r="G214">
        <f t="shared" si="40"/>
        <v>54</v>
      </c>
      <c r="H214">
        <f t="shared" si="44"/>
        <v>0</v>
      </c>
      <c r="I214" t="e">
        <f t="shared" si="45"/>
        <v>#DIV/0!</v>
      </c>
      <c r="J214">
        <f t="shared" si="46"/>
        <v>5</v>
      </c>
      <c r="K214">
        <v>0</v>
      </c>
      <c r="L214" t="e">
        <f t="shared" si="47"/>
        <v>#DIV/0!</v>
      </c>
      <c r="M214">
        <f t="shared" si="48"/>
        <v>2851</v>
      </c>
      <c r="N214">
        <f t="shared" si="49"/>
        <v>219333.20151641537</v>
      </c>
    </row>
    <row r="215" spans="1:14" x14ac:dyDescent="0.3">
      <c r="A215">
        <v>211</v>
      </c>
      <c r="B215" s="9">
        <f t="shared" si="41"/>
        <v>44093.599999999999</v>
      </c>
      <c r="C215" s="9">
        <v>44100</v>
      </c>
      <c r="D215">
        <f t="shared" si="39"/>
        <v>2910</v>
      </c>
      <c r="E215">
        <f t="shared" si="42"/>
        <v>0</v>
      </c>
      <c r="F215" t="e">
        <f t="shared" si="43"/>
        <v>#DIV/0!</v>
      </c>
      <c r="G215">
        <f t="shared" si="40"/>
        <v>54</v>
      </c>
      <c r="H215">
        <f t="shared" si="44"/>
        <v>0</v>
      </c>
      <c r="I215" t="e">
        <f t="shared" si="45"/>
        <v>#DIV/0!</v>
      </c>
      <c r="J215">
        <f t="shared" si="46"/>
        <v>5</v>
      </c>
      <c r="K215">
        <v>0</v>
      </c>
      <c r="L215" t="e">
        <f t="shared" si="47"/>
        <v>#DIV/0!</v>
      </c>
      <c r="M215">
        <f t="shared" si="48"/>
        <v>2851</v>
      </c>
      <c r="N215">
        <f t="shared" si="49"/>
        <v>221742.86127793801</v>
      </c>
    </row>
    <row r="216" spans="1:14" x14ac:dyDescent="0.3">
      <c r="A216">
        <v>212</v>
      </c>
      <c r="B216" s="9">
        <f t="shared" si="41"/>
        <v>44094.6</v>
      </c>
      <c r="C216" s="9">
        <v>44101</v>
      </c>
      <c r="D216">
        <f t="shared" si="39"/>
        <v>2910</v>
      </c>
      <c r="E216">
        <f t="shared" si="42"/>
        <v>0</v>
      </c>
      <c r="F216" t="e">
        <f t="shared" si="43"/>
        <v>#DIV/0!</v>
      </c>
      <c r="G216">
        <f t="shared" si="40"/>
        <v>54</v>
      </c>
      <c r="H216">
        <f t="shared" si="44"/>
        <v>0</v>
      </c>
      <c r="I216" t="e">
        <f t="shared" si="45"/>
        <v>#DIV/0!</v>
      </c>
      <c r="J216">
        <f t="shared" si="46"/>
        <v>5</v>
      </c>
      <c r="K216">
        <v>0</v>
      </c>
      <c r="L216" t="e">
        <f t="shared" si="47"/>
        <v>#DIV/0!</v>
      </c>
      <c r="M216">
        <f t="shared" si="48"/>
        <v>2851</v>
      </c>
      <c r="N216">
        <f t="shared" si="49"/>
        <v>224167.41313295782</v>
      </c>
    </row>
    <row r="217" spans="1:14" x14ac:dyDescent="0.3">
      <c r="A217">
        <v>213</v>
      </c>
      <c r="B217" s="9">
        <f t="shared" si="41"/>
        <v>44095.6</v>
      </c>
      <c r="C217" s="9">
        <v>44102</v>
      </c>
      <c r="D217">
        <f t="shared" si="39"/>
        <v>2910</v>
      </c>
      <c r="E217">
        <f t="shared" si="42"/>
        <v>0</v>
      </c>
      <c r="F217" t="e">
        <f t="shared" si="43"/>
        <v>#DIV/0!</v>
      </c>
      <c r="G217">
        <f t="shared" si="40"/>
        <v>54</v>
      </c>
      <c r="H217">
        <f t="shared" si="44"/>
        <v>0</v>
      </c>
      <c r="I217" t="e">
        <f t="shared" si="45"/>
        <v>#DIV/0!</v>
      </c>
      <c r="J217">
        <f t="shared" si="46"/>
        <v>5</v>
      </c>
      <c r="K217">
        <v>0</v>
      </c>
      <c r="L217" t="e">
        <f t="shared" si="47"/>
        <v>#DIV/0!</v>
      </c>
      <c r="M217">
        <f t="shared" si="48"/>
        <v>2851</v>
      </c>
      <c r="N217">
        <f t="shared" si="49"/>
        <v>226606.87822009539</v>
      </c>
    </row>
    <row r="218" spans="1:14" x14ac:dyDescent="0.3">
      <c r="A218">
        <v>214</v>
      </c>
      <c r="B218" s="9">
        <f t="shared" si="41"/>
        <v>44096.6</v>
      </c>
      <c r="C218" s="9">
        <v>44103</v>
      </c>
      <c r="D218">
        <f t="shared" si="39"/>
        <v>2910</v>
      </c>
      <c r="E218">
        <f t="shared" si="42"/>
        <v>0</v>
      </c>
      <c r="F218" t="e">
        <f t="shared" si="43"/>
        <v>#DIV/0!</v>
      </c>
      <c r="G218">
        <f t="shared" si="40"/>
        <v>54</v>
      </c>
      <c r="H218">
        <f t="shared" si="44"/>
        <v>0</v>
      </c>
      <c r="I218" t="e">
        <f t="shared" si="45"/>
        <v>#DIV/0!</v>
      </c>
      <c r="J218">
        <f t="shared" si="46"/>
        <v>5</v>
      </c>
      <c r="K218">
        <v>0</v>
      </c>
      <c r="L218" t="e">
        <f t="shared" si="47"/>
        <v>#DIV/0!</v>
      </c>
      <c r="M218">
        <f t="shared" si="48"/>
        <v>2851</v>
      </c>
      <c r="N218">
        <f t="shared" si="49"/>
        <v>229061.27760828673</v>
      </c>
    </row>
    <row r="219" spans="1:14" x14ac:dyDescent="0.3">
      <c r="A219">
        <v>215</v>
      </c>
      <c r="B219" s="9">
        <f t="shared" si="41"/>
        <v>44097.599999999999</v>
      </c>
      <c r="C219" s="9">
        <v>44104</v>
      </c>
      <c r="D219">
        <f t="shared" si="39"/>
        <v>2910</v>
      </c>
      <c r="E219">
        <f t="shared" si="42"/>
        <v>0</v>
      </c>
      <c r="F219" t="e">
        <f t="shared" si="43"/>
        <v>#DIV/0!</v>
      </c>
      <c r="G219">
        <f t="shared" si="40"/>
        <v>54</v>
      </c>
      <c r="H219">
        <f t="shared" si="44"/>
        <v>0</v>
      </c>
      <c r="I219" t="e">
        <f t="shared" si="45"/>
        <v>#DIV/0!</v>
      </c>
      <c r="J219">
        <f t="shared" si="46"/>
        <v>5</v>
      </c>
      <c r="K219">
        <v>0</v>
      </c>
      <c r="L219" t="e">
        <f t="shared" si="47"/>
        <v>#DIV/0!</v>
      </c>
      <c r="M219">
        <f t="shared" si="48"/>
        <v>2851</v>
      </c>
      <c r="N219">
        <f t="shared" si="49"/>
        <v>231530.63229734157</v>
      </c>
    </row>
    <row r="220" spans="1:14" x14ac:dyDescent="0.3">
      <c r="A220">
        <v>216</v>
      </c>
      <c r="B220" s="9">
        <f t="shared" si="41"/>
        <v>44098.6</v>
      </c>
      <c r="C220" s="9">
        <v>44105</v>
      </c>
      <c r="D220">
        <f t="shared" si="39"/>
        <v>2910</v>
      </c>
      <c r="E220">
        <f t="shared" si="42"/>
        <v>0</v>
      </c>
      <c r="F220" t="e">
        <f t="shared" si="43"/>
        <v>#DIV/0!</v>
      </c>
      <c r="G220">
        <f t="shared" si="40"/>
        <v>54</v>
      </c>
      <c r="H220">
        <f t="shared" si="44"/>
        <v>0</v>
      </c>
      <c r="I220" t="e">
        <f t="shared" si="45"/>
        <v>#DIV/0!</v>
      </c>
      <c r="J220">
        <f t="shared" si="46"/>
        <v>5</v>
      </c>
      <c r="K220">
        <v>0</v>
      </c>
      <c r="L220" t="e">
        <f t="shared" si="47"/>
        <v>#DIV/0!</v>
      </c>
      <c r="M220">
        <f t="shared" si="48"/>
        <v>2851</v>
      </c>
      <c r="N220">
        <f t="shared" si="49"/>
        <v>234014.96321848931</v>
      </c>
    </row>
    <row r="221" spans="1:14" x14ac:dyDescent="0.3">
      <c r="A221">
        <v>217</v>
      </c>
      <c r="B221" s="9">
        <f t="shared" si="41"/>
        <v>44099.6</v>
      </c>
      <c r="C221" s="9">
        <v>44106</v>
      </c>
      <c r="D221">
        <f t="shared" si="39"/>
        <v>2910</v>
      </c>
      <c r="E221">
        <f t="shared" si="42"/>
        <v>0</v>
      </c>
      <c r="F221" t="e">
        <f t="shared" si="43"/>
        <v>#DIV/0!</v>
      </c>
      <c r="G221">
        <f t="shared" si="40"/>
        <v>54</v>
      </c>
      <c r="H221">
        <f t="shared" si="44"/>
        <v>0</v>
      </c>
      <c r="I221" t="e">
        <f t="shared" si="45"/>
        <v>#DIV/0!</v>
      </c>
      <c r="J221">
        <f t="shared" si="46"/>
        <v>5</v>
      </c>
      <c r="K221">
        <v>0</v>
      </c>
      <c r="L221" t="e">
        <f t="shared" si="47"/>
        <v>#DIV/0!</v>
      </c>
      <c r="M221">
        <f t="shared" si="48"/>
        <v>2851</v>
      </c>
      <c r="N221">
        <f t="shared" si="49"/>
        <v>236514.29123492076</v>
      </c>
    </row>
    <row r="222" spans="1:14" x14ac:dyDescent="0.3">
      <c r="A222">
        <v>218</v>
      </c>
      <c r="B222" s="9">
        <f t="shared" si="41"/>
        <v>44100.6</v>
      </c>
      <c r="C222" s="9">
        <v>44107</v>
      </c>
      <c r="D222">
        <f t="shared" si="39"/>
        <v>2910</v>
      </c>
      <c r="E222">
        <f t="shared" si="42"/>
        <v>0</v>
      </c>
      <c r="F222" t="e">
        <f t="shared" si="43"/>
        <v>#DIV/0!</v>
      </c>
      <c r="G222">
        <f t="shared" si="40"/>
        <v>54</v>
      </c>
      <c r="H222">
        <f t="shared" si="44"/>
        <v>0</v>
      </c>
      <c r="I222" t="e">
        <f t="shared" si="45"/>
        <v>#DIV/0!</v>
      </c>
      <c r="J222">
        <f t="shared" si="46"/>
        <v>5</v>
      </c>
      <c r="K222">
        <v>0</v>
      </c>
      <c r="L222" t="e">
        <f t="shared" si="47"/>
        <v>#DIV/0!</v>
      </c>
      <c r="M222">
        <f t="shared" si="48"/>
        <v>2851</v>
      </c>
      <c r="N222">
        <f t="shared" si="49"/>
        <v>239028.63714232398</v>
      </c>
    </row>
    <row r="223" spans="1:14" x14ac:dyDescent="0.3">
      <c r="A223">
        <v>219</v>
      </c>
      <c r="B223" s="9">
        <f t="shared" si="41"/>
        <v>44101.599999999999</v>
      </c>
      <c r="C223" s="9">
        <v>44108</v>
      </c>
      <c r="D223">
        <f t="shared" si="39"/>
        <v>2910</v>
      </c>
      <c r="E223">
        <f t="shared" si="42"/>
        <v>0</v>
      </c>
      <c r="F223" t="e">
        <f t="shared" si="43"/>
        <v>#DIV/0!</v>
      </c>
      <c r="G223">
        <f t="shared" si="40"/>
        <v>54</v>
      </c>
      <c r="H223">
        <f t="shared" si="44"/>
        <v>0</v>
      </c>
      <c r="I223" t="e">
        <f t="shared" si="45"/>
        <v>#DIV/0!</v>
      </c>
      <c r="J223">
        <f t="shared" si="46"/>
        <v>5</v>
      </c>
      <c r="K223">
        <v>0</v>
      </c>
      <c r="L223" t="e">
        <f t="shared" si="47"/>
        <v>#DIV/0!</v>
      </c>
      <c r="M223">
        <f t="shared" si="48"/>
        <v>2851</v>
      </c>
      <c r="N223">
        <f t="shared" si="49"/>
        <v>241558.02166941194</v>
      </c>
    </row>
    <row r="224" spans="1:14" x14ac:dyDescent="0.3">
      <c r="A224">
        <v>220</v>
      </c>
      <c r="B224" s="9">
        <f t="shared" si="41"/>
        <v>44102.6</v>
      </c>
      <c r="C224" s="9">
        <v>44109</v>
      </c>
      <c r="D224">
        <f t="shared" ref="D224:D287" si="50">D223</f>
        <v>2910</v>
      </c>
      <c r="E224">
        <f t="shared" si="42"/>
        <v>0</v>
      </c>
      <c r="F224" t="e">
        <f t="shared" si="43"/>
        <v>#DIV/0!</v>
      </c>
      <c r="G224">
        <f t="shared" ref="G224:G287" si="51">G223</f>
        <v>54</v>
      </c>
      <c r="H224">
        <f t="shared" si="44"/>
        <v>0</v>
      </c>
      <c r="I224" t="e">
        <f t="shared" si="45"/>
        <v>#DIV/0!</v>
      </c>
      <c r="J224">
        <f t="shared" si="46"/>
        <v>5</v>
      </c>
      <c r="K224">
        <v>0</v>
      </c>
      <c r="L224" t="e">
        <f t="shared" si="47"/>
        <v>#DIV/0!</v>
      </c>
      <c r="M224">
        <f t="shared" si="48"/>
        <v>2851</v>
      </c>
      <c r="N224">
        <f t="shared" si="49"/>
        <v>244102.46547844275</v>
      </c>
    </row>
    <row r="225" spans="1:14" x14ac:dyDescent="0.3">
      <c r="A225">
        <v>221</v>
      </c>
      <c r="B225" s="9">
        <f t="shared" si="41"/>
        <v>44103.6</v>
      </c>
      <c r="C225" s="9">
        <v>44110</v>
      </c>
      <c r="D225">
        <f t="shared" si="50"/>
        <v>2910</v>
      </c>
      <c r="E225">
        <f t="shared" si="42"/>
        <v>0</v>
      </c>
      <c r="F225" t="e">
        <f t="shared" si="43"/>
        <v>#DIV/0!</v>
      </c>
      <c r="G225">
        <f t="shared" si="51"/>
        <v>54</v>
      </c>
      <c r="H225">
        <f t="shared" si="44"/>
        <v>0</v>
      </c>
      <c r="I225" t="e">
        <f t="shared" si="45"/>
        <v>#DIV/0!</v>
      </c>
      <c r="J225">
        <f t="shared" si="46"/>
        <v>5</v>
      </c>
      <c r="K225">
        <v>0</v>
      </c>
      <c r="L225" t="e">
        <f t="shared" si="47"/>
        <v>#DIV/0!</v>
      </c>
      <c r="M225">
        <f t="shared" si="48"/>
        <v>2851</v>
      </c>
      <c r="N225">
        <f t="shared" si="49"/>
        <v>246661.98916573459</v>
      </c>
    </row>
    <row r="226" spans="1:14" x14ac:dyDescent="0.3">
      <c r="A226">
        <v>222</v>
      </c>
      <c r="B226" s="9">
        <f t="shared" si="41"/>
        <v>44104.6</v>
      </c>
      <c r="C226" s="9">
        <v>44111</v>
      </c>
      <c r="D226">
        <f t="shared" si="50"/>
        <v>2910</v>
      </c>
      <c r="E226">
        <f t="shared" si="42"/>
        <v>0</v>
      </c>
      <c r="F226" t="e">
        <f t="shared" si="43"/>
        <v>#DIV/0!</v>
      </c>
      <c r="G226">
        <f t="shared" si="51"/>
        <v>54</v>
      </c>
      <c r="H226">
        <f t="shared" si="44"/>
        <v>0</v>
      </c>
      <c r="I226" t="e">
        <f t="shared" si="45"/>
        <v>#DIV/0!</v>
      </c>
      <c r="J226">
        <f t="shared" si="46"/>
        <v>5</v>
      </c>
      <c r="K226">
        <v>0</v>
      </c>
      <c r="L226" t="e">
        <f t="shared" si="47"/>
        <v>#DIV/0!</v>
      </c>
      <c r="M226">
        <f t="shared" si="48"/>
        <v>2851</v>
      </c>
      <c r="N226">
        <f t="shared" si="49"/>
        <v>249236.61326217835</v>
      </c>
    </row>
    <row r="227" spans="1:14" x14ac:dyDescent="0.3">
      <c r="A227">
        <v>223</v>
      </c>
      <c r="B227" s="9">
        <f t="shared" si="41"/>
        <v>44105.599999999999</v>
      </c>
      <c r="C227" s="9">
        <v>44112</v>
      </c>
      <c r="D227">
        <f t="shared" si="50"/>
        <v>2910</v>
      </c>
      <c r="E227">
        <f t="shared" si="42"/>
        <v>0</v>
      </c>
      <c r="F227" t="e">
        <f t="shared" si="43"/>
        <v>#DIV/0!</v>
      </c>
      <c r="G227">
        <f t="shared" si="51"/>
        <v>54</v>
      </c>
      <c r="H227">
        <f t="shared" si="44"/>
        <v>0</v>
      </c>
      <c r="I227" t="e">
        <f t="shared" si="45"/>
        <v>#DIV/0!</v>
      </c>
      <c r="J227">
        <f t="shared" si="46"/>
        <v>5</v>
      </c>
      <c r="K227">
        <v>0</v>
      </c>
      <c r="L227" t="e">
        <f t="shared" si="47"/>
        <v>#DIV/0!</v>
      </c>
      <c r="M227">
        <f t="shared" si="48"/>
        <v>2851</v>
      </c>
      <c r="N227">
        <f t="shared" si="49"/>
        <v>251826.35823373467</v>
      </c>
    </row>
    <row r="228" spans="1:14" x14ac:dyDescent="0.3">
      <c r="A228">
        <v>224</v>
      </c>
      <c r="B228" s="9">
        <f t="shared" si="41"/>
        <v>44106.6</v>
      </c>
      <c r="C228" s="9">
        <v>44113</v>
      </c>
      <c r="D228">
        <f t="shared" si="50"/>
        <v>2910</v>
      </c>
      <c r="E228">
        <f t="shared" si="42"/>
        <v>0</v>
      </c>
      <c r="F228" t="e">
        <f t="shared" si="43"/>
        <v>#DIV/0!</v>
      </c>
      <c r="G228">
        <f t="shared" si="51"/>
        <v>54</v>
      </c>
      <c r="H228">
        <f t="shared" si="44"/>
        <v>0</v>
      </c>
      <c r="I228" t="e">
        <f t="shared" si="45"/>
        <v>#DIV/0!</v>
      </c>
      <c r="J228">
        <f t="shared" si="46"/>
        <v>5</v>
      </c>
      <c r="K228">
        <v>0</v>
      </c>
      <c r="L228" t="e">
        <f t="shared" si="47"/>
        <v>#DIV/0!</v>
      </c>
      <c r="M228">
        <f t="shared" si="48"/>
        <v>2851</v>
      </c>
      <c r="N228">
        <f t="shared" si="49"/>
        <v>254431.24448193255</v>
      </c>
    </row>
    <row r="229" spans="1:14" x14ac:dyDescent="0.3">
      <c r="A229">
        <v>225</v>
      </c>
      <c r="B229" s="9">
        <f t="shared" si="41"/>
        <v>44107.6</v>
      </c>
      <c r="C229" s="9">
        <v>44114</v>
      </c>
      <c r="D229">
        <f t="shared" si="50"/>
        <v>2910</v>
      </c>
      <c r="E229">
        <f t="shared" si="42"/>
        <v>0</v>
      </c>
      <c r="F229" t="e">
        <f t="shared" si="43"/>
        <v>#DIV/0!</v>
      </c>
      <c r="G229">
        <f t="shared" si="51"/>
        <v>54</v>
      </c>
      <c r="H229">
        <f t="shared" si="44"/>
        <v>0</v>
      </c>
      <c r="I229" t="e">
        <f t="shared" si="45"/>
        <v>#DIV/0!</v>
      </c>
      <c r="J229">
        <f t="shared" si="46"/>
        <v>5</v>
      </c>
      <c r="K229">
        <v>0</v>
      </c>
      <c r="L229" t="e">
        <f t="shared" si="47"/>
        <v>#DIV/0!</v>
      </c>
      <c r="M229">
        <f t="shared" si="48"/>
        <v>2851</v>
      </c>
      <c r="N229">
        <f t="shared" si="49"/>
        <v>257051.29234436239</v>
      </c>
    </row>
    <row r="230" spans="1:14" x14ac:dyDescent="0.3">
      <c r="A230">
        <v>226</v>
      </c>
      <c r="B230" s="9">
        <f t="shared" si="41"/>
        <v>44108.6</v>
      </c>
      <c r="C230" s="9">
        <v>44115</v>
      </c>
      <c r="D230">
        <f t="shared" si="50"/>
        <v>2910</v>
      </c>
      <c r="E230">
        <f t="shared" si="42"/>
        <v>0</v>
      </c>
      <c r="F230" t="e">
        <f t="shared" si="43"/>
        <v>#DIV/0!</v>
      </c>
      <c r="G230">
        <f t="shared" si="51"/>
        <v>54</v>
      </c>
      <c r="H230">
        <f t="shared" si="44"/>
        <v>0</v>
      </c>
      <c r="I230" t="e">
        <f t="shared" si="45"/>
        <v>#DIV/0!</v>
      </c>
      <c r="J230">
        <f t="shared" si="46"/>
        <v>5</v>
      </c>
      <c r="K230">
        <v>0</v>
      </c>
      <c r="L230" t="e">
        <f t="shared" si="47"/>
        <v>#DIV/0!</v>
      </c>
      <c r="M230">
        <f t="shared" si="48"/>
        <v>2851</v>
      </c>
      <c r="N230">
        <f t="shared" si="49"/>
        <v>259686.52209515605</v>
      </c>
    </row>
    <row r="231" spans="1:14" x14ac:dyDescent="0.3">
      <c r="A231">
        <v>227</v>
      </c>
      <c r="B231" s="9">
        <f t="shared" si="41"/>
        <v>44109.599999999999</v>
      </c>
      <c r="C231" s="9">
        <v>44116</v>
      </c>
      <c r="D231">
        <f t="shared" si="50"/>
        <v>2910</v>
      </c>
      <c r="E231">
        <f t="shared" si="42"/>
        <v>0</v>
      </c>
      <c r="F231" t="e">
        <f t="shared" si="43"/>
        <v>#DIV/0!</v>
      </c>
      <c r="G231">
        <f t="shared" si="51"/>
        <v>54</v>
      </c>
      <c r="H231">
        <f t="shared" si="44"/>
        <v>0</v>
      </c>
      <c r="I231" t="e">
        <f t="shared" si="45"/>
        <v>#DIV/0!</v>
      </c>
      <c r="J231">
        <f t="shared" si="46"/>
        <v>5</v>
      </c>
      <c r="K231">
        <v>0</v>
      </c>
      <c r="L231" t="e">
        <f t="shared" si="47"/>
        <v>#DIV/0!</v>
      </c>
      <c r="M231">
        <f t="shared" si="48"/>
        <v>2851</v>
      </c>
      <c r="N231">
        <f t="shared" si="49"/>
        <v>262336.95394546847</v>
      </c>
    </row>
    <row r="232" spans="1:14" x14ac:dyDescent="0.3">
      <c r="A232">
        <v>228</v>
      </c>
      <c r="B232" s="9">
        <f t="shared" si="41"/>
        <v>44110.6</v>
      </c>
      <c r="C232" s="9">
        <v>44117</v>
      </c>
      <c r="D232">
        <f t="shared" si="50"/>
        <v>2910</v>
      </c>
      <c r="E232">
        <f t="shared" si="42"/>
        <v>0</v>
      </c>
      <c r="F232" t="e">
        <f t="shared" si="43"/>
        <v>#DIV/0!</v>
      </c>
      <c r="G232">
        <f t="shared" si="51"/>
        <v>54</v>
      </c>
      <c r="H232">
        <f t="shared" si="44"/>
        <v>0</v>
      </c>
      <c r="I232" t="e">
        <f t="shared" si="45"/>
        <v>#DIV/0!</v>
      </c>
      <c r="J232">
        <f t="shared" si="46"/>
        <v>5</v>
      </c>
      <c r="K232">
        <v>0</v>
      </c>
      <c r="L232" t="e">
        <f t="shared" si="47"/>
        <v>#DIV/0!</v>
      </c>
      <c r="M232">
        <f t="shared" si="48"/>
        <v>2851</v>
      </c>
      <c r="N232">
        <f t="shared" si="49"/>
        <v>265002.60804394988</v>
      </c>
    </row>
    <row r="233" spans="1:14" x14ac:dyDescent="0.3">
      <c r="A233">
        <v>229</v>
      </c>
      <c r="B233" s="9">
        <f t="shared" si="41"/>
        <v>44111.6</v>
      </c>
      <c r="C233" s="9">
        <v>44118</v>
      </c>
      <c r="D233">
        <f t="shared" si="50"/>
        <v>2910</v>
      </c>
      <c r="E233">
        <f t="shared" si="42"/>
        <v>0</v>
      </c>
      <c r="F233" t="e">
        <f t="shared" si="43"/>
        <v>#DIV/0!</v>
      </c>
      <c r="G233">
        <f t="shared" si="51"/>
        <v>54</v>
      </c>
      <c r="H233">
        <f t="shared" si="44"/>
        <v>0</v>
      </c>
      <c r="I233" t="e">
        <f t="shared" si="45"/>
        <v>#DIV/0!</v>
      </c>
      <c r="J233">
        <f t="shared" si="46"/>
        <v>5</v>
      </c>
      <c r="K233">
        <v>0</v>
      </c>
      <c r="L233" t="e">
        <f t="shared" si="47"/>
        <v>#DIV/0!</v>
      </c>
      <c r="M233">
        <f t="shared" si="48"/>
        <v>2851</v>
      </c>
      <c r="N233">
        <f t="shared" si="49"/>
        <v>267683.50447721384</v>
      </c>
    </row>
    <row r="234" spans="1:14" x14ac:dyDescent="0.3">
      <c r="A234">
        <v>230</v>
      </c>
      <c r="B234" s="9">
        <f t="shared" si="41"/>
        <v>44112.6</v>
      </c>
      <c r="C234" s="9">
        <v>44119</v>
      </c>
      <c r="D234">
        <f t="shared" si="50"/>
        <v>2910</v>
      </c>
      <c r="E234">
        <f t="shared" si="42"/>
        <v>0</v>
      </c>
      <c r="F234" t="e">
        <f t="shared" si="43"/>
        <v>#DIV/0!</v>
      </c>
      <c r="G234">
        <f t="shared" si="51"/>
        <v>54</v>
      </c>
      <c r="H234">
        <f t="shared" si="44"/>
        <v>0</v>
      </c>
      <c r="I234" t="e">
        <f t="shared" si="45"/>
        <v>#DIV/0!</v>
      </c>
      <c r="J234">
        <f t="shared" si="46"/>
        <v>5</v>
      </c>
      <c r="K234">
        <v>0</v>
      </c>
      <c r="L234" t="e">
        <f t="shared" si="47"/>
        <v>#DIV/0!</v>
      </c>
      <c r="M234">
        <f t="shared" si="48"/>
        <v>2851</v>
      </c>
      <c r="N234">
        <f t="shared" si="49"/>
        <v>270379.66327029699</v>
      </c>
    </row>
    <row r="235" spans="1:14" x14ac:dyDescent="0.3">
      <c r="A235">
        <v>231</v>
      </c>
      <c r="B235" s="9">
        <f t="shared" si="41"/>
        <v>44113.599999999999</v>
      </c>
      <c r="C235" s="9">
        <v>44120</v>
      </c>
      <c r="D235">
        <f t="shared" si="50"/>
        <v>2910</v>
      </c>
      <c r="E235">
        <f t="shared" si="42"/>
        <v>0</v>
      </c>
      <c r="F235" t="e">
        <f t="shared" si="43"/>
        <v>#DIV/0!</v>
      </c>
      <c r="G235">
        <f t="shared" si="51"/>
        <v>54</v>
      </c>
      <c r="H235">
        <f t="shared" si="44"/>
        <v>0</v>
      </c>
      <c r="I235" t="e">
        <f t="shared" si="45"/>
        <v>#DIV/0!</v>
      </c>
      <c r="J235">
        <f t="shared" si="46"/>
        <v>5</v>
      </c>
      <c r="K235">
        <v>0</v>
      </c>
      <c r="L235" t="e">
        <f t="shared" si="47"/>
        <v>#DIV/0!</v>
      </c>
      <c r="M235">
        <f t="shared" si="48"/>
        <v>2851</v>
      </c>
      <c r="N235">
        <f t="shared" si="49"/>
        <v>273091.10438711772</v>
      </c>
    </row>
    <row r="236" spans="1:14" x14ac:dyDescent="0.3">
      <c r="A236">
        <v>232</v>
      </c>
      <c r="B236" s="9">
        <f t="shared" si="41"/>
        <v>44114.6</v>
      </c>
      <c r="C236" s="9">
        <v>44121</v>
      </c>
      <c r="D236">
        <f t="shared" si="50"/>
        <v>2910</v>
      </c>
      <c r="E236">
        <f t="shared" si="42"/>
        <v>0</v>
      </c>
      <c r="F236" t="e">
        <f t="shared" si="43"/>
        <v>#DIV/0!</v>
      </c>
      <c r="G236">
        <f t="shared" si="51"/>
        <v>54</v>
      </c>
      <c r="H236">
        <f t="shared" si="44"/>
        <v>0</v>
      </c>
      <c r="I236" t="e">
        <f t="shared" si="45"/>
        <v>#DIV/0!</v>
      </c>
      <c r="J236">
        <f t="shared" si="46"/>
        <v>5</v>
      </c>
      <c r="K236">
        <v>0</v>
      </c>
      <c r="L236" t="e">
        <f t="shared" si="47"/>
        <v>#DIV/0!</v>
      </c>
      <c r="M236">
        <f t="shared" si="48"/>
        <v>2851</v>
      </c>
      <c r="N236">
        <f t="shared" si="49"/>
        <v>275817.84773092705</v>
      </c>
    </row>
    <row r="237" spans="1:14" x14ac:dyDescent="0.3">
      <c r="A237">
        <v>233</v>
      </c>
      <c r="B237" s="9">
        <f t="shared" si="41"/>
        <v>44115.6</v>
      </c>
      <c r="C237" s="9">
        <v>44122</v>
      </c>
      <c r="D237">
        <f t="shared" si="50"/>
        <v>2910</v>
      </c>
      <c r="E237">
        <f t="shared" si="42"/>
        <v>0</v>
      </c>
      <c r="F237" t="e">
        <f t="shared" si="43"/>
        <v>#DIV/0!</v>
      </c>
      <c r="G237">
        <f t="shared" si="51"/>
        <v>54</v>
      </c>
      <c r="H237">
        <f t="shared" si="44"/>
        <v>0</v>
      </c>
      <c r="I237" t="e">
        <f t="shared" si="45"/>
        <v>#DIV/0!</v>
      </c>
      <c r="J237">
        <f t="shared" si="46"/>
        <v>5</v>
      </c>
      <c r="K237">
        <v>0</v>
      </c>
      <c r="L237" t="e">
        <f t="shared" si="47"/>
        <v>#DIV/0!</v>
      </c>
      <c r="M237">
        <f t="shared" si="48"/>
        <v>2851</v>
      </c>
      <c r="N237">
        <f t="shared" si="49"/>
        <v>278559.91314475308</v>
      </c>
    </row>
    <row r="238" spans="1:14" x14ac:dyDescent="0.3">
      <c r="A238">
        <v>234</v>
      </c>
      <c r="B238" s="9">
        <f t="shared" si="41"/>
        <v>44116.6</v>
      </c>
      <c r="C238" s="9">
        <v>44123</v>
      </c>
      <c r="D238">
        <f t="shared" si="50"/>
        <v>2910</v>
      </c>
      <c r="E238">
        <f t="shared" si="42"/>
        <v>0</v>
      </c>
      <c r="F238" t="e">
        <f t="shared" si="43"/>
        <v>#DIV/0!</v>
      </c>
      <c r="G238">
        <f t="shared" si="51"/>
        <v>54</v>
      </c>
      <c r="H238">
        <f t="shared" si="44"/>
        <v>0</v>
      </c>
      <c r="I238" t="e">
        <f t="shared" si="45"/>
        <v>#DIV/0!</v>
      </c>
      <c r="J238">
        <f t="shared" si="46"/>
        <v>5</v>
      </c>
      <c r="K238">
        <v>0</v>
      </c>
      <c r="L238" t="e">
        <f t="shared" si="47"/>
        <v>#DIV/0!</v>
      </c>
      <c r="M238">
        <f t="shared" si="48"/>
        <v>2851</v>
      </c>
      <c r="N238">
        <f t="shared" si="49"/>
        <v>281317.32041184313</v>
      </c>
    </row>
    <row r="239" spans="1:14" x14ac:dyDescent="0.3">
      <c r="A239">
        <v>235</v>
      </c>
      <c r="B239" s="9">
        <f t="shared" si="41"/>
        <v>44117.599999999999</v>
      </c>
      <c r="C239" s="9">
        <v>44124</v>
      </c>
      <c r="D239">
        <f t="shared" si="50"/>
        <v>2910</v>
      </c>
      <c r="E239">
        <f t="shared" si="42"/>
        <v>0</v>
      </c>
      <c r="F239" t="e">
        <f t="shared" si="43"/>
        <v>#DIV/0!</v>
      </c>
      <c r="G239">
        <f t="shared" si="51"/>
        <v>54</v>
      </c>
      <c r="H239">
        <f t="shared" si="44"/>
        <v>0</v>
      </c>
      <c r="I239" t="e">
        <f t="shared" si="45"/>
        <v>#DIV/0!</v>
      </c>
      <c r="J239">
        <f t="shared" si="46"/>
        <v>5</v>
      </c>
      <c r="K239">
        <v>0</v>
      </c>
      <c r="L239" t="e">
        <f t="shared" si="47"/>
        <v>#DIV/0!</v>
      </c>
      <c r="M239">
        <f t="shared" si="48"/>
        <v>2851</v>
      </c>
      <c r="N239">
        <f t="shared" si="49"/>
        <v>284090.08925609681</v>
      </c>
    </row>
    <row r="240" spans="1:14" x14ac:dyDescent="0.3">
      <c r="A240">
        <v>236</v>
      </c>
      <c r="B240" s="9">
        <f t="shared" si="41"/>
        <v>44118.6</v>
      </c>
      <c r="C240" s="9">
        <v>44125</v>
      </c>
      <c r="D240">
        <f t="shared" si="50"/>
        <v>2910</v>
      </c>
      <c r="E240">
        <f t="shared" si="42"/>
        <v>0</v>
      </c>
      <c r="F240" t="e">
        <f t="shared" si="43"/>
        <v>#DIV/0!</v>
      </c>
      <c r="G240">
        <f t="shared" si="51"/>
        <v>54</v>
      </c>
      <c r="H240">
        <f t="shared" si="44"/>
        <v>0</v>
      </c>
      <c r="I240" t="e">
        <f t="shared" si="45"/>
        <v>#DIV/0!</v>
      </c>
      <c r="J240">
        <f t="shared" si="46"/>
        <v>5</v>
      </c>
      <c r="K240">
        <v>0</v>
      </c>
      <c r="L240" t="e">
        <f t="shared" si="47"/>
        <v>#DIV/0!</v>
      </c>
      <c r="M240">
        <f t="shared" si="48"/>
        <v>2851</v>
      </c>
      <c r="N240">
        <f t="shared" si="49"/>
        <v>286878.2393425004</v>
      </c>
    </row>
    <row r="241" spans="1:14" x14ac:dyDescent="0.3">
      <c r="A241">
        <v>237</v>
      </c>
      <c r="B241" s="9">
        <f t="shared" si="41"/>
        <v>44119.6</v>
      </c>
      <c r="C241" s="9">
        <v>44126</v>
      </c>
      <c r="D241">
        <f t="shared" si="50"/>
        <v>2910</v>
      </c>
      <c r="E241">
        <f t="shared" si="42"/>
        <v>0</v>
      </c>
      <c r="F241" t="e">
        <f t="shared" si="43"/>
        <v>#DIV/0!</v>
      </c>
      <c r="G241">
        <f t="shared" si="51"/>
        <v>54</v>
      </c>
      <c r="H241">
        <f t="shared" si="44"/>
        <v>0</v>
      </c>
      <c r="I241" t="e">
        <f t="shared" si="45"/>
        <v>#DIV/0!</v>
      </c>
      <c r="J241">
        <f t="shared" si="46"/>
        <v>5</v>
      </c>
      <c r="K241">
        <v>0</v>
      </c>
      <c r="L241" t="e">
        <f t="shared" si="47"/>
        <v>#DIV/0!</v>
      </c>
      <c r="M241">
        <f t="shared" si="48"/>
        <v>2851</v>
      </c>
      <c r="N241">
        <f t="shared" si="49"/>
        <v>289681.79027754813</v>
      </c>
    </row>
    <row r="242" spans="1:14" x14ac:dyDescent="0.3">
      <c r="A242">
        <v>238</v>
      </c>
      <c r="B242" s="9">
        <f t="shared" si="41"/>
        <v>44120.6</v>
      </c>
      <c r="C242" s="9">
        <v>44127</v>
      </c>
      <c r="D242">
        <f t="shared" si="50"/>
        <v>2910</v>
      </c>
      <c r="E242">
        <f t="shared" si="42"/>
        <v>0</v>
      </c>
      <c r="F242" t="e">
        <f t="shared" si="43"/>
        <v>#DIV/0!</v>
      </c>
      <c r="G242">
        <f t="shared" si="51"/>
        <v>54</v>
      </c>
      <c r="H242">
        <f t="shared" si="44"/>
        <v>0</v>
      </c>
      <c r="I242" t="e">
        <f t="shared" si="45"/>
        <v>#DIV/0!</v>
      </c>
      <c r="J242">
        <f t="shared" si="46"/>
        <v>5</v>
      </c>
      <c r="K242">
        <v>0</v>
      </c>
      <c r="L242" t="e">
        <f t="shared" si="47"/>
        <v>#DIV/0!</v>
      </c>
      <c r="M242">
        <f t="shared" si="48"/>
        <v>2851</v>
      </c>
      <c r="N242">
        <f t="shared" si="49"/>
        <v>292500.76160966698</v>
      </c>
    </row>
    <row r="243" spans="1:14" x14ac:dyDescent="0.3">
      <c r="A243">
        <v>239</v>
      </c>
      <c r="B243" s="9">
        <f t="shared" si="41"/>
        <v>44121.599999999999</v>
      </c>
      <c r="C243" s="9">
        <v>44128</v>
      </c>
      <c r="D243">
        <f t="shared" si="50"/>
        <v>2910</v>
      </c>
      <c r="E243">
        <f t="shared" si="42"/>
        <v>0</v>
      </c>
      <c r="F243" t="e">
        <f t="shared" si="43"/>
        <v>#DIV/0!</v>
      </c>
      <c r="G243">
        <f t="shared" si="51"/>
        <v>54</v>
      </c>
      <c r="H243">
        <f t="shared" si="44"/>
        <v>0</v>
      </c>
      <c r="I243" t="e">
        <f t="shared" si="45"/>
        <v>#DIV/0!</v>
      </c>
      <c r="J243">
        <f t="shared" si="46"/>
        <v>5</v>
      </c>
      <c r="K243">
        <v>0</v>
      </c>
      <c r="L243" t="e">
        <f t="shared" si="47"/>
        <v>#DIV/0!</v>
      </c>
      <c r="M243">
        <f t="shared" si="48"/>
        <v>2851</v>
      </c>
      <c r="N243">
        <f t="shared" si="49"/>
        <v>295335.17282962968</v>
      </c>
    </row>
    <row r="244" spans="1:14" x14ac:dyDescent="0.3">
      <c r="A244">
        <v>240</v>
      </c>
      <c r="B244" s="9">
        <f t="shared" si="41"/>
        <v>44122.6</v>
      </c>
      <c r="C244" s="9">
        <v>44129</v>
      </c>
      <c r="D244">
        <f t="shared" si="50"/>
        <v>2910</v>
      </c>
      <c r="E244">
        <f t="shared" si="42"/>
        <v>0</v>
      </c>
      <c r="F244" t="e">
        <f t="shared" si="43"/>
        <v>#DIV/0!</v>
      </c>
      <c r="G244">
        <f t="shared" si="51"/>
        <v>54</v>
      </c>
      <c r="H244">
        <f t="shared" si="44"/>
        <v>0</v>
      </c>
      <c r="I244" t="e">
        <f t="shared" si="45"/>
        <v>#DIV/0!</v>
      </c>
      <c r="J244">
        <f t="shared" si="46"/>
        <v>5</v>
      </c>
      <c r="K244">
        <v>0</v>
      </c>
      <c r="L244" t="e">
        <f t="shared" si="47"/>
        <v>#DIV/0!</v>
      </c>
      <c r="M244">
        <f t="shared" si="48"/>
        <v>2851</v>
      </c>
      <c r="N244">
        <f t="shared" si="49"/>
        <v>298185.04337096616</v>
      </c>
    </row>
    <row r="245" spans="1:14" x14ac:dyDescent="0.3">
      <c r="A245">
        <v>241</v>
      </c>
      <c r="B245" s="9">
        <f t="shared" si="41"/>
        <v>44123.6</v>
      </c>
      <c r="C245" s="9">
        <v>44130</v>
      </c>
      <c r="D245">
        <f t="shared" si="50"/>
        <v>2910</v>
      </c>
      <c r="E245">
        <f t="shared" si="42"/>
        <v>0</v>
      </c>
      <c r="F245" t="e">
        <f t="shared" si="43"/>
        <v>#DIV/0!</v>
      </c>
      <c r="G245">
        <f t="shared" si="51"/>
        <v>54</v>
      </c>
      <c r="H245">
        <f t="shared" si="44"/>
        <v>0</v>
      </c>
      <c r="I245" t="e">
        <f t="shared" si="45"/>
        <v>#DIV/0!</v>
      </c>
      <c r="J245">
        <f t="shared" si="46"/>
        <v>5</v>
      </c>
      <c r="K245">
        <v>0</v>
      </c>
      <c r="L245" t="e">
        <f t="shared" si="47"/>
        <v>#DIV/0!</v>
      </c>
      <c r="M245">
        <f t="shared" si="48"/>
        <v>2851</v>
      </c>
      <c r="N245">
        <f t="shared" si="49"/>
        <v>301050.39261037199</v>
      </c>
    </row>
    <row r="246" spans="1:14" x14ac:dyDescent="0.3">
      <c r="A246">
        <v>242</v>
      </c>
      <c r="B246" s="9">
        <f t="shared" si="41"/>
        <v>44124.6</v>
      </c>
      <c r="C246" s="9">
        <v>44131</v>
      </c>
      <c r="D246">
        <f t="shared" si="50"/>
        <v>2910</v>
      </c>
      <c r="E246">
        <f t="shared" si="42"/>
        <v>0</v>
      </c>
      <c r="F246" t="e">
        <f t="shared" si="43"/>
        <v>#DIV/0!</v>
      </c>
      <c r="G246">
        <f t="shared" si="51"/>
        <v>54</v>
      </c>
      <c r="H246">
        <f t="shared" si="44"/>
        <v>0</v>
      </c>
      <c r="I246" t="e">
        <f t="shared" si="45"/>
        <v>#DIV/0!</v>
      </c>
      <c r="J246">
        <f t="shared" si="46"/>
        <v>5</v>
      </c>
      <c r="K246">
        <v>0</v>
      </c>
      <c r="L246" t="e">
        <f t="shared" si="47"/>
        <v>#DIV/0!</v>
      </c>
      <c r="M246">
        <f t="shared" si="48"/>
        <v>2851</v>
      </c>
      <c r="N246">
        <f t="shared" si="49"/>
        <v>303931.2398681097</v>
      </c>
    </row>
    <row r="247" spans="1:14" x14ac:dyDescent="0.3">
      <c r="A247">
        <v>243</v>
      </c>
      <c r="B247" s="9">
        <f t="shared" si="41"/>
        <v>44125.599999999999</v>
      </c>
      <c r="C247" s="9">
        <v>44132</v>
      </c>
      <c r="D247">
        <f t="shared" si="50"/>
        <v>2910</v>
      </c>
      <c r="E247">
        <f t="shared" si="42"/>
        <v>0</v>
      </c>
      <c r="F247" t="e">
        <f t="shared" si="43"/>
        <v>#DIV/0!</v>
      </c>
      <c r="G247">
        <f t="shared" si="51"/>
        <v>54</v>
      </c>
      <c r="H247">
        <f t="shared" si="44"/>
        <v>0</v>
      </c>
      <c r="I247" t="e">
        <f t="shared" si="45"/>
        <v>#DIV/0!</v>
      </c>
      <c r="J247">
        <f t="shared" si="46"/>
        <v>5</v>
      </c>
      <c r="K247">
        <v>0</v>
      </c>
      <c r="L247" t="e">
        <f t="shared" si="47"/>
        <v>#DIV/0!</v>
      </c>
      <c r="M247">
        <f t="shared" si="48"/>
        <v>2851</v>
      </c>
      <c r="N247">
        <f t="shared" si="49"/>
        <v>306827.60440840322</v>
      </c>
    </row>
    <row r="248" spans="1:14" x14ac:dyDescent="0.3">
      <c r="A248">
        <v>244</v>
      </c>
      <c r="B248" s="9">
        <f t="shared" si="41"/>
        <v>44126.6</v>
      </c>
      <c r="C248" s="9">
        <v>44133</v>
      </c>
      <c r="D248">
        <f t="shared" si="50"/>
        <v>2910</v>
      </c>
      <c r="E248">
        <f t="shared" si="42"/>
        <v>0</v>
      </c>
      <c r="F248" t="e">
        <f t="shared" si="43"/>
        <v>#DIV/0!</v>
      </c>
      <c r="G248">
        <f t="shared" si="51"/>
        <v>54</v>
      </c>
      <c r="H248">
        <f t="shared" si="44"/>
        <v>0</v>
      </c>
      <c r="I248" t="e">
        <f t="shared" si="45"/>
        <v>#DIV/0!</v>
      </c>
      <c r="J248">
        <f t="shared" si="46"/>
        <v>5</v>
      </c>
      <c r="K248">
        <v>0</v>
      </c>
      <c r="L248" t="e">
        <f t="shared" si="47"/>
        <v>#DIV/0!</v>
      </c>
      <c r="M248">
        <f t="shared" si="48"/>
        <v>2851</v>
      </c>
      <c r="N248">
        <f t="shared" si="49"/>
        <v>309739.5054398374</v>
      </c>
    </row>
    <row r="249" spans="1:14" x14ac:dyDescent="0.3">
      <c r="A249">
        <v>245</v>
      </c>
      <c r="B249" s="9">
        <f t="shared" si="41"/>
        <v>44127.6</v>
      </c>
      <c r="C249" s="9">
        <v>44134</v>
      </c>
      <c r="D249">
        <f t="shared" si="50"/>
        <v>2910</v>
      </c>
      <c r="E249">
        <f t="shared" si="42"/>
        <v>0</v>
      </c>
      <c r="F249" t="e">
        <f t="shared" si="43"/>
        <v>#DIV/0!</v>
      </c>
      <c r="G249">
        <f t="shared" si="51"/>
        <v>54</v>
      </c>
      <c r="H249">
        <f t="shared" si="44"/>
        <v>0</v>
      </c>
      <c r="I249" t="e">
        <f t="shared" si="45"/>
        <v>#DIV/0!</v>
      </c>
      <c r="J249">
        <f t="shared" si="46"/>
        <v>5</v>
      </c>
      <c r="K249">
        <v>0</v>
      </c>
      <c r="L249" t="e">
        <f t="shared" si="47"/>
        <v>#DIV/0!</v>
      </c>
      <c r="M249">
        <f t="shared" si="48"/>
        <v>2851</v>
      </c>
      <c r="N249">
        <f t="shared" si="49"/>
        <v>312666.96211573889</v>
      </c>
    </row>
    <row r="250" spans="1:14" x14ac:dyDescent="0.3">
      <c r="A250">
        <v>246</v>
      </c>
      <c r="B250" s="9">
        <f t="shared" si="41"/>
        <v>44128.6</v>
      </c>
      <c r="C250" s="9">
        <v>44135</v>
      </c>
      <c r="D250">
        <f t="shared" si="50"/>
        <v>2910</v>
      </c>
      <c r="E250">
        <f t="shared" si="42"/>
        <v>0</v>
      </c>
      <c r="F250" t="e">
        <f t="shared" si="43"/>
        <v>#DIV/0!</v>
      </c>
      <c r="G250">
        <f t="shared" si="51"/>
        <v>54</v>
      </c>
      <c r="H250">
        <f t="shared" si="44"/>
        <v>0</v>
      </c>
      <c r="I250" t="e">
        <f t="shared" si="45"/>
        <v>#DIV/0!</v>
      </c>
      <c r="J250">
        <f t="shared" si="46"/>
        <v>5</v>
      </c>
      <c r="K250">
        <v>0</v>
      </c>
      <c r="L250" t="e">
        <f t="shared" si="47"/>
        <v>#DIV/0!</v>
      </c>
      <c r="M250">
        <f t="shared" si="48"/>
        <v>2851</v>
      </c>
      <c r="N250">
        <f t="shared" si="49"/>
        <v>315609.9935345659</v>
      </c>
    </row>
    <row r="251" spans="1:14" x14ac:dyDescent="0.3">
      <c r="A251">
        <v>247</v>
      </c>
      <c r="B251" s="9">
        <f t="shared" si="41"/>
        <v>44129.599999999999</v>
      </c>
      <c r="C251" s="9">
        <v>44136</v>
      </c>
      <c r="D251">
        <f t="shared" si="50"/>
        <v>2910</v>
      </c>
      <c r="E251">
        <f t="shared" si="42"/>
        <v>0</v>
      </c>
      <c r="F251" t="e">
        <f t="shared" si="43"/>
        <v>#DIV/0!</v>
      </c>
      <c r="G251">
        <f t="shared" si="51"/>
        <v>54</v>
      </c>
      <c r="H251">
        <f t="shared" si="44"/>
        <v>0</v>
      </c>
      <c r="I251" t="e">
        <f t="shared" si="45"/>
        <v>#DIV/0!</v>
      </c>
      <c r="J251">
        <f t="shared" si="46"/>
        <v>5</v>
      </c>
      <c r="K251">
        <v>0</v>
      </c>
      <c r="L251" t="e">
        <f t="shared" si="47"/>
        <v>#DIV/0!</v>
      </c>
      <c r="M251">
        <f t="shared" si="48"/>
        <v>2851</v>
      </c>
      <c r="N251">
        <f t="shared" si="49"/>
        <v>318568.61874029005</v>
      </c>
    </row>
    <row r="252" spans="1:14" x14ac:dyDescent="0.3">
      <c r="A252">
        <v>248</v>
      </c>
      <c r="B252" s="9">
        <f t="shared" ref="B252:B293" si="52">C252-6.4</f>
        <v>44130.6</v>
      </c>
      <c r="C252" s="9">
        <v>44137</v>
      </c>
      <c r="D252">
        <f t="shared" si="50"/>
        <v>2910</v>
      </c>
      <c r="E252">
        <f t="shared" ref="E252:E293" si="53">D252-D251</f>
        <v>0</v>
      </c>
      <c r="F252" t="e">
        <f t="shared" ref="F252:F293" si="54">(E252-E251)/AVERAGE(E252,E251)*100</f>
        <v>#DIV/0!</v>
      </c>
      <c r="G252">
        <f t="shared" si="51"/>
        <v>54</v>
      </c>
      <c r="H252">
        <f t="shared" ref="H252:H293" si="55">G252-G251</f>
        <v>0</v>
      </c>
      <c r="I252" t="e">
        <f t="shared" ref="I252:I293" si="56">(H252-H251)/AVERAGE(H252,H251)*100</f>
        <v>#DIV/0!</v>
      </c>
      <c r="J252">
        <f t="shared" ref="J252:J293" si="57">K252+J251</f>
        <v>5</v>
      </c>
      <c r="K252">
        <v>0</v>
      </c>
      <c r="L252" t="e">
        <f t="shared" ref="L252:L293" si="58">(K252-K251)/AVERAGE(K252,K251)*100</f>
        <v>#DIV/0!</v>
      </c>
      <c r="M252">
        <f t="shared" ref="M252:M293" si="59">D252-G252-J252</f>
        <v>2851</v>
      </c>
      <c r="N252">
        <f t="shared" si="49"/>
        <v>321542.85672276479</v>
      </c>
    </row>
    <row r="253" spans="1:14" x14ac:dyDescent="0.3">
      <c r="A253">
        <v>249</v>
      </c>
      <c r="B253" s="9">
        <f t="shared" si="52"/>
        <v>44131.6</v>
      </c>
      <c r="C253" s="9">
        <v>44138</v>
      </c>
      <c r="D253">
        <f t="shared" si="50"/>
        <v>2910</v>
      </c>
      <c r="E253">
        <f t="shared" si="53"/>
        <v>0</v>
      </c>
      <c r="F253" t="e">
        <f t="shared" si="54"/>
        <v>#DIV/0!</v>
      </c>
      <c r="G253">
        <f t="shared" si="51"/>
        <v>54</v>
      </c>
      <c r="H253">
        <f t="shared" si="55"/>
        <v>0</v>
      </c>
      <c r="I253" t="e">
        <f t="shared" si="56"/>
        <v>#DIV/0!</v>
      </c>
      <c r="J253">
        <f t="shared" si="57"/>
        <v>5</v>
      </c>
      <c r="K253">
        <v>0</v>
      </c>
      <c r="L253" t="e">
        <f t="shared" si="58"/>
        <v>#DIV/0!</v>
      </c>
      <c r="M253">
        <f t="shared" si="59"/>
        <v>2851</v>
      </c>
      <c r="N253">
        <f t="shared" si="49"/>
        <v>324532.72641810396</v>
      </c>
    </row>
    <row r="254" spans="1:14" x14ac:dyDescent="0.3">
      <c r="A254">
        <v>250</v>
      </c>
      <c r="B254" s="9">
        <f t="shared" si="52"/>
        <v>44132.6</v>
      </c>
      <c r="C254" s="9">
        <v>44139</v>
      </c>
      <c r="D254">
        <f t="shared" si="50"/>
        <v>2910</v>
      </c>
      <c r="E254">
        <f t="shared" si="53"/>
        <v>0</v>
      </c>
      <c r="F254" t="e">
        <f t="shared" si="54"/>
        <v>#DIV/0!</v>
      </c>
      <c r="G254">
        <f t="shared" si="51"/>
        <v>54</v>
      </c>
      <c r="H254">
        <f t="shared" si="55"/>
        <v>0</v>
      </c>
      <c r="I254" t="e">
        <f t="shared" si="56"/>
        <v>#DIV/0!</v>
      </c>
      <c r="J254">
        <f t="shared" si="57"/>
        <v>5</v>
      </c>
      <c r="K254">
        <v>0</v>
      </c>
      <c r="L254" t="e">
        <f t="shared" si="58"/>
        <v>#DIV/0!</v>
      </c>
      <c r="M254">
        <f t="shared" si="59"/>
        <v>2851</v>
      </c>
      <c r="N254">
        <f t="shared" si="49"/>
        <v>327538.24670904857</v>
      </c>
    </row>
    <row r="255" spans="1:14" x14ac:dyDescent="0.3">
      <c r="A255">
        <v>251</v>
      </c>
      <c r="B255" s="9">
        <f t="shared" si="52"/>
        <v>44133.599999999999</v>
      </c>
      <c r="C255" s="9">
        <v>44140</v>
      </c>
      <c r="D255">
        <f t="shared" si="50"/>
        <v>2910</v>
      </c>
      <c r="E255">
        <f t="shared" si="53"/>
        <v>0</v>
      </c>
      <c r="F255" t="e">
        <f t="shared" si="54"/>
        <v>#DIV/0!</v>
      </c>
      <c r="G255">
        <f t="shared" si="51"/>
        <v>54</v>
      </c>
      <c r="H255">
        <f t="shared" si="55"/>
        <v>0</v>
      </c>
      <c r="I255" t="e">
        <f t="shared" si="56"/>
        <v>#DIV/0!</v>
      </c>
      <c r="J255">
        <f t="shared" si="57"/>
        <v>5</v>
      </c>
      <c r="K255">
        <v>0</v>
      </c>
      <c r="L255" t="e">
        <f t="shared" si="58"/>
        <v>#DIV/0!</v>
      </c>
      <c r="M255">
        <f t="shared" si="59"/>
        <v>2851</v>
      </c>
      <c r="N255">
        <f t="shared" si="49"/>
        <v>330559.43642532837</v>
      </c>
    </row>
    <row r="256" spans="1:14" x14ac:dyDescent="0.3">
      <c r="A256">
        <v>252</v>
      </c>
      <c r="B256" s="9">
        <f t="shared" si="52"/>
        <v>44134.6</v>
      </c>
      <c r="C256" s="9">
        <v>44141</v>
      </c>
      <c r="D256">
        <f t="shared" si="50"/>
        <v>2910</v>
      </c>
      <c r="E256">
        <f t="shared" si="53"/>
        <v>0</v>
      </c>
      <c r="F256" t="e">
        <f t="shared" si="54"/>
        <v>#DIV/0!</v>
      </c>
      <c r="G256">
        <f t="shared" si="51"/>
        <v>54</v>
      </c>
      <c r="H256">
        <f t="shared" si="55"/>
        <v>0</v>
      </c>
      <c r="I256" t="e">
        <f t="shared" si="56"/>
        <v>#DIV/0!</v>
      </c>
      <c r="J256">
        <f t="shared" si="57"/>
        <v>5</v>
      </c>
      <c r="K256">
        <v>0</v>
      </c>
      <c r="L256" t="e">
        <f t="shared" si="58"/>
        <v>#DIV/0!</v>
      </c>
      <c r="M256">
        <f t="shared" si="59"/>
        <v>2851</v>
      </c>
      <c r="N256">
        <f t="shared" si="49"/>
        <v>333596.31434402353</v>
      </c>
    </row>
    <row r="257" spans="1:14" x14ac:dyDescent="0.3">
      <c r="A257">
        <v>253</v>
      </c>
      <c r="B257" s="9">
        <f t="shared" si="52"/>
        <v>44135.6</v>
      </c>
      <c r="C257" s="9">
        <v>44142</v>
      </c>
      <c r="D257">
        <f t="shared" si="50"/>
        <v>2910</v>
      </c>
      <c r="E257">
        <f t="shared" si="53"/>
        <v>0</v>
      </c>
      <c r="F257" t="e">
        <f t="shared" si="54"/>
        <v>#DIV/0!</v>
      </c>
      <c r="G257">
        <f t="shared" si="51"/>
        <v>54</v>
      </c>
      <c r="H257">
        <f t="shared" si="55"/>
        <v>0</v>
      </c>
      <c r="I257" t="e">
        <f t="shared" si="56"/>
        <v>#DIV/0!</v>
      </c>
      <c r="J257">
        <f t="shared" si="57"/>
        <v>5</v>
      </c>
      <c r="K257">
        <v>0</v>
      </c>
      <c r="L257" t="e">
        <f t="shared" si="58"/>
        <v>#DIV/0!</v>
      </c>
      <c r="M257">
        <f t="shared" si="59"/>
        <v>2851</v>
      </c>
      <c r="N257">
        <f t="shared" si="49"/>
        <v>336648.89918992063</v>
      </c>
    </row>
    <row r="258" spans="1:14" x14ac:dyDescent="0.3">
      <c r="A258">
        <v>254</v>
      </c>
      <c r="B258" s="9">
        <f t="shared" si="52"/>
        <v>44136.6</v>
      </c>
      <c r="C258" s="9">
        <v>44143</v>
      </c>
      <c r="D258">
        <f t="shared" si="50"/>
        <v>2910</v>
      </c>
      <c r="E258">
        <f t="shared" si="53"/>
        <v>0</v>
      </c>
      <c r="F258" t="e">
        <f t="shared" si="54"/>
        <v>#DIV/0!</v>
      </c>
      <c r="G258">
        <f t="shared" si="51"/>
        <v>54</v>
      </c>
      <c r="H258">
        <f t="shared" si="55"/>
        <v>0</v>
      </c>
      <c r="I258" t="e">
        <f t="shared" si="56"/>
        <v>#DIV/0!</v>
      </c>
      <c r="J258">
        <f t="shared" si="57"/>
        <v>5</v>
      </c>
      <c r="K258">
        <v>0</v>
      </c>
      <c r="L258" t="e">
        <f t="shared" si="58"/>
        <v>#DIV/0!</v>
      </c>
      <c r="M258">
        <f t="shared" si="59"/>
        <v>2851</v>
      </c>
      <c r="N258">
        <f t="shared" si="49"/>
        <v>339717.20963586355</v>
      </c>
    </row>
    <row r="259" spans="1:14" x14ac:dyDescent="0.3">
      <c r="A259">
        <v>255</v>
      </c>
      <c r="B259" s="9">
        <f t="shared" si="52"/>
        <v>44137.599999999999</v>
      </c>
      <c r="C259" s="9">
        <v>44144</v>
      </c>
      <c r="D259">
        <f t="shared" si="50"/>
        <v>2910</v>
      </c>
      <c r="E259">
        <f t="shared" si="53"/>
        <v>0</v>
      </c>
      <c r="F259" t="e">
        <f t="shared" si="54"/>
        <v>#DIV/0!</v>
      </c>
      <c r="G259">
        <f t="shared" si="51"/>
        <v>54</v>
      </c>
      <c r="H259">
        <f t="shared" si="55"/>
        <v>0</v>
      </c>
      <c r="I259" t="e">
        <f t="shared" si="56"/>
        <v>#DIV/0!</v>
      </c>
      <c r="J259">
        <f t="shared" si="57"/>
        <v>5</v>
      </c>
      <c r="K259">
        <v>0</v>
      </c>
      <c r="L259" t="e">
        <f t="shared" si="58"/>
        <v>#DIV/0!</v>
      </c>
      <c r="M259">
        <f t="shared" si="59"/>
        <v>2851</v>
      </c>
      <c r="N259">
        <f t="shared" si="49"/>
        <v>342801.26430310495</v>
      </c>
    </row>
    <row r="260" spans="1:14" x14ac:dyDescent="0.3">
      <c r="A260">
        <v>256</v>
      </c>
      <c r="B260" s="9">
        <f t="shared" si="52"/>
        <v>44138.6</v>
      </c>
      <c r="C260" s="9">
        <v>44145</v>
      </c>
      <c r="D260">
        <f t="shared" si="50"/>
        <v>2910</v>
      </c>
      <c r="E260">
        <f t="shared" si="53"/>
        <v>0</v>
      </c>
      <c r="F260" t="e">
        <f t="shared" si="54"/>
        <v>#DIV/0!</v>
      </c>
      <c r="G260">
        <f t="shared" si="51"/>
        <v>54</v>
      </c>
      <c r="H260">
        <f t="shared" si="55"/>
        <v>0</v>
      </c>
      <c r="I260" t="e">
        <f t="shared" si="56"/>
        <v>#DIV/0!</v>
      </c>
      <c r="J260">
        <f t="shared" si="57"/>
        <v>5</v>
      </c>
      <c r="K260">
        <v>0</v>
      </c>
      <c r="L260" t="e">
        <f t="shared" si="58"/>
        <v>#DIV/0!</v>
      </c>
      <c r="M260">
        <f t="shared" si="59"/>
        <v>2851</v>
      </c>
      <c r="N260">
        <f t="shared" si="49"/>
        <v>345901.08176164894</v>
      </c>
    </row>
    <row r="261" spans="1:14" x14ac:dyDescent="0.3">
      <c r="A261">
        <v>257</v>
      </c>
      <c r="B261" s="9">
        <f t="shared" si="52"/>
        <v>44139.6</v>
      </c>
      <c r="C261" s="9">
        <v>44146</v>
      </c>
      <c r="D261">
        <f t="shared" si="50"/>
        <v>2910</v>
      </c>
      <c r="E261">
        <f t="shared" si="53"/>
        <v>0</v>
      </c>
      <c r="F261" t="e">
        <f t="shared" si="54"/>
        <v>#DIV/0!</v>
      </c>
      <c r="G261">
        <f t="shared" si="51"/>
        <v>54</v>
      </c>
      <c r="H261">
        <f t="shared" si="55"/>
        <v>0</v>
      </c>
      <c r="I261" t="e">
        <f t="shared" si="56"/>
        <v>#DIV/0!</v>
      </c>
      <c r="J261">
        <f t="shared" si="57"/>
        <v>5</v>
      </c>
      <c r="K261">
        <v>0</v>
      </c>
      <c r="L261" t="e">
        <f t="shared" si="58"/>
        <v>#DIV/0!</v>
      </c>
      <c r="M261">
        <f t="shared" si="59"/>
        <v>2851</v>
      </c>
      <c r="N261">
        <f t="shared" ref="N261:N293" si="60">A261^2.3</f>
        <v>349016.68053059222</v>
      </c>
    </row>
    <row r="262" spans="1:14" x14ac:dyDescent="0.3">
      <c r="A262">
        <v>258</v>
      </c>
      <c r="B262" s="9">
        <f t="shared" si="52"/>
        <v>44140.6</v>
      </c>
      <c r="C262" s="9">
        <v>44147</v>
      </c>
      <c r="D262">
        <f t="shared" si="50"/>
        <v>2910</v>
      </c>
      <c r="E262">
        <f t="shared" si="53"/>
        <v>0</v>
      </c>
      <c r="F262" t="e">
        <f t="shared" si="54"/>
        <v>#DIV/0!</v>
      </c>
      <c r="G262">
        <f t="shared" si="51"/>
        <v>54</v>
      </c>
      <c r="H262">
        <f t="shared" si="55"/>
        <v>0</v>
      </c>
      <c r="I262" t="e">
        <f t="shared" si="56"/>
        <v>#DIV/0!</v>
      </c>
      <c r="J262">
        <f t="shared" si="57"/>
        <v>5</v>
      </c>
      <c r="K262">
        <v>0</v>
      </c>
      <c r="L262" t="e">
        <f t="shared" si="58"/>
        <v>#DIV/0!</v>
      </c>
      <c r="M262">
        <f t="shared" si="59"/>
        <v>2851</v>
      </c>
      <c r="N262">
        <f t="shared" si="60"/>
        <v>352148.07907846017</v>
      </c>
    </row>
    <row r="263" spans="1:14" x14ac:dyDescent="0.3">
      <c r="A263">
        <v>259</v>
      </c>
      <c r="B263" s="9">
        <f t="shared" si="52"/>
        <v>44141.599999999999</v>
      </c>
      <c r="C263" s="9">
        <v>44148</v>
      </c>
      <c r="D263">
        <f t="shared" si="50"/>
        <v>2910</v>
      </c>
      <c r="E263">
        <f t="shared" si="53"/>
        <v>0</v>
      </c>
      <c r="F263" t="e">
        <f t="shared" si="54"/>
        <v>#DIV/0!</v>
      </c>
      <c r="G263">
        <f t="shared" si="51"/>
        <v>54</v>
      </c>
      <c r="H263">
        <f t="shared" si="55"/>
        <v>0</v>
      </c>
      <c r="I263" t="e">
        <f t="shared" si="56"/>
        <v>#DIV/0!</v>
      </c>
      <c r="J263">
        <f t="shared" si="57"/>
        <v>5</v>
      </c>
      <c r="K263">
        <v>0</v>
      </c>
      <c r="L263" t="e">
        <f t="shared" si="58"/>
        <v>#DIV/0!</v>
      </c>
      <c r="M263">
        <f t="shared" si="59"/>
        <v>2851</v>
      </c>
      <c r="N263">
        <f t="shared" si="60"/>
        <v>355295.295823547</v>
      </c>
    </row>
    <row r="264" spans="1:14" x14ac:dyDescent="0.3">
      <c r="A264">
        <v>260</v>
      </c>
      <c r="B264" s="9">
        <f t="shared" si="52"/>
        <v>44142.6</v>
      </c>
      <c r="C264" s="9">
        <v>44149</v>
      </c>
      <c r="D264">
        <f t="shared" si="50"/>
        <v>2910</v>
      </c>
      <c r="E264">
        <f t="shared" si="53"/>
        <v>0</v>
      </c>
      <c r="F264" t="e">
        <f t="shared" si="54"/>
        <v>#DIV/0!</v>
      </c>
      <c r="G264">
        <f t="shared" si="51"/>
        <v>54</v>
      </c>
      <c r="H264">
        <f t="shared" si="55"/>
        <v>0</v>
      </c>
      <c r="I264" t="e">
        <f t="shared" si="56"/>
        <v>#DIV/0!</v>
      </c>
      <c r="J264">
        <f t="shared" si="57"/>
        <v>5</v>
      </c>
      <c r="K264">
        <v>0</v>
      </c>
      <c r="L264" t="e">
        <f t="shared" si="58"/>
        <v>#DIV/0!</v>
      </c>
      <c r="M264">
        <f t="shared" si="59"/>
        <v>2851</v>
      </c>
      <c r="N264">
        <f t="shared" si="60"/>
        <v>358458.34913423873</v>
      </c>
    </row>
    <row r="265" spans="1:14" x14ac:dyDescent="0.3">
      <c r="A265">
        <v>261</v>
      </c>
      <c r="B265" s="9">
        <f t="shared" si="52"/>
        <v>44143.6</v>
      </c>
      <c r="C265" s="9">
        <v>44150</v>
      </c>
      <c r="D265">
        <f t="shared" si="50"/>
        <v>2910</v>
      </c>
      <c r="E265">
        <f t="shared" si="53"/>
        <v>0</v>
      </c>
      <c r="F265" t="e">
        <f t="shared" si="54"/>
        <v>#DIV/0!</v>
      </c>
      <c r="G265">
        <f t="shared" si="51"/>
        <v>54</v>
      </c>
      <c r="H265">
        <f t="shared" si="55"/>
        <v>0</v>
      </c>
      <c r="I265" t="e">
        <f t="shared" si="56"/>
        <v>#DIV/0!</v>
      </c>
      <c r="J265">
        <f t="shared" si="57"/>
        <v>5</v>
      </c>
      <c r="K265">
        <v>0</v>
      </c>
      <c r="L265" t="e">
        <f t="shared" si="58"/>
        <v>#DIV/0!</v>
      </c>
      <c r="M265">
        <f t="shared" si="59"/>
        <v>2851</v>
      </c>
      <c r="N265">
        <f t="shared" si="60"/>
        <v>361637.25732934661</v>
      </c>
    </row>
    <row r="266" spans="1:14" x14ac:dyDescent="0.3">
      <c r="A266">
        <v>262</v>
      </c>
      <c r="B266" s="9">
        <f t="shared" si="52"/>
        <v>44144.6</v>
      </c>
      <c r="C266" s="9">
        <v>44151</v>
      </c>
      <c r="D266">
        <f t="shared" si="50"/>
        <v>2910</v>
      </c>
      <c r="E266">
        <f t="shared" si="53"/>
        <v>0</v>
      </c>
      <c r="F266" t="e">
        <f t="shared" si="54"/>
        <v>#DIV/0!</v>
      </c>
      <c r="G266">
        <f t="shared" si="51"/>
        <v>54</v>
      </c>
      <c r="H266">
        <f t="shared" si="55"/>
        <v>0</v>
      </c>
      <c r="I266" t="e">
        <f t="shared" si="56"/>
        <v>#DIV/0!</v>
      </c>
      <c r="J266">
        <f t="shared" si="57"/>
        <v>5</v>
      </c>
      <c r="K266">
        <v>0</v>
      </c>
      <c r="L266" t="e">
        <f t="shared" si="58"/>
        <v>#DIV/0!</v>
      </c>
      <c r="M266">
        <f t="shared" si="59"/>
        <v>2851</v>
      </c>
      <c r="N266">
        <f t="shared" si="60"/>
        <v>364832.03867842362</v>
      </c>
    </row>
    <row r="267" spans="1:14" x14ac:dyDescent="0.3">
      <c r="A267">
        <v>263</v>
      </c>
      <c r="B267" s="9">
        <f t="shared" si="52"/>
        <v>44145.599999999999</v>
      </c>
      <c r="C267" s="9">
        <v>44152</v>
      </c>
      <c r="D267">
        <f t="shared" si="50"/>
        <v>2910</v>
      </c>
      <c r="E267">
        <f t="shared" si="53"/>
        <v>0</v>
      </c>
      <c r="F267" t="e">
        <f t="shared" si="54"/>
        <v>#DIV/0!</v>
      </c>
      <c r="G267">
        <f t="shared" si="51"/>
        <v>54</v>
      </c>
      <c r="H267">
        <f t="shared" si="55"/>
        <v>0</v>
      </c>
      <c r="I267" t="e">
        <f t="shared" si="56"/>
        <v>#DIV/0!</v>
      </c>
      <c r="J267">
        <f t="shared" si="57"/>
        <v>5</v>
      </c>
      <c r="K267">
        <v>0</v>
      </c>
      <c r="L267" t="e">
        <f t="shared" si="58"/>
        <v>#DIV/0!</v>
      </c>
      <c r="M267">
        <f t="shared" si="59"/>
        <v>2851</v>
      </c>
      <c r="N267">
        <f t="shared" si="60"/>
        <v>368042.71140209428</v>
      </c>
    </row>
    <row r="268" spans="1:14" x14ac:dyDescent="0.3">
      <c r="A268">
        <v>264</v>
      </c>
      <c r="B268" s="9">
        <f t="shared" si="52"/>
        <v>44146.6</v>
      </c>
      <c r="C268" s="9">
        <v>44153</v>
      </c>
      <c r="D268">
        <f t="shared" si="50"/>
        <v>2910</v>
      </c>
      <c r="E268">
        <f t="shared" si="53"/>
        <v>0</v>
      </c>
      <c r="F268" t="e">
        <f t="shared" si="54"/>
        <v>#DIV/0!</v>
      </c>
      <c r="G268">
        <f t="shared" si="51"/>
        <v>54</v>
      </c>
      <c r="H268">
        <f t="shared" si="55"/>
        <v>0</v>
      </c>
      <c r="I268" t="e">
        <f t="shared" si="56"/>
        <v>#DIV/0!</v>
      </c>
      <c r="J268">
        <f t="shared" si="57"/>
        <v>5</v>
      </c>
      <c r="K268">
        <v>0</v>
      </c>
      <c r="L268" t="e">
        <f t="shared" si="58"/>
        <v>#DIV/0!</v>
      </c>
      <c r="M268">
        <f t="shared" si="59"/>
        <v>2851</v>
      </c>
      <c r="N268">
        <f t="shared" si="60"/>
        <v>371269.29367236298</v>
      </c>
    </row>
    <row r="269" spans="1:14" x14ac:dyDescent="0.3">
      <c r="A269">
        <v>265</v>
      </c>
      <c r="B269" s="9">
        <f t="shared" si="52"/>
        <v>44147.6</v>
      </c>
      <c r="C269" s="9">
        <v>44154</v>
      </c>
      <c r="D269">
        <f t="shared" si="50"/>
        <v>2910</v>
      </c>
      <c r="E269">
        <f t="shared" si="53"/>
        <v>0</v>
      </c>
      <c r="F269" t="e">
        <f t="shared" si="54"/>
        <v>#DIV/0!</v>
      </c>
      <c r="G269">
        <f t="shared" si="51"/>
        <v>54</v>
      </c>
      <c r="H269">
        <f t="shared" si="55"/>
        <v>0</v>
      </c>
      <c r="I269" t="e">
        <f t="shared" si="56"/>
        <v>#DIV/0!</v>
      </c>
      <c r="J269">
        <f t="shared" si="57"/>
        <v>5</v>
      </c>
      <c r="K269">
        <v>0</v>
      </c>
      <c r="L269" t="e">
        <f t="shared" si="58"/>
        <v>#DIV/0!</v>
      </c>
      <c r="M269">
        <f t="shared" si="59"/>
        <v>2851</v>
      </c>
      <c r="N269">
        <f t="shared" si="60"/>
        <v>374511.80361293349</v>
      </c>
    </row>
    <row r="270" spans="1:14" x14ac:dyDescent="0.3">
      <c r="A270">
        <v>266</v>
      </c>
      <c r="B270" s="9">
        <f t="shared" si="52"/>
        <v>44148.6</v>
      </c>
      <c r="C270" s="9">
        <v>44155</v>
      </c>
      <c r="D270">
        <f t="shared" si="50"/>
        <v>2910</v>
      </c>
      <c r="E270">
        <f t="shared" si="53"/>
        <v>0</v>
      </c>
      <c r="F270" t="e">
        <f t="shared" si="54"/>
        <v>#DIV/0!</v>
      </c>
      <c r="G270">
        <f t="shared" si="51"/>
        <v>54</v>
      </c>
      <c r="H270">
        <f t="shared" si="55"/>
        <v>0</v>
      </c>
      <c r="I270" t="e">
        <f t="shared" si="56"/>
        <v>#DIV/0!</v>
      </c>
      <c r="J270">
        <f t="shared" si="57"/>
        <v>5</v>
      </c>
      <c r="K270">
        <v>0</v>
      </c>
      <c r="L270" t="e">
        <f t="shared" si="58"/>
        <v>#DIV/0!</v>
      </c>
      <c r="M270">
        <f t="shared" si="59"/>
        <v>2851</v>
      </c>
      <c r="N270">
        <f t="shared" si="60"/>
        <v>377770.25929951732</v>
      </c>
    </row>
    <row r="271" spans="1:14" x14ac:dyDescent="0.3">
      <c r="A271">
        <v>267</v>
      </c>
      <c r="B271" s="9">
        <f t="shared" si="52"/>
        <v>44149.599999999999</v>
      </c>
      <c r="C271" s="9">
        <v>44156</v>
      </c>
      <c r="D271">
        <f t="shared" si="50"/>
        <v>2910</v>
      </c>
      <c r="E271">
        <f t="shared" si="53"/>
        <v>0</v>
      </c>
      <c r="F271" t="e">
        <f t="shared" si="54"/>
        <v>#DIV/0!</v>
      </c>
      <c r="G271">
        <f t="shared" si="51"/>
        <v>54</v>
      </c>
      <c r="H271">
        <f t="shared" si="55"/>
        <v>0</v>
      </c>
      <c r="I271" t="e">
        <f t="shared" si="56"/>
        <v>#DIV/0!</v>
      </c>
      <c r="J271">
        <f t="shared" si="57"/>
        <v>5</v>
      </c>
      <c r="K271">
        <v>0</v>
      </c>
      <c r="L271" t="e">
        <f t="shared" si="58"/>
        <v>#DIV/0!</v>
      </c>
      <c r="M271">
        <f t="shared" si="59"/>
        <v>2851</v>
      </c>
      <c r="N271">
        <f t="shared" si="60"/>
        <v>381044.67876014038</v>
      </c>
    </row>
    <row r="272" spans="1:14" x14ac:dyDescent="0.3">
      <c r="A272">
        <v>268</v>
      </c>
      <c r="B272" s="9">
        <f t="shared" si="52"/>
        <v>44150.6</v>
      </c>
      <c r="C272" s="9">
        <v>44157</v>
      </c>
      <c r="D272">
        <f t="shared" si="50"/>
        <v>2910</v>
      </c>
      <c r="E272">
        <f t="shared" si="53"/>
        <v>0</v>
      </c>
      <c r="F272" t="e">
        <f t="shared" si="54"/>
        <v>#DIV/0!</v>
      </c>
      <c r="G272">
        <f t="shared" si="51"/>
        <v>54</v>
      </c>
      <c r="H272">
        <f t="shared" si="55"/>
        <v>0</v>
      </c>
      <c r="I272" t="e">
        <f t="shared" si="56"/>
        <v>#DIV/0!</v>
      </c>
      <c r="J272">
        <f t="shared" si="57"/>
        <v>5</v>
      </c>
      <c r="K272">
        <v>0</v>
      </c>
      <c r="L272" t="e">
        <f t="shared" si="58"/>
        <v>#DIV/0!</v>
      </c>
      <c r="M272">
        <f t="shared" si="59"/>
        <v>2851</v>
      </c>
      <c r="N272">
        <f t="shared" si="60"/>
        <v>384335.07997544913</v>
      </c>
    </row>
    <row r="273" spans="1:14" x14ac:dyDescent="0.3">
      <c r="A273">
        <v>269</v>
      </c>
      <c r="B273" s="9">
        <f t="shared" si="52"/>
        <v>44151.6</v>
      </c>
      <c r="C273" s="9">
        <v>44158</v>
      </c>
      <c r="D273">
        <f t="shared" si="50"/>
        <v>2910</v>
      </c>
      <c r="E273">
        <f t="shared" si="53"/>
        <v>0</v>
      </c>
      <c r="F273" t="e">
        <f t="shared" si="54"/>
        <v>#DIV/0!</v>
      </c>
      <c r="G273">
        <f t="shared" si="51"/>
        <v>54</v>
      </c>
      <c r="H273">
        <f t="shared" si="55"/>
        <v>0</v>
      </c>
      <c r="I273" t="e">
        <f t="shared" si="56"/>
        <v>#DIV/0!</v>
      </c>
      <c r="J273">
        <f t="shared" si="57"/>
        <v>5</v>
      </c>
      <c r="K273">
        <v>0</v>
      </c>
      <c r="L273" t="e">
        <f t="shared" si="58"/>
        <v>#DIV/0!</v>
      </c>
      <c r="M273">
        <f t="shared" si="59"/>
        <v>2851</v>
      </c>
      <c r="N273">
        <f t="shared" si="60"/>
        <v>387641.48087901168</v>
      </c>
    </row>
    <row r="274" spans="1:14" x14ac:dyDescent="0.3">
      <c r="A274">
        <v>270</v>
      </c>
      <c r="B274" s="9">
        <f t="shared" si="52"/>
        <v>44152.6</v>
      </c>
      <c r="C274" s="9">
        <v>44159</v>
      </c>
      <c r="D274">
        <f t="shared" si="50"/>
        <v>2910</v>
      </c>
      <c r="E274">
        <f t="shared" si="53"/>
        <v>0</v>
      </c>
      <c r="F274" t="e">
        <f t="shared" si="54"/>
        <v>#DIV/0!</v>
      </c>
      <c r="G274">
        <f t="shared" si="51"/>
        <v>54</v>
      </c>
      <c r="H274">
        <f t="shared" si="55"/>
        <v>0</v>
      </c>
      <c r="I274" t="e">
        <f t="shared" si="56"/>
        <v>#DIV/0!</v>
      </c>
      <c r="J274">
        <f t="shared" si="57"/>
        <v>5</v>
      </c>
      <c r="K274">
        <v>0</v>
      </c>
      <c r="L274" t="e">
        <f t="shared" si="58"/>
        <v>#DIV/0!</v>
      </c>
      <c r="M274">
        <f t="shared" si="59"/>
        <v>2851</v>
      </c>
      <c r="N274">
        <f t="shared" si="60"/>
        <v>390963.89935761545</v>
      </c>
    </row>
    <row r="275" spans="1:14" x14ac:dyDescent="0.3">
      <c r="A275">
        <v>271</v>
      </c>
      <c r="B275" s="9">
        <f t="shared" si="52"/>
        <v>44153.599999999999</v>
      </c>
      <c r="C275" s="9">
        <v>44160</v>
      </c>
      <c r="D275">
        <f t="shared" si="50"/>
        <v>2910</v>
      </c>
      <c r="E275">
        <f t="shared" si="53"/>
        <v>0</v>
      </c>
      <c r="F275" t="e">
        <f t="shared" si="54"/>
        <v>#DIV/0!</v>
      </c>
      <c r="G275">
        <f t="shared" si="51"/>
        <v>54</v>
      </c>
      <c r="H275">
        <f t="shared" si="55"/>
        <v>0</v>
      </c>
      <c r="I275" t="e">
        <f t="shared" si="56"/>
        <v>#DIV/0!</v>
      </c>
      <c r="J275">
        <f t="shared" si="57"/>
        <v>5</v>
      </c>
      <c r="K275">
        <v>0</v>
      </c>
      <c r="L275" t="e">
        <f t="shared" si="58"/>
        <v>#DIV/0!</v>
      </c>
      <c r="M275">
        <f t="shared" si="59"/>
        <v>2851</v>
      </c>
      <c r="N275">
        <f t="shared" si="60"/>
        <v>394302.35325156088</v>
      </c>
    </row>
    <row r="276" spans="1:14" x14ac:dyDescent="0.3">
      <c r="A276">
        <v>272</v>
      </c>
      <c r="B276" s="9">
        <f t="shared" si="52"/>
        <v>44154.6</v>
      </c>
      <c r="C276" s="9">
        <v>44161</v>
      </c>
      <c r="D276">
        <f t="shared" si="50"/>
        <v>2910</v>
      </c>
      <c r="E276">
        <f t="shared" si="53"/>
        <v>0</v>
      </c>
      <c r="F276" t="e">
        <f t="shared" si="54"/>
        <v>#DIV/0!</v>
      </c>
      <c r="G276">
        <f t="shared" si="51"/>
        <v>54</v>
      </c>
      <c r="H276">
        <f t="shared" si="55"/>
        <v>0</v>
      </c>
      <c r="I276" t="e">
        <f t="shared" si="56"/>
        <v>#DIV/0!</v>
      </c>
      <c r="J276">
        <f t="shared" si="57"/>
        <v>5</v>
      </c>
      <c r="K276">
        <v>0</v>
      </c>
      <c r="L276" t="e">
        <f t="shared" si="58"/>
        <v>#DIV/0!</v>
      </c>
      <c r="M276">
        <f t="shared" si="59"/>
        <v>2851</v>
      </c>
      <c r="N276">
        <f t="shared" si="60"/>
        <v>397656.86035495787</v>
      </c>
    </row>
    <row r="277" spans="1:14" x14ac:dyDescent="0.3">
      <c r="A277">
        <v>273</v>
      </c>
      <c r="B277" s="9">
        <f t="shared" si="52"/>
        <v>44155.6</v>
      </c>
      <c r="C277" s="9">
        <v>44162</v>
      </c>
      <c r="D277">
        <f t="shared" si="50"/>
        <v>2910</v>
      </c>
      <c r="E277">
        <f t="shared" si="53"/>
        <v>0</v>
      </c>
      <c r="F277" t="e">
        <f t="shared" si="54"/>
        <v>#DIV/0!</v>
      </c>
      <c r="G277">
        <f t="shared" si="51"/>
        <v>54</v>
      </c>
      <c r="H277">
        <f t="shared" si="55"/>
        <v>0</v>
      </c>
      <c r="I277" t="e">
        <f t="shared" si="56"/>
        <v>#DIV/0!</v>
      </c>
      <c r="J277">
        <f t="shared" si="57"/>
        <v>5</v>
      </c>
      <c r="K277">
        <v>0</v>
      </c>
      <c r="L277" t="e">
        <f t="shared" si="58"/>
        <v>#DIV/0!</v>
      </c>
      <c r="M277">
        <f t="shared" si="59"/>
        <v>2851</v>
      </c>
      <c r="N277">
        <f t="shared" si="60"/>
        <v>401027.43841601018</v>
      </c>
    </row>
    <row r="278" spans="1:14" x14ac:dyDescent="0.3">
      <c r="A278">
        <v>274</v>
      </c>
      <c r="B278" s="9">
        <f t="shared" si="52"/>
        <v>44156.6</v>
      </c>
      <c r="C278" s="9">
        <v>44163</v>
      </c>
      <c r="D278">
        <f t="shared" si="50"/>
        <v>2910</v>
      </c>
      <c r="E278">
        <f t="shared" si="53"/>
        <v>0</v>
      </c>
      <c r="F278" t="e">
        <f t="shared" si="54"/>
        <v>#DIV/0!</v>
      </c>
      <c r="G278">
        <f t="shared" si="51"/>
        <v>54</v>
      </c>
      <c r="H278">
        <f t="shared" si="55"/>
        <v>0</v>
      </c>
      <c r="I278" t="e">
        <f t="shared" si="56"/>
        <v>#DIV/0!</v>
      </c>
      <c r="J278">
        <f t="shared" si="57"/>
        <v>5</v>
      </c>
      <c r="K278">
        <v>0</v>
      </c>
      <c r="L278" t="e">
        <f t="shared" si="58"/>
        <v>#DIV/0!</v>
      </c>
      <c r="M278">
        <f t="shared" si="59"/>
        <v>2851</v>
      </c>
      <c r="N278">
        <f t="shared" si="60"/>
        <v>404414.10513730726</v>
      </c>
    </row>
    <row r="279" spans="1:14" x14ac:dyDescent="0.3">
      <c r="A279">
        <v>275</v>
      </c>
      <c r="B279" s="9">
        <f t="shared" si="52"/>
        <v>44157.599999999999</v>
      </c>
      <c r="C279" s="9">
        <v>44164</v>
      </c>
      <c r="D279">
        <f t="shared" si="50"/>
        <v>2910</v>
      </c>
      <c r="E279">
        <f t="shared" si="53"/>
        <v>0</v>
      </c>
      <c r="F279" t="e">
        <f t="shared" si="54"/>
        <v>#DIV/0!</v>
      </c>
      <c r="G279">
        <f t="shared" si="51"/>
        <v>54</v>
      </c>
      <c r="H279">
        <f t="shared" si="55"/>
        <v>0</v>
      </c>
      <c r="I279" t="e">
        <f t="shared" si="56"/>
        <v>#DIV/0!</v>
      </c>
      <c r="J279">
        <f t="shared" si="57"/>
        <v>5</v>
      </c>
      <c r="K279">
        <v>0</v>
      </c>
      <c r="L279" t="e">
        <f t="shared" si="58"/>
        <v>#DIV/0!</v>
      </c>
      <c r="M279">
        <f t="shared" si="59"/>
        <v>2851</v>
      </c>
      <c r="N279">
        <f t="shared" si="60"/>
        <v>407816.87817610218</v>
      </c>
    </row>
    <row r="280" spans="1:14" x14ac:dyDescent="0.3">
      <c r="A280">
        <v>276</v>
      </c>
      <c r="B280" s="9">
        <f t="shared" si="52"/>
        <v>44158.6</v>
      </c>
      <c r="C280" s="9">
        <v>44165</v>
      </c>
      <c r="D280">
        <f t="shared" si="50"/>
        <v>2910</v>
      </c>
      <c r="E280">
        <f t="shared" si="53"/>
        <v>0</v>
      </c>
      <c r="F280" t="e">
        <f t="shared" si="54"/>
        <v>#DIV/0!</v>
      </c>
      <c r="G280">
        <f t="shared" si="51"/>
        <v>54</v>
      </c>
      <c r="H280">
        <f t="shared" si="55"/>
        <v>0</v>
      </c>
      <c r="I280" t="e">
        <f t="shared" si="56"/>
        <v>#DIV/0!</v>
      </c>
      <c r="J280">
        <f t="shared" si="57"/>
        <v>5</v>
      </c>
      <c r="K280">
        <v>0</v>
      </c>
      <c r="L280" t="e">
        <f t="shared" si="58"/>
        <v>#DIV/0!</v>
      </c>
      <c r="M280">
        <f t="shared" si="59"/>
        <v>2851</v>
      </c>
      <c r="N280">
        <f t="shared" si="60"/>
        <v>411235.77514459653</v>
      </c>
    </row>
    <row r="281" spans="1:14" x14ac:dyDescent="0.3">
      <c r="A281">
        <v>277</v>
      </c>
      <c r="B281" s="9">
        <f t="shared" si="52"/>
        <v>44159.6</v>
      </c>
      <c r="C281" s="9">
        <v>44166</v>
      </c>
      <c r="D281">
        <f t="shared" si="50"/>
        <v>2910</v>
      </c>
      <c r="E281">
        <f t="shared" si="53"/>
        <v>0</v>
      </c>
      <c r="F281" t="e">
        <f t="shared" si="54"/>
        <v>#DIV/0!</v>
      </c>
      <c r="G281">
        <f t="shared" si="51"/>
        <v>54</v>
      </c>
      <c r="H281">
        <f t="shared" si="55"/>
        <v>0</v>
      </c>
      <c r="I281" t="e">
        <f t="shared" si="56"/>
        <v>#DIV/0!</v>
      </c>
      <c r="J281">
        <f t="shared" si="57"/>
        <v>5</v>
      </c>
      <c r="K281">
        <v>0</v>
      </c>
      <c r="L281" t="e">
        <f t="shared" si="58"/>
        <v>#DIV/0!</v>
      </c>
      <c r="M281">
        <f t="shared" si="59"/>
        <v>2851</v>
      </c>
      <c r="N281">
        <f t="shared" si="60"/>
        <v>414670.8136102194</v>
      </c>
    </row>
    <row r="282" spans="1:14" x14ac:dyDescent="0.3">
      <c r="A282">
        <v>278</v>
      </c>
      <c r="B282" s="9">
        <f t="shared" si="52"/>
        <v>44160.6</v>
      </c>
      <c r="C282" s="9">
        <v>44167</v>
      </c>
      <c r="D282">
        <f t="shared" si="50"/>
        <v>2910</v>
      </c>
      <c r="E282">
        <f t="shared" si="53"/>
        <v>0</v>
      </c>
      <c r="F282" t="e">
        <f t="shared" si="54"/>
        <v>#DIV/0!</v>
      </c>
      <c r="G282">
        <f t="shared" si="51"/>
        <v>54</v>
      </c>
      <c r="H282">
        <f t="shared" si="55"/>
        <v>0</v>
      </c>
      <c r="I282" t="e">
        <f t="shared" si="56"/>
        <v>#DIV/0!</v>
      </c>
      <c r="J282">
        <f t="shared" si="57"/>
        <v>5</v>
      </c>
      <c r="K282">
        <v>0</v>
      </c>
      <c r="L282" t="e">
        <f t="shared" si="58"/>
        <v>#DIV/0!</v>
      </c>
      <c r="M282">
        <f t="shared" si="59"/>
        <v>2851</v>
      </c>
      <c r="N282">
        <f t="shared" si="60"/>
        <v>418122.01109589828</v>
      </c>
    </row>
    <row r="283" spans="1:14" x14ac:dyDescent="0.3">
      <c r="A283">
        <v>279</v>
      </c>
      <c r="B283" s="9">
        <f t="shared" si="52"/>
        <v>44161.599999999999</v>
      </c>
      <c r="C283" s="9">
        <v>44168</v>
      </c>
      <c r="D283">
        <f t="shared" si="50"/>
        <v>2910</v>
      </c>
      <c r="E283">
        <f t="shared" si="53"/>
        <v>0</v>
      </c>
      <c r="F283" t="e">
        <f t="shared" si="54"/>
        <v>#DIV/0!</v>
      </c>
      <c r="G283">
        <f t="shared" si="51"/>
        <v>54</v>
      </c>
      <c r="H283">
        <f t="shared" si="55"/>
        <v>0</v>
      </c>
      <c r="I283" t="e">
        <f t="shared" si="56"/>
        <v>#DIV/0!</v>
      </c>
      <c r="J283">
        <f t="shared" si="57"/>
        <v>5</v>
      </c>
      <c r="K283">
        <v>0</v>
      </c>
      <c r="L283" t="e">
        <f t="shared" si="58"/>
        <v>#DIV/0!</v>
      </c>
      <c r="M283">
        <f t="shared" si="59"/>
        <v>2851</v>
      </c>
      <c r="N283">
        <f t="shared" si="60"/>
        <v>421589.38508033677</v>
      </c>
    </row>
    <row r="284" spans="1:14" x14ac:dyDescent="0.3">
      <c r="A284">
        <v>280</v>
      </c>
      <c r="B284" s="9">
        <f t="shared" si="52"/>
        <v>44162.6</v>
      </c>
      <c r="C284" s="9">
        <v>44169</v>
      </c>
      <c r="D284">
        <f t="shared" si="50"/>
        <v>2910</v>
      </c>
      <c r="E284">
        <f t="shared" si="53"/>
        <v>0</v>
      </c>
      <c r="F284" t="e">
        <f t="shared" si="54"/>
        <v>#DIV/0!</v>
      </c>
      <c r="G284">
        <f t="shared" si="51"/>
        <v>54</v>
      </c>
      <c r="H284">
        <f t="shared" si="55"/>
        <v>0</v>
      </c>
      <c r="I284" t="e">
        <f t="shared" si="56"/>
        <v>#DIV/0!</v>
      </c>
      <c r="J284">
        <f t="shared" si="57"/>
        <v>5</v>
      </c>
      <c r="K284">
        <v>0</v>
      </c>
      <c r="L284" t="e">
        <f t="shared" si="58"/>
        <v>#DIV/0!</v>
      </c>
      <c r="M284">
        <f t="shared" si="59"/>
        <v>2851</v>
      </c>
      <c r="N284">
        <f t="shared" si="60"/>
        <v>425072.95299828</v>
      </c>
    </row>
    <row r="285" spans="1:14" x14ac:dyDescent="0.3">
      <c r="A285">
        <v>281</v>
      </c>
      <c r="B285" s="9">
        <f t="shared" si="52"/>
        <v>44163.6</v>
      </c>
      <c r="C285" s="9">
        <v>44170</v>
      </c>
      <c r="D285">
        <f t="shared" si="50"/>
        <v>2910</v>
      </c>
      <c r="E285">
        <f t="shared" si="53"/>
        <v>0</v>
      </c>
      <c r="F285" t="e">
        <f t="shared" si="54"/>
        <v>#DIV/0!</v>
      </c>
      <c r="G285">
        <f t="shared" si="51"/>
        <v>54</v>
      </c>
      <c r="H285">
        <f t="shared" si="55"/>
        <v>0</v>
      </c>
      <c r="I285" t="e">
        <f t="shared" si="56"/>
        <v>#DIV/0!</v>
      </c>
      <c r="J285">
        <f t="shared" si="57"/>
        <v>5</v>
      </c>
      <c r="K285">
        <v>0</v>
      </c>
      <c r="L285" t="e">
        <f t="shared" si="58"/>
        <v>#DIV/0!</v>
      </c>
      <c r="M285">
        <f t="shared" si="59"/>
        <v>2851</v>
      </c>
      <c r="N285">
        <f t="shared" si="60"/>
        <v>428572.73224078683</v>
      </c>
    </row>
    <row r="286" spans="1:14" x14ac:dyDescent="0.3">
      <c r="A286">
        <v>282</v>
      </c>
      <c r="B286" s="9">
        <f t="shared" si="52"/>
        <v>44164.6</v>
      </c>
      <c r="C286" s="9">
        <v>44171</v>
      </c>
      <c r="D286">
        <f t="shared" si="50"/>
        <v>2910</v>
      </c>
      <c r="E286">
        <f t="shared" si="53"/>
        <v>0</v>
      </c>
      <c r="F286" t="e">
        <f t="shared" si="54"/>
        <v>#DIV/0!</v>
      </c>
      <c r="G286">
        <f t="shared" si="51"/>
        <v>54</v>
      </c>
      <c r="H286">
        <f t="shared" si="55"/>
        <v>0</v>
      </c>
      <c r="I286" t="e">
        <f t="shared" si="56"/>
        <v>#DIV/0!</v>
      </c>
      <c r="J286">
        <f t="shared" si="57"/>
        <v>5</v>
      </c>
      <c r="K286">
        <v>0</v>
      </c>
      <c r="L286" t="e">
        <f t="shared" si="58"/>
        <v>#DIV/0!</v>
      </c>
      <c r="M286">
        <f t="shared" si="59"/>
        <v>2851</v>
      </c>
      <c r="N286">
        <f t="shared" si="60"/>
        <v>432088.74015549204</v>
      </c>
    </row>
    <row r="287" spans="1:14" x14ac:dyDescent="0.3">
      <c r="A287">
        <v>283</v>
      </c>
      <c r="B287" s="9">
        <f t="shared" si="52"/>
        <v>44165.599999999999</v>
      </c>
      <c r="C287" s="9">
        <v>44172</v>
      </c>
      <c r="D287">
        <f t="shared" si="50"/>
        <v>2910</v>
      </c>
      <c r="E287">
        <f t="shared" si="53"/>
        <v>0</v>
      </c>
      <c r="F287" t="e">
        <f t="shared" si="54"/>
        <v>#DIV/0!</v>
      </c>
      <c r="G287">
        <f t="shared" si="51"/>
        <v>54</v>
      </c>
      <c r="H287">
        <f t="shared" si="55"/>
        <v>0</v>
      </c>
      <c r="I287" t="e">
        <f t="shared" si="56"/>
        <v>#DIV/0!</v>
      </c>
      <c r="J287">
        <f t="shared" si="57"/>
        <v>5</v>
      </c>
      <c r="K287">
        <v>0</v>
      </c>
      <c r="L287" t="e">
        <f t="shared" si="58"/>
        <v>#DIV/0!</v>
      </c>
      <c r="M287">
        <f t="shared" si="59"/>
        <v>2851</v>
      </c>
      <c r="N287">
        <f t="shared" si="60"/>
        <v>435620.99404686736</v>
      </c>
    </row>
    <row r="288" spans="1:14" x14ac:dyDescent="0.3">
      <c r="A288">
        <v>284</v>
      </c>
      <c r="B288" s="9">
        <f t="shared" si="52"/>
        <v>44166.6</v>
      </c>
      <c r="C288" s="9">
        <v>44173</v>
      </c>
      <c r="D288">
        <f t="shared" ref="D288:D293" si="61">D287</f>
        <v>2910</v>
      </c>
      <c r="E288">
        <f t="shared" si="53"/>
        <v>0</v>
      </c>
      <c r="F288" t="e">
        <f t="shared" si="54"/>
        <v>#DIV/0!</v>
      </c>
      <c r="G288">
        <f t="shared" ref="G288:G293" si="62">G287</f>
        <v>54</v>
      </c>
      <c r="H288">
        <f t="shared" si="55"/>
        <v>0</v>
      </c>
      <c r="I288" t="e">
        <f t="shared" si="56"/>
        <v>#DIV/0!</v>
      </c>
      <c r="J288">
        <f t="shared" si="57"/>
        <v>5</v>
      </c>
      <c r="K288">
        <v>0</v>
      </c>
      <c r="L288" t="e">
        <f t="shared" si="58"/>
        <v>#DIV/0!</v>
      </c>
      <c r="M288">
        <f t="shared" si="59"/>
        <v>2851</v>
      </c>
      <c r="N288">
        <f t="shared" si="60"/>
        <v>439169.51117648475</v>
      </c>
    </row>
    <row r="289" spans="1:14" x14ac:dyDescent="0.3">
      <c r="A289">
        <v>285</v>
      </c>
      <c r="B289" s="9">
        <f t="shared" si="52"/>
        <v>44167.6</v>
      </c>
      <c r="C289" s="9">
        <v>44174</v>
      </c>
      <c r="D289">
        <f t="shared" si="61"/>
        <v>2910</v>
      </c>
      <c r="E289">
        <f t="shared" si="53"/>
        <v>0</v>
      </c>
      <c r="F289" t="e">
        <f t="shared" si="54"/>
        <v>#DIV/0!</v>
      </c>
      <c r="G289">
        <f t="shared" si="62"/>
        <v>54</v>
      </c>
      <c r="H289">
        <f t="shared" si="55"/>
        <v>0</v>
      </c>
      <c r="I289" t="e">
        <f t="shared" si="56"/>
        <v>#DIV/0!</v>
      </c>
      <c r="J289">
        <f t="shared" si="57"/>
        <v>5</v>
      </c>
      <c r="K289">
        <v>0</v>
      </c>
      <c r="L289" t="e">
        <f t="shared" si="58"/>
        <v>#DIV/0!</v>
      </c>
      <c r="M289">
        <f t="shared" si="59"/>
        <v>2851</v>
      </c>
      <c r="N289">
        <f t="shared" si="60"/>
        <v>442734.308763273</v>
      </c>
    </row>
    <row r="290" spans="1:14" x14ac:dyDescent="0.3">
      <c r="A290">
        <v>286</v>
      </c>
      <c r="B290" s="9">
        <f t="shared" si="52"/>
        <v>44168.6</v>
      </c>
      <c r="C290" s="9">
        <v>44175</v>
      </c>
      <c r="D290">
        <f t="shared" si="61"/>
        <v>2910</v>
      </c>
      <c r="E290">
        <f t="shared" si="53"/>
        <v>0</v>
      </c>
      <c r="F290" t="e">
        <f t="shared" si="54"/>
        <v>#DIV/0!</v>
      </c>
      <c r="G290">
        <f t="shared" si="62"/>
        <v>54</v>
      </c>
      <c r="H290">
        <f t="shared" si="55"/>
        <v>0</v>
      </c>
      <c r="I290" t="e">
        <f t="shared" si="56"/>
        <v>#DIV/0!</v>
      </c>
      <c r="J290">
        <f t="shared" si="57"/>
        <v>5</v>
      </c>
      <c r="K290">
        <v>0</v>
      </c>
      <c r="L290" t="e">
        <f t="shared" si="58"/>
        <v>#DIV/0!</v>
      </c>
      <c r="M290">
        <f t="shared" si="59"/>
        <v>2851</v>
      </c>
      <c r="N290">
        <f t="shared" si="60"/>
        <v>446315.40398376866</v>
      </c>
    </row>
    <row r="291" spans="1:14" x14ac:dyDescent="0.3">
      <c r="A291">
        <v>287</v>
      </c>
      <c r="B291" s="9">
        <f t="shared" si="52"/>
        <v>44169.599999999999</v>
      </c>
      <c r="C291" s="9">
        <v>44176</v>
      </c>
      <c r="D291">
        <f t="shared" si="61"/>
        <v>2910</v>
      </c>
      <c r="E291">
        <f t="shared" si="53"/>
        <v>0</v>
      </c>
      <c r="F291" t="e">
        <f t="shared" si="54"/>
        <v>#DIV/0!</v>
      </c>
      <c r="G291">
        <f t="shared" si="62"/>
        <v>54</v>
      </c>
      <c r="H291">
        <f t="shared" si="55"/>
        <v>0</v>
      </c>
      <c r="I291" t="e">
        <f t="shared" si="56"/>
        <v>#DIV/0!</v>
      </c>
      <c r="J291">
        <f t="shared" si="57"/>
        <v>5</v>
      </c>
      <c r="K291">
        <v>0</v>
      </c>
      <c r="L291" t="e">
        <f t="shared" si="58"/>
        <v>#DIV/0!</v>
      </c>
      <c r="M291">
        <f t="shared" si="59"/>
        <v>2851</v>
      </c>
      <c r="N291">
        <f t="shared" si="60"/>
        <v>449912.81397237629</v>
      </c>
    </row>
    <row r="292" spans="1:14" x14ac:dyDescent="0.3">
      <c r="A292">
        <v>288</v>
      </c>
      <c r="B292" s="9">
        <f t="shared" si="52"/>
        <v>44170.6</v>
      </c>
      <c r="C292" s="9">
        <v>44177</v>
      </c>
      <c r="D292">
        <f t="shared" si="61"/>
        <v>2910</v>
      </c>
      <c r="E292">
        <f t="shared" si="53"/>
        <v>0</v>
      </c>
      <c r="F292" t="e">
        <f t="shared" si="54"/>
        <v>#DIV/0!</v>
      </c>
      <c r="G292">
        <f t="shared" si="62"/>
        <v>54</v>
      </c>
      <c r="H292">
        <f t="shared" si="55"/>
        <v>0</v>
      </c>
      <c r="I292" t="e">
        <f t="shared" si="56"/>
        <v>#DIV/0!</v>
      </c>
      <c r="J292">
        <f t="shared" si="57"/>
        <v>5</v>
      </c>
      <c r="K292">
        <v>0</v>
      </c>
      <c r="L292" t="e">
        <f t="shared" si="58"/>
        <v>#DIV/0!</v>
      </c>
      <c r="M292">
        <f t="shared" si="59"/>
        <v>2851</v>
      </c>
      <c r="N292">
        <f t="shared" si="60"/>
        <v>453526.55582161061</v>
      </c>
    </row>
    <row r="293" spans="1:14" x14ac:dyDescent="0.3">
      <c r="A293">
        <v>289</v>
      </c>
      <c r="B293" s="9">
        <f t="shared" si="52"/>
        <v>44171.6</v>
      </c>
      <c r="C293" s="9">
        <v>44178</v>
      </c>
      <c r="D293">
        <f t="shared" si="61"/>
        <v>2910</v>
      </c>
      <c r="E293">
        <f t="shared" si="53"/>
        <v>0</v>
      </c>
      <c r="F293" t="e">
        <f t="shared" si="54"/>
        <v>#DIV/0!</v>
      </c>
      <c r="G293">
        <f t="shared" si="62"/>
        <v>54</v>
      </c>
      <c r="H293">
        <f t="shared" si="55"/>
        <v>0</v>
      </c>
      <c r="I293" t="e">
        <f t="shared" si="56"/>
        <v>#DIV/0!</v>
      </c>
      <c r="J293">
        <f t="shared" si="57"/>
        <v>5</v>
      </c>
      <c r="K293">
        <v>0</v>
      </c>
      <c r="L293" t="e">
        <f t="shared" si="58"/>
        <v>#DIV/0!</v>
      </c>
      <c r="M293">
        <f t="shared" si="59"/>
        <v>2851</v>
      </c>
      <c r="N293">
        <f t="shared" si="60"/>
        <v>457156.64658234856</v>
      </c>
    </row>
  </sheetData>
  <mergeCells count="1">
    <mergeCell ref="C1:G1"/>
  </mergeCells>
  <conditionalFormatting sqref="H2:I2 H294:I1048576 H3:H29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{EF6732DD-6C1B-4813-8F58-BC736718F01F}</x14:id>
        </ext>
      </extLst>
    </cfRule>
  </conditionalFormatting>
  <conditionalFormatting sqref="I3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{267F9DBE-FCAE-4886-BEB3-2055385B1FA2}</x14:id>
        </ext>
      </extLst>
    </cfRule>
  </conditionalFormatting>
  <conditionalFormatting sqref="L3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{C51ED32E-E3C7-4396-98CD-1B8C30012976}</x14:id>
        </ext>
      </extLst>
    </cfRule>
  </conditionalFormatting>
  <conditionalFormatting sqref="I4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{31602796-1CC3-4FDA-A191-0D24612BFCC2}</x14:id>
        </ext>
      </extLst>
    </cfRule>
  </conditionalFormatting>
  <conditionalFormatting sqref="I5:I293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{E722B6C3-169D-440E-A08C-76139016CC33}</x14:id>
        </ext>
      </extLst>
    </cfRule>
  </conditionalFormatting>
  <conditionalFormatting sqref="L5:L293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{CBCDED38-C8DD-4925-9F5D-5B2FF16F4897}</x14:id>
        </ext>
      </extLst>
    </cfRule>
  </conditionalFormatting>
  <conditionalFormatting sqref="L1:L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{0F2F2CAF-BB66-4FF4-94A6-1DE5AA4098FA}</x14:id>
        </ext>
      </extLst>
    </cfRule>
  </conditionalFormatting>
  <conditionalFormatting sqref="M1:N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{025241A0-FDD6-4780-8B69-43779FD72562}</x14:id>
        </ext>
      </extLst>
    </cfRule>
  </conditionalFormatting>
  <conditionalFormatting sqref="C1:C1048576">
    <cfRule type="timePeriod" dxfId="0" priority="1" timePeriod="today">
      <formula>FLOOR(C1,1)=TODAY()</formula>
    </cfRule>
  </conditionalFormatting>
  <hyperlinks>
    <hyperlink ref="C1" r:id="rId1" display="https://www.worldometers.info/coronavirus/country/ireland/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6732DD-6C1B-4813-8F58-BC736718F01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  <x14:conditionalFormatting xmlns:xm="http://schemas.microsoft.com/office/excel/2006/main">
          <x14:cfRule type="dataBar" id="{267F9DBE-FCAE-4886-BEB3-2055385B1FA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C51ED32E-E3C7-4396-98CD-1B8C3001297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31602796-1CC3-4FDA-A191-0D24612BFCC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E722B6C3-169D-440E-A08C-76139016CC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I5:I293</xm:sqref>
        </x14:conditionalFormatting>
        <x14:conditionalFormatting xmlns:xm="http://schemas.microsoft.com/office/excel/2006/main">
          <x14:cfRule type="dataBar" id="{CBCDED38-C8DD-4925-9F5D-5B2FF16F489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L5:L293</xm:sqref>
        </x14:conditionalFormatting>
        <x14:conditionalFormatting xmlns:xm="http://schemas.microsoft.com/office/excel/2006/main">
          <x14:cfRule type="dataBar" id="{0F2F2CAF-BB66-4FF4-94A6-1DE5AA4098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025241A0-FDD6-4780-8B69-43779FD7256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M1:N1048576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Ireland</vt:lpstr>
      <vt:lpstr>Sheet2</vt:lpstr>
      <vt:lpstr>Sheet3</vt:lpstr>
    </vt:vector>
  </TitlesOfParts>
  <Company>Bank of Ireland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Mirza, Farrukh</dc:creator>
  <cp:lastModifiedBy>Mirza, Farrukh</cp:lastModifiedBy>
  <dcterms:created xsi:type="dcterms:W3CDTF">2020-03-25T17:46:34Z</dcterms:created>
  <dcterms:modified xsi:type="dcterms:W3CDTF">2020-03-31T15:41:17Z</dcterms:modified>
</cp:coreProperties>
</file>