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Alizadeh\"/>
    </mc:Choice>
  </mc:AlternateContent>
  <xr:revisionPtr revIDLastSave="0" documentId="13_ncr:1_{3503686E-8499-4FED-881A-0115E33FC84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features" sheetId="1" r:id="rId1"/>
    <sheet name="Sheet1" sheetId="4" r:id="rId2"/>
    <sheet name="بک لاگهای باقیمانده" sheetId="5" r:id="rId3"/>
  </sheets>
  <definedNames>
    <definedName name="_xlnm.Print_Area" localSheetId="0">features!$C:$C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M37" i="1"/>
  <c r="M45" i="1" s="1"/>
  <c r="K37" i="1"/>
</calcChain>
</file>

<file path=xl/sharedStrings.xml><?xml version="1.0" encoding="utf-8"?>
<sst xmlns="http://schemas.openxmlformats.org/spreadsheetml/2006/main" count="376" uniqueCount="201">
  <si>
    <t>Title</t>
  </si>
  <si>
    <t>اطلاعات پایه</t>
  </si>
  <si>
    <t>ثبت اطلاعات انواع آیتم‌ها</t>
  </si>
  <si>
    <t>تعیین آیتم های حقوقی مربوط به هر گروه حقوقی</t>
  </si>
  <si>
    <t>تعیین اولویت کسر کسورات</t>
  </si>
  <si>
    <t>اختصاص گروه های حقوقی به گروه های حسابداری</t>
  </si>
  <si>
    <t>اختصاص سرفصل های حسابداری به آیتم و گروه های حقوقی</t>
  </si>
  <si>
    <t>ثبت انواع صندوق های بازنشستگی</t>
  </si>
  <si>
    <t>ورود اطلاعات</t>
  </si>
  <si>
    <t>کسورات تقسیطی</t>
  </si>
  <si>
    <t>ثبت اطلاعات مبالغ دریافتی پرسنل از سازمان های دیگر</t>
  </si>
  <si>
    <t>ثبت اطلاعات کسورات پرسنل جهت ارسال به محل ماموریت پرسنل</t>
  </si>
  <si>
    <t>ثبت اطلاعات اضافه شونده به جمع درآمد</t>
  </si>
  <si>
    <t>ثبت اطلاعات کسورات نامه های مراجع قضایی و ضمانت نامه های پرسنل</t>
  </si>
  <si>
    <t>ثبت کسورات مربوط به صندوق های بازنشستگی و ...خارج از روال محاسبه حقوق</t>
  </si>
  <si>
    <t>کارانه</t>
  </si>
  <si>
    <t>پاداش 1.5 در 1000</t>
  </si>
  <si>
    <t>محاسبات حقوق</t>
  </si>
  <si>
    <t>مالیات</t>
  </si>
  <si>
    <t>تعیین سطوح محاسبه مالیات</t>
  </si>
  <si>
    <t>عملیات صندوق های بازنشستگی</t>
  </si>
  <si>
    <t>ثبت اطلاعات شعب و کارگاه های تامین اجتماعی</t>
  </si>
  <si>
    <t>ثبت اطلاعات مشاغل جهت ساخت فایل تامین اجتماعی</t>
  </si>
  <si>
    <t>تولید فایل تامین اجتماعی</t>
  </si>
  <si>
    <t>ثبت اطلاعات مبالغ دریافت شده افراد خارج از روال محاسبه حقوق</t>
  </si>
  <si>
    <t>عملیات حسابداری</t>
  </si>
  <si>
    <t>سرفصل های حسابداری</t>
  </si>
  <si>
    <t>مساعده</t>
  </si>
  <si>
    <t>ایجاد مساعده جدید</t>
  </si>
  <si>
    <t>تعیین آیتم های موثر</t>
  </si>
  <si>
    <t>تعیین پرسنل مساعده</t>
  </si>
  <si>
    <t>محاسبه مساعده</t>
  </si>
  <si>
    <t>پرداخت مساعده</t>
  </si>
  <si>
    <t>فایل واریز به حساب کارکنان</t>
  </si>
  <si>
    <t>تولید فایل پرداخت کارکنان</t>
  </si>
  <si>
    <t>محاسبات سنوات ارفاقی</t>
  </si>
  <si>
    <t>پرداخت سنوات پرسنل</t>
  </si>
  <si>
    <t>محاسبات سنوات پرسنل</t>
  </si>
  <si>
    <t>فیش حقوق پرسنل</t>
  </si>
  <si>
    <t>گزارش اضافات و کسورات</t>
  </si>
  <si>
    <t>گزارش خلاصه وضعیت</t>
  </si>
  <si>
    <t>گزارشات صندوق های بازنشستگی</t>
  </si>
  <si>
    <t>گزارشات مالیات</t>
  </si>
  <si>
    <t>گزارشات مساعده</t>
  </si>
  <si>
    <t>گزارشات سنوات ارفاقی</t>
  </si>
  <si>
    <t>گزارشات محاسبات و پرداخت سنوات</t>
  </si>
  <si>
    <t>کانورت اطلاعات سیستم حقوق</t>
  </si>
  <si>
    <t>سیستم حقوق و دستمزد شاغلین و بازنشستگان</t>
  </si>
  <si>
    <t>پیاده سازی فرمهای کارانه</t>
  </si>
  <si>
    <t>پیاده سازی فرمهای پاداش 1.5 در 1000</t>
  </si>
  <si>
    <t>WBS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</si>
  <si>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</si>
  <si>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</si>
  <si>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</si>
  <si>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</si>
  <si>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</si>
  <si>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</si>
  <si>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</si>
  <si>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</si>
  <si>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</si>
  <si>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</si>
  <si>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</si>
  <si>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</si>
  <si>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</si>
  <si>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1.1.15</t>
  </si>
  <si>
    <t>1.1.16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</si>
  <si>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</si>
  <si>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</si>
  <si>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</si>
  <si>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</si>
  <si>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</si>
  <si>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</si>
  <si>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</si>
  <si>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</si>
  <si>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</si>
  <si>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</si>
  <si>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1.3.1</t>
  </si>
  <si>
    <t>1.4.1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</si>
  <si>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</si>
  <si>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</si>
  <si>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</si>
  <si>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</si>
  <si>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</si>
  <si>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</si>
  <si>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</si>
  <si>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</si>
  <si>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1.6.1</t>
  </si>
  <si>
    <t>1.6.2</t>
  </si>
  <si>
    <t>1.7.1</t>
  </si>
  <si>
    <t>1.7.2</t>
  </si>
  <si>
    <t>1.7.3</t>
  </si>
  <si>
    <t>1.7.4</t>
  </si>
  <si>
    <t>1.7.5</t>
  </si>
  <si>
    <t>1.8.1</t>
  </si>
  <si>
    <t>1.8.2</t>
  </si>
  <si>
    <t>1.9.1</t>
  </si>
  <si>
    <t>1.9.2</t>
  </si>
  <si>
    <t>1.9.3</t>
  </si>
  <si>
    <t>1.9.4</t>
  </si>
  <si>
    <t>1.9.5</t>
  </si>
  <si>
    <t>1.10.1</t>
  </si>
  <si>
    <t>1.11.1</t>
  </si>
  <si>
    <t>1.12.1</t>
  </si>
  <si>
    <t>1.13.1</t>
  </si>
  <si>
    <t>1.14.1</t>
  </si>
  <si>
    <t>1.14.2</t>
  </si>
  <si>
    <t>1.14.3</t>
  </si>
  <si>
    <t>1.14.4</t>
  </si>
  <si>
    <t>1.14.5</t>
  </si>
  <si>
    <t>1.14.6</t>
  </si>
  <si>
    <t>1.14.7</t>
  </si>
  <si>
    <t>1.14.8</t>
  </si>
  <si>
    <t>1.15.1</t>
  </si>
  <si>
    <t>1.1.14</t>
  </si>
  <si>
    <t>Physical % Complete</t>
  </si>
  <si>
    <t>ثبت نحوه عملکرد آیتم‌ حقوقی</t>
  </si>
  <si>
    <t>آیتم های حقوقی</t>
  </si>
  <si>
    <t xml:space="preserve"> گروه های حسابداری</t>
  </si>
  <si>
    <t xml:space="preserve"> کارگاه  بیمه</t>
  </si>
  <si>
    <t xml:space="preserve"> گروه های حقوقی</t>
  </si>
  <si>
    <t>ثبت عناوین سیستم‌های مرتبط با سیستم‌های منابع انسانی</t>
  </si>
  <si>
    <t>ثبت اطلاعات آیتم‌های حقوقی مربوط به سیستم های دیگر</t>
  </si>
  <si>
    <t>انتصاب شعبه به کارگاه بیمه</t>
  </si>
  <si>
    <t xml:space="preserve"> اضافات و کسورات</t>
  </si>
  <si>
    <t>دریافت اطلاعات شعبه</t>
  </si>
  <si>
    <t>آیتم های حقوقی سرفصل حسابداری</t>
  </si>
  <si>
    <t>تغییرات در اسپرینت 6</t>
  </si>
  <si>
    <t>کارهای اسپیرینت 7</t>
  </si>
  <si>
    <t>کارهای اسپیرینت 8</t>
  </si>
  <si>
    <t>مربوط به سیستم کارانه</t>
  </si>
  <si>
    <t>حق سنوات پرداخت شده پرسنل (در سازمان‌های دیگر)</t>
  </si>
  <si>
    <t>کارهای اسپیرینت 9</t>
  </si>
  <si>
    <t>کارهای زیرساخت مربوط به حقوق و دستمزد</t>
  </si>
  <si>
    <t>sprint 14</t>
  </si>
  <si>
    <t>03/03</t>
  </si>
  <si>
    <t>03/10</t>
  </si>
  <si>
    <t>03/17</t>
  </si>
  <si>
    <t>sprint 15</t>
  </si>
  <si>
    <t>03/24</t>
  </si>
  <si>
    <t>03/31</t>
  </si>
  <si>
    <t>04/07</t>
  </si>
  <si>
    <t>کارهای عمومی sprint 15</t>
  </si>
  <si>
    <t>اصلاحات اختصاص آیتم حقوقی به سر فصل های حسابداری</t>
  </si>
  <si>
    <t>اصلاحات آیتم های حقوقی سیستم های وابسته</t>
  </si>
  <si>
    <t>اصلاحات اولویت کسر کسور</t>
  </si>
  <si>
    <t>اصلاحات گروه های حقوقی</t>
  </si>
  <si>
    <t>اصلاحات مشاغل تامین اجتماعی</t>
  </si>
  <si>
    <t>اصلاحات کارگاه بیمه</t>
  </si>
  <si>
    <t>کارهای زیر ساخت مربوط به حقوق دستمزد</t>
  </si>
  <si>
    <t>اصلاحات مساعده</t>
  </si>
  <si>
    <t>اصلاحات کسورات نامه های مراجع قضایی</t>
  </si>
  <si>
    <t>کار های عمومی در sprint 9</t>
  </si>
  <si>
    <t>اصلاحات در کسورات تقسیطی</t>
  </si>
  <si>
    <t>کارهای عمومی در Sprint 8</t>
  </si>
  <si>
    <t>ورود اطلاعات کسر شونده با شرایط خاص</t>
  </si>
  <si>
    <t>حق سنوات پرداخت شده پرسنل(در سازمان‌های دیگر)</t>
  </si>
  <si>
    <t>محاسبه پاداش سنوات پایان خدمت</t>
  </si>
  <si>
    <t>تعیین ضریب کارکرد (سیر تغییرات) موثر در محاسبه سنوات پرسنل(پاداش سنوات پایان خدمت)</t>
  </si>
  <si>
    <t>عملیات گروهی پاداش سنوات پایان خدمت پرسنل</t>
  </si>
  <si>
    <t>اصلاحات در اضافات و کسورات</t>
  </si>
  <si>
    <t>اکچواری حقوق شاغلین</t>
  </si>
  <si>
    <t>محاسبه کسورات سنوات ارفاقی پرسنل</t>
  </si>
  <si>
    <t>sprint 16</t>
  </si>
  <si>
    <t>04/14</t>
  </si>
  <si>
    <t>04/21</t>
  </si>
  <si>
    <t>04/28</t>
  </si>
  <si>
    <t>%</t>
  </si>
  <si>
    <t>تبدیل فرمول های سیستم حقوق با فرمت جدید سیستم-21</t>
  </si>
  <si>
    <t>مشاغل مشمول هزینه سوخت و تلفن همراه-2</t>
  </si>
  <si>
    <t>پرسنل استثناء هزینه سوخت و تلفن همراه-2</t>
  </si>
  <si>
    <t>تعیین فرمول محاسبه هر آیتم حقوقی-13</t>
  </si>
  <si>
    <t>انتصاب گروه های حقوقی به فرمول ها-13</t>
  </si>
  <si>
    <t>تعیین شرایط قرارگیری پرسنل در گروه های حقوقی-13</t>
  </si>
  <si>
    <t>تغییر گروه محاسبه حقوق پرسنل-3</t>
  </si>
  <si>
    <t>دریافت اطلاعات از سیستم های دیگر با فایل با فرمت مشخص-2</t>
  </si>
  <si>
    <t>سرویس های دریافت و ارسال اطلاعات از سیستم های دیگر به صورت سیستمی-3</t>
  </si>
  <si>
    <t>تعیین گروه محاسبه حقوق پرسنل-5</t>
  </si>
  <si>
    <t>دریافت اطلاعات اضافات و کسورات پرسنل از سیستم های دیگر-3</t>
  </si>
  <si>
    <t>محاسبه آیتم های حقوقی-21</t>
  </si>
  <si>
    <t>محاسبه معوقه آیتم های حقوقی-21</t>
  </si>
  <si>
    <t>تعیین آیتم های حقوقی جهت پرداخت-5</t>
  </si>
  <si>
    <t>محاسبه معوقه انتقال پیدا کرده از سیستم های دیگر-13</t>
  </si>
  <si>
    <t>سقف حقوق-13</t>
  </si>
  <si>
    <t>گزارش کلیه اطلاعات پرسنل در زمان اجرای حقوق-21</t>
  </si>
  <si>
    <t>تولید فایل مالیات-21</t>
  </si>
  <si>
    <t>جمع آوری و محاسبه مبالغ صندوق بازنشستگی-5</t>
  </si>
  <si>
    <t>عملیات سند حسابداری-13</t>
  </si>
  <si>
    <t>سنوات پرسنل در سازمان های دیگر-3</t>
  </si>
  <si>
    <t>گزارشات-89</t>
  </si>
  <si>
    <t>کانورت -55</t>
  </si>
  <si>
    <t>بک لاگهای انجام نشده</t>
  </si>
  <si>
    <t>point</t>
  </si>
  <si>
    <t>جمع</t>
  </si>
  <si>
    <t>زمان بک لاگهای انجام نشده</t>
  </si>
  <si>
    <t xml:space="preserve">زمان کل پروژه </t>
  </si>
  <si>
    <t>زمان بک لاگهای انجام شده</t>
  </si>
  <si>
    <t>زمان بک لاگهای محاسبه حقوق</t>
  </si>
  <si>
    <t>Work</t>
  </si>
  <si>
    <t>اصلاحات فایل نگین</t>
  </si>
  <si>
    <t>done</t>
  </si>
  <si>
    <t>بعد ا ز محاسبه حقوق انجام می گردد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</si>
</sst>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363636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color rgb="FF363636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B Mitra"/>
      <charset val="178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ill="1" applyAlignment="1">
      <alignment horizontal="center"/>
    </xf>
    <xf numFmtId="49" fontId="11" fillId="0" borderId="0" xfId="0" applyNumberFormat="1" applyFont="1"/>
    <xf numFmtId="0" fontId="9" fillId="2" borderId="2" xfId="0" applyFont="1" applyFill="1" applyBorder="1" applyAlignment="1">
      <alignment horizontal="center" vertical="center" wrapText="1"/>
    </xf>
    <xf numFmtId="9" fontId="9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9" fontId="10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9" fontId="9" fillId="2" borderId="4" xfId="0" applyNumberFormat="1" applyFont="1" applyFill="1" applyBorder="1" applyAlignment="1">
      <alignment horizontal="center" vertical="center" wrapText="1"/>
    </xf>
    <xf numFmtId="9" fontId="9" fillId="2" borderId="5" xfId="0" applyNumberFormat="1" applyFont="1" applyFill="1" applyBorder="1" applyAlignment="1">
      <alignment horizontal="center" vertical="center" wrapText="1"/>
    </xf>
    <xf numFmtId="9" fontId="10" fillId="2" borderId="4" xfId="0" applyNumberFormat="1" applyFont="1" applyFill="1" applyBorder="1" applyAlignment="1">
      <alignment horizontal="center" vertical="center" wrapText="1"/>
    </xf>
    <xf numFmtId="9" fontId="10" fillId="2" borderId="5" xfId="0" applyNumberFormat="1" applyFont="1" applyFill="1" applyBorder="1" applyAlignment="1">
      <alignment horizontal="center" vertical="center" wrapText="1"/>
    </xf>
    <xf numFmtId="9" fontId="10" fillId="6" borderId="4" xfId="0" applyNumberFormat="1" applyFont="1" applyFill="1" applyBorder="1" applyAlignment="1">
      <alignment horizontal="center" vertical="center" wrapText="1"/>
    </xf>
    <xf numFmtId="9" fontId="10" fillId="6" borderId="2" xfId="0" applyNumberFormat="1" applyFont="1" applyFill="1" applyBorder="1" applyAlignment="1">
      <alignment horizontal="center" vertical="center" wrapText="1"/>
    </xf>
    <xf numFmtId="9" fontId="10" fillId="6" borderId="5" xfId="0" applyNumberFormat="1" applyFont="1" applyFill="1" applyBorder="1" applyAlignment="1">
      <alignment horizontal="center" vertical="center" wrapText="1"/>
    </xf>
    <xf numFmtId="9" fontId="10" fillId="7" borderId="4" xfId="0" applyNumberFormat="1" applyFont="1" applyFill="1" applyBorder="1" applyAlignment="1">
      <alignment horizontal="center" vertical="center" wrapText="1"/>
    </xf>
    <xf numFmtId="9" fontId="10" fillId="7" borderId="2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/>
    </xf>
    <xf numFmtId="49" fontId="12" fillId="5" borderId="5" xfId="0" applyNumberFormat="1" applyFont="1" applyFill="1" applyBorder="1" applyAlignment="1">
      <alignment horizontal="center"/>
    </xf>
    <xf numFmtId="9" fontId="9" fillId="2" borderId="9" xfId="0" applyNumberFormat="1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9" fontId="10" fillId="7" borderId="9" xfId="0" applyNumberFormat="1" applyFont="1" applyFill="1" applyBorder="1" applyAlignment="1">
      <alignment horizontal="center" vertical="center" wrapText="1"/>
    </xf>
    <xf numFmtId="9" fontId="10" fillId="7" borderId="11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3" xfId="0" applyFill="1" applyBorder="1" applyAlignment="1">
      <alignment horizontal="center"/>
    </xf>
    <xf numFmtId="9" fontId="10" fillId="7" borderId="15" xfId="0" applyNumberFormat="1" applyFont="1" applyFill="1" applyBorder="1" applyAlignment="1">
      <alignment horizontal="center" vertical="center" wrapText="1"/>
    </xf>
    <xf numFmtId="9" fontId="10" fillId="7" borderId="16" xfId="0" applyNumberFormat="1" applyFont="1" applyFill="1" applyBorder="1" applyAlignment="1">
      <alignment horizontal="center" vertical="center" wrapText="1"/>
    </xf>
    <xf numFmtId="9" fontId="9" fillId="2" borderId="15" xfId="0" applyNumberFormat="1" applyFont="1" applyFill="1" applyBorder="1" applyAlignment="1">
      <alignment horizontal="center" vertical="center" wrapText="1"/>
    </xf>
    <xf numFmtId="9" fontId="10" fillId="2" borderId="15" xfId="0" applyNumberFormat="1" applyFont="1" applyFill="1" applyBorder="1" applyAlignment="1">
      <alignment horizontal="center" vertical="center" wrapText="1"/>
    </xf>
    <xf numFmtId="9" fontId="9" fillId="6" borderId="4" xfId="0" applyNumberFormat="1" applyFont="1" applyFill="1" applyBorder="1" applyAlignment="1">
      <alignment horizontal="center" vertical="center" wrapText="1"/>
    </xf>
    <xf numFmtId="9" fontId="9" fillId="6" borderId="9" xfId="0" applyNumberFormat="1" applyFont="1" applyFill="1" applyBorder="1" applyAlignment="1">
      <alignment horizontal="center" vertical="center" wrapText="1"/>
    </xf>
    <xf numFmtId="9" fontId="10" fillId="6" borderId="15" xfId="0" applyNumberFormat="1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wrapText="1"/>
    </xf>
    <xf numFmtId="9" fontId="9" fillId="2" borderId="19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0" fillId="0" borderId="0" xfId="0" applyFill="1"/>
    <xf numFmtId="9" fontId="9" fillId="6" borderId="15" xfId="0" applyNumberFormat="1" applyFont="1" applyFill="1" applyBorder="1" applyAlignment="1">
      <alignment horizontal="center" vertical="center" wrapText="1"/>
    </xf>
    <xf numFmtId="9" fontId="9" fillId="6" borderId="2" xfId="0" applyNumberFormat="1" applyFont="1" applyFill="1" applyBorder="1" applyAlignment="1">
      <alignment horizontal="center" vertical="center" wrapText="1"/>
    </xf>
    <xf numFmtId="9" fontId="10" fillId="7" borderId="19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wrapText="1"/>
    </xf>
    <xf numFmtId="9" fontId="10" fillId="0" borderId="15" xfId="0" applyNumberFormat="1" applyFont="1" applyFill="1" applyBorder="1" applyAlignment="1">
      <alignment horizontal="center" vertical="center" wrapText="1"/>
    </xf>
    <xf numFmtId="9" fontId="10" fillId="6" borderId="7" xfId="0" applyNumberFormat="1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9" fontId="10" fillId="0" borderId="9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9" fontId="10" fillId="9" borderId="15" xfId="0" applyNumberFormat="1" applyFont="1" applyFill="1" applyBorder="1" applyAlignment="1">
      <alignment horizontal="center" vertical="center" wrapText="1"/>
    </xf>
    <xf numFmtId="9" fontId="10" fillId="9" borderId="4" xfId="0" applyNumberFormat="1" applyFont="1" applyFill="1" applyBorder="1" applyAlignment="1">
      <alignment horizontal="center" vertical="center" wrapText="1"/>
    </xf>
    <xf numFmtId="9" fontId="10" fillId="0" borderId="7" xfId="0" applyNumberFormat="1" applyFont="1" applyFill="1" applyBorder="1" applyAlignment="1">
      <alignment horizontal="center" vertical="center" wrapText="1"/>
    </xf>
    <xf numFmtId="9" fontId="10" fillId="0" borderId="17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10" fillId="2" borderId="3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29" xfId="0" applyBorder="1"/>
    <xf numFmtId="0" fontId="0" fillId="0" borderId="30" xfId="0" applyBorder="1"/>
    <xf numFmtId="9" fontId="9" fillId="2" borderId="16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10" fillId="0" borderId="6" xfId="0" applyNumberFormat="1" applyFont="1" applyFill="1" applyBorder="1" applyAlignment="1">
      <alignment horizontal="center" vertical="center" wrapText="1"/>
    </xf>
    <xf numFmtId="9" fontId="9" fillId="2" borderId="11" xfId="0" applyNumberFormat="1" applyFont="1" applyFill="1" applyBorder="1" applyAlignment="1">
      <alignment horizontal="center" vertical="center" wrapText="1"/>
    </xf>
    <xf numFmtId="9" fontId="9" fillId="2" borderId="32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10" fillId="9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9" fontId="9" fillId="2" borderId="6" xfId="0" applyNumberFormat="1" applyFont="1" applyFill="1" applyBorder="1" applyAlignment="1">
      <alignment horizontal="center" vertical="center" wrapText="1"/>
    </xf>
    <xf numFmtId="9" fontId="9" fillId="2" borderId="10" xfId="0" applyNumberFormat="1" applyFont="1" applyFill="1" applyBorder="1" applyAlignment="1">
      <alignment horizontal="center" vertical="center" wrapText="1"/>
    </xf>
    <xf numFmtId="9" fontId="9" fillId="2" borderId="17" xfId="0" applyNumberFormat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top" wrapText="1"/>
    </xf>
    <xf numFmtId="0" fontId="2" fillId="3" borderId="32" xfId="0" applyFont="1" applyFill="1" applyBorder="1" applyAlignment="1">
      <alignment horizontal="center" vertical="top" wrapText="1"/>
    </xf>
    <xf numFmtId="0" fontId="2" fillId="0" borderId="32" xfId="0" applyFont="1" applyFill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top" wrapText="1"/>
    </xf>
    <xf numFmtId="0" fontId="13" fillId="5" borderId="10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9" fontId="9" fillId="6" borderId="23" xfId="0" applyNumberFormat="1" applyFont="1" applyFill="1" applyBorder="1" applyAlignment="1">
      <alignment horizontal="center" vertical="center" wrapText="1"/>
    </xf>
    <xf numFmtId="9" fontId="9" fillId="6" borderId="24" xfId="0" applyNumberFormat="1" applyFont="1" applyFill="1" applyBorder="1" applyAlignment="1">
      <alignment horizontal="center" vertical="center" wrapText="1"/>
    </xf>
    <xf numFmtId="9" fontId="9" fillId="6" borderId="19" xfId="0" applyNumberFormat="1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top" wrapText="1"/>
    </xf>
    <xf numFmtId="0" fontId="0" fillId="0" borderId="28" xfId="0" applyBorder="1"/>
    <xf numFmtId="0" fontId="0" fillId="0" borderId="0" xfId="0" applyBorder="1"/>
    <xf numFmtId="0" fontId="0" fillId="0" borderId="36" xfId="0" applyBorder="1"/>
    <xf numFmtId="0" fontId="0" fillId="0" borderId="17" xfId="0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9" fontId="9" fillId="6" borderId="5" xfId="0" applyNumberFormat="1" applyFont="1" applyFill="1" applyBorder="1" applyAlignment="1">
      <alignment horizontal="center" vertical="center" wrapText="1"/>
    </xf>
    <xf numFmtId="9" fontId="10" fillId="6" borderId="6" xfId="0" applyNumberFormat="1" applyFont="1" applyFill="1" applyBorder="1" applyAlignment="1">
      <alignment horizontal="center" vertical="center" wrapText="1"/>
    </xf>
    <xf numFmtId="9" fontId="10" fillId="6" borderId="8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9" fontId="18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9" fontId="19" fillId="0" borderId="2" xfId="0" applyNumberFormat="1" applyFont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38" xfId="0" applyBorder="1"/>
    <xf numFmtId="0" fontId="0" fillId="10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00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85725</xdr:rowOff>
    </xdr:from>
    <xdr:to>
      <xdr:col>6</xdr:col>
      <xdr:colOff>142875</xdr:colOff>
      <xdr:row>2</xdr:row>
      <xdr:rowOff>161925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BC2A6C3F-A0C0-4B59-90E5-BB1F7915BE46}"/>
            </a:ext>
          </a:extLst>
        </xdr:cNvPr>
        <xdr:cNvSpPr/>
      </xdr:nvSpPr>
      <xdr:spPr>
        <a:xfrm>
          <a:off x="4581525" y="85725"/>
          <a:ext cx="885825" cy="45720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38100</xdr:rowOff>
    </xdr:from>
    <xdr:to>
      <xdr:col>4</xdr:col>
      <xdr:colOff>57150</xdr:colOff>
      <xdr:row>0</xdr:row>
      <xdr:rowOff>390525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FD4662F6-2B2C-4832-81BB-84B83571C4E9}"/>
            </a:ext>
          </a:extLst>
        </xdr:cNvPr>
        <xdr:cNvSpPr/>
      </xdr:nvSpPr>
      <xdr:spPr>
        <a:xfrm>
          <a:off x="32518350" y="38100"/>
          <a:ext cx="885825" cy="3524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topLeftCell="A70" workbookViewId="0">
      <pane xSplit="3" topLeftCell="BE1" activePane="topRight" state="frozen"/>
      <selection activeCell="B1" sqref="B1"/>
      <selection pane="topRight" activeCell="BN10" sqref="BN10"/>
    </sheetView>
  </sheetViews>
  <sheetFormatPr defaultRowHeight="15" x14ac:dyDescent="0.25"/>
  <cols>
    <col min="2" max="2" width="7" customWidth="1"/>
    <col min="3" max="3" width="36.28515625" style="4" customWidth="1"/>
    <col min="4" max="7" width="11.42578125" customWidth="1"/>
    <col min="10" max="10" width="39.140625" customWidth="1"/>
  </cols>
  <sheetData>
    <row r="1" spans="2:13" ht="33" customHeight="1" thickBot="1" x14ac:dyDescent="0.3"/>
    <row r="2" spans="2:13" s="12" customFormat="1" x14ac:dyDescent="0.25">
      <c r="B2" s="134" t="s">
        <v>50</v>
      </c>
      <c r="C2" s="140" t="s">
        <v>0</v>
      </c>
      <c r="D2" s="130"/>
      <c r="E2" s="130"/>
      <c r="F2" s="130"/>
      <c r="G2" s="130"/>
    </row>
    <row r="3" spans="2:13" ht="18" x14ac:dyDescent="0.45">
      <c r="B3" s="135"/>
      <c r="C3" s="141"/>
      <c r="D3" s="131"/>
      <c r="E3" s="131"/>
      <c r="F3" s="131"/>
      <c r="G3" s="131"/>
    </row>
    <row r="4" spans="2:13" s="5" customFormat="1" ht="19.5" thickBot="1" x14ac:dyDescent="0.45">
      <c r="B4" s="136"/>
      <c r="C4" s="142"/>
      <c r="D4" s="132"/>
      <c r="E4" s="132"/>
      <c r="F4" s="132"/>
      <c r="G4" s="132"/>
      <c r="J4" s="115" t="s">
        <v>190</v>
      </c>
      <c r="K4" s="115" t="s">
        <v>191</v>
      </c>
      <c r="M4" s="120" t="s">
        <v>197</v>
      </c>
    </row>
    <row r="5" spans="2:13" s="1" customFormat="1" ht="19.5" x14ac:dyDescent="0.25">
      <c r="B5" s="47">
        <v>1</v>
      </c>
      <c r="C5" s="39" t="s">
        <v>47</v>
      </c>
      <c r="J5" s="111" t="s">
        <v>170</v>
      </c>
      <c r="K5" s="112">
        <v>13</v>
      </c>
      <c r="M5" s="122">
        <v>130</v>
      </c>
    </row>
    <row r="6" spans="2:13" s="2" customFormat="1" ht="19.5" x14ac:dyDescent="0.25">
      <c r="B6" s="6">
        <v>1.1000000000000001</v>
      </c>
      <c r="C6" s="8" t="s">
        <v>1</v>
      </c>
      <c r="J6" s="111" t="s">
        <v>171</v>
      </c>
      <c r="K6" s="112">
        <v>13</v>
      </c>
      <c r="M6" s="122">
        <v>130</v>
      </c>
    </row>
    <row r="7" spans="2:13" ht="18" x14ac:dyDescent="0.25">
      <c r="B7" s="9" t="s">
        <v>51</v>
      </c>
      <c r="C7" s="10" t="s">
        <v>2</v>
      </c>
      <c r="J7" s="111" t="s">
        <v>172</v>
      </c>
      <c r="K7" s="112">
        <v>13</v>
      </c>
      <c r="M7" s="122">
        <v>130</v>
      </c>
    </row>
    <row r="8" spans="2:13" ht="30" x14ac:dyDescent="0.25">
      <c r="B8" s="9" t="s">
        <v>52</v>
      </c>
      <c r="C8" s="10" t="s">
        <v>116</v>
      </c>
      <c r="J8" s="111" t="s">
        <v>167</v>
      </c>
      <c r="K8" s="112">
        <v>21</v>
      </c>
      <c r="M8" s="122">
        <v>210</v>
      </c>
    </row>
    <row r="9" spans="2:13" ht="18" x14ac:dyDescent="0.25">
      <c r="B9" s="9" t="s">
        <v>53</v>
      </c>
      <c r="C9" s="10" t="s">
        <v>119</v>
      </c>
      <c r="J9" s="111" t="s">
        <v>168</v>
      </c>
      <c r="K9" s="112">
        <v>2</v>
      </c>
      <c r="M9" s="122">
        <v>20</v>
      </c>
    </row>
    <row r="10" spans="2:13" ht="18" x14ac:dyDescent="0.25">
      <c r="B10" s="9" t="s">
        <v>54</v>
      </c>
      <c r="C10" s="10" t="s">
        <v>3</v>
      </c>
      <c r="J10" s="111" t="s">
        <v>169</v>
      </c>
      <c r="K10" s="112">
        <v>2</v>
      </c>
      <c r="M10" s="122">
        <v>20</v>
      </c>
    </row>
    <row r="11" spans="2:13" ht="30" x14ac:dyDescent="0.25">
      <c r="B11" s="9" t="s">
        <v>55</v>
      </c>
      <c r="C11" s="107" t="s">
        <v>170</v>
      </c>
      <c r="J11" s="111" t="s">
        <v>175</v>
      </c>
      <c r="K11" s="112">
        <v>3</v>
      </c>
      <c r="M11" s="122">
        <v>30</v>
      </c>
    </row>
    <row r="12" spans="2:13" ht="30" x14ac:dyDescent="0.25">
      <c r="B12" s="9" t="s">
        <v>56</v>
      </c>
      <c r="C12" s="107" t="s">
        <v>171</v>
      </c>
      <c r="J12" s="111" t="s">
        <v>174</v>
      </c>
      <c r="K12" s="112">
        <v>2</v>
      </c>
      <c r="M12" s="122">
        <v>20</v>
      </c>
    </row>
    <row r="13" spans="2:13" ht="30" x14ac:dyDescent="0.25">
      <c r="B13" s="9" t="s">
        <v>57</v>
      </c>
      <c r="C13" s="52" t="s">
        <v>172</v>
      </c>
      <c r="J13" s="111" t="s">
        <v>173</v>
      </c>
      <c r="K13" s="112">
        <v>3</v>
      </c>
      <c r="M13" s="122">
        <v>30</v>
      </c>
    </row>
    <row r="14" spans="2:13" ht="18" x14ac:dyDescent="0.25">
      <c r="B14" s="9" t="s">
        <v>58</v>
      </c>
      <c r="C14" s="10" t="s">
        <v>4</v>
      </c>
      <c r="J14" s="111" t="s">
        <v>176</v>
      </c>
      <c r="K14" s="112">
        <v>5</v>
      </c>
      <c r="M14" s="122">
        <v>50</v>
      </c>
    </row>
    <row r="15" spans="2:13" ht="30" x14ac:dyDescent="0.25">
      <c r="B15" s="9" t="s">
        <v>59</v>
      </c>
      <c r="C15" s="10" t="s">
        <v>117</v>
      </c>
      <c r="D15" s="127"/>
      <c r="E15" s="127"/>
      <c r="F15" s="127"/>
      <c r="G15" s="127"/>
      <c r="J15" s="111" t="s">
        <v>177</v>
      </c>
      <c r="K15" s="112">
        <v>3</v>
      </c>
      <c r="M15" s="122">
        <v>30</v>
      </c>
    </row>
    <row r="16" spans="2:13" ht="30" x14ac:dyDescent="0.25">
      <c r="B16" s="9" t="s">
        <v>60</v>
      </c>
      <c r="C16" s="10" t="s">
        <v>5</v>
      </c>
      <c r="D16" s="127"/>
      <c r="E16" s="127"/>
      <c r="F16" s="127"/>
      <c r="G16" s="127"/>
      <c r="J16" s="111" t="s">
        <v>178</v>
      </c>
      <c r="K16" s="112">
        <v>21</v>
      </c>
      <c r="M16" s="122">
        <v>210</v>
      </c>
    </row>
    <row r="17" spans="2:13" ht="30" x14ac:dyDescent="0.25">
      <c r="B17" s="9" t="s">
        <v>61</v>
      </c>
      <c r="C17" s="10" t="s">
        <v>6</v>
      </c>
      <c r="D17" s="127"/>
      <c r="E17" s="127"/>
      <c r="F17" s="127"/>
      <c r="G17" s="127"/>
      <c r="J17" s="111" t="s">
        <v>179</v>
      </c>
      <c r="K17" s="112">
        <v>21</v>
      </c>
      <c r="M17" s="122">
        <v>210</v>
      </c>
    </row>
    <row r="18" spans="2:13" ht="18" x14ac:dyDescent="0.25">
      <c r="B18" s="9" t="s">
        <v>62</v>
      </c>
      <c r="C18" s="10" t="s">
        <v>118</v>
      </c>
      <c r="D18" s="127"/>
      <c r="E18" s="127"/>
      <c r="F18" s="127"/>
      <c r="G18" s="127"/>
      <c r="J18" s="111" t="s">
        <v>180</v>
      </c>
      <c r="K18" s="112">
        <v>5</v>
      </c>
      <c r="M18" s="122">
        <v>50</v>
      </c>
    </row>
    <row r="19" spans="2:13" ht="30" x14ac:dyDescent="0.25">
      <c r="B19" s="9" t="s">
        <v>63</v>
      </c>
      <c r="C19" s="10" t="s">
        <v>7</v>
      </c>
      <c r="D19" s="127"/>
      <c r="E19" s="127"/>
      <c r="F19" s="127"/>
      <c r="G19" s="127"/>
      <c r="J19" s="111" t="s">
        <v>181</v>
      </c>
      <c r="K19" s="112">
        <v>13</v>
      </c>
      <c r="M19" s="122">
        <v>130</v>
      </c>
    </row>
    <row r="20" spans="2:13" ht="30" x14ac:dyDescent="0.25">
      <c r="B20" s="9" t="s">
        <v>113</v>
      </c>
      <c r="C20" s="107" t="s">
        <v>167</v>
      </c>
      <c r="D20" s="127"/>
      <c r="E20" s="127"/>
      <c r="F20" s="127"/>
      <c r="G20" s="127"/>
      <c r="J20" s="111" t="s">
        <v>182</v>
      </c>
      <c r="K20" s="112">
        <v>13</v>
      </c>
      <c r="M20" s="122">
        <v>130</v>
      </c>
    </row>
    <row r="21" spans="2:13" ht="18" x14ac:dyDescent="0.25">
      <c r="B21" s="9" t="s">
        <v>64</v>
      </c>
      <c r="C21" s="107" t="s">
        <v>168</v>
      </c>
      <c r="D21" s="127"/>
      <c r="E21" s="127"/>
      <c r="F21" s="127"/>
      <c r="G21" s="127"/>
      <c r="J21" s="111" t="s">
        <v>183</v>
      </c>
      <c r="K21" s="112">
        <v>21</v>
      </c>
      <c r="M21" s="122">
        <v>210</v>
      </c>
    </row>
    <row r="22" spans="2:13" ht="18" x14ac:dyDescent="0.25">
      <c r="B22" s="9" t="s">
        <v>65</v>
      </c>
      <c r="C22" s="107" t="s">
        <v>169</v>
      </c>
      <c r="D22" s="127"/>
      <c r="E22" s="127"/>
      <c r="F22" s="127"/>
      <c r="G22" s="127"/>
      <c r="J22" s="111" t="s">
        <v>184</v>
      </c>
      <c r="K22" s="112">
        <v>21</v>
      </c>
      <c r="M22" s="122">
        <v>210</v>
      </c>
    </row>
    <row r="23" spans="2:13" s="3" customFormat="1" ht="19.5" x14ac:dyDescent="0.25">
      <c r="B23" s="6">
        <v>1.2</v>
      </c>
      <c r="C23" s="8" t="s">
        <v>8</v>
      </c>
      <c r="J23" s="111" t="s">
        <v>185</v>
      </c>
      <c r="K23" s="113">
        <v>5</v>
      </c>
      <c r="M23" s="122">
        <v>50</v>
      </c>
    </row>
    <row r="24" spans="2:13" ht="30" x14ac:dyDescent="0.25">
      <c r="B24" s="9" t="s">
        <v>66</v>
      </c>
      <c r="C24" s="10" t="s">
        <v>175</v>
      </c>
      <c r="J24" s="111" t="s">
        <v>186</v>
      </c>
      <c r="K24" s="112">
        <v>13</v>
      </c>
      <c r="M24" s="122">
        <v>130</v>
      </c>
    </row>
    <row r="25" spans="2:13" ht="30" x14ac:dyDescent="0.25">
      <c r="B25" s="9" t="s">
        <v>67</v>
      </c>
      <c r="C25" s="10" t="s">
        <v>174</v>
      </c>
      <c r="D25" s="127"/>
      <c r="E25" s="127"/>
      <c r="F25" s="127"/>
      <c r="G25" s="127"/>
      <c r="J25" s="125" t="s">
        <v>35</v>
      </c>
      <c r="K25" s="126">
        <v>21</v>
      </c>
      <c r="L25" t="s">
        <v>199</v>
      </c>
      <c r="M25" s="122">
        <v>210</v>
      </c>
    </row>
    <row r="26" spans="2:13" ht="19.5" x14ac:dyDescent="0.25">
      <c r="B26" s="9" t="s">
        <v>68</v>
      </c>
      <c r="C26" s="10" t="s">
        <v>123</v>
      </c>
      <c r="D26" s="127"/>
      <c r="E26" s="127"/>
      <c r="F26" s="127"/>
      <c r="G26" s="127"/>
      <c r="J26" s="114" t="s">
        <v>188</v>
      </c>
      <c r="K26" s="112"/>
      <c r="M26" s="121"/>
    </row>
    <row r="27" spans="2:13" ht="18" x14ac:dyDescent="0.25">
      <c r="B27" s="9" t="s">
        <v>69</v>
      </c>
      <c r="C27" s="10" t="s">
        <v>9</v>
      </c>
      <c r="D27" s="127"/>
      <c r="E27" s="127"/>
      <c r="F27" s="127"/>
      <c r="G27" s="127"/>
      <c r="J27" s="111" t="s">
        <v>38</v>
      </c>
      <c r="K27" s="112">
        <v>13</v>
      </c>
      <c r="M27" s="122">
        <v>130</v>
      </c>
    </row>
    <row r="28" spans="2:13" ht="18" x14ac:dyDescent="0.25">
      <c r="B28" s="9" t="s">
        <v>70</v>
      </c>
      <c r="C28" s="107" t="s">
        <v>173</v>
      </c>
      <c r="D28" s="127"/>
      <c r="E28" s="127"/>
      <c r="F28" s="127"/>
      <c r="G28" s="127"/>
      <c r="J28" s="111" t="s">
        <v>39</v>
      </c>
      <c r="K28" s="112">
        <v>13</v>
      </c>
      <c r="M28" s="122">
        <v>130</v>
      </c>
    </row>
    <row r="29" spans="2:13" ht="30" x14ac:dyDescent="0.25">
      <c r="B29" s="9" t="s">
        <v>71</v>
      </c>
      <c r="C29" s="10" t="s">
        <v>10</v>
      </c>
      <c r="D29" s="127"/>
      <c r="E29" s="127"/>
      <c r="F29" s="127"/>
      <c r="G29" s="127"/>
      <c r="J29" s="111" t="s">
        <v>40</v>
      </c>
      <c r="K29" s="112">
        <v>13</v>
      </c>
      <c r="M29" s="122">
        <v>130</v>
      </c>
    </row>
    <row r="30" spans="2:13" ht="30" x14ac:dyDescent="0.25">
      <c r="B30" s="9" t="s">
        <v>72</v>
      </c>
      <c r="C30" s="107" t="s">
        <v>11</v>
      </c>
      <c r="D30" s="127"/>
      <c r="E30" s="127"/>
      <c r="F30" s="127"/>
      <c r="G30" s="127"/>
      <c r="J30" s="111" t="s">
        <v>41</v>
      </c>
      <c r="K30" s="112">
        <v>8</v>
      </c>
      <c r="M30" s="122">
        <v>80</v>
      </c>
    </row>
    <row r="31" spans="2:13" ht="18" x14ac:dyDescent="0.25">
      <c r="B31" s="9" t="s">
        <v>73</v>
      </c>
      <c r="C31" s="10" t="s">
        <v>12</v>
      </c>
      <c r="D31" s="127"/>
      <c r="E31" s="127"/>
      <c r="F31" s="127"/>
      <c r="G31" s="127"/>
      <c r="J31" s="111" t="s">
        <v>42</v>
      </c>
      <c r="K31" s="112">
        <v>13</v>
      </c>
      <c r="M31" s="122">
        <v>130</v>
      </c>
    </row>
    <row r="32" spans="2:13" ht="30" x14ac:dyDescent="0.25">
      <c r="B32" s="9" t="s">
        <v>74</v>
      </c>
      <c r="C32" s="10" t="s">
        <v>13</v>
      </c>
      <c r="D32" s="127"/>
      <c r="E32" s="127"/>
      <c r="F32" s="127"/>
      <c r="G32" s="127"/>
      <c r="J32" s="111" t="s">
        <v>43</v>
      </c>
      <c r="K32" s="112">
        <v>8</v>
      </c>
      <c r="M32" s="122">
        <v>80</v>
      </c>
    </row>
    <row r="33" spans="1:13" ht="30" x14ac:dyDescent="0.25">
      <c r="B33" s="9" t="s">
        <v>75</v>
      </c>
      <c r="C33" s="52" t="s">
        <v>14</v>
      </c>
      <c r="D33" s="127"/>
      <c r="E33" s="127"/>
      <c r="F33" s="127"/>
      <c r="G33" s="127"/>
      <c r="J33" s="111" t="s">
        <v>44</v>
      </c>
      <c r="K33" s="112">
        <v>13</v>
      </c>
      <c r="M33" s="122">
        <v>130</v>
      </c>
    </row>
    <row r="34" spans="1:13" s="3" customFormat="1" ht="19.5" x14ac:dyDescent="0.25">
      <c r="B34" s="6">
        <v>1.3</v>
      </c>
      <c r="C34" s="8" t="s">
        <v>15</v>
      </c>
      <c r="J34" s="111" t="s">
        <v>45</v>
      </c>
      <c r="K34" s="113">
        <v>8</v>
      </c>
      <c r="M34" s="122">
        <v>80</v>
      </c>
    </row>
    <row r="35" spans="1:13" ht="18" x14ac:dyDescent="0.25">
      <c r="A35" s="133" t="s">
        <v>129</v>
      </c>
      <c r="B35" s="58" t="s">
        <v>76</v>
      </c>
      <c r="C35" s="59" t="s">
        <v>48</v>
      </c>
      <c r="J35" s="114" t="s">
        <v>189</v>
      </c>
      <c r="K35" s="112">
        <v>55</v>
      </c>
    </row>
    <row r="36" spans="1:13" s="3" customFormat="1" ht="19.5" x14ac:dyDescent="0.25">
      <c r="A36" s="133"/>
      <c r="B36" s="60">
        <v>1.4</v>
      </c>
      <c r="C36" s="61" t="s">
        <v>16</v>
      </c>
      <c r="J36" s="111" t="s">
        <v>46</v>
      </c>
      <c r="K36" s="113"/>
      <c r="M36" s="122">
        <v>550</v>
      </c>
    </row>
    <row r="37" spans="1:13" ht="18" x14ac:dyDescent="0.25">
      <c r="A37" s="133"/>
      <c r="B37" s="58" t="s">
        <v>77</v>
      </c>
      <c r="C37" s="59" t="s">
        <v>49</v>
      </c>
      <c r="J37" s="113" t="s">
        <v>192</v>
      </c>
      <c r="K37" s="113">
        <f>SUM(K5:K36)</f>
        <v>378</v>
      </c>
      <c r="M37">
        <f>SUM(M5:M36)</f>
        <v>3780</v>
      </c>
    </row>
    <row r="38" spans="1:13" s="3" customFormat="1" ht="19.5" x14ac:dyDescent="0.25">
      <c r="B38" s="60">
        <v>1.5</v>
      </c>
      <c r="C38" s="61" t="s">
        <v>17</v>
      </c>
    </row>
    <row r="39" spans="1:13" ht="18" x14ac:dyDescent="0.25">
      <c r="B39" s="9" t="s">
        <v>78</v>
      </c>
      <c r="C39" s="10" t="s">
        <v>176</v>
      </c>
      <c r="J39" s="143"/>
      <c r="K39" s="143"/>
    </row>
    <row r="40" spans="1:13" ht="30" x14ac:dyDescent="0.25">
      <c r="B40" s="9" t="s">
        <v>79</v>
      </c>
      <c r="C40" s="10" t="s">
        <v>177</v>
      </c>
    </row>
    <row r="41" spans="1:13" ht="18" x14ac:dyDescent="0.25">
      <c r="B41" s="9" t="s">
        <v>80</v>
      </c>
      <c r="C41" s="10" t="s">
        <v>178</v>
      </c>
      <c r="J41" s="116" t="s">
        <v>196</v>
      </c>
      <c r="K41" s="116">
        <v>1750</v>
      </c>
      <c r="L41" s="117">
        <v>0.31</v>
      </c>
    </row>
    <row r="42" spans="1:13" ht="18" x14ac:dyDescent="0.25">
      <c r="B42" s="9" t="s">
        <v>81</v>
      </c>
      <c r="C42" s="10" t="s">
        <v>179</v>
      </c>
      <c r="J42" s="116" t="s">
        <v>195</v>
      </c>
      <c r="K42" s="116">
        <f>K44-K43</f>
        <v>1800</v>
      </c>
      <c r="L42" s="117">
        <v>0.33</v>
      </c>
    </row>
    <row r="43" spans="1:13" ht="19.5" x14ac:dyDescent="0.25">
      <c r="B43" s="9" t="s">
        <v>82</v>
      </c>
      <c r="C43" s="10" t="s">
        <v>180</v>
      </c>
      <c r="J43" s="118" t="s">
        <v>193</v>
      </c>
      <c r="K43" s="118">
        <v>3780</v>
      </c>
      <c r="L43" s="119">
        <v>0.67</v>
      </c>
      <c r="M43" s="121"/>
    </row>
    <row r="44" spans="1:13" ht="30" x14ac:dyDescent="0.25">
      <c r="B44" s="9" t="s">
        <v>83</v>
      </c>
      <c r="C44" s="10" t="s">
        <v>181</v>
      </c>
      <c r="J44" s="116" t="s">
        <v>194</v>
      </c>
      <c r="K44" s="116">
        <v>5580</v>
      </c>
      <c r="L44" s="117">
        <v>1</v>
      </c>
    </row>
    <row r="45" spans="1:13" ht="18" x14ac:dyDescent="0.25">
      <c r="B45" s="9" t="s">
        <v>84</v>
      </c>
      <c r="C45" s="10" t="s">
        <v>182</v>
      </c>
      <c r="M45" s="123">
        <f>SUM(M5:M43)</f>
        <v>7560</v>
      </c>
    </row>
    <row r="46" spans="1:13" ht="30" x14ac:dyDescent="0.25">
      <c r="B46" s="9" t="s">
        <v>85</v>
      </c>
      <c r="C46" s="10" t="s">
        <v>183</v>
      </c>
      <c r="J46" s="3"/>
      <c r="K46" s="3"/>
      <c r="L46" s="3"/>
    </row>
    <row r="47" spans="1:13" s="3" customFormat="1" ht="19.5" x14ac:dyDescent="0.25">
      <c r="B47" s="6">
        <v>1.6</v>
      </c>
      <c r="C47" s="8" t="s">
        <v>18</v>
      </c>
      <c r="D47"/>
      <c r="E47"/>
      <c r="F47"/>
      <c r="G47"/>
      <c r="J47"/>
      <c r="K47"/>
      <c r="L47"/>
    </row>
    <row r="48" spans="1:13" ht="18" x14ac:dyDescent="0.25">
      <c r="B48" s="9" t="s">
        <v>86</v>
      </c>
      <c r="C48" s="10" t="s">
        <v>19</v>
      </c>
    </row>
    <row r="49" spans="1:12" ht="75" x14ac:dyDescent="0.25">
      <c r="A49" s="129" t="s">
        <v>200</v>
      </c>
      <c r="B49" s="9" t="s">
        <v>87</v>
      </c>
      <c r="C49" s="10" t="s">
        <v>184</v>
      </c>
      <c r="D49" s="129"/>
      <c r="E49" s="129"/>
      <c r="F49" s="129"/>
      <c r="G49" s="129"/>
      <c r="J49" s="3"/>
      <c r="K49" s="3"/>
      <c r="L49" s="3"/>
    </row>
    <row r="50" spans="1:12" s="3" customFormat="1" ht="19.5" x14ac:dyDescent="0.25">
      <c r="B50" s="6">
        <v>1.7</v>
      </c>
      <c r="C50" s="8" t="s">
        <v>20</v>
      </c>
      <c r="J50"/>
      <c r="K50"/>
      <c r="L50"/>
    </row>
    <row r="51" spans="1:12" ht="18" x14ac:dyDescent="0.25">
      <c r="B51" s="9" t="s">
        <v>88</v>
      </c>
      <c r="C51" s="10" t="s">
        <v>21</v>
      </c>
      <c r="D51" s="128"/>
      <c r="E51" s="128"/>
      <c r="F51" s="128"/>
      <c r="G51" s="128"/>
    </row>
    <row r="52" spans="1:12" ht="30" x14ac:dyDescent="0.25">
      <c r="B52" s="9" t="s">
        <v>89</v>
      </c>
      <c r="C52" s="10" t="s">
        <v>22</v>
      </c>
    </row>
    <row r="53" spans="1:12" ht="18" x14ac:dyDescent="0.25">
      <c r="B53" s="9" t="s">
        <v>90</v>
      </c>
      <c r="C53" s="10" t="s">
        <v>23</v>
      </c>
    </row>
    <row r="54" spans="1:12" ht="18" x14ac:dyDescent="0.25">
      <c r="B54" s="9" t="s">
        <v>91</v>
      </c>
      <c r="C54" s="107" t="s">
        <v>185</v>
      </c>
    </row>
    <row r="55" spans="1:12" ht="30" x14ac:dyDescent="0.25">
      <c r="B55" s="9" t="s">
        <v>92</v>
      </c>
      <c r="C55" s="52" t="s">
        <v>24</v>
      </c>
      <c r="J55" s="3"/>
      <c r="K55" s="3"/>
      <c r="L55" s="3"/>
    </row>
    <row r="56" spans="1:12" s="3" customFormat="1" ht="19.5" x14ac:dyDescent="0.25">
      <c r="B56" s="6">
        <v>1.8</v>
      </c>
      <c r="C56" s="8" t="s">
        <v>25</v>
      </c>
      <c r="J56" s="48"/>
      <c r="K56" s="48"/>
      <c r="L56" s="48"/>
    </row>
    <row r="57" spans="1:12" s="48" customFormat="1" ht="18" x14ac:dyDescent="0.25">
      <c r="B57" s="56" t="s">
        <v>93</v>
      </c>
      <c r="C57" s="10" t="s">
        <v>26</v>
      </c>
      <c r="J57"/>
      <c r="K57"/>
      <c r="L57"/>
    </row>
    <row r="58" spans="1:12" ht="18" x14ac:dyDescent="0.25">
      <c r="B58" s="9" t="s">
        <v>94</v>
      </c>
      <c r="C58" s="10" t="s">
        <v>186</v>
      </c>
      <c r="J58" s="3"/>
      <c r="K58" s="3"/>
      <c r="L58" s="3"/>
    </row>
    <row r="59" spans="1:12" s="3" customFormat="1" ht="19.5" x14ac:dyDescent="0.25">
      <c r="B59" s="6">
        <v>1.9</v>
      </c>
      <c r="C59" s="8" t="s">
        <v>27</v>
      </c>
      <c r="J59"/>
      <c r="K59"/>
      <c r="L59"/>
    </row>
    <row r="60" spans="1:12" ht="18" x14ac:dyDescent="0.25">
      <c r="B60" s="9" t="s">
        <v>95</v>
      </c>
      <c r="C60" s="10" t="s">
        <v>28</v>
      </c>
    </row>
    <row r="61" spans="1:12" ht="18" x14ac:dyDescent="0.25">
      <c r="B61" s="9" t="s">
        <v>96</v>
      </c>
      <c r="C61" s="10" t="s">
        <v>29</v>
      </c>
    </row>
    <row r="62" spans="1:12" ht="18" x14ac:dyDescent="0.25">
      <c r="B62" s="9" t="s">
        <v>97</v>
      </c>
      <c r="C62" s="10" t="s">
        <v>30</v>
      </c>
    </row>
    <row r="63" spans="1:12" ht="18" x14ac:dyDescent="0.25">
      <c r="B63" s="9" t="s">
        <v>98</v>
      </c>
      <c r="C63" s="52" t="s">
        <v>31</v>
      </c>
    </row>
    <row r="64" spans="1:12" ht="18" x14ac:dyDescent="0.25">
      <c r="B64" s="9" t="s">
        <v>99</v>
      </c>
      <c r="C64" s="10" t="s">
        <v>32</v>
      </c>
      <c r="J64" s="3"/>
      <c r="K64" s="3"/>
      <c r="L64" s="3"/>
    </row>
    <row r="65" spans="2:12" s="3" customFormat="1" ht="19.5" x14ac:dyDescent="0.25">
      <c r="B65" s="6">
        <v>1.1000000000000001</v>
      </c>
      <c r="C65" s="8" t="s">
        <v>33</v>
      </c>
      <c r="J65"/>
      <c r="K65"/>
      <c r="L65"/>
    </row>
    <row r="66" spans="2:12" ht="18" x14ac:dyDescent="0.25">
      <c r="B66" s="9" t="s">
        <v>100</v>
      </c>
      <c r="C66" s="10" t="s">
        <v>34</v>
      </c>
      <c r="J66" s="3"/>
      <c r="K66" s="3"/>
      <c r="L66" s="3"/>
    </row>
    <row r="67" spans="2:12" s="3" customFormat="1" ht="19.5" x14ac:dyDescent="0.25">
      <c r="B67" s="6">
        <v>1.1100000000000001</v>
      </c>
      <c r="C67" s="8" t="s">
        <v>35</v>
      </c>
      <c r="J67"/>
      <c r="K67"/>
      <c r="L67"/>
    </row>
    <row r="68" spans="2:12" ht="18" x14ac:dyDescent="0.25">
      <c r="B68" s="9" t="s">
        <v>101</v>
      </c>
      <c r="C68" s="52" t="s">
        <v>35</v>
      </c>
      <c r="J68" s="3"/>
      <c r="K68" s="3"/>
      <c r="L68" s="3"/>
    </row>
    <row r="69" spans="2:12" s="3" customFormat="1" ht="19.5" x14ac:dyDescent="0.25">
      <c r="B69" s="6">
        <v>1.1200000000000001</v>
      </c>
      <c r="C69" s="8" t="s">
        <v>36</v>
      </c>
      <c r="J69"/>
      <c r="K69"/>
      <c r="L69"/>
    </row>
    <row r="70" spans="2:12" ht="18" x14ac:dyDescent="0.25">
      <c r="B70" s="9" t="s">
        <v>102</v>
      </c>
      <c r="C70" s="10" t="s">
        <v>36</v>
      </c>
      <c r="J70" s="3"/>
      <c r="K70" s="3"/>
      <c r="L70" s="3"/>
    </row>
    <row r="71" spans="2:12" s="3" customFormat="1" ht="19.5" x14ac:dyDescent="0.25">
      <c r="B71" s="6">
        <v>1.1299999999999999</v>
      </c>
      <c r="C71" s="8" t="s">
        <v>37</v>
      </c>
      <c r="J71"/>
      <c r="K71"/>
      <c r="L71"/>
    </row>
    <row r="72" spans="2:12" ht="18" x14ac:dyDescent="0.25">
      <c r="B72" s="9" t="s">
        <v>103</v>
      </c>
      <c r="C72" s="10" t="s">
        <v>187</v>
      </c>
      <c r="J72" s="3"/>
      <c r="K72" s="3"/>
      <c r="L72" s="3"/>
    </row>
    <row r="73" spans="2:12" s="3" customFormat="1" ht="19.5" x14ac:dyDescent="0.25">
      <c r="B73" s="6">
        <v>1.1399999999999999</v>
      </c>
      <c r="C73" s="8" t="s">
        <v>188</v>
      </c>
      <c r="J73"/>
      <c r="K73"/>
      <c r="L73"/>
    </row>
    <row r="74" spans="2:12" ht="18" x14ac:dyDescent="0.25">
      <c r="B74" s="9" t="s">
        <v>104</v>
      </c>
      <c r="C74" s="10" t="s">
        <v>38</v>
      </c>
    </row>
    <row r="75" spans="2:12" ht="18" x14ac:dyDescent="0.25">
      <c r="B75" s="9" t="s">
        <v>105</v>
      </c>
      <c r="C75" s="10" t="s">
        <v>39</v>
      </c>
    </row>
    <row r="76" spans="2:12" ht="18" x14ac:dyDescent="0.25">
      <c r="B76" s="9" t="s">
        <v>106</v>
      </c>
      <c r="C76" s="10" t="s">
        <v>40</v>
      </c>
    </row>
    <row r="77" spans="2:12" ht="18" x14ac:dyDescent="0.25">
      <c r="B77" s="9" t="s">
        <v>107</v>
      </c>
      <c r="C77" s="10" t="s">
        <v>41</v>
      </c>
    </row>
    <row r="78" spans="2:12" ht="18" x14ac:dyDescent="0.25">
      <c r="B78" s="9" t="s">
        <v>108</v>
      </c>
      <c r="C78" s="10" t="s">
        <v>42</v>
      </c>
    </row>
    <row r="79" spans="2:12" ht="18" x14ac:dyDescent="0.25">
      <c r="B79" s="9" t="s">
        <v>109</v>
      </c>
      <c r="C79" s="10" t="s">
        <v>43</v>
      </c>
    </row>
    <row r="80" spans="2:12" ht="18" x14ac:dyDescent="0.25">
      <c r="B80" s="9" t="s">
        <v>110</v>
      </c>
      <c r="C80" s="10" t="s">
        <v>44</v>
      </c>
    </row>
    <row r="81" spans="1:12" ht="18" x14ac:dyDescent="0.25">
      <c r="B81" s="9" t="s">
        <v>111</v>
      </c>
      <c r="C81" s="10" t="s">
        <v>45</v>
      </c>
      <c r="J81" s="3"/>
      <c r="K81" s="3"/>
      <c r="L81" s="3"/>
    </row>
    <row r="82" spans="1:12" s="3" customFormat="1" ht="19.5" x14ac:dyDescent="0.25">
      <c r="B82" s="6">
        <v>1.1499999999999999</v>
      </c>
      <c r="C82" s="8" t="s">
        <v>189</v>
      </c>
      <c r="J82"/>
      <c r="K82"/>
      <c r="L82"/>
    </row>
    <row r="83" spans="1:12" ht="18" x14ac:dyDescent="0.25">
      <c r="B83" s="9" t="s">
        <v>112</v>
      </c>
      <c r="C83" s="10" t="s">
        <v>46</v>
      </c>
    </row>
    <row r="86" spans="1:12" ht="15.75" thickBot="1" x14ac:dyDescent="0.3">
      <c r="B86" s="30"/>
      <c r="C86" s="31"/>
    </row>
    <row r="87" spans="1:12" ht="18" x14ac:dyDescent="0.25">
      <c r="A87" s="73"/>
      <c r="B87" s="70"/>
      <c r="C87" s="66" t="s">
        <v>115</v>
      </c>
    </row>
    <row r="88" spans="1:12" ht="30" x14ac:dyDescent="0.25">
      <c r="A88" s="73"/>
      <c r="B88" s="71"/>
      <c r="C88" s="67" t="s">
        <v>120</v>
      </c>
    </row>
    <row r="89" spans="1:12" ht="30" x14ac:dyDescent="0.25">
      <c r="A89" s="73"/>
      <c r="B89" s="71"/>
      <c r="C89" s="67" t="s">
        <v>121</v>
      </c>
    </row>
    <row r="90" spans="1:12" x14ac:dyDescent="0.25">
      <c r="A90" s="73"/>
      <c r="B90" s="72"/>
      <c r="C90" s="68" t="s">
        <v>122</v>
      </c>
    </row>
    <row r="91" spans="1:12" x14ac:dyDescent="0.25">
      <c r="A91" s="73"/>
      <c r="B91" s="71"/>
      <c r="C91" s="69" t="s">
        <v>124</v>
      </c>
    </row>
    <row r="92" spans="1:12" x14ac:dyDescent="0.25">
      <c r="A92" s="73"/>
      <c r="B92" s="71"/>
      <c r="C92" s="69" t="s">
        <v>125</v>
      </c>
    </row>
    <row r="93" spans="1:12" x14ac:dyDescent="0.25">
      <c r="A93" s="73"/>
      <c r="B93" s="71"/>
      <c r="C93" s="68" t="s">
        <v>154</v>
      </c>
    </row>
    <row r="94" spans="1:12" x14ac:dyDescent="0.25">
      <c r="A94" s="73"/>
      <c r="B94" s="71"/>
      <c r="C94" s="69" t="s">
        <v>126</v>
      </c>
    </row>
    <row r="95" spans="1:12" x14ac:dyDescent="0.25">
      <c r="A95" s="73"/>
      <c r="B95" s="71"/>
      <c r="C95" s="69" t="s">
        <v>127</v>
      </c>
    </row>
    <row r="96" spans="1:12" x14ac:dyDescent="0.25">
      <c r="A96" s="73"/>
      <c r="B96" s="71"/>
      <c r="C96" s="69" t="s">
        <v>128</v>
      </c>
    </row>
    <row r="97" spans="1:3" x14ac:dyDescent="0.25">
      <c r="A97" s="73"/>
      <c r="B97" s="71"/>
      <c r="C97" s="69" t="s">
        <v>131</v>
      </c>
    </row>
    <row r="98" spans="1:3" ht="30" x14ac:dyDescent="0.25">
      <c r="A98" s="73"/>
      <c r="B98" s="71"/>
      <c r="C98" s="68" t="s">
        <v>130</v>
      </c>
    </row>
    <row r="99" spans="1:3" x14ac:dyDescent="0.25">
      <c r="A99" s="73"/>
      <c r="B99" s="71"/>
      <c r="C99" s="68" t="s">
        <v>132</v>
      </c>
    </row>
    <row r="100" spans="1:3" x14ac:dyDescent="0.25">
      <c r="A100" s="73"/>
      <c r="B100" s="71"/>
      <c r="C100" s="68" t="s">
        <v>141</v>
      </c>
    </row>
    <row r="101" spans="1:3" x14ac:dyDescent="0.25">
      <c r="A101" s="73"/>
      <c r="B101" s="71"/>
      <c r="C101" s="68" t="s">
        <v>143</v>
      </c>
    </row>
    <row r="102" spans="1:3" x14ac:dyDescent="0.25">
      <c r="A102" s="73"/>
      <c r="B102" s="71"/>
      <c r="C102" s="68" t="s">
        <v>144</v>
      </c>
    </row>
    <row r="103" spans="1:3" x14ac:dyDescent="0.25">
      <c r="A103" s="73"/>
      <c r="B103" s="71"/>
      <c r="C103" s="68" t="s">
        <v>156</v>
      </c>
    </row>
    <row r="104" spans="1:3" ht="45" x14ac:dyDescent="0.25">
      <c r="A104" s="73"/>
      <c r="B104" s="103"/>
      <c r="C104" s="68" t="s">
        <v>157</v>
      </c>
    </row>
    <row r="105" spans="1:3" ht="30" x14ac:dyDescent="0.25">
      <c r="A105" s="73"/>
      <c r="B105" s="103"/>
      <c r="C105" s="68" t="s">
        <v>158</v>
      </c>
    </row>
    <row r="106" spans="1:3" x14ac:dyDescent="0.25">
      <c r="A106" s="104"/>
      <c r="B106" s="124"/>
      <c r="C106" s="68" t="s">
        <v>160</v>
      </c>
    </row>
    <row r="107" spans="1:3" ht="15.75" thickBot="1" x14ac:dyDescent="0.3">
      <c r="B107" s="105"/>
      <c r="C107" s="106" t="s">
        <v>198</v>
      </c>
    </row>
  </sheetData>
  <mergeCells count="4">
    <mergeCell ref="J39:K39"/>
    <mergeCell ref="A35:A37"/>
    <mergeCell ref="B2:B4"/>
    <mergeCell ref="C2:C4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EFB2-AAF9-4B25-86F5-7C3B29D640A3}">
  <dimension ref="A3:I30"/>
  <sheetViews>
    <sheetView topLeftCell="A19" workbookViewId="0">
      <selection activeCell="A30" sqref="A30"/>
    </sheetView>
  </sheetViews>
  <sheetFormatPr defaultColWidth="22.42578125" defaultRowHeight="15" x14ac:dyDescent="0.25"/>
  <cols>
    <col min="1" max="1" width="39.28515625" style="81" customWidth="1"/>
    <col min="2" max="2" width="8.28515625" customWidth="1"/>
    <col min="3" max="3" width="7.42578125" customWidth="1"/>
    <col min="4" max="4" width="8.28515625" customWidth="1"/>
    <col min="5" max="5" width="8" customWidth="1"/>
    <col min="6" max="6" width="8.5703125" customWidth="1"/>
    <col min="7" max="7" width="7.85546875" customWidth="1"/>
    <col min="9" max="9" width="22.42578125" customWidth="1"/>
  </cols>
  <sheetData>
    <row r="3" spans="1:9" ht="15.75" thickBot="1" x14ac:dyDescent="0.3"/>
    <row r="4" spans="1:9" ht="26.25" customHeight="1" x14ac:dyDescent="0.25">
      <c r="A4" s="148" t="s">
        <v>0</v>
      </c>
      <c r="B4" s="137" t="s">
        <v>133</v>
      </c>
      <c r="C4" s="138"/>
      <c r="D4" s="139"/>
      <c r="E4" s="147" t="s">
        <v>137</v>
      </c>
      <c r="F4" s="145"/>
      <c r="G4" s="146"/>
    </row>
    <row r="5" spans="1:9" ht="26.25" customHeight="1" thickBot="1" x14ac:dyDescent="0.3">
      <c r="A5" s="149"/>
      <c r="B5" s="93" t="s">
        <v>134</v>
      </c>
      <c r="C5" s="94" t="s">
        <v>135</v>
      </c>
      <c r="D5" s="95" t="s">
        <v>136</v>
      </c>
      <c r="E5" s="96" t="s">
        <v>138</v>
      </c>
      <c r="F5" s="97" t="s">
        <v>139</v>
      </c>
      <c r="G5" s="98" t="s">
        <v>140</v>
      </c>
    </row>
    <row r="6" spans="1:9" ht="37.5" customHeight="1" thickBot="1" x14ac:dyDescent="0.3">
      <c r="A6" s="150"/>
      <c r="B6" s="41" t="s">
        <v>114</v>
      </c>
      <c r="C6" s="42" t="s">
        <v>114</v>
      </c>
      <c r="D6" s="43" t="s">
        <v>114</v>
      </c>
      <c r="E6" s="92" t="s">
        <v>114</v>
      </c>
      <c r="F6" s="45" t="s">
        <v>114</v>
      </c>
      <c r="G6" s="46" t="s">
        <v>114</v>
      </c>
      <c r="I6" s="82" t="s">
        <v>0</v>
      </c>
    </row>
    <row r="7" spans="1:9" ht="45.75" thickBot="1" x14ac:dyDescent="0.3">
      <c r="A7" s="102" t="s">
        <v>148</v>
      </c>
      <c r="B7" s="99">
        <v>0</v>
      </c>
      <c r="C7" s="100">
        <v>0</v>
      </c>
      <c r="D7" s="101">
        <v>0</v>
      </c>
      <c r="E7" s="100">
        <v>0</v>
      </c>
      <c r="F7" s="100">
        <v>0</v>
      </c>
      <c r="G7" s="101">
        <v>0</v>
      </c>
      <c r="I7" s="83" t="s">
        <v>142</v>
      </c>
    </row>
    <row r="8" spans="1:9" ht="30.75" thickBot="1" x14ac:dyDescent="0.3">
      <c r="A8" s="90" t="s">
        <v>151</v>
      </c>
      <c r="B8" s="36">
        <v>0</v>
      </c>
      <c r="C8" s="37">
        <v>0</v>
      </c>
      <c r="D8" s="49">
        <v>0</v>
      </c>
      <c r="E8" s="37">
        <v>0</v>
      </c>
      <c r="F8" s="37">
        <v>0</v>
      </c>
      <c r="G8" s="49">
        <v>0</v>
      </c>
      <c r="I8" s="84" t="s">
        <v>143</v>
      </c>
    </row>
    <row r="9" spans="1:9" ht="20.25" thickBot="1" x14ac:dyDescent="0.3">
      <c r="A9" s="90" t="s">
        <v>159</v>
      </c>
      <c r="B9" s="13">
        <v>0</v>
      </c>
      <c r="C9" s="26">
        <v>0</v>
      </c>
      <c r="D9" s="34">
        <v>0</v>
      </c>
      <c r="E9" s="26">
        <v>0</v>
      </c>
      <c r="F9" s="26">
        <v>0</v>
      </c>
      <c r="G9" s="34">
        <v>0</v>
      </c>
      <c r="I9" s="83" t="s">
        <v>144</v>
      </c>
    </row>
    <row r="10" spans="1:9" ht="20.25" thickBot="1" x14ac:dyDescent="0.3">
      <c r="A10" s="90" t="s">
        <v>19</v>
      </c>
      <c r="B10" s="13">
        <v>0</v>
      </c>
      <c r="C10" s="26">
        <v>0</v>
      </c>
      <c r="D10" s="34">
        <v>0</v>
      </c>
      <c r="E10" s="26">
        <v>0</v>
      </c>
      <c r="F10" s="26">
        <v>0</v>
      </c>
      <c r="G10" s="34">
        <v>0</v>
      </c>
      <c r="I10" s="84" t="s">
        <v>145</v>
      </c>
    </row>
    <row r="11" spans="1:9" ht="30.75" thickBot="1" x14ac:dyDescent="0.3">
      <c r="A11" s="90" t="s">
        <v>23</v>
      </c>
      <c r="B11" s="36">
        <v>0</v>
      </c>
      <c r="C11" s="37">
        <v>0</v>
      </c>
      <c r="D11" s="49">
        <v>0</v>
      </c>
      <c r="E11" s="37">
        <v>0</v>
      </c>
      <c r="F11" s="37">
        <v>0</v>
      </c>
      <c r="G11" s="49">
        <v>0</v>
      </c>
      <c r="I11" s="83" t="s">
        <v>146</v>
      </c>
    </row>
    <row r="12" spans="1:9" ht="30.75" thickBot="1" x14ac:dyDescent="0.3">
      <c r="A12" s="90" t="s">
        <v>24</v>
      </c>
      <c r="B12" s="36">
        <v>0</v>
      </c>
      <c r="C12" s="37">
        <v>0</v>
      </c>
      <c r="D12" s="49">
        <v>0</v>
      </c>
      <c r="E12" s="37">
        <v>0</v>
      </c>
      <c r="F12" s="37">
        <v>0</v>
      </c>
      <c r="G12" s="49">
        <v>0</v>
      </c>
      <c r="I12" s="84" t="s">
        <v>147</v>
      </c>
    </row>
    <row r="13" spans="1:9" ht="30.75" thickBot="1" x14ac:dyDescent="0.3">
      <c r="A13" s="90" t="s">
        <v>155</v>
      </c>
      <c r="B13" s="36">
        <v>0</v>
      </c>
      <c r="C13" s="37">
        <v>0</v>
      </c>
      <c r="D13" s="49">
        <v>0</v>
      </c>
      <c r="E13" s="37">
        <v>0</v>
      </c>
      <c r="F13" s="37">
        <v>0</v>
      </c>
      <c r="G13" s="49">
        <v>0</v>
      </c>
      <c r="I13" s="83" t="s">
        <v>148</v>
      </c>
    </row>
    <row r="14" spans="1:9" ht="20.25" thickBot="1" x14ac:dyDescent="0.3">
      <c r="A14" s="90" t="s">
        <v>156</v>
      </c>
      <c r="B14" s="36">
        <v>0</v>
      </c>
      <c r="C14" s="37">
        <v>0</v>
      </c>
      <c r="D14" s="49">
        <v>0</v>
      </c>
      <c r="E14" s="37">
        <v>0</v>
      </c>
      <c r="F14" s="37">
        <v>0</v>
      </c>
      <c r="G14" s="49">
        <v>0</v>
      </c>
      <c r="I14" s="84" t="s">
        <v>149</v>
      </c>
    </row>
    <row r="15" spans="1:9" ht="30.75" thickBot="1" x14ac:dyDescent="0.3">
      <c r="A15" s="90" t="s">
        <v>141</v>
      </c>
      <c r="B15" s="13">
        <v>0</v>
      </c>
      <c r="C15" s="26">
        <v>0</v>
      </c>
      <c r="D15" s="34">
        <v>0</v>
      </c>
      <c r="E15" s="26">
        <v>0</v>
      </c>
      <c r="F15" s="26">
        <v>0</v>
      </c>
      <c r="G15" s="34">
        <v>0</v>
      </c>
      <c r="I15" s="83" t="s">
        <v>150</v>
      </c>
    </row>
    <row r="16" spans="1:9" ht="30.75" thickBot="1" x14ac:dyDescent="0.3">
      <c r="A16" s="10" t="s">
        <v>142</v>
      </c>
      <c r="B16" s="13">
        <v>0</v>
      </c>
      <c r="C16" s="26">
        <v>0</v>
      </c>
      <c r="D16" s="34">
        <v>0</v>
      </c>
      <c r="E16" s="26">
        <v>0</v>
      </c>
      <c r="F16" s="26">
        <v>0</v>
      </c>
      <c r="G16" s="34">
        <v>0</v>
      </c>
      <c r="I16" s="84" t="s">
        <v>151</v>
      </c>
    </row>
    <row r="17" spans="1:9" ht="30.75" thickBot="1" x14ac:dyDescent="0.3">
      <c r="A17" s="10" t="s">
        <v>143</v>
      </c>
      <c r="B17" s="13">
        <v>0</v>
      </c>
      <c r="C17" s="26">
        <v>0</v>
      </c>
      <c r="D17" s="34">
        <v>0</v>
      </c>
      <c r="E17" s="26">
        <v>0</v>
      </c>
      <c r="F17" s="26">
        <v>0</v>
      </c>
      <c r="G17" s="34">
        <v>0</v>
      </c>
      <c r="I17" s="83" t="s">
        <v>152</v>
      </c>
    </row>
    <row r="18" spans="1:9" ht="20.25" thickBot="1" x14ac:dyDescent="0.3">
      <c r="A18" s="10" t="s">
        <v>144</v>
      </c>
      <c r="B18" s="13">
        <v>0</v>
      </c>
      <c r="C18" s="26">
        <v>0</v>
      </c>
      <c r="D18" s="34">
        <v>0</v>
      </c>
      <c r="E18" s="26">
        <v>0</v>
      </c>
      <c r="F18" s="26">
        <v>0</v>
      </c>
      <c r="G18" s="34">
        <v>0</v>
      </c>
      <c r="I18" s="84" t="s">
        <v>153</v>
      </c>
    </row>
    <row r="19" spans="1:9" ht="20.25" thickBot="1" x14ac:dyDescent="0.3">
      <c r="A19" s="10" t="s">
        <v>145</v>
      </c>
      <c r="B19" s="13">
        <v>0</v>
      </c>
      <c r="C19" s="26">
        <v>0</v>
      </c>
      <c r="D19" s="34">
        <v>0</v>
      </c>
      <c r="E19" s="26">
        <v>0</v>
      </c>
      <c r="F19" s="26">
        <v>0</v>
      </c>
      <c r="G19" s="34">
        <v>0</v>
      </c>
      <c r="I19" s="83" t="s">
        <v>9</v>
      </c>
    </row>
    <row r="20" spans="1:9" ht="20.25" thickBot="1" x14ac:dyDescent="0.3">
      <c r="A20" s="10" t="s">
        <v>146</v>
      </c>
      <c r="B20" s="13">
        <v>0</v>
      </c>
      <c r="C20" s="26">
        <v>0</v>
      </c>
      <c r="D20" s="34">
        <v>0</v>
      </c>
      <c r="E20" s="26">
        <v>0</v>
      </c>
      <c r="F20" s="26">
        <v>0</v>
      </c>
      <c r="G20" s="34">
        <v>0</v>
      </c>
      <c r="I20" s="84" t="s">
        <v>23</v>
      </c>
    </row>
    <row r="21" spans="1:9" ht="20.25" thickBot="1" x14ac:dyDescent="0.3">
      <c r="A21" s="10" t="s">
        <v>147</v>
      </c>
      <c r="B21" s="13">
        <v>0</v>
      </c>
      <c r="C21" s="26">
        <v>0</v>
      </c>
      <c r="D21" s="34">
        <v>0</v>
      </c>
      <c r="E21" s="26">
        <v>0</v>
      </c>
      <c r="F21" s="26">
        <v>0</v>
      </c>
      <c r="G21" s="34">
        <v>0</v>
      </c>
      <c r="I21" s="83" t="s">
        <v>34</v>
      </c>
    </row>
    <row r="22" spans="1:9" ht="45.75" thickBot="1" x14ac:dyDescent="0.3">
      <c r="A22" s="10" t="s">
        <v>149</v>
      </c>
      <c r="B22" s="13">
        <v>0</v>
      </c>
      <c r="C22" s="26">
        <v>0</v>
      </c>
      <c r="D22" s="34">
        <v>0</v>
      </c>
      <c r="E22" s="26">
        <v>0</v>
      </c>
      <c r="F22" s="26">
        <v>0</v>
      </c>
      <c r="G22" s="34">
        <v>0</v>
      </c>
      <c r="I22" s="84" t="s">
        <v>24</v>
      </c>
    </row>
    <row r="23" spans="1:9" ht="30.75" thickBot="1" x14ac:dyDescent="0.3">
      <c r="A23" s="10" t="s">
        <v>150</v>
      </c>
      <c r="B23" s="13">
        <v>0</v>
      </c>
      <c r="C23" s="26">
        <v>0</v>
      </c>
      <c r="D23" s="34">
        <v>0</v>
      </c>
      <c r="E23" s="26">
        <v>0</v>
      </c>
      <c r="F23" s="26">
        <v>0</v>
      </c>
      <c r="G23" s="34">
        <v>0</v>
      </c>
      <c r="I23" s="83" t="s">
        <v>154</v>
      </c>
    </row>
    <row r="24" spans="1:9" ht="30.75" thickBot="1" x14ac:dyDescent="0.3">
      <c r="A24" s="10" t="s">
        <v>152</v>
      </c>
      <c r="B24" s="13">
        <v>0</v>
      </c>
      <c r="C24" s="26">
        <v>0</v>
      </c>
      <c r="D24" s="34">
        <v>0</v>
      </c>
      <c r="E24" s="26">
        <v>0</v>
      </c>
      <c r="F24" s="26">
        <v>0</v>
      </c>
      <c r="G24" s="34">
        <v>0</v>
      </c>
      <c r="I24" s="84" t="s">
        <v>155</v>
      </c>
    </row>
    <row r="25" spans="1:9" ht="30.75" thickBot="1" x14ac:dyDescent="0.3">
      <c r="A25" s="10" t="s">
        <v>153</v>
      </c>
      <c r="B25" s="13">
        <v>0</v>
      </c>
      <c r="C25" s="26">
        <v>0</v>
      </c>
      <c r="D25" s="34">
        <v>0</v>
      </c>
      <c r="E25" s="26">
        <v>0</v>
      </c>
      <c r="F25" s="26">
        <v>0</v>
      </c>
      <c r="G25" s="34">
        <v>0</v>
      </c>
      <c r="I25" s="83" t="s">
        <v>156</v>
      </c>
    </row>
    <row r="26" spans="1:9" ht="20.25" thickBot="1" x14ac:dyDescent="0.3">
      <c r="A26" s="89" t="s">
        <v>9</v>
      </c>
      <c r="B26" s="13">
        <v>0</v>
      </c>
      <c r="C26" s="26">
        <v>0</v>
      </c>
      <c r="D26" s="34">
        <v>0</v>
      </c>
      <c r="E26" s="26">
        <v>0</v>
      </c>
      <c r="F26" s="26">
        <v>0</v>
      </c>
      <c r="G26" s="34">
        <v>0</v>
      </c>
      <c r="I26" s="84" t="s">
        <v>160</v>
      </c>
    </row>
    <row r="27" spans="1:9" ht="30.75" thickBot="1" x14ac:dyDescent="0.3">
      <c r="A27" s="89" t="s">
        <v>34</v>
      </c>
      <c r="B27" s="13">
        <v>0</v>
      </c>
      <c r="C27" s="26">
        <v>0</v>
      </c>
      <c r="D27" s="34">
        <v>0</v>
      </c>
      <c r="E27" s="26">
        <v>0</v>
      </c>
      <c r="F27" s="26">
        <v>0</v>
      </c>
      <c r="G27" s="34">
        <v>0</v>
      </c>
      <c r="I27" s="83" t="s">
        <v>158</v>
      </c>
    </row>
    <row r="28" spans="1:9" ht="30.75" thickBot="1" x14ac:dyDescent="0.3">
      <c r="A28" s="89" t="s">
        <v>154</v>
      </c>
      <c r="B28" s="13">
        <v>0</v>
      </c>
      <c r="C28" s="26">
        <v>0</v>
      </c>
      <c r="D28" s="34">
        <v>0</v>
      </c>
      <c r="E28" s="26">
        <v>0</v>
      </c>
      <c r="F28" s="26">
        <v>0</v>
      </c>
      <c r="G28" s="34">
        <v>0</v>
      </c>
      <c r="I28" s="84" t="s">
        <v>161</v>
      </c>
    </row>
    <row r="29" spans="1:9" ht="30" x14ac:dyDescent="0.25">
      <c r="A29" s="88" t="s">
        <v>157</v>
      </c>
      <c r="B29" s="13">
        <v>0</v>
      </c>
      <c r="C29" s="26">
        <v>0</v>
      </c>
      <c r="D29" s="34">
        <v>0</v>
      </c>
      <c r="E29" s="26">
        <v>0</v>
      </c>
      <c r="F29" s="26">
        <v>0</v>
      </c>
      <c r="G29" s="34">
        <v>0</v>
      </c>
    </row>
    <row r="30" spans="1:9" ht="20.25" thickBot="1" x14ac:dyDescent="0.3">
      <c r="A30" s="91" t="s">
        <v>158</v>
      </c>
      <c r="B30" s="85">
        <v>0</v>
      </c>
      <c r="C30" s="86">
        <v>0</v>
      </c>
      <c r="D30" s="87">
        <v>0</v>
      </c>
      <c r="E30" s="86">
        <v>0</v>
      </c>
      <c r="F30" s="86">
        <v>0</v>
      </c>
      <c r="G30" s="87">
        <v>0</v>
      </c>
    </row>
  </sheetData>
  <mergeCells count="3">
    <mergeCell ref="B4:D4"/>
    <mergeCell ref="E4:G4"/>
    <mergeCell ref="A4:A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408C-9A62-4AED-9A09-7CF0131B1A44}">
  <dimension ref="A1:E72"/>
  <sheetViews>
    <sheetView topLeftCell="A7" workbookViewId="0">
      <selection activeCell="H10" sqref="H10"/>
    </sheetView>
  </sheetViews>
  <sheetFormatPr defaultRowHeight="15" x14ac:dyDescent="0.25"/>
  <cols>
    <col min="1" max="1" width="7" customWidth="1"/>
    <col min="2" max="2" width="36.28515625" style="4" customWidth="1"/>
  </cols>
  <sheetData>
    <row r="1" spans="1:5" ht="15.75" thickBot="1" x14ac:dyDescent="0.3"/>
    <row r="2" spans="1:5" x14ac:dyDescent="0.25">
      <c r="A2" s="134" t="s">
        <v>50</v>
      </c>
      <c r="B2" s="140" t="s">
        <v>0</v>
      </c>
      <c r="C2" s="144" t="s">
        <v>162</v>
      </c>
      <c r="D2" s="145"/>
      <c r="E2" s="146"/>
    </row>
    <row r="3" spans="1:5" ht="18" x14ac:dyDescent="0.45">
      <c r="A3" s="135"/>
      <c r="B3" s="141"/>
      <c r="C3" s="23" t="s">
        <v>163</v>
      </c>
      <c r="D3" s="24" t="s">
        <v>164</v>
      </c>
      <c r="E3" s="25" t="s">
        <v>165</v>
      </c>
    </row>
    <row r="4" spans="1:5" ht="23.25" thickBot="1" x14ac:dyDescent="0.3">
      <c r="A4" s="136"/>
      <c r="B4" s="142"/>
      <c r="C4" s="44" t="s">
        <v>114</v>
      </c>
      <c r="D4" s="45" t="s">
        <v>114</v>
      </c>
      <c r="E4" s="46" t="s">
        <v>114</v>
      </c>
    </row>
    <row r="5" spans="1:5" ht="19.5" x14ac:dyDescent="0.25">
      <c r="A5" s="47">
        <v>1</v>
      </c>
      <c r="B5" s="39" t="s">
        <v>47</v>
      </c>
      <c r="C5" s="74">
        <v>0</v>
      </c>
      <c r="D5" s="77">
        <v>0</v>
      </c>
      <c r="E5" s="40">
        <v>0</v>
      </c>
    </row>
    <row r="6" spans="1:5" ht="19.5" x14ac:dyDescent="0.25">
      <c r="A6" s="6">
        <v>1.1000000000000001</v>
      </c>
      <c r="B6" s="8" t="s">
        <v>1</v>
      </c>
      <c r="C6" s="13">
        <v>0</v>
      </c>
      <c r="D6" s="26">
        <v>0</v>
      </c>
      <c r="E6" s="34">
        <v>0</v>
      </c>
    </row>
    <row r="7" spans="1:5" ht="19.5" x14ac:dyDescent="0.25">
      <c r="A7" s="9" t="s">
        <v>55</v>
      </c>
      <c r="B7" s="107" t="s">
        <v>170</v>
      </c>
      <c r="C7" s="78">
        <v>0</v>
      </c>
      <c r="D7" s="7">
        <v>0</v>
      </c>
      <c r="E7" s="34">
        <v>0</v>
      </c>
    </row>
    <row r="8" spans="1:5" ht="19.5" x14ac:dyDescent="0.25">
      <c r="A8" s="9" t="s">
        <v>56</v>
      </c>
      <c r="B8" s="107" t="s">
        <v>171</v>
      </c>
      <c r="C8" s="78">
        <v>0</v>
      </c>
      <c r="D8" s="7">
        <v>0</v>
      </c>
      <c r="E8" s="34">
        <v>0</v>
      </c>
    </row>
    <row r="9" spans="1:5" ht="30" x14ac:dyDescent="0.25">
      <c r="A9" s="9" t="s">
        <v>57</v>
      </c>
      <c r="B9" s="52" t="s">
        <v>172</v>
      </c>
      <c r="C9" s="78">
        <v>0</v>
      </c>
      <c r="D9" s="7">
        <v>0</v>
      </c>
      <c r="E9" s="34">
        <v>0</v>
      </c>
    </row>
    <row r="10" spans="1:5" ht="30" x14ac:dyDescent="0.25">
      <c r="A10" s="9" t="s">
        <v>113</v>
      </c>
      <c r="B10" s="107" t="s">
        <v>167</v>
      </c>
      <c r="C10" s="13">
        <v>0</v>
      </c>
      <c r="D10" s="26">
        <v>0</v>
      </c>
      <c r="E10" s="34">
        <v>0</v>
      </c>
    </row>
    <row r="11" spans="1:5" ht="19.5" x14ac:dyDescent="0.25">
      <c r="A11" s="9" t="s">
        <v>64</v>
      </c>
      <c r="B11" s="107" t="s">
        <v>168</v>
      </c>
      <c r="C11" s="13">
        <v>0</v>
      </c>
      <c r="D11" s="26">
        <v>0</v>
      </c>
      <c r="E11" s="34">
        <v>0</v>
      </c>
    </row>
    <row r="12" spans="1:5" ht="19.5" x14ac:dyDescent="0.25">
      <c r="A12" s="9" t="s">
        <v>65</v>
      </c>
      <c r="B12" s="107" t="s">
        <v>169</v>
      </c>
      <c r="C12" s="13">
        <v>0</v>
      </c>
      <c r="D12" s="26">
        <v>0</v>
      </c>
      <c r="E12" s="34">
        <v>0</v>
      </c>
    </row>
    <row r="13" spans="1:5" ht="19.5" x14ac:dyDescent="0.25">
      <c r="A13" s="6">
        <v>1.2</v>
      </c>
      <c r="B13" s="8" t="s">
        <v>8</v>
      </c>
      <c r="C13" s="13">
        <v>0</v>
      </c>
      <c r="D13" s="26">
        <v>0</v>
      </c>
      <c r="E13" s="34">
        <v>0</v>
      </c>
    </row>
    <row r="14" spans="1:5" ht="30" x14ac:dyDescent="0.25">
      <c r="A14" s="9" t="s">
        <v>66</v>
      </c>
      <c r="B14" s="10" t="s">
        <v>175</v>
      </c>
      <c r="C14" s="13">
        <v>0</v>
      </c>
      <c r="D14" s="26">
        <v>0</v>
      </c>
      <c r="E14" s="34">
        <v>0</v>
      </c>
    </row>
    <row r="15" spans="1:5" ht="30" x14ac:dyDescent="0.25">
      <c r="A15" s="9" t="s">
        <v>67</v>
      </c>
      <c r="B15" s="10" t="s">
        <v>174</v>
      </c>
      <c r="C15" s="13">
        <v>0</v>
      </c>
      <c r="D15" s="26">
        <v>0</v>
      </c>
      <c r="E15" s="34">
        <v>0</v>
      </c>
    </row>
    <row r="16" spans="1:5" ht="19.5" x14ac:dyDescent="0.25">
      <c r="A16" s="9" t="s">
        <v>70</v>
      </c>
      <c r="B16" s="107" t="s">
        <v>173</v>
      </c>
      <c r="C16" s="75">
        <v>0</v>
      </c>
      <c r="D16" s="79">
        <v>0</v>
      </c>
      <c r="E16" s="55">
        <v>0</v>
      </c>
    </row>
    <row r="17" spans="1:5" ht="30" x14ac:dyDescent="0.25">
      <c r="A17" s="9" t="s">
        <v>72</v>
      </c>
      <c r="B17" s="107" t="s">
        <v>11</v>
      </c>
      <c r="C17" s="15">
        <v>0.8</v>
      </c>
      <c r="D17" s="27">
        <v>0.8</v>
      </c>
      <c r="E17" s="35">
        <v>0.8</v>
      </c>
    </row>
    <row r="18" spans="1:5" ht="19.5" x14ac:dyDescent="0.25">
      <c r="A18" s="6">
        <v>1.3</v>
      </c>
      <c r="B18" s="8" t="s">
        <v>15</v>
      </c>
      <c r="C18" s="13">
        <v>0</v>
      </c>
      <c r="D18" s="26">
        <v>0</v>
      </c>
      <c r="E18" s="34">
        <v>0</v>
      </c>
    </row>
    <row r="19" spans="1:5" ht="19.5" x14ac:dyDescent="0.25">
      <c r="A19" s="60">
        <v>1.4</v>
      </c>
      <c r="B19" s="61" t="s">
        <v>16</v>
      </c>
      <c r="C19" s="15">
        <v>0</v>
      </c>
      <c r="D19" s="27">
        <v>0</v>
      </c>
      <c r="E19" s="35">
        <v>0</v>
      </c>
    </row>
    <row r="20" spans="1:5" ht="19.5" x14ac:dyDescent="0.25">
      <c r="A20" s="60">
        <v>1.5</v>
      </c>
      <c r="B20" s="61" t="s">
        <v>17</v>
      </c>
      <c r="C20" s="13">
        <v>0</v>
      </c>
      <c r="D20" s="26">
        <v>0</v>
      </c>
      <c r="E20" s="34">
        <v>0</v>
      </c>
    </row>
    <row r="21" spans="1:5" ht="18" x14ac:dyDescent="0.25">
      <c r="A21" s="9" t="s">
        <v>78</v>
      </c>
      <c r="B21" s="10" t="s">
        <v>176</v>
      </c>
      <c r="C21" s="15">
        <v>0</v>
      </c>
      <c r="D21" s="27">
        <v>0</v>
      </c>
      <c r="E21" s="35">
        <v>0</v>
      </c>
    </row>
    <row r="22" spans="1:5" ht="30" x14ac:dyDescent="0.25">
      <c r="A22" s="9" t="s">
        <v>79</v>
      </c>
      <c r="B22" s="10" t="s">
        <v>177</v>
      </c>
      <c r="C22" s="15">
        <v>0</v>
      </c>
      <c r="D22" s="27">
        <v>0</v>
      </c>
      <c r="E22" s="35">
        <v>0</v>
      </c>
    </row>
    <row r="23" spans="1:5" ht="18" x14ac:dyDescent="0.25">
      <c r="A23" s="9" t="s">
        <v>80</v>
      </c>
      <c r="B23" s="10" t="s">
        <v>178</v>
      </c>
      <c r="C23" s="15">
        <v>0</v>
      </c>
      <c r="D23" s="27">
        <v>0</v>
      </c>
      <c r="E23" s="35">
        <v>0</v>
      </c>
    </row>
    <row r="24" spans="1:5" ht="18" x14ac:dyDescent="0.25">
      <c r="A24" s="9" t="s">
        <v>81</v>
      </c>
      <c r="B24" s="10" t="s">
        <v>179</v>
      </c>
      <c r="C24" s="15">
        <v>0</v>
      </c>
      <c r="D24" s="27">
        <v>0</v>
      </c>
      <c r="E24" s="35">
        <v>0</v>
      </c>
    </row>
    <row r="25" spans="1:5" ht="18" x14ac:dyDescent="0.25">
      <c r="A25" s="9" t="s">
        <v>82</v>
      </c>
      <c r="B25" s="10" t="s">
        <v>180</v>
      </c>
      <c r="C25" s="15">
        <v>0</v>
      </c>
      <c r="D25" s="27">
        <v>0</v>
      </c>
      <c r="E25" s="35">
        <v>0</v>
      </c>
    </row>
    <row r="26" spans="1:5" ht="30" x14ac:dyDescent="0.25">
      <c r="A26" s="9" t="s">
        <v>83</v>
      </c>
      <c r="B26" s="10" t="s">
        <v>181</v>
      </c>
      <c r="C26" s="15">
        <v>0</v>
      </c>
      <c r="D26" s="27">
        <v>0</v>
      </c>
      <c r="E26" s="35">
        <v>0</v>
      </c>
    </row>
    <row r="27" spans="1:5" ht="18" x14ac:dyDescent="0.25">
      <c r="A27" s="9" t="s">
        <v>84</v>
      </c>
      <c r="B27" s="10" t="s">
        <v>182</v>
      </c>
      <c r="C27" s="15">
        <v>0</v>
      </c>
      <c r="D27" s="27">
        <v>0</v>
      </c>
      <c r="E27" s="35">
        <v>0</v>
      </c>
    </row>
    <row r="28" spans="1:5" ht="30" x14ac:dyDescent="0.25">
      <c r="A28" s="9" t="s">
        <v>85</v>
      </c>
      <c r="B28" s="10" t="s">
        <v>183</v>
      </c>
      <c r="C28" s="15">
        <v>0</v>
      </c>
      <c r="D28" s="27">
        <v>0</v>
      </c>
      <c r="E28" s="35">
        <v>0</v>
      </c>
    </row>
    <row r="29" spans="1:5" ht="19.5" x14ac:dyDescent="0.25">
      <c r="A29" s="6">
        <v>1.6</v>
      </c>
      <c r="B29" s="8" t="s">
        <v>18</v>
      </c>
      <c r="C29" s="13">
        <v>0</v>
      </c>
      <c r="D29" s="26">
        <v>0</v>
      </c>
      <c r="E29" s="34">
        <v>0</v>
      </c>
    </row>
    <row r="30" spans="1:5" ht="18" x14ac:dyDescent="0.25">
      <c r="A30" s="9" t="s">
        <v>87</v>
      </c>
      <c r="B30" s="10" t="s">
        <v>184</v>
      </c>
      <c r="C30" s="15">
        <v>0</v>
      </c>
      <c r="D30" s="27">
        <v>0</v>
      </c>
      <c r="E30" s="35">
        <v>0</v>
      </c>
    </row>
    <row r="31" spans="1:5" ht="19.5" x14ac:dyDescent="0.25">
      <c r="A31" s="6">
        <v>1.7</v>
      </c>
      <c r="B31" s="8" t="s">
        <v>20</v>
      </c>
      <c r="C31" s="13">
        <v>0</v>
      </c>
      <c r="D31" s="26">
        <v>0</v>
      </c>
      <c r="E31" s="34">
        <v>0</v>
      </c>
    </row>
    <row r="32" spans="1:5" ht="18" x14ac:dyDescent="0.25">
      <c r="A32" s="9" t="s">
        <v>91</v>
      </c>
      <c r="B32" s="107" t="s">
        <v>185</v>
      </c>
      <c r="C32" s="22">
        <v>0</v>
      </c>
      <c r="D32" s="57">
        <v>0</v>
      </c>
      <c r="E32" s="53">
        <v>0</v>
      </c>
    </row>
    <row r="33" spans="1:5" ht="19.5" x14ac:dyDescent="0.25">
      <c r="A33" s="6">
        <v>1.8</v>
      </c>
      <c r="B33" s="8" t="s">
        <v>25</v>
      </c>
      <c r="C33" s="13">
        <v>0</v>
      </c>
      <c r="D33" s="26">
        <v>0</v>
      </c>
      <c r="E33" s="34">
        <v>0</v>
      </c>
    </row>
    <row r="34" spans="1:5" ht="18" x14ac:dyDescent="0.25">
      <c r="A34" s="9" t="s">
        <v>94</v>
      </c>
      <c r="B34" s="10" t="s">
        <v>186</v>
      </c>
      <c r="C34" s="15">
        <v>0</v>
      </c>
      <c r="D34" s="27">
        <v>0</v>
      </c>
      <c r="E34" s="35">
        <v>0</v>
      </c>
    </row>
    <row r="35" spans="1:5" ht="19.5" x14ac:dyDescent="0.25">
      <c r="A35" s="6">
        <v>1.9</v>
      </c>
      <c r="B35" s="8" t="s">
        <v>27</v>
      </c>
      <c r="C35" s="13">
        <v>0</v>
      </c>
      <c r="D35" s="26">
        <v>0</v>
      </c>
      <c r="E35" s="34">
        <v>0</v>
      </c>
    </row>
    <row r="36" spans="1:5" ht="19.5" x14ac:dyDescent="0.25">
      <c r="A36" s="6">
        <v>1.1000000000000001</v>
      </c>
      <c r="B36" s="8" t="s">
        <v>33</v>
      </c>
      <c r="C36" s="75">
        <v>0</v>
      </c>
      <c r="D36" s="79">
        <v>0</v>
      </c>
      <c r="E36" s="55">
        <v>0</v>
      </c>
    </row>
    <row r="37" spans="1:5" ht="19.5" x14ac:dyDescent="0.25">
      <c r="A37" s="6">
        <v>1.1100000000000001</v>
      </c>
      <c r="B37" s="8" t="s">
        <v>35</v>
      </c>
      <c r="C37" s="13">
        <v>0</v>
      </c>
      <c r="D37" s="26">
        <v>0</v>
      </c>
      <c r="E37" s="34">
        <v>0</v>
      </c>
    </row>
    <row r="38" spans="1:5" ht="18" x14ac:dyDescent="0.25">
      <c r="A38" s="9" t="s">
        <v>101</v>
      </c>
      <c r="B38" s="52" t="s">
        <v>35</v>
      </c>
      <c r="C38" s="15">
        <v>0</v>
      </c>
      <c r="D38" s="27">
        <v>0</v>
      </c>
      <c r="E38" s="35">
        <v>0</v>
      </c>
    </row>
    <row r="39" spans="1:5" ht="19.5" x14ac:dyDescent="0.25">
      <c r="A39" s="6">
        <v>1.1399999999999999</v>
      </c>
      <c r="B39" s="8" t="s">
        <v>188</v>
      </c>
      <c r="C39" s="13">
        <v>0</v>
      </c>
      <c r="D39" s="26">
        <v>0</v>
      </c>
      <c r="E39" s="34">
        <v>0</v>
      </c>
    </row>
    <row r="40" spans="1:5" ht="18" x14ac:dyDescent="0.25">
      <c r="A40" s="9" t="s">
        <v>104</v>
      </c>
      <c r="B40" s="10" t="s">
        <v>38</v>
      </c>
      <c r="C40" s="15">
        <v>0</v>
      </c>
      <c r="D40" s="27">
        <v>0</v>
      </c>
      <c r="E40" s="35">
        <v>0</v>
      </c>
    </row>
    <row r="41" spans="1:5" ht="18" x14ac:dyDescent="0.25">
      <c r="A41" s="9" t="s">
        <v>105</v>
      </c>
      <c r="B41" s="10" t="s">
        <v>39</v>
      </c>
      <c r="C41" s="15">
        <v>0</v>
      </c>
      <c r="D41" s="27">
        <v>0</v>
      </c>
      <c r="E41" s="35">
        <v>0</v>
      </c>
    </row>
    <row r="42" spans="1:5" ht="18" x14ac:dyDescent="0.25">
      <c r="A42" s="9" t="s">
        <v>106</v>
      </c>
      <c r="B42" s="10" t="s">
        <v>40</v>
      </c>
      <c r="C42" s="15">
        <v>0</v>
      </c>
      <c r="D42" s="27">
        <v>0</v>
      </c>
      <c r="E42" s="35">
        <v>0</v>
      </c>
    </row>
    <row r="43" spans="1:5" ht="18" x14ac:dyDescent="0.25">
      <c r="A43" s="9" t="s">
        <v>107</v>
      </c>
      <c r="B43" s="10" t="s">
        <v>41</v>
      </c>
      <c r="C43" s="15">
        <v>0</v>
      </c>
      <c r="D43" s="27">
        <v>0</v>
      </c>
      <c r="E43" s="35">
        <v>0</v>
      </c>
    </row>
    <row r="44" spans="1:5" ht="18" x14ac:dyDescent="0.25">
      <c r="A44" s="9" t="s">
        <v>108</v>
      </c>
      <c r="B44" s="10" t="s">
        <v>42</v>
      </c>
      <c r="C44" s="15">
        <v>0</v>
      </c>
      <c r="D44" s="11">
        <v>0</v>
      </c>
      <c r="E44" s="35">
        <v>0</v>
      </c>
    </row>
    <row r="45" spans="1:5" ht="18" x14ac:dyDescent="0.25">
      <c r="A45" s="9" t="s">
        <v>109</v>
      </c>
      <c r="B45" s="10" t="s">
        <v>43</v>
      </c>
      <c r="C45" s="15">
        <v>0</v>
      </c>
      <c r="D45" s="11">
        <v>0</v>
      </c>
      <c r="E45" s="35">
        <v>0</v>
      </c>
    </row>
    <row r="46" spans="1:5" ht="18" x14ac:dyDescent="0.25">
      <c r="A46" s="9" t="s">
        <v>110</v>
      </c>
      <c r="B46" s="10" t="s">
        <v>44</v>
      </c>
      <c r="C46" s="15">
        <v>0</v>
      </c>
      <c r="D46" s="11">
        <v>0</v>
      </c>
      <c r="E46" s="35">
        <v>0</v>
      </c>
    </row>
    <row r="47" spans="1:5" ht="18" x14ac:dyDescent="0.25">
      <c r="A47" s="9" t="s">
        <v>111</v>
      </c>
      <c r="B47" s="10" t="s">
        <v>45</v>
      </c>
      <c r="C47" s="15">
        <v>0</v>
      </c>
      <c r="D47" s="11">
        <v>0</v>
      </c>
      <c r="E47" s="35">
        <v>0</v>
      </c>
    </row>
    <row r="48" spans="1:5" ht="19.5" x14ac:dyDescent="0.25">
      <c r="A48" s="6">
        <v>1.1499999999999999</v>
      </c>
      <c r="B48" s="8" t="s">
        <v>189</v>
      </c>
      <c r="C48" s="13">
        <v>0</v>
      </c>
      <c r="D48" s="7">
        <v>0</v>
      </c>
      <c r="E48" s="34">
        <v>0</v>
      </c>
    </row>
    <row r="49" spans="1:5" ht="18.75" thickBot="1" x14ac:dyDescent="0.3">
      <c r="A49" s="9" t="s">
        <v>112</v>
      </c>
      <c r="B49" s="10" t="s">
        <v>46</v>
      </c>
      <c r="C49" s="76">
        <v>0.55000000000000004</v>
      </c>
      <c r="D49" s="64">
        <v>0.55000000000000004</v>
      </c>
      <c r="E49" s="65">
        <v>0.55000000000000004</v>
      </c>
    </row>
    <row r="52" spans="1:5" ht="15.75" thickBot="1" x14ac:dyDescent="0.3">
      <c r="A52" s="30"/>
      <c r="B52" s="31"/>
      <c r="C52" s="30"/>
      <c r="D52" s="30"/>
      <c r="E52" s="30"/>
    </row>
    <row r="53" spans="1:5" ht="18" x14ac:dyDescent="0.25">
      <c r="A53" s="70"/>
      <c r="B53" s="66" t="s">
        <v>115</v>
      </c>
      <c r="C53" s="33">
        <v>1</v>
      </c>
      <c r="D53" s="29">
        <v>1</v>
      </c>
      <c r="E53" s="51">
        <v>1</v>
      </c>
    </row>
    <row r="54" spans="1:5" ht="30" x14ac:dyDescent="0.25">
      <c r="A54" s="71"/>
      <c r="B54" s="67" t="s">
        <v>120</v>
      </c>
      <c r="C54" s="20">
        <v>1</v>
      </c>
      <c r="D54" s="28">
        <v>1</v>
      </c>
      <c r="E54" s="32">
        <v>1</v>
      </c>
    </row>
    <row r="55" spans="1:5" ht="30" x14ac:dyDescent="0.25">
      <c r="A55" s="71"/>
      <c r="B55" s="67" t="s">
        <v>121</v>
      </c>
      <c r="C55" s="20">
        <v>1</v>
      </c>
      <c r="D55" s="28">
        <v>1</v>
      </c>
      <c r="E55" s="32">
        <v>1</v>
      </c>
    </row>
    <row r="56" spans="1:5" ht="18" x14ac:dyDescent="0.25">
      <c r="A56" s="72"/>
      <c r="B56" s="68" t="s">
        <v>122</v>
      </c>
      <c r="C56" s="63">
        <v>1</v>
      </c>
      <c r="D56" s="80">
        <v>1</v>
      </c>
      <c r="E56" s="62">
        <v>1</v>
      </c>
    </row>
    <row r="57" spans="1:5" ht="18" x14ac:dyDescent="0.25">
      <c r="A57" s="71"/>
      <c r="B57" s="69" t="s">
        <v>124</v>
      </c>
      <c r="C57" s="20">
        <v>1</v>
      </c>
      <c r="D57" s="28">
        <v>1</v>
      </c>
      <c r="E57" s="32">
        <v>1</v>
      </c>
    </row>
    <row r="58" spans="1:5" ht="18" x14ac:dyDescent="0.25">
      <c r="A58" s="71"/>
      <c r="B58" s="69" t="s">
        <v>125</v>
      </c>
      <c r="C58" s="20">
        <v>1</v>
      </c>
      <c r="D58" s="28">
        <v>1</v>
      </c>
      <c r="E58" s="32">
        <v>1</v>
      </c>
    </row>
    <row r="59" spans="1:5" ht="18" x14ac:dyDescent="0.25">
      <c r="A59" s="71"/>
      <c r="B59" s="68" t="s">
        <v>154</v>
      </c>
      <c r="C59" s="20">
        <v>1</v>
      </c>
      <c r="D59" s="28">
        <v>1</v>
      </c>
      <c r="E59" s="32">
        <v>1</v>
      </c>
    </row>
    <row r="60" spans="1:5" ht="18" x14ac:dyDescent="0.25">
      <c r="A60" s="71"/>
      <c r="B60" s="69" t="s">
        <v>126</v>
      </c>
      <c r="C60" s="20">
        <v>1</v>
      </c>
      <c r="D60" s="21">
        <v>1</v>
      </c>
      <c r="E60" s="32">
        <v>1</v>
      </c>
    </row>
    <row r="61" spans="1:5" ht="18" x14ac:dyDescent="0.25">
      <c r="A61" s="71"/>
      <c r="B61" s="69" t="s">
        <v>127</v>
      </c>
      <c r="C61" s="20">
        <v>1</v>
      </c>
      <c r="D61" s="21">
        <v>1</v>
      </c>
      <c r="E61" s="32">
        <v>1</v>
      </c>
    </row>
    <row r="62" spans="1:5" ht="18" x14ac:dyDescent="0.25">
      <c r="A62" s="71"/>
      <c r="B62" s="69" t="s">
        <v>128</v>
      </c>
      <c r="C62" s="20">
        <v>1</v>
      </c>
      <c r="D62" s="21">
        <v>1</v>
      </c>
      <c r="E62" s="32">
        <v>1</v>
      </c>
    </row>
    <row r="63" spans="1:5" ht="18" x14ac:dyDescent="0.25">
      <c r="A63" s="71"/>
      <c r="B63" s="69" t="s">
        <v>131</v>
      </c>
      <c r="C63" s="17">
        <v>1</v>
      </c>
      <c r="D63" s="18">
        <v>1</v>
      </c>
      <c r="E63" s="38">
        <v>1</v>
      </c>
    </row>
    <row r="64" spans="1:5" ht="30" x14ac:dyDescent="0.25">
      <c r="A64" s="71"/>
      <c r="B64" s="68" t="s">
        <v>130</v>
      </c>
      <c r="C64" s="17">
        <v>1</v>
      </c>
      <c r="D64" s="18">
        <v>1</v>
      </c>
      <c r="E64" s="38">
        <v>1</v>
      </c>
    </row>
    <row r="65" spans="1:5" ht="18" x14ac:dyDescent="0.25">
      <c r="A65" s="71"/>
      <c r="B65" s="68" t="s">
        <v>132</v>
      </c>
      <c r="C65" s="17">
        <v>1</v>
      </c>
      <c r="D65" s="18">
        <v>1</v>
      </c>
      <c r="E65" s="38">
        <v>1</v>
      </c>
    </row>
    <row r="66" spans="1:5" ht="19.5" x14ac:dyDescent="0.25">
      <c r="A66" s="71"/>
      <c r="B66" s="68" t="s">
        <v>141</v>
      </c>
      <c r="C66" s="13">
        <v>0</v>
      </c>
      <c r="D66" s="7">
        <v>0</v>
      </c>
      <c r="E66" s="14">
        <v>0</v>
      </c>
    </row>
    <row r="67" spans="1:5" ht="19.5" x14ac:dyDescent="0.25">
      <c r="A67" s="71"/>
      <c r="B67" s="68" t="s">
        <v>143</v>
      </c>
      <c r="C67" s="36">
        <v>0</v>
      </c>
      <c r="D67" s="50">
        <v>0</v>
      </c>
      <c r="E67" s="108">
        <v>0</v>
      </c>
    </row>
    <row r="68" spans="1:5" ht="19.5" x14ac:dyDescent="0.25">
      <c r="A68" s="71"/>
      <c r="B68" s="68" t="s">
        <v>144</v>
      </c>
      <c r="C68" s="36">
        <v>0</v>
      </c>
      <c r="D68" s="50">
        <v>0</v>
      </c>
      <c r="E68" s="108">
        <v>0</v>
      </c>
    </row>
    <row r="69" spans="1:5" ht="18" x14ac:dyDescent="0.25">
      <c r="A69" s="71"/>
      <c r="B69" s="68" t="s">
        <v>156</v>
      </c>
      <c r="C69" s="17">
        <v>0.9</v>
      </c>
      <c r="D69" s="18">
        <v>0.9</v>
      </c>
      <c r="E69" s="19">
        <v>0.9</v>
      </c>
    </row>
    <row r="70" spans="1:5" ht="45" x14ac:dyDescent="0.25">
      <c r="A70" s="103"/>
      <c r="B70" s="68" t="s">
        <v>157</v>
      </c>
      <c r="C70" s="15">
        <v>0.9</v>
      </c>
      <c r="D70" s="11">
        <v>0.9</v>
      </c>
      <c r="E70" s="16">
        <v>0.9</v>
      </c>
    </row>
    <row r="71" spans="1:5" ht="30" x14ac:dyDescent="0.25">
      <c r="A71" s="103"/>
      <c r="B71" s="68" t="s">
        <v>158</v>
      </c>
      <c r="C71" s="15">
        <v>0.9</v>
      </c>
      <c r="D71" s="11">
        <v>0.9</v>
      </c>
      <c r="E71" s="16">
        <v>0.9</v>
      </c>
    </row>
    <row r="72" spans="1:5" ht="18.75" thickBot="1" x14ac:dyDescent="0.3">
      <c r="A72" s="105"/>
      <c r="B72" s="106" t="s">
        <v>160</v>
      </c>
      <c r="C72" s="109"/>
      <c r="D72" s="54"/>
      <c r="E72" s="110" t="s">
        <v>166</v>
      </c>
    </row>
  </sheetData>
  <mergeCells count="3">
    <mergeCell ref="A2:A4"/>
    <mergeCell ref="B2:B4"/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features</vt:lpstr>
      <vt:lpstr>Sheet1</vt:lpstr>
      <vt:lpstr>بک لاگهای باقیمانده</vt:lpstr>
      <vt:lpstr>features!Print_Area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alizadeh</dc:creator>
  <cp:lastModifiedBy>Neda Alizadeh</cp:lastModifiedBy>
  <cp:lastPrinted>2020-06-30T09:50:02Z</cp:lastPrinted>
  <dcterms:created xsi:type="dcterms:W3CDTF">2019-06-12T06:04:48Z</dcterms:created>
  <dcterms:modified xsi:type="dcterms:W3CDTF">2021-02-01T14:19:10Z</dcterms:modified>
</cp:coreProperties>
</file>