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6"/>
  <workbookPr defaultThemeVersion="166925"/>
  <mc:AlternateContent xmlns:mc="http://schemas.openxmlformats.org/markup-compatibility/2006">
    <mc:Choice Requires="x15">
      <x15ac:absPath xmlns:x15ac="http://schemas.microsoft.com/office/spreadsheetml/2010/11/ac" url="C:\Users\farshid\Dropbox\Australia\"/>
    </mc:Choice>
  </mc:AlternateContent>
  <xr:revisionPtr revIDLastSave="0" documentId="13_ncr:1_{9C6E9633-E749-4F75-87A9-23AF1585B8F8}" xr6:coauthVersionLast="36" xr6:coauthVersionMax="36" xr10:uidLastSave="{00000000-0000-0000-0000-000000000000}"/>
  <bookViews>
    <workbookView xWindow="0" yWindow="0" windowWidth="23040" windowHeight="9060" xr2:uid="{593B594D-A5B4-4E54-8D35-D9821C87E1E8}"/>
  </bookViews>
  <sheets>
    <sheet name="Employment Simulator" sheetId="27" r:id="rId1"/>
    <sheet name="levelS" sheetId="28" r:id="rId2"/>
    <sheet name="yoyS" sheetId="29" r:id="rId3"/>
    <sheet name="data0" sheetId="22" r:id="rId4"/>
    <sheet name="yoy0" sheetId="23" r:id="rId5"/>
    <sheet name="phi" sheetId="1"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65" i="23" l="1"/>
  <c r="U145" i="23"/>
  <c r="U144" i="23"/>
  <c r="T144" i="29"/>
  <c r="T144" i="28" s="1"/>
  <c r="S144" i="29"/>
  <c r="S145" i="29" s="1"/>
  <c r="R144" i="29"/>
  <c r="R144" i="28" s="1"/>
  <c r="Q144" i="29"/>
  <c r="Q144" i="28" s="1"/>
  <c r="P144" i="29"/>
  <c r="P144" i="28" s="1"/>
  <c r="O144" i="29"/>
  <c r="O145" i="29" s="1"/>
  <c r="N144" i="29"/>
  <c r="N145" i="29" s="1"/>
  <c r="M144" i="29"/>
  <c r="M144" i="28" s="1"/>
  <c r="L144" i="29"/>
  <c r="L144" i="28" s="1"/>
  <c r="K144" i="29"/>
  <c r="K144" i="28" s="1"/>
  <c r="J144" i="29"/>
  <c r="J144" i="28" s="1"/>
  <c r="I144" i="29"/>
  <c r="I145" i="29" s="1"/>
  <c r="H144" i="29"/>
  <c r="H144" i="28" s="1"/>
  <c r="G144" i="29"/>
  <c r="G145" i="29" s="1"/>
  <c r="F144" i="29"/>
  <c r="F144" i="28" s="1"/>
  <c r="E144" i="29"/>
  <c r="E144" i="28" s="1"/>
  <c r="D144" i="29"/>
  <c r="D144" i="28" s="1"/>
  <c r="C144" i="29"/>
  <c r="C144" i="28" s="1"/>
  <c r="B144" i="29"/>
  <c r="U143" i="29"/>
  <c r="T143" i="29"/>
  <c r="S143" i="29"/>
  <c r="R143" i="29"/>
  <c r="Q143" i="29"/>
  <c r="P143" i="29"/>
  <c r="O143" i="29"/>
  <c r="N143" i="29"/>
  <c r="M143" i="29"/>
  <c r="L143" i="29"/>
  <c r="K143" i="29"/>
  <c r="J143" i="29"/>
  <c r="I143" i="29"/>
  <c r="H143" i="29"/>
  <c r="G143" i="29"/>
  <c r="F143" i="29"/>
  <c r="E143" i="29"/>
  <c r="D143" i="29"/>
  <c r="C143" i="29"/>
  <c r="B143" i="29"/>
  <c r="U142" i="29"/>
  <c r="T142" i="29"/>
  <c r="S142" i="29"/>
  <c r="R142" i="29"/>
  <c r="Q142" i="29"/>
  <c r="P142" i="29"/>
  <c r="O142" i="29"/>
  <c r="N142" i="29"/>
  <c r="M142" i="29"/>
  <c r="L142" i="29"/>
  <c r="K142" i="29"/>
  <c r="J142" i="29"/>
  <c r="I142" i="29"/>
  <c r="H142" i="29"/>
  <c r="G142" i="29"/>
  <c r="F142" i="29"/>
  <c r="E142" i="29"/>
  <c r="D142" i="29"/>
  <c r="C142" i="29"/>
  <c r="B142" i="29"/>
  <c r="U141" i="29"/>
  <c r="T141" i="29"/>
  <c r="S141" i="29"/>
  <c r="R141" i="29"/>
  <c r="Q141" i="29"/>
  <c r="P141" i="29"/>
  <c r="O141" i="29"/>
  <c r="N141" i="29"/>
  <c r="M141" i="29"/>
  <c r="L141" i="29"/>
  <c r="K141" i="29"/>
  <c r="J141" i="29"/>
  <c r="I141" i="29"/>
  <c r="H141" i="29"/>
  <c r="G141" i="29"/>
  <c r="F141" i="29"/>
  <c r="E141" i="29"/>
  <c r="D141" i="29"/>
  <c r="C141" i="29"/>
  <c r="B141" i="29"/>
  <c r="U140" i="29"/>
  <c r="T140" i="29"/>
  <c r="S140" i="29"/>
  <c r="R140" i="29"/>
  <c r="Q140" i="29"/>
  <c r="P140" i="29"/>
  <c r="O140" i="29"/>
  <c r="N140" i="29"/>
  <c r="M140" i="29"/>
  <c r="L140" i="29"/>
  <c r="K140" i="29"/>
  <c r="J140" i="29"/>
  <c r="I140" i="29"/>
  <c r="H140" i="29"/>
  <c r="G140" i="29"/>
  <c r="F140" i="29"/>
  <c r="E140" i="29"/>
  <c r="D140" i="29"/>
  <c r="C140" i="29"/>
  <c r="B140" i="29"/>
  <c r="U139" i="29"/>
  <c r="T139" i="29"/>
  <c r="S139" i="29"/>
  <c r="R139" i="29"/>
  <c r="Q139" i="29"/>
  <c r="P139" i="29"/>
  <c r="O139" i="29"/>
  <c r="N139" i="29"/>
  <c r="M139" i="29"/>
  <c r="L139" i="29"/>
  <c r="K139" i="29"/>
  <c r="J139" i="29"/>
  <c r="I139" i="29"/>
  <c r="H139" i="29"/>
  <c r="G139" i="29"/>
  <c r="F139" i="29"/>
  <c r="E139" i="29"/>
  <c r="D139" i="29"/>
  <c r="C139" i="29"/>
  <c r="B139" i="29"/>
  <c r="U138" i="29"/>
  <c r="T138" i="29"/>
  <c r="S138" i="29"/>
  <c r="R138" i="29"/>
  <c r="Q138" i="29"/>
  <c r="P138" i="29"/>
  <c r="O138" i="29"/>
  <c r="N138" i="29"/>
  <c r="M138" i="29"/>
  <c r="L138" i="29"/>
  <c r="K138" i="29"/>
  <c r="J138" i="29"/>
  <c r="I138" i="29"/>
  <c r="H138" i="29"/>
  <c r="G138" i="29"/>
  <c r="F138" i="29"/>
  <c r="E138" i="29"/>
  <c r="D138" i="29"/>
  <c r="C138" i="29"/>
  <c r="B138" i="29"/>
  <c r="U137" i="29"/>
  <c r="T137" i="29"/>
  <c r="S137" i="29"/>
  <c r="R137" i="29"/>
  <c r="Q137" i="29"/>
  <c r="P137" i="29"/>
  <c r="O137" i="29"/>
  <c r="N137" i="29"/>
  <c r="M137" i="29"/>
  <c r="L137" i="29"/>
  <c r="K137" i="29"/>
  <c r="J137" i="29"/>
  <c r="I137" i="29"/>
  <c r="H137" i="29"/>
  <c r="G137" i="29"/>
  <c r="F137" i="29"/>
  <c r="E137" i="29"/>
  <c r="D137" i="29"/>
  <c r="C137" i="29"/>
  <c r="B137" i="29"/>
  <c r="U136" i="29"/>
  <c r="T136" i="29"/>
  <c r="S136" i="29"/>
  <c r="R136" i="29"/>
  <c r="Q136" i="29"/>
  <c r="P136" i="29"/>
  <c r="O136" i="29"/>
  <c r="N136" i="29"/>
  <c r="M136" i="29"/>
  <c r="L136" i="29"/>
  <c r="K136" i="29"/>
  <c r="J136" i="29"/>
  <c r="I136" i="29"/>
  <c r="H136" i="29"/>
  <c r="G136" i="29"/>
  <c r="F136" i="29"/>
  <c r="E136" i="29"/>
  <c r="D136" i="29"/>
  <c r="C136" i="29"/>
  <c r="B136" i="29"/>
  <c r="U135" i="29"/>
  <c r="T135" i="29"/>
  <c r="S135" i="29"/>
  <c r="R135" i="29"/>
  <c r="Q135" i="29"/>
  <c r="P135" i="29"/>
  <c r="O135" i="29"/>
  <c r="N135" i="29"/>
  <c r="M135" i="29"/>
  <c r="L135" i="29"/>
  <c r="K135" i="29"/>
  <c r="J135" i="29"/>
  <c r="I135" i="29"/>
  <c r="H135" i="29"/>
  <c r="G135" i="29"/>
  <c r="F135" i="29"/>
  <c r="E135" i="29"/>
  <c r="D135" i="29"/>
  <c r="C135" i="29"/>
  <c r="B135" i="29"/>
  <c r="U134" i="29"/>
  <c r="T134" i="29"/>
  <c r="S134" i="29"/>
  <c r="R134" i="29"/>
  <c r="Q134" i="29"/>
  <c r="P134" i="29"/>
  <c r="O134" i="29"/>
  <c r="N134" i="29"/>
  <c r="M134" i="29"/>
  <c r="L134" i="29"/>
  <c r="K134" i="29"/>
  <c r="J134" i="29"/>
  <c r="I134" i="29"/>
  <c r="H134" i="29"/>
  <c r="G134" i="29"/>
  <c r="F134" i="29"/>
  <c r="E134" i="29"/>
  <c r="D134" i="29"/>
  <c r="C134" i="29"/>
  <c r="B134" i="29"/>
  <c r="U133" i="29"/>
  <c r="T133" i="29"/>
  <c r="S133" i="29"/>
  <c r="R133" i="29"/>
  <c r="Q133" i="29"/>
  <c r="P133" i="29"/>
  <c r="O133" i="29"/>
  <c r="N133" i="29"/>
  <c r="M133" i="29"/>
  <c r="L133" i="29"/>
  <c r="K133" i="29"/>
  <c r="J133" i="29"/>
  <c r="I133" i="29"/>
  <c r="H133" i="29"/>
  <c r="G133" i="29"/>
  <c r="F133" i="29"/>
  <c r="E133" i="29"/>
  <c r="D133" i="29"/>
  <c r="C133" i="29"/>
  <c r="B133" i="29"/>
  <c r="U132" i="29"/>
  <c r="T132" i="29"/>
  <c r="S132" i="29"/>
  <c r="R132" i="29"/>
  <c r="Q132" i="29"/>
  <c r="P132" i="29"/>
  <c r="O132" i="29"/>
  <c r="N132" i="29"/>
  <c r="M132" i="29"/>
  <c r="L132" i="29"/>
  <c r="K132" i="29"/>
  <c r="J132" i="29"/>
  <c r="I132" i="29"/>
  <c r="H132" i="29"/>
  <c r="G132" i="29"/>
  <c r="F132" i="29"/>
  <c r="E132" i="29"/>
  <c r="D132" i="29"/>
  <c r="C132" i="29"/>
  <c r="B132" i="29"/>
  <c r="U131" i="29"/>
  <c r="T131" i="29"/>
  <c r="S131" i="29"/>
  <c r="R131" i="29"/>
  <c r="Q131" i="29"/>
  <c r="P131" i="29"/>
  <c r="O131" i="29"/>
  <c r="N131" i="29"/>
  <c r="M131" i="29"/>
  <c r="L131" i="29"/>
  <c r="K131" i="29"/>
  <c r="J131" i="29"/>
  <c r="I131" i="29"/>
  <c r="H131" i="29"/>
  <c r="G131" i="29"/>
  <c r="F131" i="29"/>
  <c r="E131" i="29"/>
  <c r="D131" i="29"/>
  <c r="C131" i="29"/>
  <c r="B131" i="29"/>
  <c r="U130" i="29"/>
  <c r="T130" i="29"/>
  <c r="S130" i="29"/>
  <c r="R130" i="29"/>
  <c r="Q130" i="29"/>
  <c r="P130" i="29"/>
  <c r="O130" i="29"/>
  <c r="N130" i="29"/>
  <c r="M130" i="29"/>
  <c r="L130" i="29"/>
  <c r="K130" i="29"/>
  <c r="J130" i="29"/>
  <c r="I130" i="29"/>
  <c r="H130" i="29"/>
  <c r="G130" i="29"/>
  <c r="F130" i="29"/>
  <c r="E130" i="29"/>
  <c r="D130" i="29"/>
  <c r="C130" i="29"/>
  <c r="B130" i="29"/>
  <c r="U129" i="29"/>
  <c r="T129" i="29"/>
  <c r="S129" i="29"/>
  <c r="R129" i="29"/>
  <c r="Q129" i="29"/>
  <c r="P129" i="29"/>
  <c r="O129" i="29"/>
  <c r="N129" i="29"/>
  <c r="M129" i="29"/>
  <c r="L129" i="29"/>
  <c r="K129" i="29"/>
  <c r="J129" i="29"/>
  <c r="I129" i="29"/>
  <c r="H129" i="29"/>
  <c r="G129" i="29"/>
  <c r="F129" i="29"/>
  <c r="E129" i="29"/>
  <c r="D129" i="29"/>
  <c r="C129" i="29"/>
  <c r="B129" i="29"/>
  <c r="U128" i="29"/>
  <c r="T128" i="29"/>
  <c r="S128" i="29"/>
  <c r="R128" i="29"/>
  <c r="Q128" i="29"/>
  <c r="P128" i="29"/>
  <c r="O128" i="29"/>
  <c r="N128" i="29"/>
  <c r="M128" i="29"/>
  <c r="L128" i="29"/>
  <c r="K128" i="29"/>
  <c r="J128" i="29"/>
  <c r="I128" i="29"/>
  <c r="H128" i="29"/>
  <c r="G128" i="29"/>
  <c r="F128" i="29"/>
  <c r="E128" i="29"/>
  <c r="D128" i="29"/>
  <c r="C128" i="29"/>
  <c r="B128" i="29"/>
  <c r="U127" i="29"/>
  <c r="T127" i="29"/>
  <c r="S127" i="29"/>
  <c r="R127" i="29"/>
  <c r="Q127" i="29"/>
  <c r="P127" i="29"/>
  <c r="O127" i="29"/>
  <c r="N127" i="29"/>
  <c r="M127" i="29"/>
  <c r="L127" i="29"/>
  <c r="K127" i="29"/>
  <c r="J127" i="29"/>
  <c r="I127" i="29"/>
  <c r="H127" i="29"/>
  <c r="G127" i="29"/>
  <c r="F127" i="29"/>
  <c r="E127" i="29"/>
  <c r="D127" i="29"/>
  <c r="C127" i="29"/>
  <c r="B127" i="29"/>
  <c r="U126" i="29"/>
  <c r="T126" i="29"/>
  <c r="S126" i="29"/>
  <c r="R126" i="29"/>
  <c r="Q126" i="29"/>
  <c r="P126" i="29"/>
  <c r="O126" i="29"/>
  <c r="N126" i="29"/>
  <c r="M126" i="29"/>
  <c r="L126" i="29"/>
  <c r="K126" i="29"/>
  <c r="J126" i="29"/>
  <c r="I126" i="29"/>
  <c r="H126" i="29"/>
  <c r="G126" i="29"/>
  <c r="F126" i="29"/>
  <c r="E126" i="29"/>
  <c r="D126" i="29"/>
  <c r="C126" i="29"/>
  <c r="B126" i="29"/>
  <c r="U125" i="29"/>
  <c r="T125" i="29"/>
  <c r="S125" i="29"/>
  <c r="R125" i="29"/>
  <c r="Q125" i="29"/>
  <c r="P125" i="29"/>
  <c r="O125" i="29"/>
  <c r="N125" i="29"/>
  <c r="M125" i="29"/>
  <c r="L125" i="29"/>
  <c r="K125" i="29"/>
  <c r="J125" i="29"/>
  <c r="I125" i="29"/>
  <c r="H125" i="29"/>
  <c r="G125" i="29"/>
  <c r="F125" i="29"/>
  <c r="E125" i="29"/>
  <c r="D125" i="29"/>
  <c r="C125" i="29"/>
  <c r="B125" i="29"/>
  <c r="U124" i="29"/>
  <c r="T124" i="29"/>
  <c r="S124" i="29"/>
  <c r="R124" i="29"/>
  <c r="Q124" i="29"/>
  <c r="P124" i="29"/>
  <c r="O124" i="29"/>
  <c r="N124" i="29"/>
  <c r="M124" i="29"/>
  <c r="L124" i="29"/>
  <c r="K124" i="29"/>
  <c r="J124" i="29"/>
  <c r="I124" i="29"/>
  <c r="H124" i="29"/>
  <c r="G124" i="29"/>
  <c r="F124" i="29"/>
  <c r="E124" i="29"/>
  <c r="D124" i="29"/>
  <c r="C124" i="29"/>
  <c r="B124" i="29"/>
  <c r="U123" i="29"/>
  <c r="T123" i="29"/>
  <c r="S123" i="29"/>
  <c r="R123" i="29"/>
  <c r="Q123" i="29"/>
  <c r="P123" i="29"/>
  <c r="O123" i="29"/>
  <c r="N123" i="29"/>
  <c r="M123" i="29"/>
  <c r="L123" i="29"/>
  <c r="K123" i="29"/>
  <c r="J123" i="29"/>
  <c r="I123" i="29"/>
  <c r="H123" i="29"/>
  <c r="G123" i="29"/>
  <c r="F123" i="29"/>
  <c r="E123" i="29"/>
  <c r="D123" i="29"/>
  <c r="C123" i="29"/>
  <c r="B123" i="29"/>
  <c r="U122" i="29"/>
  <c r="T122" i="29"/>
  <c r="S122" i="29"/>
  <c r="R122" i="29"/>
  <c r="Q122" i="29"/>
  <c r="P122" i="29"/>
  <c r="O122" i="29"/>
  <c r="N122" i="29"/>
  <c r="M122" i="29"/>
  <c r="L122" i="29"/>
  <c r="K122" i="29"/>
  <c r="J122" i="29"/>
  <c r="I122" i="29"/>
  <c r="H122" i="29"/>
  <c r="G122" i="29"/>
  <c r="F122" i="29"/>
  <c r="E122" i="29"/>
  <c r="D122" i="29"/>
  <c r="C122" i="29"/>
  <c r="B122" i="29"/>
  <c r="U121" i="29"/>
  <c r="T121" i="29"/>
  <c r="S121" i="29"/>
  <c r="R121" i="29"/>
  <c r="Q121" i="29"/>
  <c r="P121" i="29"/>
  <c r="O121" i="29"/>
  <c r="N121" i="29"/>
  <c r="M121" i="29"/>
  <c r="L121" i="29"/>
  <c r="K121" i="29"/>
  <c r="J121" i="29"/>
  <c r="I121" i="29"/>
  <c r="H121" i="29"/>
  <c r="G121" i="29"/>
  <c r="F121" i="29"/>
  <c r="E121" i="29"/>
  <c r="D121" i="29"/>
  <c r="C121" i="29"/>
  <c r="B121" i="29"/>
  <c r="U120" i="29"/>
  <c r="T120" i="29"/>
  <c r="S120" i="29"/>
  <c r="R120" i="29"/>
  <c r="Q120" i="29"/>
  <c r="P120" i="29"/>
  <c r="O120" i="29"/>
  <c r="N120" i="29"/>
  <c r="M120" i="29"/>
  <c r="L120" i="29"/>
  <c r="K120" i="29"/>
  <c r="J120" i="29"/>
  <c r="I120" i="29"/>
  <c r="H120" i="29"/>
  <c r="G120" i="29"/>
  <c r="F120" i="29"/>
  <c r="E120" i="29"/>
  <c r="D120" i="29"/>
  <c r="C120" i="29"/>
  <c r="B120" i="29"/>
  <c r="U119" i="29"/>
  <c r="T119" i="29"/>
  <c r="S119" i="29"/>
  <c r="R119" i="29"/>
  <c r="Q119" i="29"/>
  <c r="P119" i="29"/>
  <c r="O119" i="29"/>
  <c r="N119" i="29"/>
  <c r="M119" i="29"/>
  <c r="L119" i="29"/>
  <c r="K119" i="29"/>
  <c r="J119" i="29"/>
  <c r="I119" i="29"/>
  <c r="H119" i="29"/>
  <c r="G119" i="29"/>
  <c r="F119" i="29"/>
  <c r="E119" i="29"/>
  <c r="D119" i="29"/>
  <c r="C119" i="29"/>
  <c r="B119" i="29"/>
  <c r="U118" i="29"/>
  <c r="T118" i="29"/>
  <c r="S118" i="29"/>
  <c r="R118" i="29"/>
  <c r="Q118" i="29"/>
  <c r="P118" i="29"/>
  <c r="O118" i="29"/>
  <c r="N118" i="29"/>
  <c r="M118" i="29"/>
  <c r="L118" i="29"/>
  <c r="K118" i="29"/>
  <c r="J118" i="29"/>
  <c r="I118" i="29"/>
  <c r="H118" i="29"/>
  <c r="G118" i="29"/>
  <c r="F118" i="29"/>
  <c r="E118" i="29"/>
  <c r="D118" i="29"/>
  <c r="C118" i="29"/>
  <c r="B118" i="29"/>
  <c r="U117" i="29"/>
  <c r="T117" i="29"/>
  <c r="S117" i="29"/>
  <c r="R117" i="29"/>
  <c r="Q117" i="29"/>
  <c r="P117" i="29"/>
  <c r="O117" i="29"/>
  <c r="N117" i="29"/>
  <c r="M117" i="29"/>
  <c r="L117" i="29"/>
  <c r="K117" i="29"/>
  <c r="J117" i="29"/>
  <c r="I117" i="29"/>
  <c r="H117" i="29"/>
  <c r="G117" i="29"/>
  <c r="F117" i="29"/>
  <c r="E117" i="29"/>
  <c r="D117" i="29"/>
  <c r="C117" i="29"/>
  <c r="B117" i="29"/>
  <c r="U116" i="29"/>
  <c r="T116" i="29"/>
  <c r="S116" i="29"/>
  <c r="R116" i="29"/>
  <c r="Q116" i="29"/>
  <c r="P116" i="29"/>
  <c r="O116" i="29"/>
  <c r="N116" i="29"/>
  <c r="M116" i="29"/>
  <c r="L116" i="29"/>
  <c r="K116" i="29"/>
  <c r="J116" i="29"/>
  <c r="I116" i="29"/>
  <c r="H116" i="29"/>
  <c r="G116" i="29"/>
  <c r="F116" i="29"/>
  <c r="E116" i="29"/>
  <c r="D116" i="29"/>
  <c r="C116" i="29"/>
  <c r="B116" i="29"/>
  <c r="U115" i="29"/>
  <c r="T115" i="29"/>
  <c r="S115" i="29"/>
  <c r="R115" i="29"/>
  <c r="Q115" i="29"/>
  <c r="P115" i="29"/>
  <c r="O115" i="29"/>
  <c r="N115" i="29"/>
  <c r="M115" i="29"/>
  <c r="L115" i="29"/>
  <c r="K115" i="29"/>
  <c r="J115" i="29"/>
  <c r="I115" i="29"/>
  <c r="H115" i="29"/>
  <c r="G115" i="29"/>
  <c r="F115" i="29"/>
  <c r="E115" i="29"/>
  <c r="D115" i="29"/>
  <c r="C115" i="29"/>
  <c r="B115" i="29"/>
  <c r="U114" i="29"/>
  <c r="T114" i="29"/>
  <c r="S114" i="29"/>
  <c r="R114" i="29"/>
  <c r="Q114" i="29"/>
  <c r="P114" i="29"/>
  <c r="O114" i="29"/>
  <c r="N114" i="29"/>
  <c r="M114" i="29"/>
  <c r="L114" i="29"/>
  <c r="K114" i="29"/>
  <c r="J114" i="29"/>
  <c r="I114" i="29"/>
  <c r="H114" i="29"/>
  <c r="G114" i="29"/>
  <c r="F114" i="29"/>
  <c r="E114" i="29"/>
  <c r="D114" i="29"/>
  <c r="C114" i="29"/>
  <c r="B114" i="29"/>
  <c r="U113" i="29"/>
  <c r="T113" i="29"/>
  <c r="S113" i="29"/>
  <c r="R113" i="29"/>
  <c r="Q113" i="29"/>
  <c r="P113" i="29"/>
  <c r="O113" i="29"/>
  <c r="N113" i="29"/>
  <c r="M113" i="29"/>
  <c r="L113" i="29"/>
  <c r="K113" i="29"/>
  <c r="J113" i="29"/>
  <c r="I113" i="29"/>
  <c r="H113" i="29"/>
  <c r="G113" i="29"/>
  <c r="F113" i="29"/>
  <c r="E113" i="29"/>
  <c r="D113" i="29"/>
  <c r="C113" i="29"/>
  <c r="B113" i="29"/>
  <c r="U112" i="29"/>
  <c r="T112" i="29"/>
  <c r="S112" i="29"/>
  <c r="R112" i="29"/>
  <c r="Q112" i="29"/>
  <c r="P112" i="29"/>
  <c r="O112" i="29"/>
  <c r="N112" i="29"/>
  <c r="M112" i="29"/>
  <c r="L112" i="29"/>
  <c r="K112" i="29"/>
  <c r="J112" i="29"/>
  <c r="I112" i="29"/>
  <c r="H112" i="29"/>
  <c r="G112" i="29"/>
  <c r="F112" i="29"/>
  <c r="E112" i="29"/>
  <c r="D112" i="29"/>
  <c r="C112" i="29"/>
  <c r="B112" i="29"/>
  <c r="U111" i="29"/>
  <c r="T111" i="29"/>
  <c r="S111" i="29"/>
  <c r="R111" i="29"/>
  <c r="Q111" i="29"/>
  <c r="P111" i="29"/>
  <c r="O111" i="29"/>
  <c r="N111" i="29"/>
  <c r="M111" i="29"/>
  <c r="L111" i="29"/>
  <c r="K111" i="29"/>
  <c r="J111" i="29"/>
  <c r="I111" i="29"/>
  <c r="H111" i="29"/>
  <c r="G111" i="29"/>
  <c r="F111" i="29"/>
  <c r="E111" i="29"/>
  <c r="D111" i="29"/>
  <c r="C111" i="29"/>
  <c r="B111" i="29"/>
  <c r="U110" i="29"/>
  <c r="T110" i="29"/>
  <c r="S110" i="29"/>
  <c r="R110" i="29"/>
  <c r="Q110" i="29"/>
  <c r="P110" i="29"/>
  <c r="O110" i="29"/>
  <c r="N110" i="29"/>
  <c r="M110" i="29"/>
  <c r="L110" i="29"/>
  <c r="K110" i="29"/>
  <c r="J110" i="29"/>
  <c r="I110" i="29"/>
  <c r="H110" i="29"/>
  <c r="G110" i="29"/>
  <c r="F110" i="29"/>
  <c r="E110" i="29"/>
  <c r="D110" i="29"/>
  <c r="C110" i="29"/>
  <c r="B110" i="29"/>
  <c r="U109" i="29"/>
  <c r="T109" i="29"/>
  <c r="S109" i="29"/>
  <c r="R109" i="29"/>
  <c r="Q109" i="29"/>
  <c r="P109" i="29"/>
  <c r="O109" i="29"/>
  <c r="N109" i="29"/>
  <c r="M109" i="29"/>
  <c r="L109" i="29"/>
  <c r="K109" i="29"/>
  <c r="J109" i="29"/>
  <c r="I109" i="29"/>
  <c r="H109" i="29"/>
  <c r="G109" i="29"/>
  <c r="F109" i="29"/>
  <c r="E109" i="29"/>
  <c r="D109" i="29"/>
  <c r="C109" i="29"/>
  <c r="B109" i="29"/>
  <c r="U108" i="29"/>
  <c r="T108" i="29"/>
  <c r="S108" i="29"/>
  <c r="R108" i="29"/>
  <c r="Q108" i="29"/>
  <c r="P108" i="29"/>
  <c r="O108" i="29"/>
  <c r="N108" i="29"/>
  <c r="M108" i="29"/>
  <c r="L108" i="29"/>
  <c r="K108" i="29"/>
  <c r="J108" i="29"/>
  <c r="I108" i="29"/>
  <c r="H108" i="29"/>
  <c r="G108" i="29"/>
  <c r="F108" i="29"/>
  <c r="E108" i="29"/>
  <c r="D108" i="29"/>
  <c r="C108" i="29"/>
  <c r="B108" i="29"/>
  <c r="U107" i="29"/>
  <c r="T107" i="29"/>
  <c r="S107" i="29"/>
  <c r="R107" i="29"/>
  <c r="Q107" i="29"/>
  <c r="P107" i="29"/>
  <c r="O107" i="29"/>
  <c r="N107" i="29"/>
  <c r="M107" i="29"/>
  <c r="L107" i="29"/>
  <c r="K107" i="29"/>
  <c r="J107" i="29"/>
  <c r="I107" i="29"/>
  <c r="H107" i="29"/>
  <c r="G107" i="29"/>
  <c r="F107" i="29"/>
  <c r="E107" i="29"/>
  <c r="D107" i="29"/>
  <c r="C107" i="29"/>
  <c r="B107" i="29"/>
  <c r="U106" i="29"/>
  <c r="T106" i="29"/>
  <c r="S106" i="29"/>
  <c r="R106" i="29"/>
  <c r="Q106" i="29"/>
  <c r="P106" i="29"/>
  <c r="O106" i="29"/>
  <c r="N106" i="29"/>
  <c r="M106" i="29"/>
  <c r="L106" i="29"/>
  <c r="K106" i="29"/>
  <c r="J106" i="29"/>
  <c r="I106" i="29"/>
  <c r="H106" i="29"/>
  <c r="G106" i="29"/>
  <c r="F106" i="29"/>
  <c r="E106" i="29"/>
  <c r="D106" i="29"/>
  <c r="C106" i="29"/>
  <c r="B106" i="29"/>
  <c r="U105" i="29"/>
  <c r="T105" i="29"/>
  <c r="S105" i="29"/>
  <c r="R105" i="29"/>
  <c r="Q105" i="29"/>
  <c r="P105" i="29"/>
  <c r="O105" i="29"/>
  <c r="N105" i="29"/>
  <c r="M105" i="29"/>
  <c r="L105" i="29"/>
  <c r="K105" i="29"/>
  <c r="J105" i="29"/>
  <c r="I105" i="29"/>
  <c r="H105" i="29"/>
  <c r="G105" i="29"/>
  <c r="F105" i="29"/>
  <c r="E105" i="29"/>
  <c r="D105" i="29"/>
  <c r="C105" i="29"/>
  <c r="B105" i="29"/>
  <c r="U104" i="29"/>
  <c r="T104" i="29"/>
  <c r="S104" i="29"/>
  <c r="R104" i="29"/>
  <c r="Q104" i="29"/>
  <c r="P104" i="29"/>
  <c r="O104" i="29"/>
  <c r="N104" i="29"/>
  <c r="M104" i="29"/>
  <c r="L104" i="29"/>
  <c r="K104" i="29"/>
  <c r="J104" i="29"/>
  <c r="I104" i="29"/>
  <c r="H104" i="29"/>
  <c r="G104" i="29"/>
  <c r="F104" i="29"/>
  <c r="E104" i="29"/>
  <c r="D104" i="29"/>
  <c r="C104" i="29"/>
  <c r="B104" i="29"/>
  <c r="U103" i="29"/>
  <c r="T103" i="29"/>
  <c r="S103" i="29"/>
  <c r="R103" i="29"/>
  <c r="Q103" i="29"/>
  <c r="P103" i="29"/>
  <c r="O103" i="29"/>
  <c r="N103" i="29"/>
  <c r="M103" i="29"/>
  <c r="L103" i="29"/>
  <c r="K103" i="29"/>
  <c r="J103" i="29"/>
  <c r="I103" i="29"/>
  <c r="H103" i="29"/>
  <c r="G103" i="29"/>
  <c r="F103" i="29"/>
  <c r="E103" i="29"/>
  <c r="D103" i="29"/>
  <c r="C103" i="29"/>
  <c r="B103" i="29"/>
  <c r="U102" i="29"/>
  <c r="T102" i="29"/>
  <c r="S102" i="29"/>
  <c r="R102" i="29"/>
  <c r="Q102" i="29"/>
  <c r="P102" i="29"/>
  <c r="O102" i="29"/>
  <c r="N102" i="29"/>
  <c r="M102" i="29"/>
  <c r="L102" i="29"/>
  <c r="K102" i="29"/>
  <c r="J102" i="29"/>
  <c r="I102" i="29"/>
  <c r="H102" i="29"/>
  <c r="G102" i="29"/>
  <c r="F102" i="29"/>
  <c r="E102" i="29"/>
  <c r="D102" i="29"/>
  <c r="C102" i="29"/>
  <c r="B102" i="29"/>
  <c r="U101" i="29"/>
  <c r="T101" i="29"/>
  <c r="S101" i="29"/>
  <c r="R101" i="29"/>
  <c r="Q101" i="29"/>
  <c r="P101" i="29"/>
  <c r="O101" i="29"/>
  <c r="N101" i="29"/>
  <c r="M101" i="29"/>
  <c r="L101" i="29"/>
  <c r="K101" i="29"/>
  <c r="J101" i="29"/>
  <c r="I101" i="29"/>
  <c r="H101" i="29"/>
  <c r="G101" i="29"/>
  <c r="F101" i="29"/>
  <c r="E101" i="29"/>
  <c r="D101" i="29"/>
  <c r="C101" i="29"/>
  <c r="B101" i="29"/>
  <c r="U100" i="29"/>
  <c r="T100" i="29"/>
  <c r="S100" i="29"/>
  <c r="R100" i="29"/>
  <c r="Q100" i="29"/>
  <c r="P100" i="29"/>
  <c r="O100" i="29"/>
  <c r="N100" i="29"/>
  <c r="M100" i="29"/>
  <c r="L100" i="29"/>
  <c r="K100" i="29"/>
  <c r="J100" i="29"/>
  <c r="I100" i="29"/>
  <c r="H100" i="29"/>
  <c r="G100" i="29"/>
  <c r="F100" i="29"/>
  <c r="E100" i="29"/>
  <c r="D100" i="29"/>
  <c r="C100" i="29"/>
  <c r="B100" i="29"/>
  <c r="U99" i="29"/>
  <c r="T99" i="29"/>
  <c r="S99" i="29"/>
  <c r="R99" i="29"/>
  <c r="Q99" i="29"/>
  <c r="P99" i="29"/>
  <c r="O99" i="29"/>
  <c r="N99" i="29"/>
  <c r="M99" i="29"/>
  <c r="L99" i="29"/>
  <c r="K99" i="29"/>
  <c r="J99" i="29"/>
  <c r="I99" i="29"/>
  <c r="H99" i="29"/>
  <c r="G99" i="29"/>
  <c r="F99" i="29"/>
  <c r="E99" i="29"/>
  <c r="D99" i="29"/>
  <c r="C99" i="29"/>
  <c r="B99" i="29"/>
  <c r="U98" i="29"/>
  <c r="T98" i="29"/>
  <c r="S98" i="29"/>
  <c r="R98" i="29"/>
  <c r="Q98" i="29"/>
  <c r="P98" i="29"/>
  <c r="O98" i="29"/>
  <c r="N98" i="29"/>
  <c r="M98" i="29"/>
  <c r="L98" i="29"/>
  <c r="K98" i="29"/>
  <c r="J98" i="29"/>
  <c r="I98" i="29"/>
  <c r="H98" i="29"/>
  <c r="G98" i="29"/>
  <c r="F98" i="29"/>
  <c r="E98" i="29"/>
  <c r="D98" i="29"/>
  <c r="C98" i="29"/>
  <c r="B98" i="29"/>
  <c r="U97" i="29"/>
  <c r="T97" i="29"/>
  <c r="S97" i="29"/>
  <c r="R97" i="29"/>
  <c r="Q97" i="29"/>
  <c r="P97" i="29"/>
  <c r="O97" i="29"/>
  <c r="N97" i="29"/>
  <c r="M97" i="29"/>
  <c r="L97" i="29"/>
  <c r="K97" i="29"/>
  <c r="J97" i="29"/>
  <c r="I97" i="29"/>
  <c r="H97" i="29"/>
  <c r="G97" i="29"/>
  <c r="F97" i="29"/>
  <c r="E97" i="29"/>
  <c r="D97" i="29"/>
  <c r="C97" i="29"/>
  <c r="B97" i="29"/>
  <c r="U96" i="29"/>
  <c r="T96" i="29"/>
  <c r="S96" i="29"/>
  <c r="R96" i="29"/>
  <c r="Q96" i="29"/>
  <c r="P96" i="29"/>
  <c r="O96" i="29"/>
  <c r="N96" i="29"/>
  <c r="M96" i="29"/>
  <c r="L96" i="29"/>
  <c r="K96" i="29"/>
  <c r="J96" i="29"/>
  <c r="I96" i="29"/>
  <c r="H96" i="29"/>
  <c r="G96" i="29"/>
  <c r="F96" i="29"/>
  <c r="E96" i="29"/>
  <c r="D96" i="29"/>
  <c r="C96" i="29"/>
  <c r="B96" i="29"/>
  <c r="U95" i="29"/>
  <c r="T95" i="29"/>
  <c r="S95" i="29"/>
  <c r="R95" i="29"/>
  <c r="Q95" i="29"/>
  <c r="P95" i="29"/>
  <c r="O95" i="29"/>
  <c r="N95" i="29"/>
  <c r="M95" i="29"/>
  <c r="L95" i="29"/>
  <c r="K95" i="29"/>
  <c r="J95" i="29"/>
  <c r="I95" i="29"/>
  <c r="H95" i="29"/>
  <c r="G95" i="29"/>
  <c r="F95" i="29"/>
  <c r="E95" i="29"/>
  <c r="D95" i="29"/>
  <c r="C95" i="29"/>
  <c r="B95" i="29"/>
  <c r="U94" i="29"/>
  <c r="T94" i="29"/>
  <c r="S94" i="29"/>
  <c r="R94" i="29"/>
  <c r="Q94" i="29"/>
  <c r="P94" i="29"/>
  <c r="O94" i="29"/>
  <c r="N94" i="29"/>
  <c r="M94" i="29"/>
  <c r="L94" i="29"/>
  <c r="K94" i="29"/>
  <c r="J94" i="29"/>
  <c r="I94" i="29"/>
  <c r="H94" i="29"/>
  <c r="G94" i="29"/>
  <c r="F94" i="29"/>
  <c r="E94" i="29"/>
  <c r="D94" i="29"/>
  <c r="C94" i="29"/>
  <c r="B94" i="29"/>
  <c r="U93" i="29"/>
  <c r="T93" i="29"/>
  <c r="S93" i="29"/>
  <c r="R93" i="29"/>
  <c r="Q93" i="29"/>
  <c r="P93" i="29"/>
  <c r="O93" i="29"/>
  <c r="N93" i="29"/>
  <c r="M93" i="29"/>
  <c r="L93" i="29"/>
  <c r="K93" i="29"/>
  <c r="J93" i="29"/>
  <c r="I93" i="29"/>
  <c r="H93" i="29"/>
  <c r="G93" i="29"/>
  <c r="F93" i="29"/>
  <c r="E93" i="29"/>
  <c r="D93" i="29"/>
  <c r="C93" i="29"/>
  <c r="B93" i="29"/>
  <c r="U92" i="29"/>
  <c r="T92" i="29"/>
  <c r="S92" i="29"/>
  <c r="R92" i="29"/>
  <c r="Q92" i="29"/>
  <c r="P92" i="29"/>
  <c r="O92" i="29"/>
  <c r="N92" i="29"/>
  <c r="M92" i="29"/>
  <c r="L92" i="29"/>
  <c r="K92" i="29"/>
  <c r="J92" i="29"/>
  <c r="I92" i="29"/>
  <c r="H92" i="29"/>
  <c r="G92" i="29"/>
  <c r="F92" i="29"/>
  <c r="E92" i="29"/>
  <c r="D92" i="29"/>
  <c r="C92" i="29"/>
  <c r="B92" i="29"/>
  <c r="U91" i="29"/>
  <c r="T91" i="29"/>
  <c r="S91" i="29"/>
  <c r="R91" i="29"/>
  <c r="Q91" i="29"/>
  <c r="P91" i="29"/>
  <c r="O91" i="29"/>
  <c r="N91" i="29"/>
  <c r="M91" i="29"/>
  <c r="L91" i="29"/>
  <c r="K91" i="29"/>
  <c r="J91" i="29"/>
  <c r="I91" i="29"/>
  <c r="H91" i="29"/>
  <c r="G91" i="29"/>
  <c r="F91" i="29"/>
  <c r="E91" i="29"/>
  <c r="D91" i="29"/>
  <c r="C91" i="29"/>
  <c r="B91" i="29"/>
  <c r="U90" i="29"/>
  <c r="T90" i="29"/>
  <c r="S90" i="29"/>
  <c r="R90" i="29"/>
  <c r="Q90" i="29"/>
  <c r="P90" i="29"/>
  <c r="O90" i="29"/>
  <c r="N90" i="29"/>
  <c r="M90" i="29"/>
  <c r="L90" i="29"/>
  <c r="K90" i="29"/>
  <c r="J90" i="29"/>
  <c r="I90" i="29"/>
  <c r="H90" i="29"/>
  <c r="G90" i="29"/>
  <c r="F90" i="29"/>
  <c r="E90" i="29"/>
  <c r="D90" i="29"/>
  <c r="C90" i="29"/>
  <c r="B90" i="29"/>
  <c r="U89" i="29"/>
  <c r="T89" i="29"/>
  <c r="S89" i="29"/>
  <c r="R89" i="29"/>
  <c r="Q89" i="29"/>
  <c r="P89" i="29"/>
  <c r="O89" i="29"/>
  <c r="N89" i="29"/>
  <c r="M89" i="29"/>
  <c r="L89" i="29"/>
  <c r="K89" i="29"/>
  <c r="J89" i="29"/>
  <c r="I89" i="29"/>
  <c r="H89" i="29"/>
  <c r="G89" i="29"/>
  <c r="F89" i="29"/>
  <c r="E89" i="29"/>
  <c r="D89" i="29"/>
  <c r="C89" i="29"/>
  <c r="B89" i="29"/>
  <c r="U88" i="29"/>
  <c r="T88" i="29"/>
  <c r="S88" i="29"/>
  <c r="R88" i="29"/>
  <c r="Q88" i="29"/>
  <c r="P88" i="29"/>
  <c r="O88" i="29"/>
  <c r="N88" i="29"/>
  <c r="M88" i="29"/>
  <c r="L88" i="29"/>
  <c r="K88" i="29"/>
  <c r="J88" i="29"/>
  <c r="I88" i="29"/>
  <c r="H88" i="29"/>
  <c r="G88" i="29"/>
  <c r="F88" i="29"/>
  <c r="E88" i="29"/>
  <c r="D88" i="29"/>
  <c r="C88" i="29"/>
  <c r="B88" i="29"/>
  <c r="U87" i="29"/>
  <c r="T87" i="29"/>
  <c r="S87" i="29"/>
  <c r="R87" i="29"/>
  <c r="Q87" i="29"/>
  <c r="P87" i="29"/>
  <c r="O87" i="29"/>
  <c r="N87" i="29"/>
  <c r="M87" i="29"/>
  <c r="L87" i="29"/>
  <c r="K87" i="29"/>
  <c r="J87" i="29"/>
  <c r="I87" i="29"/>
  <c r="H87" i="29"/>
  <c r="G87" i="29"/>
  <c r="F87" i="29"/>
  <c r="E87" i="29"/>
  <c r="D87" i="29"/>
  <c r="C87" i="29"/>
  <c r="B87" i="29"/>
  <c r="U86" i="29"/>
  <c r="T86" i="29"/>
  <c r="S86" i="29"/>
  <c r="R86" i="29"/>
  <c r="Q86" i="29"/>
  <c r="P86" i="29"/>
  <c r="O86" i="29"/>
  <c r="N86" i="29"/>
  <c r="M86" i="29"/>
  <c r="L86" i="29"/>
  <c r="K86" i="29"/>
  <c r="J86" i="29"/>
  <c r="I86" i="29"/>
  <c r="H86" i="29"/>
  <c r="G86" i="29"/>
  <c r="F86" i="29"/>
  <c r="E86" i="29"/>
  <c r="D86" i="29"/>
  <c r="C86" i="29"/>
  <c r="B86" i="29"/>
  <c r="U85" i="29"/>
  <c r="T85" i="29"/>
  <c r="S85" i="29"/>
  <c r="R85" i="29"/>
  <c r="Q85" i="29"/>
  <c r="P85" i="29"/>
  <c r="O85" i="29"/>
  <c r="N85" i="29"/>
  <c r="M85" i="29"/>
  <c r="L85" i="29"/>
  <c r="K85" i="29"/>
  <c r="J85" i="29"/>
  <c r="I85" i="29"/>
  <c r="H85" i="29"/>
  <c r="G85" i="29"/>
  <c r="F85" i="29"/>
  <c r="E85" i="29"/>
  <c r="D85" i="29"/>
  <c r="C85" i="29"/>
  <c r="B85" i="29"/>
  <c r="U84" i="29"/>
  <c r="T84" i="29"/>
  <c r="S84" i="29"/>
  <c r="R84" i="29"/>
  <c r="Q84" i="29"/>
  <c r="P84" i="29"/>
  <c r="O84" i="29"/>
  <c r="N84" i="29"/>
  <c r="M84" i="29"/>
  <c r="L84" i="29"/>
  <c r="K84" i="29"/>
  <c r="J84" i="29"/>
  <c r="I84" i="29"/>
  <c r="H84" i="29"/>
  <c r="G84" i="29"/>
  <c r="F84" i="29"/>
  <c r="E84" i="29"/>
  <c r="D84" i="29"/>
  <c r="C84" i="29"/>
  <c r="B84" i="29"/>
  <c r="U83" i="29"/>
  <c r="T83" i="29"/>
  <c r="S83" i="29"/>
  <c r="R83" i="29"/>
  <c r="Q83" i="29"/>
  <c r="P83" i="29"/>
  <c r="O83" i="29"/>
  <c r="N83" i="29"/>
  <c r="M83" i="29"/>
  <c r="L83" i="29"/>
  <c r="K83" i="29"/>
  <c r="J83" i="29"/>
  <c r="I83" i="29"/>
  <c r="H83" i="29"/>
  <c r="G83" i="29"/>
  <c r="F83" i="29"/>
  <c r="E83" i="29"/>
  <c r="D83" i="29"/>
  <c r="C83" i="29"/>
  <c r="B83" i="29"/>
  <c r="U82" i="29"/>
  <c r="T82" i="29"/>
  <c r="S82" i="29"/>
  <c r="R82" i="29"/>
  <c r="Q82" i="29"/>
  <c r="P82" i="29"/>
  <c r="O82" i="29"/>
  <c r="N82" i="29"/>
  <c r="M82" i="29"/>
  <c r="L82" i="29"/>
  <c r="K82" i="29"/>
  <c r="J82" i="29"/>
  <c r="I82" i="29"/>
  <c r="H82" i="29"/>
  <c r="G82" i="29"/>
  <c r="F82" i="29"/>
  <c r="E82" i="29"/>
  <c r="D82" i="29"/>
  <c r="C82" i="29"/>
  <c r="B82" i="29"/>
  <c r="U81" i="29"/>
  <c r="T81" i="29"/>
  <c r="S81" i="29"/>
  <c r="R81" i="29"/>
  <c r="Q81" i="29"/>
  <c r="P81" i="29"/>
  <c r="O81" i="29"/>
  <c r="N81" i="29"/>
  <c r="M81" i="29"/>
  <c r="L81" i="29"/>
  <c r="K81" i="29"/>
  <c r="J81" i="29"/>
  <c r="I81" i="29"/>
  <c r="H81" i="29"/>
  <c r="G81" i="29"/>
  <c r="F81" i="29"/>
  <c r="E81" i="29"/>
  <c r="D81" i="29"/>
  <c r="C81" i="29"/>
  <c r="B81" i="29"/>
  <c r="U80" i="29"/>
  <c r="T80" i="29"/>
  <c r="S80" i="29"/>
  <c r="R80" i="29"/>
  <c r="Q80" i="29"/>
  <c r="P80" i="29"/>
  <c r="O80" i="29"/>
  <c r="N80" i="29"/>
  <c r="M80" i="29"/>
  <c r="L80" i="29"/>
  <c r="K80" i="29"/>
  <c r="J80" i="29"/>
  <c r="I80" i="29"/>
  <c r="H80" i="29"/>
  <c r="G80" i="29"/>
  <c r="F80" i="29"/>
  <c r="E80" i="29"/>
  <c r="D80" i="29"/>
  <c r="C80" i="29"/>
  <c r="B80" i="29"/>
  <c r="U79" i="29"/>
  <c r="T79" i="29"/>
  <c r="S79" i="29"/>
  <c r="R79" i="29"/>
  <c r="Q79" i="29"/>
  <c r="P79" i="29"/>
  <c r="O79" i="29"/>
  <c r="N79" i="29"/>
  <c r="M79" i="29"/>
  <c r="L79" i="29"/>
  <c r="K79" i="29"/>
  <c r="J79" i="29"/>
  <c r="I79" i="29"/>
  <c r="H79" i="29"/>
  <c r="G79" i="29"/>
  <c r="F79" i="29"/>
  <c r="E79" i="29"/>
  <c r="D79" i="29"/>
  <c r="C79" i="29"/>
  <c r="B79" i="29"/>
  <c r="U78" i="29"/>
  <c r="T78" i="29"/>
  <c r="S78" i="29"/>
  <c r="R78" i="29"/>
  <c r="Q78" i="29"/>
  <c r="P78" i="29"/>
  <c r="O78" i="29"/>
  <c r="N78" i="29"/>
  <c r="M78" i="29"/>
  <c r="L78" i="29"/>
  <c r="K78" i="29"/>
  <c r="J78" i="29"/>
  <c r="I78" i="29"/>
  <c r="H78" i="29"/>
  <c r="G78" i="29"/>
  <c r="F78" i="29"/>
  <c r="E78" i="29"/>
  <c r="D78" i="29"/>
  <c r="C78" i="29"/>
  <c r="B78" i="29"/>
  <c r="U77" i="29"/>
  <c r="T77" i="29"/>
  <c r="S77" i="29"/>
  <c r="R77" i="29"/>
  <c r="Q77" i="29"/>
  <c r="P77" i="29"/>
  <c r="O77" i="29"/>
  <c r="N77" i="29"/>
  <c r="M77" i="29"/>
  <c r="L77" i="29"/>
  <c r="K77" i="29"/>
  <c r="J77" i="29"/>
  <c r="I77" i="29"/>
  <c r="H77" i="29"/>
  <c r="G77" i="29"/>
  <c r="F77" i="29"/>
  <c r="E77" i="29"/>
  <c r="D77" i="29"/>
  <c r="C77" i="29"/>
  <c r="B77" i="29"/>
  <c r="U76" i="29"/>
  <c r="T76" i="29"/>
  <c r="S76" i="29"/>
  <c r="R76" i="29"/>
  <c r="Q76" i="29"/>
  <c r="P76" i="29"/>
  <c r="O76" i="29"/>
  <c r="N76" i="29"/>
  <c r="M76" i="29"/>
  <c r="L76" i="29"/>
  <c r="K76" i="29"/>
  <c r="J76" i="29"/>
  <c r="I76" i="29"/>
  <c r="H76" i="29"/>
  <c r="G76" i="29"/>
  <c r="F76" i="29"/>
  <c r="E76" i="29"/>
  <c r="D76" i="29"/>
  <c r="C76" i="29"/>
  <c r="B76" i="29"/>
  <c r="U75" i="29"/>
  <c r="T75" i="29"/>
  <c r="S75" i="29"/>
  <c r="R75" i="29"/>
  <c r="Q75" i="29"/>
  <c r="P75" i="29"/>
  <c r="O75" i="29"/>
  <c r="N75" i="29"/>
  <c r="M75" i="29"/>
  <c r="L75" i="29"/>
  <c r="K75" i="29"/>
  <c r="J75" i="29"/>
  <c r="I75" i="29"/>
  <c r="H75" i="29"/>
  <c r="G75" i="29"/>
  <c r="F75" i="29"/>
  <c r="E75" i="29"/>
  <c r="D75" i="29"/>
  <c r="C75" i="29"/>
  <c r="B75" i="29"/>
  <c r="U74" i="29"/>
  <c r="T74" i="29"/>
  <c r="S74" i="29"/>
  <c r="R74" i="29"/>
  <c r="Q74" i="29"/>
  <c r="P74" i="29"/>
  <c r="O74" i="29"/>
  <c r="N74" i="29"/>
  <c r="M74" i="29"/>
  <c r="L74" i="29"/>
  <c r="K74" i="29"/>
  <c r="J74" i="29"/>
  <c r="I74" i="29"/>
  <c r="H74" i="29"/>
  <c r="G74" i="29"/>
  <c r="F74" i="29"/>
  <c r="E74" i="29"/>
  <c r="D74" i="29"/>
  <c r="C74" i="29"/>
  <c r="B74" i="29"/>
  <c r="U73" i="29"/>
  <c r="T73" i="29"/>
  <c r="S73" i="29"/>
  <c r="R73" i="29"/>
  <c r="Q73" i="29"/>
  <c r="P73" i="29"/>
  <c r="O73" i="29"/>
  <c r="N73" i="29"/>
  <c r="M73" i="29"/>
  <c r="L73" i="29"/>
  <c r="K73" i="29"/>
  <c r="J73" i="29"/>
  <c r="I73" i="29"/>
  <c r="H73" i="29"/>
  <c r="G73" i="29"/>
  <c r="F73" i="29"/>
  <c r="E73" i="29"/>
  <c r="D73" i="29"/>
  <c r="C73" i="29"/>
  <c r="B73" i="29"/>
  <c r="U72" i="29"/>
  <c r="T72" i="29"/>
  <c r="S72" i="29"/>
  <c r="R72" i="29"/>
  <c r="Q72" i="29"/>
  <c r="P72" i="29"/>
  <c r="O72" i="29"/>
  <c r="N72" i="29"/>
  <c r="M72" i="29"/>
  <c r="L72" i="29"/>
  <c r="K72" i="29"/>
  <c r="J72" i="29"/>
  <c r="I72" i="29"/>
  <c r="H72" i="29"/>
  <c r="G72" i="29"/>
  <c r="F72" i="29"/>
  <c r="E72" i="29"/>
  <c r="D72" i="29"/>
  <c r="C72" i="29"/>
  <c r="B72" i="29"/>
  <c r="U71" i="29"/>
  <c r="T71" i="29"/>
  <c r="S71" i="29"/>
  <c r="R71" i="29"/>
  <c r="Q71" i="29"/>
  <c r="P71" i="29"/>
  <c r="O71" i="29"/>
  <c r="N71" i="29"/>
  <c r="M71" i="29"/>
  <c r="L71" i="29"/>
  <c r="K71" i="29"/>
  <c r="J71" i="29"/>
  <c r="I71" i="29"/>
  <c r="H71" i="29"/>
  <c r="G71" i="29"/>
  <c r="F71" i="29"/>
  <c r="E71" i="29"/>
  <c r="D71" i="29"/>
  <c r="C71" i="29"/>
  <c r="B71" i="29"/>
  <c r="U70" i="29"/>
  <c r="T70" i="29"/>
  <c r="S70" i="29"/>
  <c r="R70" i="29"/>
  <c r="Q70" i="29"/>
  <c r="P70" i="29"/>
  <c r="O70" i="29"/>
  <c r="N70" i="29"/>
  <c r="M70" i="29"/>
  <c r="L70" i="29"/>
  <c r="K70" i="29"/>
  <c r="J70" i="29"/>
  <c r="I70" i="29"/>
  <c r="H70" i="29"/>
  <c r="G70" i="29"/>
  <c r="F70" i="29"/>
  <c r="E70" i="29"/>
  <c r="D70" i="29"/>
  <c r="C70" i="29"/>
  <c r="B70" i="29"/>
  <c r="U69" i="29"/>
  <c r="T69" i="29"/>
  <c r="S69" i="29"/>
  <c r="R69" i="29"/>
  <c r="Q69" i="29"/>
  <c r="P69" i="29"/>
  <c r="O69" i="29"/>
  <c r="N69" i="29"/>
  <c r="M69" i="29"/>
  <c r="L69" i="29"/>
  <c r="K69" i="29"/>
  <c r="J69" i="29"/>
  <c r="I69" i="29"/>
  <c r="H69" i="29"/>
  <c r="G69" i="29"/>
  <c r="F69" i="29"/>
  <c r="E69" i="29"/>
  <c r="D69" i="29"/>
  <c r="C69" i="29"/>
  <c r="B69" i="29"/>
  <c r="U68" i="29"/>
  <c r="T68" i="29"/>
  <c r="S68" i="29"/>
  <c r="R68" i="29"/>
  <c r="Q68" i="29"/>
  <c r="P68" i="29"/>
  <c r="O68" i="29"/>
  <c r="N68" i="29"/>
  <c r="M68" i="29"/>
  <c r="L68" i="29"/>
  <c r="K68" i="29"/>
  <c r="J68" i="29"/>
  <c r="I68" i="29"/>
  <c r="H68" i="29"/>
  <c r="G68" i="29"/>
  <c r="F68" i="29"/>
  <c r="E68" i="29"/>
  <c r="D68" i="29"/>
  <c r="C68" i="29"/>
  <c r="B68" i="29"/>
  <c r="U67" i="29"/>
  <c r="T67" i="29"/>
  <c r="S67" i="29"/>
  <c r="R67" i="29"/>
  <c r="Q67" i="29"/>
  <c r="P67" i="29"/>
  <c r="O67" i="29"/>
  <c r="N67" i="29"/>
  <c r="M67" i="29"/>
  <c r="L67" i="29"/>
  <c r="K67" i="29"/>
  <c r="J67" i="29"/>
  <c r="I67" i="29"/>
  <c r="H67" i="29"/>
  <c r="G67" i="29"/>
  <c r="F67" i="29"/>
  <c r="E67" i="29"/>
  <c r="D67" i="29"/>
  <c r="C67" i="29"/>
  <c r="B67" i="29"/>
  <c r="U66" i="29"/>
  <c r="T66" i="29"/>
  <c r="S66" i="29"/>
  <c r="R66" i="29"/>
  <c r="Q66" i="29"/>
  <c r="P66" i="29"/>
  <c r="O66" i="29"/>
  <c r="N66" i="29"/>
  <c r="M66" i="29"/>
  <c r="L66" i="29"/>
  <c r="K66" i="29"/>
  <c r="J66" i="29"/>
  <c r="I66" i="29"/>
  <c r="H66" i="29"/>
  <c r="G66" i="29"/>
  <c r="F66" i="29"/>
  <c r="E66" i="29"/>
  <c r="D66" i="29"/>
  <c r="C66" i="29"/>
  <c r="B66" i="29"/>
  <c r="U65" i="29"/>
  <c r="T65" i="29"/>
  <c r="S65" i="29"/>
  <c r="R65" i="29"/>
  <c r="Q65" i="29"/>
  <c r="P65" i="29"/>
  <c r="O65" i="29"/>
  <c r="N65" i="29"/>
  <c r="M65" i="29"/>
  <c r="L65" i="29"/>
  <c r="K65" i="29"/>
  <c r="J65" i="29"/>
  <c r="I65" i="29"/>
  <c r="H65" i="29"/>
  <c r="G65" i="29"/>
  <c r="F65" i="29"/>
  <c r="E65" i="29"/>
  <c r="D65" i="29"/>
  <c r="C65" i="29"/>
  <c r="B65" i="29"/>
  <c r="U64" i="29"/>
  <c r="T64" i="29"/>
  <c r="S64" i="29"/>
  <c r="R64" i="29"/>
  <c r="Q64" i="29"/>
  <c r="P64" i="29"/>
  <c r="O64" i="29"/>
  <c r="N64" i="29"/>
  <c r="M64" i="29"/>
  <c r="L64" i="29"/>
  <c r="K64" i="29"/>
  <c r="J64" i="29"/>
  <c r="I64" i="29"/>
  <c r="H64" i="29"/>
  <c r="G64" i="29"/>
  <c r="F64" i="29"/>
  <c r="E64" i="29"/>
  <c r="D64" i="29"/>
  <c r="C64" i="29"/>
  <c r="B64" i="29"/>
  <c r="U63" i="29"/>
  <c r="T63" i="29"/>
  <c r="S63" i="29"/>
  <c r="R63" i="29"/>
  <c r="Q63" i="29"/>
  <c r="P63" i="29"/>
  <c r="O63" i="29"/>
  <c r="N63" i="29"/>
  <c r="M63" i="29"/>
  <c r="L63" i="29"/>
  <c r="K63" i="29"/>
  <c r="J63" i="29"/>
  <c r="I63" i="29"/>
  <c r="H63" i="29"/>
  <c r="G63" i="29"/>
  <c r="F63" i="29"/>
  <c r="E63" i="29"/>
  <c r="D63" i="29"/>
  <c r="C63" i="29"/>
  <c r="B63" i="29"/>
  <c r="U62" i="29"/>
  <c r="T62" i="29"/>
  <c r="S62" i="29"/>
  <c r="R62" i="29"/>
  <c r="Q62" i="29"/>
  <c r="P62" i="29"/>
  <c r="O62" i="29"/>
  <c r="N62" i="29"/>
  <c r="M62" i="29"/>
  <c r="L62" i="29"/>
  <c r="K62" i="29"/>
  <c r="J62" i="29"/>
  <c r="I62" i="29"/>
  <c r="H62" i="29"/>
  <c r="G62" i="29"/>
  <c r="F62" i="29"/>
  <c r="E62" i="29"/>
  <c r="D62" i="29"/>
  <c r="C62" i="29"/>
  <c r="B62" i="29"/>
  <c r="U61" i="29"/>
  <c r="T61" i="29"/>
  <c r="S61" i="29"/>
  <c r="R61" i="29"/>
  <c r="Q61" i="29"/>
  <c r="P61" i="29"/>
  <c r="O61" i="29"/>
  <c r="N61" i="29"/>
  <c r="M61" i="29"/>
  <c r="L61" i="29"/>
  <c r="K61" i="29"/>
  <c r="J61" i="29"/>
  <c r="I61" i="29"/>
  <c r="H61" i="29"/>
  <c r="G61" i="29"/>
  <c r="F61" i="29"/>
  <c r="E61" i="29"/>
  <c r="D61" i="29"/>
  <c r="C61" i="29"/>
  <c r="B61" i="29"/>
  <c r="U60" i="29"/>
  <c r="T60" i="29"/>
  <c r="S60" i="29"/>
  <c r="R60" i="29"/>
  <c r="Q60" i="29"/>
  <c r="P60" i="29"/>
  <c r="O60" i="29"/>
  <c r="N60" i="29"/>
  <c r="M60" i="29"/>
  <c r="L60" i="29"/>
  <c r="K60" i="29"/>
  <c r="J60" i="29"/>
  <c r="I60" i="29"/>
  <c r="H60" i="29"/>
  <c r="G60" i="29"/>
  <c r="F60" i="29"/>
  <c r="E60" i="29"/>
  <c r="D60" i="29"/>
  <c r="C60" i="29"/>
  <c r="B60" i="29"/>
  <c r="U59" i="29"/>
  <c r="T59" i="29"/>
  <c r="S59" i="29"/>
  <c r="R59" i="29"/>
  <c r="Q59" i="29"/>
  <c r="P59" i="29"/>
  <c r="O59" i="29"/>
  <c r="N59" i="29"/>
  <c r="M59" i="29"/>
  <c r="L59" i="29"/>
  <c r="K59" i="29"/>
  <c r="J59" i="29"/>
  <c r="I59" i="29"/>
  <c r="H59" i="29"/>
  <c r="G59" i="29"/>
  <c r="F59" i="29"/>
  <c r="E59" i="29"/>
  <c r="D59" i="29"/>
  <c r="C59" i="29"/>
  <c r="B59" i="29"/>
  <c r="U58" i="29"/>
  <c r="T58" i="29"/>
  <c r="S58" i="29"/>
  <c r="R58" i="29"/>
  <c r="Q58" i="29"/>
  <c r="P58" i="29"/>
  <c r="O58" i="29"/>
  <c r="N58" i="29"/>
  <c r="M58" i="29"/>
  <c r="L58" i="29"/>
  <c r="K58" i="29"/>
  <c r="J58" i="29"/>
  <c r="I58" i="29"/>
  <c r="H58" i="29"/>
  <c r="G58" i="29"/>
  <c r="F58" i="29"/>
  <c r="E58" i="29"/>
  <c r="D58" i="29"/>
  <c r="C58" i="29"/>
  <c r="B58" i="29"/>
  <c r="U57" i="29"/>
  <c r="T57" i="29"/>
  <c r="S57" i="29"/>
  <c r="R57" i="29"/>
  <c r="Q57" i="29"/>
  <c r="P57" i="29"/>
  <c r="O57" i="29"/>
  <c r="N57" i="29"/>
  <c r="M57" i="29"/>
  <c r="L57" i="29"/>
  <c r="K57" i="29"/>
  <c r="J57" i="29"/>
  <c r="I57" i="29"/>
  <c r="H57" i="29"/>
  <c r="G57" i="29"/>
  <c r="F57" i="29"/>
  <c r="E57" i="29"/>
  <c r="D57" i="29"/>
  <c r="C57" i="29"/>
  <c r="B57" i="29"/>
  <c r="U56" i="29"/>
  <c r="T56" i="29"/>
  <c r="S56" i="29"/>
  <c r="R56" i="29"/>
  <c r="Q56" i="29"/>
  <c r="P56" i="29"/>
  <c r="O56" i="29"/>
  <c r="N56" i="29"/>
  <c r="M56" i="29"/>
  <c r="L56" i="29"/>
  <c r="K56" i="29"/>
  <c r="J56" i="29"/>
  <c r="I56" i="29"/>
  <c r="H56" i="29"/>
  <c r="G56" i="29"/>
  <c r="F56" i="29"/>
  <c r="E56" i="29"/>
  <c r="D56" i="29"/>
  <c r="C56" i="29"/>
  <c r="B56" i="29"/>
  <c r="U55" i="29"/>
  <c r="T55" i="29"/>
  <c r="S55" i="29"/>
  <c r="R55" i="29"/>
  <c r="Q55" i="29"/>
  <c r="P55" i="29"/>
  <c r="O55" i="29"/>
  <c r="N55" i="29"/>
  <c r="M55" i="29"/>
  <c r="L55" i="29"/>
  <c r="K55" i="29"/>
  <c r="J55" i="29"/>
  <c r="I55" i="29"/>
  <c r="H55" i="29"/>
  <c r="G55" i="29"/>
  <c r="F55" i="29"/>
  <c r="E55" i="29"/>
  <c r="D55" i="29"/>
  <c r="C55" i="29"/>
  <c r="B55" i="29"/>
  <c r="U54" i="29"/>
  <c r="T54" i="29"/>
  <c r="S54" i="29"/>
  <c r="R54" i="29"/>
  <c r="Q54" i="29"/>
  <c r="P54" i="29"/>
  <c r="O54" i="29"/>
  <c r="N54" i="29"/>
  <c r="M54" i="29"/>
  <c r="L54" i="29"/>
  <c r="K54" i="29"/>
  <c r="J54" i="29"/>
  <c r="I54" i="29"/>
  <c r="H54" i="29"/>
  <c r="G54" i="29"/>
  <c r="F54" i="29"/>
  <c r="E54" i="29"/>
  <c r="D54" i="29"/>
  <c r="C54" i="29"/>
  <c r="B54" i="29"/>
  <c r="U53" i="29"/>
  <c r="T53" i="29"/>
  <c r="S53" i="29"/>
  <c r="R53" i="29"/>
  <c r="Q53" i="29"/>
  <c r="P53" i="29"/>
  <c r="O53" i="29"/>
  <c r="N53" i="29"/>
  <c r="M53" i="29"/>
  <c r="L53" i="29"/>
  <c r="K53" i="29"/>
  <c r="J53" i="29"/>
  <c r="I53" i="29"/>
  <c r="H53" i="29"/>
  <c r="G53" i="29"/>
  <c r="F53" i="29"/>
  <c r="E53" i="29"/>
  <c r="D53" i="29"/>
  <c r="C53" i="29"/>
  <c r="B53" i="29"/>
  <c r="U52" i="29"/>
  <c r="T52" i="29"/>
  <c r="S52" i="29"/>
  <c r="R52" i="29"/>
  <c r="Q52" i="29"/>
  <c r="P52" i="29"/>
  <c r="O52" i="29"/>
  <c r="N52" i="29"/>
  <c r="M52" i="29"/>
  <c r="L52" i="29"/>
  <c r="K52" i="29"/>
  <c r="J52" i="29"/>
  <c r="I52" i="29"/>
  <c r="H52" i="29"/>
  <c r="G52" i="29"/>
  <c r="F52" i="29"/>
  <c r="E52" i="29"/>
  <c r="D52" i="29"/>
  <c r="C52" i="29"/>
  <c r="B52" i="29"/>
  <c r="U51" i="29"/>
  <c r="T51" i="29"/>
  <c r="S51" i="29"/>
  <c r="R51" i="29"/>
  <c r="Q51" i="29"/>
  <c r="P51" i="29"/>
  <c r="O51" i="29"/>
  <c r="N51" i="29"/>
  <c r="M51" i="29"/>
  <c r="L51" i="29"/>
  <c r="K51" i="29"/>
  <c r="J51" i="29"/>
  <c r="I51" i="29"/>
  <c r="H51" i="29"/>
  <c r="G51" i="29"/>
  <c r="F51" i="29"/>
  <c r="E51" i="29"/>
  <c r="D51" i="29"/>
  <c r="C51" i="29"/>
  <c r="B51" i="29"/>
  <c r="U50" i="29"/>
  <c r="T50" i="29"/>
  <c r="S50" i="29"/>
  <c r="R50" i="29"/>
  <c r="Q50" i="29"/>
  <c r="P50" i="29"/>
  <c r="O50" i="29"/>
  <c r="N50" i="29"/>
  <c r="M50" i="29"/>
  <c r="L50" i="29"/>
  <c r="K50" i="29"/>
  <c r="J50" i="29"/>
  <c r="I50" i="29"/>
  <c r="H50" i="29"/>
  <c r="G50" i="29"/>
  <c r="F50" i="29"/>
  <c r="E50" i="29"/>
  <c r="D50" i="29"/>
  <c r="C50" i="29"/>
  <c r="B50" i="29"/>
  <c r="U49" i="29"/>
  <c r="T49" i="29"/>
  <c r="S49" i="29"/>
  <c r="R49" i="29"/>
  <c r="Q49" i="29"/>
  <c r="P49" i="29"/>
  <c r="O49" i="29"/>
  <c r="N49" i="29"/>
  <c r="M49" i="29"/>
  <c r="L49" i="29"/>
  <c r="K49" i="29"/>
  <c r="J49" i="29"/>
  <c r="I49" i="29"/>
  <c r="H49" i="29"/>
  <c r="G49" i="29"/>
  <c r="F49" i="29"/>
  <c r="E49" i="29"/>
  <c r="D49" i="29"/>
  <c r="C49" i="29"/>
  <c r="B49" i="29"/>
  <c r="U48" i="29"/>
  <c r="T48" i="29"/>
  <c r="S48" i="29"/>
  <c r="R48" i="29"/>
  <c r="Q48" i="29"/>
  <c r="P48" i="29"/>
  <c r="O48" i="29"/>
  <c r="N48" i="29"/>
  <c r="M48" i="29"/>
  <c r="L48" i="29"/>
  <c r="K48" i="29"/>
  <c r="J48" i="29"/>
  <c r="I48" i="29"/>
  <c r="H48" i="29"/>
  <c r="G48" i="29"/>
  <c r="F48" i="29"/>
  <c r="E48" i="29"/>
  <c r="D48" i="29"/>
  <c r="C48" i="29"/>
  <c r="B48" i="29"/>
  <c r="U47" i="29"/>
  <c r="T47" i="29"/>
  <c r="S47" i="29"/>
  <c r="R47" i="29"/>
  <c r="Q47" i="29"/>
  <c r="P47" i="29"/>
  <c r="O47" i="29"/>
  <c r="N47" i="29"/>
  <c r="M47" i="29"/>
  <c r="L47" i="29"/>
  <c r="K47" i="29"/>
  <c r="J47" i="29"/>
  <c r="I47" i="29"/>
  <c r="H47" i="29"/>
  <c r="G47" i="29"/>
  <c r="F47" i="29"/>
  <c r="E47" i="29"/>
  <c r="D47" i="29"/>
  <c r="C47" i="29"/>
  <c r="B47" i="29"/>
  <c r="U46" i="29"/>
  <c r="T46" i="29"/>
  <c r="S46" i="29"/>
  <c r="R46" i="29"/>
  <c r="Q46" i="29"/>
  <c r="P46" i="29"/>
  <c r="O46" i="29"/>
  <c r="N46" i="29"/>
  <c r="M46" i="29"/>
  <c r="L46" i="29"/>
  <c r="K46" i="29"/>
  <c r="J46" i="29"/>
  <c r="I46" i="29"/>
  <c r="H46" i="29"/>
  <c r="G46" i="29"/>
  <c r="F46" i="29"/>
  <c r="E46" i="29"/>
  <c r="D46" i="29"/>
  <c r="C46" i="29"/>
  <c r="B46" i="29"/>
  <c r="U45" i="29"/>
  <c r="T45" i="29"/>
  <c r="S45" i="29"/>
  <c r="R45" i="29"/>
  <c r="Q45" i="29"/>
  <c r="P45" i="29"/>
  <c r="O45" i="29"/>
  <c r="N45" i="29"/>
  <c r="M45" i="29"/>
  <c r="L45" i="29"/>
  <c r="K45" i="29"/>
  <c r="J45" i="29"/>
  <c r="I45" i="29"/>
  <c r="H45" i="29"/>
  <c r="G45" i="29"/>
  <c r="F45" i="29"/>
  <c r="E45" i="29"/>
  <c r="D45" i="29"/>
  <c r="C45" i="29"/>
  <c r="B45" i="29"/>
  <c r="U44" i="29"/>
  <c r="T44" i="29"/>
  <c r="S44" i="29"/>
  <c r="R44" i="29"/>
  <c r="Q44" i="29"/>
  <c r="P44" i="29"/>
  <c r="O44" i="29"/>
  <c r="N44" i="29"/>
  <c r="M44" i="29"/>
  <c r="L44" i="29"/>
  <c r="K44" i="29"/>
  <c r="J44" i="29"/>
  <c r="I44" i="29"/>
  <c r="H44" i="29"/>
  <c r="G44" i="29"/>
  <c r="F44" i="29"/>
  <c r="E44" i="29"/>
  <c r="D44" i="29"/>
  <c r="C44" i="29"/>
  <c r="B44" i="29"/>
  <c r="U43" i="29"/>
  <c r="T43" i="29"/>
  <c r="S43" i="29"/>
  <c r="R43" i="29"/>
  <c r="Q43" i="29"/>
  <c r="P43" i="29"/>
  <c r="O43" i="29"/>
  <c r="N43" i="29"/>
  <c r="M43" i="29"/>
  <c r="L43" i="29"/>
  <c r="K43" i="29"/>
  <c r="J43" i="29"/>
  <c r="I43" i="29"/>
  <c r="H43" i="29"/>
  <c r="G43" i="29"/>
  <c r="F43" i="29"/>
  <c r="E43" i="29"/>
  <c r="D43" i="29"/>
  <c r="C43" i="29"/>
  <c r="B43" i="29"/>
  <c r="U42" i="29"/>
  <c r="T42" i="29"/>
  <c r="S42" i="29"/>
  <c r="R42" i="29"/>
  <c r="Q42" i="29"/>
  <c r="P42" i="29"/>
  <c r="O42" i="29"/>
  <c r="N42" i="29"/>
  <c r="M42" i="29"/>
  <c r="L42" i="29"/>
  <c r="K42" i="29"/>
  <c r="J42" i="29"/>
  <c r="I42" i="29"/>
  <c r="H42" i="29"/>
  <c r="G42" i="29"/>
  <c r="F42" i="29"/>
  <c r="E42" i="29"/>
  <c r="D42" i="29"/>
  <c r="C42" i="29"/>
  <c r="B42" i="29"/>
  <c r="U41" i="29"/>
  <c r="T41" i="29"/>
  <c r="S41" i="29"/>
  <c r="R41" i="29"/>
  <c r="Q41" i="29"/>
  <c r="P41" i="29"/>
  <c r="O41" i="29"/>
  <c r="N41" i="29"/>
  <c r="M41" i="29"/>
  <c r="L41" i="29"/>
  <c r="K41" i="29"/>
  <c r="J41" i="29"/>
  <c r="I41" i="29"/>
  <c r="H41" i="29"/>
  <c r="G41" i="29"/>
  <c r="F41" i="29"/>
  <c r="E41" i="29"/>
  <c r="D41" i="29"/>
  <c r="C41" i="29"/>
  <c r="B41" i="29"/>
  <c r="U40" i="29"/>
  <c r="T40" i="29"/>
  <c r="S40" i="29"/>
  <c r="R40" i="29"/>
  <c r="Q40" i="29"/>
  <c r="P40" i="29"/>
  <c r="O40" i="29"/>
  <c r="N40" i="29"/>
  <c r="M40" i="29"/>
  <c r="L40" i="29"/>
  <c r="K40" i="29"/>
  <c r="J40" i="29"/>
  <c r="I40" i="29"/>
  <c r="H40" i="29"/>
  <c r="G40" i="29"/>
  <c r="F40" i="29"/>
  <c r="E40" i="29"/>
  <c r="D40" i="29"/>
  <c r="C40" i="29"/>
  <c r="B40" i="29"/>
  <c r="U39" i="29"/>
  <c r="T39" i="29"/>
  <c r="S39" i="29"/>
  <c r="R39" i="29"/>
  <c r="Q39" i="29"/>
  <c r="P39" i="29"/>
  <c r="O39" i="29"/>
  <c r="N39" i="29"/>
  <c r="M39" i="29"/>
  <c r="L39" i="29"/>
  <c r="K39" i="29"/>
  <c r="J39" i="29"/>
  <c r="I39" i="29"/>
  <c r="H39" i="29"/>
  <c r="G39" i="29"/>
  <c r="F39" i="29"/>
  <c r="E39" i="29"/>
  <c r="D39" i="29"/>
  <c r="C39" i="29"/>
  <c r="B39" i="29"/>
  <c r="U38" i="29"/>
  <c r="T38" i="29"/>
  <c r="S38" i="29"/>
  <c r="R38" i="29"/>
  <c r="Q38" i="29"/>
  <c r="P38" i="29"/>
  <c r="O38" i="29"/>
  <c r="N38" i="29"/>
  <c r="M38" i="29"/>
  <c r="L38" i="29"/>
  <c r="K38" i="29"/>
  <c r="J38" i="29"/>
  <c r="I38" i="29"/>
  <c r="H38" i="29"/>
  <c r="G38" i="29"/>
  <c r="F38" i="29"/>
  <c r="E38" i="29"/>
  <c r="D38" i="29"/>
  <c r="C38" i="29"/>
  <c r="B38" i="29"/>
  <c r="U37" i="29"/>
  <c r="T37" i="29"/>
  <c r="S37" i="29"/>
  <c r="R37" i="29"/>
  <c r="Q37" i="29"/>
  <c r="P37" i="29"/>
  <c r="O37" i="29"/>
  <c r="N37" i="29"/>
  <c r="M37" i="29"/>
  <c r="L37" i="29"/>
  <c r="K37" i="29"/>
  <c r="J37" i="29"/>
  <c r="I37" i="29"/>
  <c r="H37" i="29"/>
  <c r="G37" i="29"/>
  <c r="F37" i="29"/>
  <c r="E37" i="29"/>
  <c r="D37" i="29"/>
  <c r="C37" i="29"/>
  <c r="B37" i="29"/>
  <c r="U36" i="29"/>
  <c r="T36" i="29"/>
  <c r="S36" i="29"/>
  <c r="R36" i="29"/>
  <c r="Q36" i="29"/>
  <c r="P36" i="29"/>
  <c r="O36" i="29"/>
  <c r="N36" i="29"/>
  <c r="M36" i="29"/>
  <c r="L36" i="29"/>
  <c r="K36" i="29"/>
  <c r="J36" i="29"/>
  <c r="I36" i="29"/>
  <c r="H36" i="29"/>
  <c r="G36" i="29"/>
  <c r="F36" i="29"/>
  <c r="E36" i="29"/>
  <c r="D36" i="29"/>
  <c r="C36" i="29"/>
  <c r="B36" i="29"/>
  <c r="U35" i="29"/>
  <c r="T35" i="29"/>
  <c r="S35" i="29"/>
  <c r="R35" i="29"/>
  <c r="Q35" i="29"/>
  <c r="P35" i="29"/>
  <c r="O35" i="29"/>
  <c r="N35" i="29"/>
  <c r="M35" i="29"/>
  <c r="L35" i="29"/>
  <c r="K35" i="29"/>
  <c r="J35" i="29"/>
  <c r="I35" i="29"/>
  <c r="H35" i="29"/>
  <c r="G35" i="29"/>
  <c r="F35" i="29"/>
  <c r="E35" i="29"/>
  <c r="D35" i="29"/>
  <c r="C35" i="29"/>
  <c r="B35" i="29"/>
  <c r="U34" i="29"/>
  <c r="T34" i="29"/>
  <c r="S34" i="29"/>
  <c r="R34" i="29"/>
  <c r="Q34" i="29"/>
  <c r="P34" i="29"/>
  <c r="O34" i="29"/>
  <c r="N34" i="29"/>
  <c r="M34" i="29"/>
  <c r="L34" i="29"/>
  <c r="K34" i="29"/>
  <c r="J34" i="29"/>
  <c r="I34" i="29"/>
  <c r="H34" i="29"/>
  <c r="G34" i="29"/>
  <c r="F34" i="29"/>
  <c r="E34" i="29"/>
  <c r="D34" i="29"/>
  <c r="C34" i="29"/>
  <c r="B34" i="29"/>
  <c r="U33" i="29"/>
  <c r="T33" i="29"/>
  <c r="S33" i="29"/>
  <c r="R33" i="29"/>
  <c r="Q33" i="29"/>
  <c r="P33" i="29"/>
  <c r="O33" i="29"/>
  <c r="N33" i="29"/>
  <c r="M33" i="29"/>
  <c r="L33" i="29"/>
  <c r="K33" i="29"/>
  <c r="J33" i="29"/>
  <c r="I33" i="29"/>
  <c r="H33" i="29"/>
  <c r="G33" i="29"/>
  <c r="F33" i="29"/>
  <c r="E33" i="29"/>
  <c r="D33" i="29"/>
  <c r="C33" i="29"/>
  <c r="B33" i="29"/>
  <c r="U32" i="29"/>
  <c r="T32" i="29"/>
  <c r="S32" i="29"/>
  <c r="R32" i="29"/>
  <c r="Q32" i="29"/>
  <c r="P32" i="29"/>
  <c r="O32" i="29"/>
  <c r="N32" i="29"/>
  <c r="M32" i="29"/>
  <c r="L32" i="29"/>
  <c r="K32" i="29"/>
  <c r="J32" i="29"/>
  <c r="I32" i="29"/>
  <c r="H32" i="29"/>
  <c r="G32" i="29"/>
  <c r="F32" i="29"/>
  <c r="E32" i="29"/>
  <c r="D32" i="29"/>
  <c r="C32" i="29"/>
  <c r="B32" i="29"/>
  <c r="U31" i="29"/>
  <c r="T31" i="29"/>
  <c r="S31" i="29"/>
  <c r="R31" i="29"/>
  <c r="Q31" i="29"/>
  <c r="P31" i="29"/>
  <c r="O31" i="29"/>
  <c r="N31" i="29"/>
  <c r="M31" i="29"/>
  <c r="L31" i="29"/>
  <c r="K31" i="29"/>
  <c r="J31" i="29"/>
  <c r="I31" i="29"/>
  <c r="H31" i="29"/>
  <c r="G31" i="29"/>
  <c r="F31" i="29"/>
  <c r="E31" i="29"/>
  <c r="D31" i="29"/>
  <c r="C31" i="29"/>
  <c r="B31" i="29"/>
  <c r="U30" i="29"/>
  <c r="T30" i="29"/>
  <c r="S30" i="29"/>
  <c r="R30" i="29"/>
  <c r="Q30" i="29"/>
  <c r="P30" i="29"/>
  <c r="O30" i="29"/>
  <c r="N30" i="29"/>
  <c r="M30" i="29"/>
  <c r="L30" i="29"/>
  <c r="K30" i="29"/>
  <c r="J30" i="29"/>
  <c r="I30" i="29"/>
  <c r="H30" i="29"/>
  <c r="G30" i="29"/>
  <c r="F30" i="29"/>
  <c r="E30" i="29"/>
  <c r="D30" i="29"/>
  <c r="C30" i="29"/>
  <c r="B30" i="29"/>
  <c r="U29" i="29"/>
  <c r="T29" i="29"/>
  <c r="S29" i="29"/>
  <c r="R29" i="29"/>
  <c r="Q29" i="29"/>
  <c r="P29" i="29"/>
  <c r="O29" i="29"/>
  <c r="N29" i="29"/>
  <c r="M29" i="29"/>
  <c r="L29" i="29"/>
  <c r="K29" i="29"/>
  <c r="J29" i="29"/>
  <c r="I29" i="29"/>
  <c r="H29" i="29"/>
  <c r="G29" i="29"/>
  <c r="F29" i="29"/>
  <c r="E29" i="29"/>
  <c r="D29" i="29"/>
  <c r="C29" i="29"/>
  <c r="B29" i="29"/>
  <c r="U28" i="29"/>
  <c r="T28" i="29"/>
  <c r="S28" i="29"/>
  <c r="R28" i="29"/>
  <c r="Q28" i="29"/>
  <c r="P28" i="29"/>
  <c r="O28" i="29"/>
  <c r="N28" i="29"/>
  <c r="M28" i="29"/>
  <c r="L28" i="29"/>
  <c r="K28" i="29"/>
  <c r="J28" i="29"/>
  <c r="I28" i="29"/>
  <c r="H28" i="29"/>
  <c r="G28" i="29"/>
  <c r="F28" i="29"/>
  <c r="E28" i="29"/>
  <c r="D28" i="29"/>
  <c r="C28" i="29"/>
  <c r="B28" i="29"/>
  <c r="U27" i="29"/>
  <c r="T27" i="29"/>
  <c r="S27" i="29"/>
  <c r="R27" i="29"/>
  <c r="Q27" i="29"/>
  <c r="P27" i="29"/>
  <c r="O27" i="29"/>
  <c r="N27" i="29"/>
  <c r="M27" i="29"/>
  <c r="L27" i="29"/>
  <c r="K27" i="29"/>
  <c r="J27" i="29"/>
  <c r="I27" i="29"/>
  <c r="H27" i="29"/>
  <c r="G27" i="29"/>
  <c r="F27" i="29"/>
  <c r="E27" i="29"/>
  <c r="D27" i="29"/>
  <c r="C27" i="29"/>
  <c r="B27" i="29"/>
  <c r="U26" i="29"/>
  <c r="T26" i="29"/>
  <c r="S26" i="29"/>
  <c r="R26" i="29"/>
  <c r="Q26" i="29"/>
  <c r="P26" i="29"/>
  <c r="O26" i="29"/>
  <c r="N26" i="29"/>
  <c r="M26" i="29"/>
  <c r="L26" i="29"/>
  <c r="K26" i="29"/>
  <c r="J26" i="29"/>
  <c r="I26" i="29"/>
  <c r="H26" i="29"/>
  <c r="G26" i="29"/>
  <c r="F26" i="29"/>
  <c r="E26" i="29"/>
  <c r="D26" i="29"/>
  <c r="C26" i="29"/>
  <c r="B26" i="29"/>
  <c r="U25" i="29"/>
  <c r="T25" i="29"/>
  <c r="S25" i="29"/>
  <c r="R25" i="29"/>
  <c r="Q25" i="29"/>
  <c r="P25" i="29"/>
  <c r="O25" i="29"/>
  <c r="N25" i="29"/>
  <c r="M25" i="29"/>
  <c r="L25" i="29"/>
  <c r="K25" i="29"/>
  <c r="J25" i="29"/>
  <c r="I25" i="29"/>
  <c r="H25" i="29"/>
  <c r="G25" i="29"/>
  <c r="F25" i="29"/>
  <c r="E25" i="29"/>
  <c r="D25" i="29"/>
  <c r="C25" i="29"/>
  <c r="B25" i="29"/>
  <c r="U24" i="29"/>
  <c r="T24" i="29"/>
  <c r="S24" i="29"/>
  <c r="R24" i="29"/>
  <c r="Q24" i="29"/>
  <c r="P24" i="29"/>
  <c r="O24" i="29"/>
  <c r="N24" i="29"/>
  <c r="M24" i="29"/>
  <c r="L24" i="29"/>
  <c r="K24" i="29"/>
  <c r="J24" i="29"/>
  <c r="I24" i="29"/>
  <c r="H24" i="29"/>
  <c r="G24" i="29"/>
  <c r="F24" i="29"/>
  <c r="E24" i="29"/>
  <c r="D24" i="29"/>
  <c r="C24" i="29"/>
  <c r="B24" i="29"/>
  <c r="U23" i="29"/>
  <c r="T23" i="29"/>
  <c r="S23" i="29"/>
  <c r="R23" i="29"/>
  <c r="Q23" i="29"/>
  <c r="P23" i="29"/>
  <c r="O23" i="29"/>
  <c r="N23" i="29"/>
  <c r="M23" i="29"/>
  <c r="L23" i="29"/>
  <c r="K23" i="29"/>
  <c r="J23" i="29"/>
  <c r="I23" i="29"/>
  <c r="H23" i="29"/>
  <c r="G23" i="29"/>
  <c r="F23" i="29"/>
  <c r="E23" i="29"/>
  <c r="D23" i="29"/>
  <c r="C23" i="29"/>
  <c r="B23" i="29"/>
  <c r="U22" i="29"/>
  <c r="T22" i="29"/>
  <c r="S22" i="29"/>
  <c r="R22" i="29"/>
  <c r="Q22" i="29"/>
  <c r="P22" i="29"/>
  <c r="O22" i="29"/>
  <c r="N22" i="29"/>
  <c r="M22" i="29"/>
  <c r="L22" i="29"/>
  <c r="K22" i="29"/>
  <c r="J22" i="29"/>
  <c r="I22" i="29"/>
  <c r="H22" i="29"/>
  <c r="G22" i="29"/>
  <c r="F22" i="29"/>
  <c r="E22" i="29"/>
  <c r="D22" i="29"/>
  <c r="C22" i="29"/>
  <c r="B22" i="29"/>
  <c r="U21" i="29"/>
  <c r="T21" i="29"/>
  <c r="S21" i="29"/>
  <c r="R21" i="29"/>
  <c r="Q21" i="29"/>
  <c r="P21" i="29"/>
  <c r="O21" i="29"/>
  <c r="N21" i="29"/>
  <c r="M21" i="29"/>
  <c r="L21" i="29"/>
  <c r="K21" i="29"/>
  <c r="J21" i="29"/>
  <c r="I21" i="29"/>
  <c r="H21" i="29"/>
  <c r="G21" i="29"/>
  <c r="F21" i="29"/>
  <c r="E21" i="29"/>
  <c r="D21" i="29"/>
  <c r="C21" i="29"/>
  <c r="B21" i="29"/>
  <c r="U20" i="29"/>
  <c r="T20" i="29"/>
  <c r="S20" i="29"/>
  <c r="R20" i="29"/>
  <c r="Q20" i="29"/>
  <c r="P20" i="29"/>
  <c r="O20" i="29"/>
  <c r="N20" i="29"/>
  <c r="M20" i="29"/>
  <c r="L20" i="29"/>
  <c r="K20" i="29"/>
  <c r="J20" i="29"/>
  <c r="I20" i="29"/>
  <c r="H20" i="29"/>
  <c r="G20" i="29"/>
  <c r="F20" i="29"/>
  <c r="E20" i="29"/>
  <c r="D20" i="29"/>
  <c r="C20" i="29"/>
  <c r="B20" i="29"/>
  <c r="U19" i="29"/>
  <c r="T19" i="29"/>
  <c r="S19" i="29"/>
  <c r="R19" i="29"/>
  <c r="Q19" i="29"/>
  <c r="P19" i="29"/>
  <c r="O19" i="29"/>
  <c r="N19" i="29"/>
  <c r="M19" i="29"/>
  <c r="L19" i="29"/>
  <c r="K19" i="29"/>
  <c r="J19" i="29"/>
  <c r="I19" i="29"/>
  <c r="H19" i="29"/>
  <c r="G19" i="29"/>
  <c r="F19" i="29"/>
  <c r="E19" i="29"/>
  <c r="D19" i="29"/>
  <c r="C19" i="29"/>
  <c r="B19" i="29"/>
  <c r="U18" i="29"/>
  <c r="T18" i="29"/>
  <c r="S18" i="29"/>
  <c r="R18" i="29"/>
  <c r="Q18" i="29"/>
  <c r="P18" i="29"/>
  <c r="O18" i="29"/>
  <c r="N18" i="29"/>
  <c r="M18" i="29"/>
  <c r="L18" i="29"/>
  <c r="K18" i="29"/>
  <c r="J18" i="29"/>
  <c r="I18" i="29"/>
  <c r="H18" i="29"/>
  <c r="G18" i="29"/>
  <c r="F18" i="29"/>
  <c r="E18" i="29"/>
  <c r="D18" i="29"/>
  <c r="C18" i="29"/>
  <c r="B18" i="29"/>
  <c r="U17" i="29"/>
  <c r="T17" i="29"/>
  <c r="S17" i="29"/>
  <c r="R17" i="29"/>
  <c r="Q17" i="29"/>
  <c r="P17" i="29"/>
  <c r="O17" i="29"/>
  <c r="N17" i="29"/>
  <c r="M17" i="29"/>
  <c r="L17" i="29"/>
  <c r="K17" i="29"/>
  <c r="J17" i="29"/>
  <c r="I17" i="29"/>
  <c r="H17" i="29"/>
  <c r="G17" i="29"/>
  <c r="F17" i="29"/>
  <c r="E17" i="29"/>
  <c r="D17" i="29"/>
  <c r="C17" i="29"/>
  <c r="B17" i="29"/>
  <c r="U16" i="29"/>
  <c r="T16" i="29"/>
  <c r="S16" i="29"/>
  <c r="R16" i="29"/>
  <c r="Q16" i="29"/>
  <c r="P16" i="29"/>
  <c r="O16" i="29"/>
  <c r="N16" i="29"/>
  <c r="M16" i="29"/>
  <c r="L16" i="29"/>
  <c r="K16" i="29"/>
  <c r="J16" i="29"/>
  <c r="I16" i="29"/>
  <c r="H16" i="29"/>
  <c r="G16" i="29"/>
  <c r="F16" i="29"/>
  <c r="E16" i="29"/>
  <c r="D16" i="29"/>
  <c r="C16" i="29"/>
  <c r="B16" i="29"/>
  <c r="U15" i="29"/>
  <c r="T15" i="29"/>
  <c r="S15" i="29"/>
  <c r="R15" i="29"/>
  <c r="Q15" i="29"/>
  <c r="P15" i="29"/>
  <c r="O15" i="29"/>
  <c r="N15" i="29"/>
  <c r="M15" i="29"/>
  <c r="L15" i="29"/>
  <c r="K15" i="29"/>
  <c r="J15" i="29"/>
  <c r="I15" i="29"/>
  <c r="H15" i="29"/>
  <c r="G15" i="29"/>
  <c r="F15" i="29"/>
  <c r="E15" i="29"/>
  <c r="D15" i="29"/>
  <c r="C15" i="29"/>
  <c r="B15" i="29"/>
  <c r="U14" i="29"/>
  <c r="T14" i="29"/>
  <c r="S14" i="29"/>
  <c r="R14" i="29"/>
  <c r="Q14" i="29"/>
  <c r="P14" i="29"/>
  <c r="O14" i="29"/>
  <c r="N14" i="29"/>
  <c r="M14" i="29"/>
  <c r="L14" i="29"/>
  <c r="K14" i="29"/>
  <c r="J14" i="29"/>
  <c r="I14" i="29"/>
  <c r="H14" i="29"/>
  <c r="G14" i="29"/>
  <c r="F14" i="29"/>
  <c r="E14" i="29"/>
  <c r="D14" i="29"/>
  <c r="C14" i="29"/>
  <c r="B14" i="29"/>
  <c r="U13" i="29"/>
  <c r="T13" i="29"/>
  <c r="S13" i="29"/>
  <c r="R13" i="29"/>
  <c r="Q13" i="29"/>
  <c r="P13" i="29"/>
  <c r="O13" i="29"/>
  <c r="N13" i="29"/>
  <c r="M13" i="29"/>
  <c r="L13" i="29"/>
  <c r="K13" i="29"/>
  <c r="J13" i="29"/>
  <c r="I13" i="29"/>
  <c r="H13" i="29"/>
  <c r="G13" i="29"/>
  <c r="F13" i="29"/>
  <c r="E13" i="29"/>
  <c r="D13" i="29"/>
  <c r="C13" i="29"/>
  <c r="B13" i="29"/>
  <c r="U12" i="29"/>
  <c r="T12" i="29"/>
  <c r="S12" i="29"/>
  <c r="R12" i="29"/>
  <c r="Q12" i="29"/>
  <c r="P12" i="29"/>
  <c r="O12" i="29"/>
  <c r="N12" i="29"/>
  <c r="M12" i="29"/>
  <c r="L12" i="29"/>
  <c r="K12" i="29"/>
  <c r="J12" i="29"/>
  <c r="I12" i="29"/>
  <c r="H12" i="29"/>
  <c r="G12" i="29"/>
  <c r="F12" i="29"/>
  <c r="E12" i="29"/>
  <c r="D12" i="29"/>
  <c r="C12" i="29"/>
  <c r="B12" i="29"/>
  <c r="U11" i="29"/>
  <c r="T11" i="29"/>
  <c r="S11" i="29"/>
  <c r="R11" i="29"/>
  <c r="Q11" i="29"/>
  <c r="P11" i="29"/>
  <c r="O11" i="29"/>
  <c r="N11" i="29"/>
  <c r="M11" i="29"/>
  <c r="L11" i="29"/>
  <c r="K11" i="29"/>
  <c r="J11" i="29"/>
  <c r="I11" i="29"/>
  <c r="H11" i="29"/>
  <c r="G11" i="29"/>
  <c r="F11" i="29"/>
  <c r="E11" i="29"/>
  <c r="D11" i="29"/>
  <c r="C11" i="29"/>
  <c r="B11" i="29"/>
  <c r="U10" i="29"/>
  <c r="T10" i="29"/>
  <c r="S10" i="29"/>
  <c r="R10" i="29"/>
  <c r="Q10" i="29"/>
  <c r="P10" i="29"/>
  <c r="O10" i="29"/>
  <c r="N10" i="29"/>
  <c r="M10" i="29"/>
  <c r="L10" i="29"/>
  <c r="K10" i="29"/>
  <c r="J10" i="29"/>
  <c r="I10" i="29"/>
  <c r="H10" i="29"/>
  <c r="G10" i="29"/>
  <c r="F10" i="29"/>
  <c r="E10" i="29"/>
  <c r="D10" i="29"/>
  <c r="C10" i="29"/>
  <c r="B10" i="29"/>
  <c r="U9" i="29"/>
  <c r="T9" i="29"/>
  <c r="S9" i="29"/>
  <c r="R9" i="29"/>
  <c r="Q9" i="29"/>
  <c r="P9" i="29"/>
  <c r="O9" i="29"/>
  <c r="N9" i="29"/>
  <c r="M9" i="29"/>
  <c r="L9" i="29"/>
  <c r="K9" i="29"/>
  <c r="J9" i="29"/>
  <c r="I9" i="29"/>
  <c r="H9" i="29"/>
  <c r="G9" i="29"/>
  <c r="F9" i="29"/>
  <c r="E9" i="29"/>
  <c r="D9" i="29"/>
  <c r="C9" i="29"/>
  <c r="B9" i="29"/>
  <c r="U8" i="29"/>
  <c r="T8" i="29"/>
  <c r="S8" i="29"/>
  <c r="R8" i="29"/>
  <c r="Q8" i="29"/>
  <c r="P8" i="29"/>
  <c r="O8" i="29"/>
  <c r="N8" i="29"/>
  <c r="M8" i="29"/>
  <c r="L8" i="29"/>
  <c r="K8" i="29"/>
  <c r="J8" i="29"/>
  <c r="I8" i="29"/>
  <c r="H8" i="29"/>
  <c r="G8" i="29"/>
  <c r="F8" i="29"/>
  <c r="E8" i="29"/>
  <c r="D8" i="29"/>
  <c r="C8" i="29"/>
  <c r="B8" i="29"/>
  <c r="U7" i="29"/>
  <c r="T7" i="29"/>
  <c r="S7" i="29"/>
  <c r="R7" i="29"/>
  <c r="Q7" i="29"/>
  <c r="P7" i="29"/>
  <c r="O7" i="29"/>
  <c r="N7" i="29"/>
  <c r="M7" i="29"/>
  <c r="L7" i="29"/>
  <c r="K7" i="29"/>
  <c r="J7" i="29"/>
  <c r="I7" i="29"/>
  <c r="H7" i="29"/>
  <c r="G7" i="29"/>
  <c r="F7" i="29"/>
  <c r="E7" i="29"/>
  <c r="D7" i="29"/>
  <c r="C7" i="29"/>
  <c r="B7" i="29"/>
  <c r="U6" i="29"/>
  <c r="T6" i="29"/>
  <c r="S6" i="29"/>
  <c r="R6" i="29"/>
  <c r="Q6" i="29"/>
  <c r="P6" i="29"/>
  <c r="O6" i="29"/>
  <c r="N6" i="29"/>
  <c r="M6" i="29"/>
  <c r="L6" i="29"/>
  <c r="K6" i="29"/>
  <c r="J6" i="29"/>
  <c r="I6" i="29"/>
  <c r="H6" i="29"/>
  <c r="G6" i="29"/>
  <c r="F6" i="29"/>
  <c r="E6" i="29"/>
  <c r="D6" i="29"/>
  <c r="C6" i="29"/>
  <c r="B6" i="29"/>
  <c r="U165" i="23"/>
  <c r="T165" i="23"/>
  <c r="S165" i="23"/>
  <c r="R165" i="23"/>
  <c r="P165" i="23"/>
  <c r="O165" i="23"/>
  <c r="N165" i="23"/>
  <c r="M165" i="23"/>
  <c r="L165" i="23"/>
  <c r="K165" i="23"/>
  <c r="J165" i="23"/>
  <c r="I165" i="23"/>
  <c r="H165" i="23"/>
  <c r="G165" i="23"/>
  <c r="F165" i="23"/>
  <c r="E165" i="23"/>
  <c r="D165" i="23"/>
  <c r="C165" i="23"/>
  <c r="B165" i="23"/>
  <c r="I144" i="28" l="1"/>
  <c r="F145" i="29"/>
  <c r="O144" i="28"/>
  <c r="G144" i="28"/>
  <c r="K145" i="29"/>
  <c r="B144" i="28"/>
  <c r="M145" i="29"/>
  <c r="N144" i="28"/>
  <c r="C145" i="29"/>
  <c r="D145" i="29"/>
  <c r="P145" i="29"/>
  <c r="S144" i="28"/>
  <c r="E145" i="29"/>
  <c r="H145" i="29"/>
  <c r="T145" i="29"/>
  <c r="J145" i="29"/>
  <c r="U144" i="28" l="1"/>
  <c r="K145" i="28"/>
  <c r="I145" i="28"/>
  <c r="J145" i="28"/>
  <c r="T145" i="28"/>
  <c r="H145" i="28"/>
  <c r="S145" i="28"/>
  <c r="G145" i="28"/>
  <c r="F145" i="28"/>
  <c r="E145" i="28"/>
  <c r="P145" i="28"/>
  <c r="D145" i="28"/>
  <c r="O145" i="28"/>
  <c r="C145" i="28"/>
  <c r="N145" i="28"/>
  <c r="M145" i="28"/>
  <c r="U144" i="29" l="1"/>
  <c r="E16" i="27"/>
  <c r="R145" i="29" l="1"/>
  <c r="R145" i="28" s="1"/>
  <c r="L145" i="29"/>
  <c r="L145" i="28" s="1"/>
  <c r="Q145" i="29"/>
  <c r="Q145" i="28" s="1"/>
  <c r="C16" i="27"/>
  <c r="B145" i="29"/>
  <c r="B145" i="28" l="1"/>
  <c r="U145" i="28" s="1"/>
  <c r="U145" i="29" s="1"/>
  <c r="R146" i="29" s="1"/>
  <c r="R146" i="28" s="1"/>
  <c r="I146" i="29" l="1"/>
  <c r="I146" i="28" s="1"/>
  <c r="J146" i="29"/>
  <c r="J146" i="28" s="1"/>
  <c r="F146" i="29"/>
  <c r="F146" i="28" s="1"/>
  <c r="M146" i="29"/>
  <c r="M146" i="28" s="1"/>
  <c r="D146" i="29"/>
  <c r="D146" i="28" s="1"/>
  <c r="P146" i="29"/>
  <c r="P146" i="28" s="1"/>
  <c r="L146" i="29"/>
  <c r="L146" i="28" s="1"/>
  <c r="K146" i="29"/>
  <c r="K146" i="28" s="1"/>
  <c r="C146" i="29"/>
  <c r="C146" i="28" s="1"/>
  <c r="T146" i="29"/>
  <c r="T146" i="28" s="1"/>
  <c r="B146" i="29"/>
  <c r="B146" i="28" s="1"/>
  <c r="S146" i="29"/>
  <c r="S146" i="28" s="1"/>
  <c r="E17" i="27"/>
  <c r="O146" i="29"/>
  <c r="O146" i="28" s="1"/>
  <c r="E146" i="29"/>
  <c r="E146" i="28" s="1"/>
  <c r="N146" i="29"/>
  <c r="N146" i="28" s="1"/>
  <c r="C17" i="27"/>
  <c r="Q146" i="29"/>
  <c r="Q146" i="28" s="1"/>
  <c r="H146" i="29"/>
  <c r="H146" i="28" s="1"/>
  <c r="G146" i="29"/>
  <c r="G146" i="28" s="1"/>
  <c r="U146" i="28" l="1"/>
  <c r="E18" i="27" s="1"/>
  <c r="U146" i="29" l="1"/>
  <c r="L147" i="29" s="1"/>
  <c r="L147" i="28" s="1"/>
  <c r="S147" i="29" l="1"/>
  <c r="S147" i="28" s="1"/>
  <c r="K147" i="29"/>
  <c r="K147" i="28" s="1"/>
  <c r="C147" i="29"/>
  <c r="C147" i="28" s="1"/>
  <c r="I147" i="29"/>
  <c r="I147" i="28" s="1"/>
  <c r="H147" i="29"/>
  <c r="H147" i="28" s="1"/>
  <c r="F147" i="29"/>
  <c r="F147" i="28" s="1"/>
  <c r="D147" i="29"/>
  <c r="D147" i="28" s="1"/>
  <c r="R147" i="29"/>
  <c r="R147" i="28" s="1"/>
  <c r="P147" i="29"/>
  <c r="P147" i="28" s="1"/>
  <c r="Q147" i="29"/>
  <c r="Q147" i="28" s="1"/>
  <c r="B147" i="29"/>
  <c r="B147" i="28" s="1"/>
  <c r="C18" i="27"/>
  <c r="T147" i="29"/>
  <c r="T147" i="28" s="1"/>
  <c r="G147" i="29"/>
  <c r="G147" i="28" s="1"/>
  <c r="E147" i="29"/>
  <c r="E147" i="28" s="1"/>
  <c r="M147" i="29"/>
  <c r="M147" i="28" s="1"/>
  <c r="J147" i="29"/>
  <c r="J147" i="28" s="1"/>
  <c r="N147" i="29"/>
  <c r="N147" i="28" s="1"/>
  <c r="O147" i="29"/>
  <c r="O147" i="28" s="1"/>
  <c r="U147" i="28" l="1"/>
  <c r="U147" i="29" s="1"/>
  <c r="I148" i="29" s="1"/>
  <c r="I148" i="28" s="1"/>
  <c r="D148" i="29" l="1"/>
  <c r="D148" i="28" s="1"/>
  <c r="N148" i="29"/>
  <c r="N148" i="28" s="1"/>
  <c r="B148" i="29"/>
  <c r="B148" i="28" s="1"/>
  <c r="C148" i="29"/>
  <c r="C148" i="28" s="1"/>
  <c r="H148" i="29"/>
  <c r="H148" i="28" s="1"/>
  <c r="K148" i="29"/>
  <c r="K148" i="28" s="1"/>
  <c r="E19" i="27"/>
  <c r="Q148" i="29"/>
  <c r="Q148" i="28" s="1"/>
  <c r="J148" i="29"/>
  <c r="J148" i="28" s="1"/>
  <c r="P148" i="29"/>
  <c r="P148" i="28" s="1"/>
  <c r="L148" i="29"/>
  <c r="L148" i="28" s="1"/>
  <c r="R148" i="29"/>
  <c r="R148" i="28" s="1"/>
  <c r="M148" i="29"/>
  <c r="M148" i="28" s="1"/>
  <c r="T148" i="29"/>
  <c r="T148" i="28" s="1"/>
  <c r="C19" i="27"/>
  <c r="E148" i="29"/>
  <c r="E148" i="28" s="1"/>
  <c r="G148" i="29"/>
  <c r="G148" i="28" s="1"/>
  <c r="F148" i="29"/>
  <c r="F148" i="28" s="1"/>
  <c r="O148" i="29"/>
  <c r="O148" i="28" s="1"/>
  <c r="S148" i="29"/>
  <c r="S148" i="28" s="1"/>
  <c r="U148" i="28" l="1"/>
  <c r="E20" i="27" s="1"/>
  <c r="U148" i="29" l="1"/>
  <c r="T149" i="29" s="1"/>
  <c r="T149" i="28" s="1"/>
  <c r="R149" i="29" l="1"/>
  <c r="R149" i="28" s="1"/>
  <c r="L149" i="29"/>
  <c r="L149" i="28" s="1"/>
  <c r="P149" i="29"/>
  <c r="P149" i="28" s="1"/>
  <c r="M149" i="29"/>
  <c r="M149" i="28" s="1"/>
  <c r="D149" i="29"/>
  <c r="D149" i="28" s="1"/>
  <c r="S149" i="29"/>
  <c r="S149" i="28" s="1"/>
  <c r="F149" i="29"/>
  <c r="F149" i="28" s="1"/>
  <c r="H149" i="29"/>
  <c r="H149" i="28" s="1"/>
  <c r="N149" i="29"/>
  <c r="N149" i="28" s="1"/>
  <c r="Q149" i="29"/>
  <c r="Q149" i="28" s="1"/>
  <c r="G149" i="29"/>
  <c r="G149" i="28" s="1"/>
  <c r="J149" i="29"/>
  <c r="J149" i="28" s="1"/>
  <c r="E149" i="29"/>
  <c r="E149" i="28" s="1"/>
  <c r="C149" i="29"/>
  <c r="C149" i="28" s="1"/>
  <c r="B149" i="29"/>
  <c r="B149" i="28" s="1"/>
  <c r="C20" i="27"/>
  <c r="O149" i="29"/>
  <c r="O149" i="28" s="1"/>
  <c r="I149" i="29"/>
  <c r="I149" i="28" s="1"/>
  <c r="K149" i="29"/>
  <c r="K149" i="28" s="1"/>
  <c r="U149" i="28" l="1"/>
  <c r="U149" i="29" s="1"/>
  <c r="M150" i="29" s="1"/>
  <c r="M150" i="28" s="1"/>
  <c r="R150" i="29" l="1"/>
  <c r="R150" i="28" s="1"/>
  <c r="T150" i="29"/>
  <c r="T150" i="28" s="1"/>
  <c r="O150" i="29"/>
  <c r="O150" i="28" s="1"/>
  <c r="I150" i="29"/>
  <c r="I150" i="28" s="1"/>
  <c r="K150" i="29"/>
  <c r="K150" i="28" s="1"/>
  <c r="F150" i="29"/>
  <c r="F150" i="28" s="1"/>
  <c r="H150" i="29"/>
  <c r="H150" i="28" s="1"/>
  <c r="L150" i="29"/>
  <c r="L150" i="28" s="1"/>
  <c r="Q150" i="29"/>
  <c r="Q150" i="28" s="1"/>
  <c r="J150" i="29"/>
  <c r="J150" i="28" s="1"/>
  <c r="P150" i="29"/>
  <c r="P150" i="28" s="1"/>
  <c r="C150" i="29"/>
  <c r="C150" i="28" s="1"/>
  <c r="G150" i="29"/>
  <c r="G150" i="28" s="1"/>
  <c r="D150" i="29"/>
  <c r="D150" i="28" s="1"/>
  <c r="N150" i="29"/>
  <c r="N150" i="28" s="1"/>
  <c r="B150" i="29"/>
  <c r="B150" i="28" s="1"/>
  <c r="C21" i="27"/>
  <c r="E150" i="29"/>
  <c r="E150" i="28" s="1"/>
  <c r="S150" i="29"/>
  <c r="S150" i="28" s="1"/>
  <c r="E21" i="27"/>
  <c r="U150" i="28" l="1"/>
  <c r="U150" i="29" s="1"/>
  <c r="C22" i="27" s="1"/>
  <c r="J144" i="22"/>
  <c r="T144" i="23"/>
  <c r="T144" i="22" s="1"/>
  <c r="S144" i="23"/>
  <c r="S144" i="22" s="1"/>
  <c r="R144" i="23"/>
  <c r="R144" i="22" s="1"/>
  <c r="Q144" i="23"/>
  <c r="Q144" i="22" s="1"/>
  <c r="P144" i="23"/>
  <c r="P144" i="22" s="1"/>
  <c r="O144" i="23"/>
  <c r="O144" i="22" s="1"/>
  <c r="N144" i="23"/>
  <c r="N144" i="22" s="1"/>
  <c r="M144" i="23"/>
  <c r="M144" i="22" s="1"/>
  <c r="L144" i="23"/>
  <c r="K144" i="23"/>
  <c r="K144" i="22" s="1"/>
  <c r="J144" i="23"/>
  <c r="I144" i="23"/>
  <c r="I144" i="22" s="1"/>
  <c r="H144" i="23"/>
  <c r="H144" i="22" s="1"/>
  <c r="G144" i="23"/>
  <c r="G144" i="22" s="1"/>
  <c r="F144" i="23"/>
  <c r="F144" i="22" s="1"/>
  <c r="E144" i="23"/>
  <c r="E144" i="22" s="1"/>
  <c r="D144" i="23"/>
  <c r="D144" i="22" s="1"/>
  <c r="C144" i="23"/>
  <c r="C144" i="22" s="1"/>
  <c r="B144" i="23"/>
  <c r="U143" i="23"/>
  <c r="T143" i="23"/>
  <c r="S143" i="23"/>
  <c r="R143" i="23"/>
  <c r="Q143" i="23"/>
  <c r="P143" i="23"/>
  <c r="O143" i="23"/>
  <c r="N143" i="23"/>
  <c r="M143" i="23"/>
  <c r="L143" i="23"/>
  <c r="K143" i="23"/>
  <c r="J143" i="23"/>
  <c r="I143" i="23"/>
  <c r="H143" i="23"/>
  <c r="G143" i="23"/>
  <c r="F143" i="23"/>
  <c r="E143" i="23"/>
  <c r="D143" i="23"/>
  <c r="C143" i="23"/>
  <c r="B143" i="23"/>
  <c r="U142" i="23"/>
  <c r="T142" i="23"/>
  <c r="S142" i="23"/>
  <c r="R142" i="23"/>
  <c r="Q142" i="23"/>
  <c r="P142" i="23"/>
  <c r="O142" i="23"/>
  <c r="N142" i="23"/>
  <c r="M142" i="23"/>
  <c r="L142" i="23"/>
  <c r="K142" i="23"/>
  <c r="J142" i="23"/>
  <c r="I142" i="23"/>
  <c r="H142" i="23"/>
  <c r="G142" i="23"/>
  <c r="F142" i="23"/>
  <c r="E142" i="23"/>
  <c r="D142" i="23"/>
  <c r="C142" i="23"/>
  <c r="B142" i="23"/>
  <c r="U141" i="23"/>
  <c r="T141" i="23"/>
  <c r="S141" i="23"/>
  <c r="R141" i="23"/>
  <c r="Q141" i="23"/>
  <c r="P141" i="23"/>
  <c r="O141" i="23"/>
  <c r="N141" i="23"/>
  <c r="M141" i="23"/>
  <c r="L141" i="23"/>
  <c r="K141" i="23"/>
  <c r="J141" i="23"/>
  <c r="I141" i="23"/>
  <c r="H141" i="23"/>
  <c r="G141" i="23"/>
  <c r="F141" i="23"/>
  <c r="E141" i="23"/>
  <c r="D141" i="23"/>
  <c r="C141" i="23"/>
  <c r="B141" i="23"/>
  <c r="U140" i="23"/>
  <c r="T140" i="23"/>
  <c r="S140" i="23"/>
  <c r="R140" i="23"/>
  <c r="Q140" i="23"/>
  <c r="P140" i="23"/>
  <c r="O140" i="23"/>
  <c r="N140" i="23"/>
  <c r="M140" i="23"/>
  <c r="L140" i="23"/>
  <c r="K140" i="23"/>
  <c r="J140" i="23"/>
  <c r="I140" i="23"/>
  <c r="H140" i="23"/>
  <c r="G140" i="23"/>
  <c r="F140" i="23"/>
  <c r="E140" i="23"/>
  <c r="D140" i="23"/>
  <c r="C140" i="23"/>
  <c r="B140" i="23"/>
  <c r="U139" i="23"/>
  <c r="T139" i="23"/>
  <c r="S139" i="23"/>
  <c r="R139" i="23"/>
  <c r="Q139" i="23"/>
  <c r="P139" i="23"/>
  <c r="O139" i="23"/>
  <c r="N139" i="23"/>
  <c r="M139" i="23"/>
  <c r="L139" i="23"/>
  <c r="K139" i="23"/>
  <c r="J139" i="23"/>
  <c r="I139" i="23"/>
  <c r="H139" i="23"/>
  <c r="G139" i="23"/>
  <c r="F139" i="23"/>
  <c r="E139" i="23"/>
  <c r="D139" i="23"/>
  <c r="C139" i="23"/>
  <c r="B139" i="23"/>
  <c r="U138" i="23"/>
  <c r="T138" i="23"/>
  <c r="S138" i="23"/>
  <c r="R138" i="23"/>
  <c r="Q138" i="23"/>
  <c r="P138" i="23"/>
  <c r="O138" i="23"/>
  <c r="N138" i="23"/>
  <c r="M138" i="23"/>
  <c r="L138" i="23"/>
  <c r="K138" i="23"/>
  <c r="J138" i="23"/>
  <c r="I138" i="23"/>
  <c r="H138" i="23"/>
  <c r="G138" i="23"/>
  <c r="F138" i="23"/>
  <c r="E138" i="23"/>
  <c r="D138" i="23"/>
  <c r="C138" i="23"/>
  <c r="B138" i="23"/>
  <c r="U137" i="23"/>
  <c r="T137" i="23"/>
  <c r="S137" i="23"/>
  <c r="R137" i="23"/>
  <c r="Q137" i="23"/>
  <c r="P137" i="23"/>
  <c r="O137" i="23"/>
  <c r="N137" i="23"/>
  <c r="M137" i="23"/>
  <c r="L137" i="23"/>
  <c r="K137" i="23"/>
  <c r="J137" i="23"/>
  <c r="I137" i="23"/>
  <c r="H137" i="23"/>
  <c r="G137" i="23"/>
  <c r="F137" i="23"/>
  <c r="E137" i="23"/>
  <c r="D137" i="23"/>
  <c r="C137" i="23"/>
  <c r="B137" i="23"/>
  <c r="U136" i="23"/>
  <c r="T136" i="23"/>
  <c r="S136" i="23"/>
  <c r="R136" i="23"/>
  <c r="Q136" i="23"/>
  <c r="P136" i="23"/>
  <c r="O136" i="23"/>
  <c r="N136" i="23"/>
  <c r="M136" i="23"/>
  <c r="L136" i="23"/>
  <c r="K136" i="23"/>
  <c r="J136" i="23"/>
  <c r="I136" i="23"/>
  <c r="H136" i="23"/>
  <c r="G136" i="23"/>
  <c r="F136" i="23"/>
  <c r="E136" i="23"/>
  <c r="D136" i="23"/>
  <c r="C136" i="23"/>
  <c r="B136" i="23"/>
  <c r="U135" i="23"/>
  <c r="T135" i="23"/>
  <c r="S135" i="23"/>
  <c r="R135" i="23"/>
  <c r="Q135" i="23"/>
  <c r="P135" i="23"/>
  <c r="O135" i="23"/>
  <c r="N135" i="23"/>
  <c r="M135" i="23"/>
  <c r="L135" i="23"/>
  <c r="K135" i="23"/>
  <c r="J135" i="23"/>
  <c r="I135" i="23"/>
  <c r="H135" i="23"/>
  <c r="G135" i="23"/>
  <c r="F135" i="23"/>
  <c r="E135" i="23"/>
  <c r="D135" i="23"/>
  <c r="C135" i="23"/>
  <c r="B135" i="23"/>
  <c r="U134" i="23"/>
  <c r="T134" i="23"/>
  <c r="S134" i="23"/>
  <c r="R134" i="23"/>
  <c r="Q134" i="23"/>
  <c r="P134" i="23"/>
  <c r="O134" i="23"/>
  <c r="N134" i="23"/>
  <c r="M134" i="23"/>
  <c r="L134" i="23"/>
  <c r="K134" i="23"/>
  <c r="J134" i="23"/>
  <c r="I134" i="23"/>
  <c r="H134" i="23"/>
  <c r="G134" i="23"/>
  <c r="F134" i="23"/>
  <c r="E134" i="23"/>
  <c r="D134" i="23"/>
  <c r="C134" i="23"/>
  <c r="B134" i="23"/>
  <c r="U133" i="23"/>
  <c r="T133" i="23"/>
  <c r="S133" i="23"/>
  <c r="R133" i="23"/>
  <c r="Q133" i="23"/>
  <c r="P133" i="23"/>
  <c r="O133" i="23"/>
  <c r="N133" i="23"/>
  <c r="M133" i="23"/>
  <c r="L133" i="23"/>
  <c r="K133" i="23"/>
  <c r="J133" i="23"/>
  <c r="I133" i="23"/>
  <c r="H133" i="23"/>
  <c r="G133" i="23"/>
  <c r="F133" i="23"/>
  <c r="E133" i="23"/>
  <c r="D133" i="23"/>
  <c r="C133" i="23"/>
  <c r="B133" i="23"/>
  <c r="U132" i="23"/>
  <c r="T132" i="23"/>
  <c r="S132" i="23"/>
  <c r="R132" i="23"/>
  <c r="Q132" i="23"/>
  <c r="P132" i="23"/>
  <c r="O132" i="23"/>
  <c r="N132" i="23"/>
  <c r="M132" i="23"/>
  <c r="L132" i="23"/>
  <c r="K132" i="23"/>
  <c r="J132" i="23"/>
  <c r="I132" i="23"/>
  <c r="H132" i="23"/>
  <c r="G132" i="23"/>
  <c r="F132" i="23"/>
  <c r="E132" i="23"/>
  <c r="D132" i="23"/>
  <c r="C132" i="23"/>
  <c r="B132" i="23"/>
  <c r="U131" i="23"/>
  <c r="T131" i="23"/>
  <c r="S131" i="23"/>
  <c r="R131" i="23"/>
  <c r="Q131" i="23"/>
  <c r="P131" i="23"/>
  <c r="O131" i="23"/>
  <c r="N131" i="23"/>
  <c r="M131" i="23"/>
  <c r="L131" i="23"/>
  <c r="K131" i="23"/>
  <c r="J131" i="23"/>
  <c r="I131" i="23"/>
  <c r="H131" i="23"/>
  <c r="G131" i="23"/>
  <c r="F131" i="23"/>
  <c r="E131" i="23"/>
  <c r="D131" i="23"/>
  <c r="C131" i="23"/>
  <c r="B131" i="23"/>
  <c r="U130" i="23"/>
  <c r="T130" i="23"/>
  <c r="S130" i="23"/>
  <c r="R130" i="23"/>
  <c r="Q130" i="23"/>
  <c r="P130" i="23"/>
  <c r="O130" i="23"/>
  <c r="N130" i="23"/>
  <c r="M130" i="23"/>
  <c r="L130" i="23"/>
  <c r="K130" i="23"/>
  <c r="J130" i="23"/>
  <c r="I130" i="23"/>
  <c r="H130" i="23"/>
  <c r="G130" i="23"/>
  <c r="F130" i="23"/>
  <c r="E130" i="23"/>
  <c r="D130" i="23"/>
  <c r="C130" i="23"/>
  <c r="B130" i="23"/>
  <c r="U129" i="23"/>
  <c r="T129" i="23"/>
  <c r="S129" i="23"/>
  <c r="R129" i="23"/>
  <c r="Q129" i="23"/>
  <c r="P129" i="23"/>
  <c r="O129" i="23"/>
  <c r="N129" i="23"/>
  <c r="M129" i="23"/>
  <c r="L129" i="23"/>
  <c r="K129" i="23"/>
  <c r="J129" i="23"/>
  <c r="I129" i="23"/>
  <c r="H129" i="23"/>
  <c r="G129" i="23"/>
  <c r="F129" i="23"/>
  <c r="E129" i="23"/>
  <c r="D129" i="23"/>
  <c r="C129" i="23"/>
  <c r="B129" i="23"/>
  <c r="U128" i="23"/>
  <c r="T128" i="23"/>
  <c r="S128" i="23"/>
  <c r="R128" i="23"/>
  <c r="Q128" i="23"/>
  <c r="P128" i="23"/>
  <c r="O128" i="23"/>
  <c r="N128" i="23"/>
  <c r="M128" i="23"/>
  <c r="L128" i="23"/>
  <c r="K128" i="23"/>
  <c r="J128" i="23"/>
  <c r="I128" i="23"/>
  <c r="H128" i="23"/>
  <c r="G128" i="23"/>
  <c r="F128" i="23"/>
  <c r="E128" i="23"/>
  <c r="D128" i="23"/>
  <c r="C128" i="23"/>
  <c r="B128" i="23"/>
  <c r="U127" i="23"/>
  <c r="T127" i="23"/>
  <c r="S127" i="23"/>
  <c r="R127" i="23"/>
  <c r="Q127" i="23"/>
  <c r="P127" i="23"/>
  <c r="O127" i="23"/>
  <c r="N127" i="23"/>
  <c r="M127" i="23"/>
  <c r="L127" i="23"/>
  <c r="K127" i="23"/>
  <c r="J127" i="23"/>
  <c r="I127" i="23"/>
  <c r="H127" i="23"/>
  <c r="G127" i="23"/>
  <c r="F127" i="23"/>
  <c r="E127" i="23"/>
  <c r="D127" i="23"/>
  <c r="C127" i="23"/>
  <c r="B127" i="23"/>
  <c r="U126" i="23"/>
  <c r="T126" i="23"/>
  <c r="S126" i="23"/>
  <c r="R126" i="23"/>
  <c r="Q126" i="23"/>
  <c r="P126" i="23"/>
  <c r="O126" i="23"/>
  <c r="N126" i="23"/>
  <c r="M126" i="23"/>
  <c r="L126" i="23"/>
  <c r="K126" i="23"/>
  <c r="J126" i="23"/>
  <c r="I126" i="23"/>
  <c r="H126" i="23"/>
  <c r="G126" i="23"/>
  <c r="F126" i="23"/>
  <c r="E126" i="23"/>
  <c r="D126" i="23"/>
  <c r="C126" i="23"/>
  <c r="B126" i="23"/>
  <c r="U125" i="23"/>
  <c r="T125" i="23"/>
  <c r="S125" i="23"/>
  <c r="R125" i="23"/>
  <c r="Q125" i="23"/>
  <c r="P125" i="23"/>
  <c r="O125" i="23"/>
  <c r="N125" i="23"/>
  <c r="M125" i="23"/>
  <c r="L125" i="23"/>
  <c r="K125" i="23"/>
  <c r="J125" i="23"/>
  <c r="I125" i="23"/>
  <c r="H125" i="23"/>
  <c r="G125" i="23"/>
  <c r="F125" i="23"/>
  <c r="E125" i="23"/>
  <c r="D125" i="23"/>
  <c r="C125" i="23"/>
  <c r="B125" i="23"/>
  <c r="U124" i="23"/>
  <c r="T124" i="23"/>
  <c r="S124" i="23"/>
  <c r="R124" i="23"/>
  <c r="Q124" i="23"/>
  <c r="P124" i="23"/>
  <c r="O124" i="23"/>
  <c r="N124" i="23"/>
  <c r="M124" i="23"/>
  <c r="L124" i="23"/>
  <c r="K124" i="23"/>
  <c r="J124" i="23"/>
  <c r="I124" i="23"/>
  <c r="H124" i="23"/>
  <c r="G124" i="23"/>
  <c r="F124" i="23"/>
  <c r="E124" i="23"/>
  <c r="D124" i="23"/>
  <c r="C124" i="23"/>
  <c r="B124" i="23"/>
  <c r="U123" i="23"/>
  <c r="T123" i="23"/>
  <c r="S123" i="23"/>
  <c r="R123" i="23"/>
  <c r="Q123" i="23"/>
  <c r="P123" i="23"/>
  <c r="O123" i="23"/>
  <c r="N123" i="23"/>
  <c r="M123" i="23"/>
  <c r="L123" i="23"/>
  <c r="K123" i="23"/>
  <c r="J123" i="23"/>
  <c r="I123" i="23"/>
  <c r="H123" i="23"/>
  <c r="G123" i="23"/>
  <c r="F123" i="23"/>
  <c r="E123" i="23"/>
  <c r="D123" i="23"/>
  <c r="C123" i="23"/>
  <c r="B123" i="23"/>
  <c r="U122" i="23"/>
  <c r="T122" i="23"/>
  <c r="S122" i="23"/>
  <c r="R122" i="23"/>
  <c r="Q122" i="23"/>
  <c r="P122" i="23"/>
  <c r="O122" i="23"/>
  <c r="N122" i="23"/>
  <c r="M122" i="23"/>
  <c r="L122" i="23"/>
  <c r="K122" i="23"/>
  <c r="J122" i="23"/>
  <c r="I122" i="23"/>
  <c r="H122" i="23"/>
  <c r="G122" i="23"/>
  <c r="F122" i="23"/>
  <c r="E122" i="23"/>
  <c r="D122" i="23"/>
  <c r="C122" i="23"/>
  <c r="B122" i="23"/>
  <c r="U121" i="23"/>
  <c r="T121" i="23"/>
  <c r="S121" i="23"/>
  <c r="R121" i="23"/>
  <c r="Q121" i="23"/>
  <c r="P121" i="23"/>
  <c r="O121" i="23"/>
  <c r="N121" i="23"/>
  <c r="M121" i="23"/>
  <c r="L121" i="23"/>
  <c r="K121" i="23"/>
  <c r="J121" i="23"/>
  <c r="I121" i="23"/>
  <c r="H121" i="23"/>
  <c r="G121" i="23"/>
  <c r="F121" i="23"/>
  <c r="E121" i="23"/>
  <c r="D121" i="23"/>
  <c r="C121" i="23"/>
  <c r="B121" i="23"/>
  <c r="U120" i="23"/>
  <c r="T120" i="23"/>
  <c r="S120" i="23"/>
  <c r="R120" i="23"/>
  <c r="Q120" i="23"/>
  <c r="P120" i="23"/>
  <c r="O120" i="23"/>
  <c r="N120" i="23"/>
  <c r="M120" i="23"/>
  <c r="L120" i="23"/>
  <c r="K120" i="23"/>
  <c r="J120" i="23"/>
  <c r="I120" i="23"/>
  <c r="H120" i="23"/>
  <c r="G120" i="23"/>
  <c r="F120" i="23"/>
  <c r="E120" i="23"/>
  <c r="D120" i="23"/>
  <c r="C120" i="23"/>
  <c r="B120" i="23"/>
  <c r="U119" i="23"/>
  <c r="T119" i="23"/>
  <c r="S119" i="23"/>
  <c r="R119" i="23"/>
  <c r="Q119" i="23"/>
  <c r="P119" i="23"/>
  <c r="O119" i="23"/>
  <c r="N119" i="23"/>
  <c r="M119" i="23"/>
  <c r="L119" i="23"/>
  <c r="K119" i="23"/>
  <c r="J119" i="23"/>
  <c r="I119" i="23"/>
  <c r="H119" i="23"/>
  <c r="G119" i="23"/>
  <c r="F119" i="23"/>
  <c r="E119" i="23"/>
  <c r="D119" i="23"/>
  <c r="C119" i="23"/>
  <c r="B119" i="23"/>
  <c r="U118" i="23"/>
  <c r="T118" i="23"/>
  <c r="S118" i="23"/>
  <c r="R118" i="23"/>
  <c r="Q118" i="23"/>
  <c r="P118" i="23"/>
  <c r="O118" i="23"/>
  <c r="N118" i="23"/>
  <c r="M118" i="23"/>
  <c r="L118" i="23"/>
  <c r="K118" i="23"/>
  <c r="J118" i="23"/>
  <c r="I118" i="23"/>
  <c r="H118" i="23"/>
  <c r="G118" i="23"/>
  <c r="F118" i="23"/>
  <c r="E118" i="23"/>
  <c r="D118" i="23"/>
  <c r="C118" i="23"/>
  <c r="B118" i="23"/>
  <c r="U117" i="23"/>
  <c r="T117" i="23"/>
  <c r="S117" i="23"/>
  <c r="R117" i="23"/>
  <c r="Q117" i="23"/>
  <c r="P117" i="23"/>
  <c r="O117" i="23"/>
  <c r="N117" i="23"/>
  <c r="M117" i="23"/>
  <c r="L117" i="23"/>
  <c r="K117" i="23"/>
  <c r="J117" i="23"/>
  <c r="I117" i="23"/>
  <c r="H117" i="23"/>
  <c r="G117" i="23"/>
  <c r="F117" i="23"/>
  <c r="E117" i="23"/>
  <c r="D117" i="23"/>
  <c r="C117" i="23"/>
  <c r="B117" i="23"/>
  <c r="U116" i="23"/>
  <c r="T116" i="23"/>
  <c r="S116" i="23"/>
  <c r="R116" i="23"/>
  <c r="Q116" i="23"/>
  <c r="P116" i="23"/>
  <c r="O116" i="23"/>
  <c r="N116" i="23"/>
  <c r="M116" i="23"/>
  <c r="L116" i="23"/>
  <c r="K116" i="23"/>
  <c r="J116" i="23"/>
  <c r="I116" i="23"/>
  <c r="H116" i="23"/>
  <c r="G116" i="23"/>
  <c r="F116" i="23"/>
  <c r="E116" i="23"/>
  <c r="D116" i="23"/>
  <c r="C116" i="23"/>
  <c r="B116" i="23"/>
  <c r="U115" i="23"/>
  <c r="T115" i="23"/>
  <c r="S115" i="23"/>
  <c r="R115" i="23"/>
  <c r="Q115" i="23"/>
  <c r="P115" i="23"/>
  <c r="O115" i="23"/>
  <c r="N115" i="23"/>
  <c r="M115" i="23"/>
  <c r="L115" i="23"/>
  <c r="K115" i="23"/>
  <c r="J115" i="23"/>
  <c r="I115" i="23"/>
  <c r="H115" i="23"/>
  <c r="G115" i="23"/>
  <c r="F115" i="23"/>
  <c r="E115" i="23"/>
  <c r="D115" i="23"/>
  <c r="C115" i="23"/>
  <c r="B115" i="23"/>
  <c r="U114" i="23"/>
  <c r="T114" i="23"/>
  <c r="S114" i="23"/>
  <c r="R114" i="23"/>
  <c r="Q114" i="23"/>
  <c r="P114" i="23"/>
  <c r="O114" i="23"/>
  <c r="N114" i="23"/>
  <c r="M114" i="23"/>
  <c r="L114" i="23"/>
  <c r="K114" i="23"/>
  <c r="J114" i="23"/>
  <c r="I114" i="23"/>
  <c r="H114" i="23"/>
  <c r="G114" i="23"/>
  <c r="F114" i="23"/>
  <c r="E114" i="23"/>
  <c r="D114" i="23"/>
  <c r="C114" i="23"/>
  <c r="B114" i="23"/>
  <c r="U113" i="23"/>
  <c r="T113" i="23"/>
  <c r="S113" i="23"/>
  <c r="R113" i="23"/>
  <c r="Q113" i="23"/>
  <c r="P113" i="23"/>
  <c r="O113" i="23"/>
  <c r="N113" i="23"/>
  <c r="M113" i="23"/>
  <c r="L113" i="23"/>
  <c r="K113" i="23"/>
  <c r="J113" i="23"/>
  <c r="I113" i="23"/>
  <c r="H113" i="23"/>
  <c r="G113" i="23"/>
  <c r="F113" i="23"/>
  <c r="E113" i="23"/>
  <c r="D113" i="23"/>
  <c r="C113" i="23"/>
  <c r="B113" i="23"/>
  <c r="U112" i="23"/>
  <c r="T112" i="23"/>
  <c r="S112" i="23"/>
  <c r="R112" i="23"/>
  <c r="Q112" i="23"/>
  <c r="P112" i="23"/>
  <c r="O112" i="23"/>
  <c r="N112" i="23"/>
  <c r="M112" i="23"/>
  <c r="L112" i="23"/>
  <c r="K112" i="23"/>
  <c r="J112" i="23"/>
  <c r="I112" i="23"/>
  <c r="H112" i="23"/>
  <c r="G112" i="23"/>
  <c r="F112" i="23"/>
  <c r="E112" i="23"/>
  <c r="D112" i="23"/>
  <c r="C112" i="23"/>
  <c r="B112" i="23"/>
  <c r="U111" i="23"/>
  <c r="T111" i="23"/>
  <c r="S111" i="23"/>
  <c r="R111" i="23"/>
  <c r="Q111" i="23"/>
  <c r="P111" i="23"/>
  <c r="O111" i="23"/>
  <c r="N111" i="23"/>
  <c r="M111" i="23"/>
  <c r="L111" i="23"/>
  <c r="K111" i="23"/>
  <c r="J111" i="23"/>
  <c r="I111" i="23"/>
  <c r="H111" i="23"/>
  <c r="G111" i="23"/>
  <c r="F111" i="23"/>
  <c r="E111" i="23"/>
  <c r="D111" i="23"/>
  <c r="C111" i="23"/>
  <c r="B111" i="23"/>
  <c r="U110" i="23"/>
  <c r="T110" i="23"/>
  <c r="S110" i="23"/>
  <c r="R110" i="23"/>
  <c r="Q110" i="23"/>
  <c r="P110" i="23"/>
  <c r="O110" i="23"/>
  <c r="N110" i="23"/>
  <c r="M110" i="23"/>
  <c r="L110" i="23"/>
  <c r="K110" i="23"/>
  <c r="J110" i="23"/>
  <c r="I110" i="23"/>
  <c r="H110" i="23"/>
  <c r="G110" i="23"/>
  <c r="F110" i="23"/>
  <c r="E110" i="23"/>
  <c r="D110" i="23"/>
  <c r="C110" i="23"/>
  <c r="B110" i="23"/>
  <c r="U109" i="23"/>
  <c r="T109" i="23"/>
  <c r="S109" i="23"/>
  <c r="R109" i="23"/>
  <c r="Q109" i="23"/>
  <c r="P109" i="23"/>
  <c r="O109" i="23"/>
  <c r="N109" i="23"/>
  <c r="M109" i="23"/>
  <c r="L109" i="23"/>
  <c r="K109" i="23"/>
  <c r="J109" i="23"/>
  <c r="I109" i="23"/>
  <c r="H109" i="23"/>
  <c r="G109" i="23"/>
  <c r="F109" i="23"/>
  <c r="E109" i="23"/>
  <c r="D109" i="23"/>
  <c r="C109" i="23"/>
  <c r="B109" i="23"/>
  <c r="U108" i="23"/>
  <c r="T108" i="23"/>
  <c r="S108" i="23"/>
  <c r="R108" i="23"/>
  <c r="Q108" i="23"/>
  <c r="P108" i="23"/>
  <c r="O108" i="23"/>
  <c r="N108" i="23"/>
  <c r="M108" i="23"/>
  <c r="L108" i="23"/>
  <c r="K108" i="23"/>
  <c r="J108" i="23"/>
  <c r="I108" i="23"/>
  <c r="H108" i="23"/>
  <c r="G108" i="23"/>
  <c r="F108" i="23"/>
  <c r="E108" i="23"/>
  <c r="D108" i="23"/>
  <c r="C108" i="23"/>
  <c r="B108" i="23"/>
  <c r="U107" i="23"/>
  <c r="T107" i="23"/>
  <c r="S107" i="23"/>
  <c r="R107" i="23"/>
  <c r="Q107" i="23"/>
  <c r="P107" i="23"/>
  <c r="O107" i="23"/>
  <c r="N107" i="23"/>
  <c r="M107" i="23"/>
  <c r="L107" i="23"/>
  <c r="K107" i="23"/>
  <c r="J107" i="23"/>
  <c r="I107" i="23"/>
  <c r="H107" i="23"/>
  <c r="G107" i="23"/>
  <c r="F107" i="23"/>
  <c r="E107" i="23"/>
  <c r="D107" i="23"/>
  <c r="C107" i="23"/>
  <c r="B107" i="23"/>
  <c r="U106" i="23"/>
  <c r="T106" i="23"/>
  <c r="S106" i="23"/>
  <c r="R106" i="23"/>
  <c r="Q106" i="23"/>
  <c r="P106" i="23"/>
  <c r="O106" i="23"/>
  <c r="N106" i="23"/>
  <c r="M106" i="23"/>
  <c r="L106" i="23"/>
  <c r="K106" i="23"/>
  <c r="J106" i="23"/>
  <c r="I106" i="23"/>
  <c r="H106" i="23"/>
  <c r="G106" i="23"/>
  <c r="F106" i="23"/>
  <c r="E106" i="23"/>
  <c r="D106" i="23"/>
  <c r="C106" i="23"/>
  <c r="B106" i="23"/>
  <c r="U105" i="23"/>
  <c r="T105" i="23"/>
  <c r="S105" i="23"/>
  <c r="R105" i="23"/>
  <c r="Q105" i="23"/>
  <c r="P105" i="23"/>
  <c r="O105" i="23"/>
  <c r="N105" i="23"/>
  <c r="M105" i="23"/>
  <c r="L105" i="23"/>
  <c r="K105" i="23"/>
  <c r="J105" i="23"/>
  <c r="I105" i="23"/>
  <c r="H105" i="23"/>
  <c r="G105" i="23"/>
  <c r="F105" i="23"/>
  <c r="E105" i="23"/>
  <c r="D105" i="23"/>
  <c r="C105" i="23"/>
  <c r="B105" i="23"/>
  <c r="U104" i="23"/>
  <c r="T104" i="23"/>
  <c r="S104" i="23"/>
  <c r="R104" i="23"/>
  <c r="Q104" i="23"/>
  <c r="P104" i="23"/>
  <c r="O104" i="23"/>
  <c r="N104" i="23"/>
  <c r="M104" i="23"/>
  <c r="L104" i="23"/>
  <c r="K104" i="23"/>
  <c r="J104" i="23"/>
  <c r="I104" i="23"/>
  <c r="H104" i="23"/>
  <c r="G104" i="23"/>
  <c r="F104" i="23"/>
  <c r="E104" i="23"/>
  <c r="D104" i="23"/>
  <c r="C104" i="23"/>
  <c r="B104" i="23"/>
  <c r="U103" i="23"/>
  <c r="T103" i="23"/>
  <c r="S103" i="23"/>
  <c r="R103" i="23"/>
  <c r="Q103" i="23"/>
  <c r="P103" i="23"/>
  <c r="O103" i="23"/>
  <c r="N103" i="23"/>
  <c r="M103" i="23"/>
  <c r="L103" i="23"/>
  <c r="K103" i="23"/>
  <c r="J103" i="23"/>
  <c r="I103" i="23"/>
  <c r="H103" i="23"/>
  <c r="G103" i="23"/>
  <c r="F103" i="23"/>
  <c r="E103" i="23"/>
  <c r="D103" i="23"/>
  <c r="C103" i="23"/>
  <c r="B103" i="23"/>
  <c r="U102" i="23"/>
  <c r="T102" i="23"/>
  <c r="S102" i="23"/>
  <c r="R102" i="23"/>
  <c r="Q102" i="23"/>
  <c r="P102" i="23"/>
  <c r="O102" i="23"/>
  <c r="N102" i="23"/>
  <c r="M102" i="23"/>
  <c r="L102" i="23"/>
  <c r="K102" i="23"/>
  <c r="J102" i="23"/>
  <c r="I102" i="23"/>
  <c r="H102" i="23"/>
  <c r="G102" i="23"/>
  <c r="F102" i="23"/>
  <c r="E102" i="23"/>
  <c r="D102" i="23"/>
  <c r="C102" i="23"/>
  <c r="B102" i="23"/>
  <c r="U101" i="23"/>
  <c r="T101" i="23"/>
  <c r="S101" i="23"/>
  <c r="R101" i="23"/>
  <c r="Q101" i="23"/>
  <c r="P101" i="23"/>
  <c r="O101" i="23"/>
  <c r="N101" i="23"/>
  <c r="M101" i="23"/>
  <c r="L101" i="23"/>
  <c r="K101" i="23"/>
  <c r="J101" i="23"/>
  <c r="I101" i="23"/>
  <c r="H101" i="23"/>
  <c r="G101" i="23"/>
  <c r="F101" i="23"/>
  <c r="E101" i="23"/>
  <c r="D101" i="23"/>
  <c r="C101" i="23"/>
  <c r="B101" i="23"/>
  <c r="U100" i="23"/>
  <c r="T100" i="23"/>
  <c r="S100" i="23"/>
  <c r="R100" i="23"/>
  <c r="Q100" i="23"/>
  <c r="P100" i="23"/>
  <c r="O100" i="23"/>
  <c r="N100" i="23"/>
  <c r="M100" i="23"/>
  <c r="L100" i="23"/>
  <c r="K100" i="23"/>
  <c r="J100" i="23"/>
  <c r="I100" i="23"/>
  <c r="H100" i="23"/>
  <c r="G100" i="23"/>
  <c r="F100" i="23"/>
  <c r="E100" i="23"/>
  <c r="D100" i="23"/>
  <c r="C100" i="23"/>
  <c r="B100" i="23"/>
  <c r="U99" i="23"/>
  <c r="T99" i="23"/>
  <c r="S99" i="23"/>
  <c r="R99" i="23"/>
  <c r="Q99" i="23"/>
  <c r="P99" i="23"/>
  <c r="O99" i="23"/>
  <c r="N99" i="23"/>
  <c r="M99" i="23"/>
  <c r="L99" i="23"/>
  <c r="K99" i="23"/>
  <c r="J99" i="23"/>
  <c r="I99" i="23"/>
  <c r="H99" i="23"/>
  <c r="G99" i="23"/>
  <c r="F99" i="23"/>
  <c r="E99" i="23"/>
  <c r="D99" i="23"/>
  <c r="C99" i="23"/>
  <c r="B99" i="23"/>
  <c r="U98" i="23"/>
  <c r="T98" i="23"/>
  <c r="S98" i="23"/>
  <c r="R98" i="23"/>
  <c r="Q98" i="23"/>
  <c r="P98" i="23"/>
  <c r="O98" i="23"/>
  <c r="N98" i="23"/>
  <c r="M98" i="23"/>
  <c r="L98" i="23"/>
  <c r="K98" i="23"/>
  <c r="J98" i="23"/>
  <c r="I98" i="23"/>
  <c r="H98" i="23"/>
  <c r="G98" i="23"/>
  <c r="F98" i="23"/>
  <c r="E98" i="23"/>
  <c r="D98" i="23"/>
  <c r="C98" i="23"/>
  <c r="B98" i="23"/>
  <c r="U97" i="23"/>
  <c r="T97" i="23"/>
  <c r="S97" i="23"/>
  <c r="R97" i="23"/>
  <c r="Q97" i="23"/>
  <c r="P97" i="23"/>
  <c r="O97" i="23"/>
  <c r="N97" i="23"/>
  <c r="M97" i="23"/>
  <c r="L97" i="23"/>
  <c r="K97" i="23"/>
  <c r="J97" i="23"/>
  <c r="I97" i="23"/>
  <c r="H97" i="23"/>
  <c r="G97" i="23"/>
  <c r="F97" i="23"/>
  <c r="E97" i="23"/>
  <c r="D97" i="23"/>
  <c r="C97" i="23"/>
  <c r="B97" i="23"/>
  <c r="U96" i="23"/>
  <c r="T96" i="23"/>
  <c r="S96" i="23"/>
  <c r="R96" i="23"/>
  <c r="Q96" i="23"/>
  <c r="P96" i="23"/>
  <c r="O96" i="23"/>
  <c r="N96" i="23"/>
  <c r="M96" i="23"/>
  <c r="L96" i="23"/>
  <c r="K96" i="23"/>
  <c r="J96" i="23"/>
  <c r="I96" i="23"/>
  <c r="H96" i="23"/>
  <c r="G96" i="23"/>
  <c r="F96" i="23"/>
  <c r="E96" i="23"/>
  <c r="D96" i="23"/>
  <c r="C96" i="23"/>
  <c r="B96" i="23"/>
  <c r="U95" i="23"/>
  <c r="T95" i="23"/>
  <c r="S95" i="23"/>
  <c r="R95" i="23"/>
  <c r="Q95" i="23"/>
  <c r="P95" i="23"/>
  <c r="O95" i="23"/>
  <c r="N95" i="23"/>
  <c r="M95" i="23"/>
  <c r="L95" i="23"/>
  <c r="K95" i="23"/>
  <c r="J95" i="23"/>
  <c r="I95" i="23"/>
  <c r="H95" i="23"/>
  <c r="G95" i="23"/>
  <c r="F95" i="23"/>
  <c r="E95" i="23"/>
  <c r="D95" i="23"/>
  <c r="C95" i="23"/>
  <c r="B95" i="23"/>
  <c r="U94" i="23"/>
  <c r="T94" i="23"/>
  <c r="S94" i="23"/>
  <c r="R94" i="23"/>
  <c r="Q94" i="23"/>
  <c r="P94" i="23"/>
  <c r="O94" i="23"/>
  <c r="N94" i="23"/>
  <c r="M94" i="23"/>
  <c r="L94" i="23"/>
  <c r="K94" i="23"/>
  <c r="J94" i="23"/>
  <c r="I94" i="23"/>
  <c r="H94" i="23"/>
  <c r="G94" i="23"/>
  <c r="F94" i="23"/>
  <c r="E94" i="23"/>
  <c r="D94" i="23"/>
  <c r="C94" i="23"/>
  <c r="B94" i="23"/>
  <c r="U93" i="23"/>
  <c r="T93" i="23"/>
  <c r="S93" i="23"/>
  <c r="R93" i="23"/>
  <c r="Q93" i="23"/>
  <c r="P93" i="23"/>
  <c r="O93" i="23"/>
  <c r="N93" i="23"/>
  <c r="M93" i="23"/>
  <c r="L93" i="23"/>
  <c r="K93" i="23"/>
  <c r="J93" i="23"/>
  <c r="I93" i="23"/>
  <c r="H93" i="23"/>
  <c r="G93" i="23"/>
  <c r="F93" i="23"/>
  <c r="E93" i="23"/>
  <c r="D93" i="23"/>
  <c r="C93" i="23"/>
  <c r="B93" i="23"/>
  <c r="U92" i="23"/>
  <c r="T92" i="23"/>
  <c r="S92" i="23"/>
  <c r="R92" i="23"/>
  <c r="Q92" i="23"/>
  <c r="P92" i="23"/>
  <c r="O92" i="23"/>
  <c r="N92" i="23"/>
  <c r="M92" i="23"/>
  <c r="L92" i="23"/>
  <c r="K92" i="23"/>
  <c r="J92" i="23"/>
  <c r="I92" i="23"/>
  <c r="H92" i="23"/>
  <c r="G92" i="23"/>
  <c r="F92" i="23"/>
  <c r="E92" i="23"/>
  <c r="D92" i="23"/>
  <c r="C92" i="23"/>
  <c r="B92" i="23"/>
  <c r="U91" i="23"/>
  <c r="T91" i="23"/>
  <c r="S91" i="23"/>
  <c r="R91" i="23"/>
  <c r="Q91" i="23"/>
  <c r="P91" i="23"/>
  <c r="O91" i="23"/>
  <c r="N91" i="23"/>
  <c r="M91" i="23"/>
  <c r="L91" i="23"/>
  <c r="K91" i="23"/>
  <c r="J91" i="23"/>
  <c r="I91" i="23"/>
  <c r="H91" i="23"/>
  <c r="G91" i="23"/>
  <c r="F91" i="23"/>
  <c r="E91" i="23"/>
  <c r="D91" i="23"/>
  <c r="C91" i="23"/>
  <c r="B91" i="23"/>
  <c r="U90" i="23"/>
  <c r="T90" i="23"/>
  <c r="S90" i="23"/>
  <c r="R90" i="23"/>
  <c r="Q90" i="23"/>
  <c r="P90" i="23"/>
  <c r="O90" i="23"/>
  <c r="N90" i="23"/>
  <c r="M90" i="23"/>
  <c r="L90" i="23"/>
  <c r="K90" i="23"/>
  <c r="J90" i="23"/>
  <c r="I90" i="23"/>
  <c r="H90" i="23"/>
  <c r="G90" i="23"/>
  <c r="F90" i="23"/>
  <c r="E90" i="23"/>
  <c r="D90" i="23"/>
  <c r="C90" i="23"/>
  <c r="B90" i="23"/>
  <c r="U89" i="23"/>
  <c r="T89" i="23"/>
  <c r="S89" i="23"/>
  <c r="R89" i="23"/>
  <c r="Q89" i="23"/>
  <c r="P89" i="23"/>
  <c r="O89" i="23"/>
  <c r="N89" i="23"/>
  <c r="M89" i="23"/>
  <c r="L89" i="23"/>
  <c r="K89" i="23"/>
  <c r="J89" i="23"/>
  <c r="I89" i="23"/>
  <c r="H89" i="23"/>
  <c r="G89" i="23"/>
  <c r="F89" i="23"/>
  <c r="E89" i="23"/>
  <c r="D89" i="23"/>
  <c r="C89" i="23"/>
  <c r="B89" i="23"/>
  <c r="U88" i="23"/>
  <c r="T88" i="23"/>
  <c r="S88" i="23"/>
  <c r="R88" i="23"/>
  <c r="Q88" i="23"/>
  <c r="P88" i="23"/>
  <c r="O88" i="23"/>
  <c r="N88" i="23"/>
  <c r="M88" i="23"/>
  <c r="L88" i="23"/>
  <c r="K88" i="23"/>
  <c r="J88" i="23"/>
  <c r="I88" i="23"/>
  <c r="H88" i="23"/>
  <c r="G88" i="23"/>
  <c r="F88" i="23"/>
  <c r="E88" i="23"/>
  <c r="D88" i="23"/>
  <c r="C88" i="23"/>
  <c r="B88" i="23"/>
  <c r="U87" i="23"/>
  <c r="T87" i="23"/>
  <c r="S87" i="23"/>
  <c r="R87" i="23"/>
  <c r="Q87" i="23"/>
  <c r="P87" i="23"/>
  <c r="O87" i="23"/>
  <c r="N87" i="23"/>
  <c r="M87" i="23"/>
  <c r="L87" i="23"/>
  <c r="K87" i="23"/>
  <c r="J87" i="23"/>
  <c r="I87" i="23"/>
  <c r="H87" i="23"/>
  <c r="G87" i="23"/>
  <c r="F87" i="23"/>
  <c r="E87" i="23"/>
  <c r="D87" i="23"/>
  <c r="C87" i="23"/>
  <c r="B87" i="23"/>
  <c r="U86" i="23"/>
  <c r="T86" i="23"/>
  <c r="S86" i="23"/>
  <c r="R86" i="23"/>
  <c r="Q86" i="23"/>
  <c r="P86" i="23"/>
  <c r="O86" i="23"/>
  <c r="N86" i="23"/>
  <c r="M86" i="23"/>
  <c r="L86" i="23"/>
  <c r="K86" i="23"/>
  <c r="J86" i="23"/>
  <c r="I86" i="23"/>
  <c r="H86" i="23"/>
  <c r="G86" i="23"/>
  <c r="F86" i="23"/>
  <c r="E86" i="23"/>
  <c r="D86" i="23"/>
  <c r="C86" i="23"/>
  <c r="B86" i="23"/>
  <c r="U85" i="23"/>
  <c r="T85" i="23"/>
  <c r="S85" i="23"/>
  <c r="R85" i="23"/>
  <c r="Q85" i="23"/>
  <c r="P85" i="23"/>
  <c r="O85" i="23"/>
  <c r="N85" i="23"/>
  <c r="M85" i="23"/>
  <c r="L85" i="23"/>
  <c r="K85" i="23"/>
  <c r="J85" i="23"/>
  <c r="I85" i="23"/>
  <c r="H85" i="23"/>
  <c r="G85" i="23"/>
  <c r="F85" i="23"/>
  <c r="E85" i="23"/>
  <c r="D85" i="23"/>
  <c r="C85" i="23"/>
  <c r="B85" i="23"/>
  <c r="U84" i="23"/>
  <c r="T84" i="23"/>
  <c r="S84" i="23"/>
  <c r="R84" i="23"/>
  <c r="Q84" i="23"/>
  <c r="P84" i="23"/>
  <c r="O84" i="23"/>
  <c r="N84" i="23"/>
  <c r="M84" i="23"/>
  <c r="L84" i="23"/>
  <c r="K84" i="23"/>
  <c r="J84" i="23"/>
  <c r="I84" i="23"/>
  <c r="H84" i="23"/>
  <c r="G84" i="23"/>
  <c r="F84" i="23"/>
  <c r="E84" i="23"/>
  <c r="D84" i="23"/>
  <c r="C84" i="23"/>
  <c r="B84" i="23"/>
  <c r="U83" i="23"/>
  <c r="T83" i="23"/>
  <c r="S83" i="23"/>
  <c r="R83" i="23"/>
  <c r="Q83" i="23"/>
  <c r="P83" i="23"/>
  <c r="O83" i="23"/>
  <c r="N83" i="23"/>
  <c r="M83" i="23"/>
  <c r="L83" i="23"/>
  <c r="K83" i="23"/>
  <c r="J83" i="23"/>
  <c r="I83" i="23"/>
  <c r="H83" i="23"/>
  <c r="G83" i="23"/>
  <c r="F83" i="23"/>
  <c r="E83" i="23"/>
  <c r="D83" i="23"/>
  <c r="C83" i="23"/>
  <c r="B83" i="23"/>
  <c r="U82" i="23"/>
  <c r="T82" i="23"/>
  <c r="S82" i="23"/>
  <c r="R82" i="23"/>
  <c r="Q82" i="23"/>
  <c r="P82" i="23"/>
  <c r="O82" i="23"/>
  <c r="N82" i="23"/>
  <c r="M82" i="23"/>
  <c r="L82" i="23"/>
  <c r="K82" i="23"/>
  <c r="J82" i="23"/>
  <c r="I82" i="23"/>
  <c r="H82" i="23"/>
  <c r="G82" i="23"/>
  <c r="F82" i="23"/>
  <c r="E82" i="23"/>
  <c r="D82" i="23"/>
  <c r="C82" i="23"/>
  <c r="B82" i="23"/>
  <c r="U81" i="23"/>
  <c r="T81" i="23"/>
  <c r="S81" i="23"/>
  <c r="R81" i="23"/>
  <c r="Q81" i="23"/>
  <c r="P81" i="23"/>
  <c r="O81" i="23"/>
  <c r="N81" i="23"/>
  <c r="M81" i="23"/>
  <c r="L81" i="23"/>
  <c r="K81" i="23"/>
  <c r="J81" i="23"/>
  <c r="I81" i="23"/>
  <c r="H81" i="23"/>
  <c r="G81" i="23"/>
  <c r="F81" i="23"/>
  <c r="E81" i="23"/>
  <c r="D81" i="23"/>
  <c r="C81" i="23"/>
  <c r="B81" i="23"/>
  <c r="U80" i="23"/>
  <c r="T80" i="23"/>
  <c r="S80" i="23"/>
  <c r="R80" i="23"/>
  <c r="Q80" i="23"/>
  <c r="P80" i="23"/>
  <c r="O80" i="23"/>
  <c r="N80" i="23"/>
  <c r="M80" i="23"/>
  <c r="L80" i="23"/>
  <c r="K80" i="23"/>
  <c r="J80" i="23"/>
  <c r="I80" i="23"/>
  <c r="H80" i="23"/>
  <c r="G80" i="23"/>
  <c r="F80" i="23"/>
  <c r="E80" i="23"/>
  <c r="D80" i="23"/>
  <c r="C80" i="23"/>
  <c r="B80" i="23"/>
  <c r="U79" i="23"/>
  <c r="T79" i="23"/>
  <c r="S79" i="23"/>
  <c r="R79" i="23"/>
  <c r="Q79" i="23"/>
  <c r="P79" i="23"/>
  <c r="O79" i="23"/>
  <c r="N79" i="23"/>
  <c r="M79" i="23"/>
  <c r="L79" i="23"/>
  <c r="K79" i="23"/>
  <c r="J79" i="23"/>
  <c r="I79" i="23"/>
  <c r="H79" i="23"/>
  <c r="G79" i="23"/>
  <c r="F79" i="23"/>
  <c r="E79" i="23"/>
  <c r="D79" i="23"/>
  <c r="C79" i="23"/>
  <c r="B79" i="23"/>
  <c r="U78" i="23"/>
  <c r="T78" i="23"/>
  <c r="S78" i="23"/>
  <c r="R78" i="23"/>
  <c r="Q78" i="23"/>
  <c r="P78" i="23"/>
  <c r="O78" i="23"/>
  <c r="N78" i="23"/>
  <c r="M78" i="23"/>
  <c r="L78" i="23"/>
  <c r="K78" i="23"/>
  <c r="J78" i="23"/>
  <c r="I78" i="23"/>
  <c r="H78" i="23"/>
  <c r="G78" i="23"/>
  <c r="F78" i="23"/>
  <c r="E78" i="23"/>
  <c r="D78" i="23"/>
  <c r="C78" i="23"/>
  <c r="B78" i="23"/>
  <c r="U77" i="23"/>
  <c r="T77" i="23"/>
  <c r="S77" i="23"/>
  <c r="R77" i="23"/>
  <c r="Q77" i="23"/>
  <c r="P77" i="23"/>
  <c r="O77" i="23"/>
  <c r="N77" i="23"/>
  <c r="M77" i="23"/>
  <c r="L77" i="23"/>
  <c r="K77" i="23"/>
  <c r="J77" i="23"/>
  <c r="I77" i="23"/>
  <c r="H77" i="23"/>
  <c r="G77" i="23"/>
  <c r="F77" i="23"/>
  <c r="E77" i="23"/>
  <c r="D77" i="23"/>
  <c r="C77" i="23"/>
  <c r="B77" i="23"/>
  <c r="U76" i="23"/>
  <c r="T76" i="23"/>
  <c r="S76" i="23"/>
  <c r="R76" i="23"/>
  <c r="Q76" i="23"/>
  <c r="P76" i="23"/>
  <c r="O76" i="23"/>
  <c r="N76" i="23"/>
  <c r="M76" i="23"/>
  <c r="L76" i="23"/>
  <c r="K76" i="23"/>
  <c r="J76" i="23"/>
  <c r="I76" i="23"/>
  <c r="H76" i="23"/>
  <c r="G76" i="23"/>
  <c r="F76" i="23"/>
  <c r="E76" i="23"/>
  <c r="D76" i="23"/>
  <c r="C76" i="23"/>
  <c r="B76" i="23"/>
  <c r="U75" i="23"/>
  <c r="T75" i="23"/>
  <c r="S75" i="23"/>
  <c r="R75" i="23"/>
  <c r="Q75" i="23"/>
  <c r="P75" i="23"/>
  <c r="O75" i="23"/>
  <c r="N75" i="23"/>
  <c r="M75" i="23"/>
  <c r="L75" i="23"/>
  <c r="K75" i="23"/>
  <c r="J75" i="23"/>
  <c r="I75" i="23"/>
  <c r="H75" i="23"/>
  <c r="G75" i="23"/>
  <c r="F75" i="23"/>
  <c r="E75" i="23"/>
  <c r="D75" i="23"/>
  <c r="C75" i="23"/>
  <c r="B75" i="23"/>
  <c r="U74" i="23"/>
  <c r="T74" i="23"/>
  <c r="S74" i="23"/>
  <c r="R74" i="23"/>
  <c r="Q74" i="23"/>
  <c r="P74" i="23"/>
  <c r="O74" i="23"/>
  <c r="N74" i="23"/>
  <c r="M74" i="23"/>
  <c r="L74" i="23"/>
  <c r="K74" i="23"/>
  <c r="J74" i="23"/>
  <c r="I74" i="23"/>
  <c r="H74" i="23"/>
  <c r="G74" i="23"/>
  <c r="F74" i="23"/>
  <c r="E74" i="23"/>
  <c r="D74" i="23"/>
  <c r="C74" i="23"/>
  <c r="B74" i="23"/>
  <c r="U73" i="23"/>
  <c r="T73" i="23"/>
  <c r="S73" i="23"/>
  <c r="R73" i="23"/>
  <c r="Q73" i="23"/>
  <c r="P73" i="23"/>
  <c r="O73" i="23"/>
  <c r="N73" i="23"/>
  <c r="M73" i="23"/>
  <c r="L73" i="23"/>
  <c r="K73" i="23"/>
  <c r="J73" i="23"/>
  <c r="I73" i="23"/>
  <c r="H73" i="23"/>
  <c r="G73" i="23"/>
  <c r="F73" i="23"/>
  <c r="E73" i="23"/>
  <c r="D73" i="23"/>
  <c r="C73" i="23"/>
  <c r="B73" i="23"/>
  <c r="U72" i="23"/>
  <c r="T72" i="23"/>
  <c r="S72" i="23"/>
  <c r="R72" i="23"/>
  <c r="Q72" i="23"/>
  <c r="P72" i="23"/>
  <c r="O72" i="23"/>
  <c r="N72" i="23"/>
  <c r="M72" i="23"/>
  <c r="L72" i="23"/>
  <c r="K72" i="23"/>
  <c r="J72" i="23"/>
  <c r="I72" i="23"/>
  <c r="H72" i="23"/>
  <c r="G72" i="23"/>
  <c r="F72" i="23"/>
  <c r="E72" i="23"/>
  <c r="D72" i="23"/>
  <c r="C72" i="23"/>
  <c r="B72" i="23"/>
  <c r="U71" i="23"/>
  <c r="T71" i="23"/>
  <c r="S71" i="23"/>
  <c r="R71" i="23"/>
  <c r="Q71" i="23"/>
  <c r="P71" i="23"/>
  <c r="O71" i="23"/>
  <c r="N71" i="23"/>
  <c r="M71" i="23"/>
  <c r="L71" i="23"/>
  <c r="K71" i="23"/>
  <c r="J71" i="23"/>
  <c r="I71" i="23"/>
  <c r="H71" i="23"/>
  <c r="G71" i="23"/>
  <c r="F71" i="23"/>
  <c r="E71" i="23"/>
  <c r="D71" i="23"/>
  <c r="C71" i="23"/>
  <c r="B71" i="23"/>
  <c r="U70" i="23"/>
  <c r="T70" i="23"/>
  <c r="S70" i="23"/>
  <c r="R70" i="23"/>
  <c r="Q70" i="23"/>
  <c r="P70" i="23"/>
  <c r="O70" i="23"/>
  <c r="N70" i="23"/>
  <c r="M70" i="23"/>
  <c r="L70" i="23"/>
  <c r="K70" i="23"/>
  <c r="J70" i="23"/>
  <c r="I70" i="23"/>
  <c r="H70" i="23"/>
  <c r="G70" i="23"/>
  <c r="F70" i="23"/>
  <c r="E70" i="23"/>
  <c r="D70" i="23"/>
  <c r="C70" i="23"/>
  <c r="B70" i="23"/>
  <c r="U69" i="23"/>
  <c r="T69" i="23"/>
  <c r="S69" i="23"/>
  <c r="R69" i="23"/>
  <c r="Q69" i="23"/>
  <c r="P69" i="23"/>
  <c r="O69" i="23"/>
  <c r="N69" i="23"/>
  <c r="M69" i="23"/>
  <c r="L69" i="23"/>
  <c r="K69" i="23"/>
  <c r="J69" i="23"/>
  <c r="I69" i="23"/>
  <c r="H69" i="23"/>
  <c r="G69" i="23"/>
  <c r="F69" i="23"/>
  <c r="E69" i="23"/>
  <c r="D69" i="23"/>
  <c r="C69" i="23"/>
  <c r="B69" i="23"/>
  <c r="U68" i="23"/>
  <c r="T68" i="23"/>
  <c r="S68" i="23"/>
  <c r="R68" i="23"/>
  <c r="Q68" i="23"/>
  <c r="P68" i="23"/>
  <c r="O68" i="23"/>
  <c r="N68" i="23"/>
  <c r="M68" i="23"/>
  <c r="L68" i="23"/>
  <c r="K68" i="23"/>
  <c r="J68" i="23"/>
  <c r="I68" i="23"/>
  <c r="H68" i="23"/>
  <c r="G68" i="23"/>
  <c r="F68" i="23"/>
  <c r="E68" i="23"/>
  <c r="D68" i="23"/>
  <c r="C68" i="23"/>
  <c r="B68" i="23"/>
  <c r="U67" i="23"/>
  <c r="T67" i="23"/>
  <c r="S67" i="23"/>
  <c r="R67" i="23"/>
  <c r="Q67" i="23"/>
  <c r="P67" i="23"/>
  <c r="O67" i="23"/>
  <c r="N67" i="23"/>
  <c r="M67" i="23"/>
  <c r="L67" i="23"/>
  <c r="K67" i="23"/>
  <c r="J67" i="23"/>
  <c r="I67" i="23"/>
  <c r="H67" i="23"/>
  <c r="G67" i="23"/>
  <c r="F67" i="23"/>
  <c r="E67" i="23"/>
  <c r="D67" i="23"/>
  <c r="C67" i="23"/>
  <c r="B67" i="23"/>
  <c r="U66" i="23"/>
  <c r="T66" i="23"/>
  <c r="S66" i="23"/>
  <c r="R66" i="23"/>
  <c r="Q66" i="23"/>
  <c r="P66" i="23"/>
  <c r="O66" i="23"/>
  <c r="N66" i="23"/>
  <c r="M66" i="23"/>
  <c r="L66" i="23"/>
  <c r="K66" i="23"/>
  <c r="J66" i="23"/>
  <c r="I66" i="23"/>
  <c r="H66" i="23"/>
  <c r="G66" i="23"/>
  <c r="F66" i="23"/>
  <c r="E66" i="23"/>
  <c r="D66" i="23"/>
  <c r="C66" i="23"/>
  <c r="B66" i="23"/>
  <c r="U65" i="23"/>
  <c r="T65" i="23"/>
  <c r="S65" i="23"/>
  <c r="R65" i="23"/>
  <c r="Q65" i="23"/>
  <c r="P65" i="23"/>
  <c r="O65" i="23"/>
  <c r="N65" i="23"/>
  <c r="M65" i="23"/>
  <c r="L65" i="23"/>
  <c r="K65" i="23"/>
  <c r="J65" i="23"/>
  <c r="I65" i="23"/>
  <c r="H65" i="23"/>
  <c r="G65" i="23"/>
  <c r="F65" i="23"/>
  <c r="E65" i="23"/>
  <c r="D65" i="23"/>
  <c r="C65" i="23"/>
  <c r="B65" i="23"/>
  <c r="U64" i="23"/>
  <c r="T64" i="23"/>
  <c r="S64" i="23"/>
  <c r="R64" i="23"/>
  <c r="Q64" i="23"/>
  <c r="P64" i="23"/>
  <c r="O64" i="23"/>
  <c r="N64" i="23"/>
  <c r="M64" i="23"/>
  <c r="L64" i="23"/>
  <c r="K64" i="23"/>
  <c r="J64" i="23"/>
  <c r="I64" i="23"/>
  <c r="H64" i="23"/>
  <c r="G64" i="23"/>
  <c r="F64" i="23"/>
  <c r="E64" i="23"/>
  <c r="D64" i="23"/>
  <c r="C64" i="23"/>
  <c r="B64" i="23"/>
  <c r="U63" i="23"/>
  <c r="T63" i="23"/>
  <c r="S63" i="23"/>
  <c r="R63" i="23"/>
  <c r="Q63" i="23"/>
  <c r="P63" i="23"/>
  <c r="O63" i="23"/>
  <c r="N63" i="23"/>
  <c r="M63" i="23"/>
  <c r="L63" i="23"/>
  <c r="K63" i="23"/>
  <c r="J63" i="23"/>
  <c r="I63" i="23"/>
  <c r="H63" i="23"/>
  <c r="G63" i="23"/>
  <c r="F63" i="23"/>
  <c r="E63" i="23"/>
  <c r="D63" i="23"/>
  <c r="C63" i="23"/>
  <c r="B63" i="23"/>
  <c r="U62" i="23"/>
  <c r="T62" i="23"/>
  <c r="S62" i="23"/>
  <c r="R62" i="23"/>
  <c r="Q62" i="23"/>
  <c r="P62" i="23"/>
  <c r="O62" i="23"/>
  <c r="N62" i="23"/>
  <c r="M62" i="23"/>
  <c r="L62" i="23"/>
  <c r="K62" i="23"/>
  <c r="J62" i="23"/>
  <c r="I62" i="23"/>
  <c r="H62" i="23"/>
  <c r="G62" i="23"/>
  <c r="F62" i="23"/>
  <c r="E62" i="23"/>
  <c r="D62" i="23"/>
  <c r="C62" i="23"/>
  <c r="B62" i="23"/>
  <c r="U61" i="23"/>
  <c r="T61" i="23"/>
  <c r="S61" i="23"/>
  <c r="R61" i="23"/>
  <c r="Q61" i="23"/>
  <c r="P61" i="23"/>
  <c r="O61" i="23"/>
  <c r="N61" i="23"/>
  <c r="M61" i="23"/>
  <c r="L61" i="23"/>
  <c r="K61" i="23"/>
  <c r="J61" i="23"/>
  <c r="I61" i="23"/>
  <c r="H61" i="23"/>
  <c r="G61" i="23"/>
  <c r="F61" i="23"/>
  <c r="E61" i="23"/>
  <c r="D61" i="23"/>
  <c r="C61" i="23"/>
  <c r="B61" i="23"/>
  <c r="U60" i="23"/>
  <c r="T60" i="23"/>
  <c r="S60" i="23"/>
  <c r="R60" i="23"/>
  <c r="Q60" i="23"/>
  <c r="P60" i="23"/>
  <c r="O60" i="23"/>
  <c r="N60" i="23"/>
  <c r="M60" i="23"/>
  <c r="L60" i="23"/>
  <c r="K60" i="23"/>
  <c r="J60" i="23"/>
  <c r="I60" i="23"/>
  <c r="H60" i="23"/>
  <c r="G60" i="23"/>
  <c r="F60" i="23"/>
  <c r="E60" i="23"/>
  <c r="D60" i="23"/>
  <c r="C60" i="23"/>
  <c r="B60" i="23"/>
  <c r="U59" i="23"/>
  <c r="T59" i="23"/>
  <c r="S59" i="23"/>
  <c r="R59" i="23"/>
  <c r="Q59" i="23"/>
  <c r="P59" i="23"/>
  <c r="O59" i="23"/>
  <c r="N59" i="23"/>
  <c r="M59" i="23"/>
  <c r="L59" i="23"/>
  <c r="K59" i="23"/>
  <c r="J59" i="23"/>
  <c r="I59" i="23"/>
  <c r="H59" i="23"/>
  <c r="G59" i="23"/>
  <c r="F59" i="23"/>
  <c r="E59" i="23"/>
  <c r="D59" i="23"/>
  <c r="C59" i="23"/>
  <c r="B59" i="23"/>
  <c r="U58" i="23"/>
  <c r="T58" i="23"/>
  <c r="S58" i="23"/>
  <c r="R58" i="23"/>
  <c r="Q58" i="23"/>
  <c r="P58" i="23"/>
  <c r="O58" i="23"/>
  <c r="N58" i="23"/>
  <c r="M58" i="23"/>
  <c r="L58" i="23"/>
  <c r="K58" i="23"/>
  <c r="J58" i="23"/>
  <c r="I58" i="23"/>
  <c r="H58" i="23"/>
  <c r="G58" i="23"/>
  <c r="F58" i="23"/>
  <c r="E58" i="23"/>
  <c r="D58" i="23"/>
  <c r="C58" i="23"/>
  <c r="B58" i="23"/>
  <c r="U57" i="23"/>
  <c r="T57" i="23"/>
  <c r="S57" i="23"/>
  <c r="R57" i="23"/>
  <c r="Q57" i="23"/>
  <c r="P57" i="23"/>
  <c r="O57" i="23"/>
  <c r="N57" i="23"/>
  <c r="M57" i="23"/>
  <c r="L57" i="23"/>
  <c r="K57" i="23"/>
  <c r="J57" i="23"/>
  <c r="I57" i="23"/>
  <c r="H57" i="23"/>
  <c r="G57" i="23"/>
  <c r="F57" i="23"/>
  <c r="E57" i="23"/>
  <c r="D57" i="23"/>
  <c r="C57" i="23"/>
  <c r="B57" i="23"/>
  <c r="U56" i="23"/>
  <c r="T56" i="23"/>
  <c r="S56" i="23"/>
  <c r="R56" i="23"/>
  <c r="Q56" i="23"/>
  <c r="P56" i="23"/>
  <c r="O56" i="23"/>
  <c r="N56" i="23"/>
  <c r="M56" i="23"/>
  <c r="L56" i="23"/>
  <c r="K56" i="23"/>
  <c r="J56" i="23"/>
  <c r="I56" i="23"/>
  <c r="H56" i="23"/>
  <c r="G56" i="23"/>
  <c r="F56" i="23"/>
  <c r="E56" i="23"/>
  <c r="D56" i="23"/>
  <c r="C56" i="23"/>
  <c r="B56" i="23"/>
  <c r="U55" i="23"/>
  <c r="T55" i="23"/>
  <c r="S55" i="23"/>
  <c r="R55" i="23"/>
  <c r="Q55" i="23"/>
  <c r="P55" i="23"/>
  <c r="O55" i="23"/>
  <c r="N55" i="23"/>
  <c r="M55" i="23"/>
  <c r="L55" i="23"/>
  <c r="K55" i="23"/>
  <c r="J55" i="23"/>
  <c r="I55" i="23"/>
  <c r="H55" i="23"/>
  <c r="G55" i="23"/>
  <c r="F55" i="23"/>
  <c r="E55" i="23"/>
  <c r="D55" i="23"/>
  <c r="C55" i="23"/>
  <c r="B55" i="23"/>
  <c r="U54" i="23"/>
  <c r="T54" i="23"/>
  <c r="S54" i="23"/>
  <c r="R54" i="23"/>
  <c r="Q54" i="23"/>
  <c r="P54" i="23"/>
  <c r="O54" i="23"/>
  <c r="N54" i="23"/>
  <c r="M54" i="23"/>
  <c r="L54" i="23"/>
  <c r="K54" i="23"/>
  <c r="J54" i="23"/>
  <c r="I54" i="23"/>
  <c r="H54" i="23"/>
  <c r="G54" i="23"/>
  <c r="F54" i="23"/>
  <c r="E54" i="23"/>
  <c r="D54" i="23"/>
  <c r="C54" i="23"/>
  <c r="B54" i="23"/>
  <c r="U53" i="23"/>
  <c r="T53" i="23"/>
  <c r="S53" i="23"/>
  <c r="R53" i="23"/>
  <c r="Q53" i="23"/>
  <c r="P53" i="23"/>
  <c r="O53" i="23"/>
  <c r="N53" i="23"/>
  <c r="M53" i="23"/>
  <c r="L53" i="23"/>
  <c r="K53" i="23"/>
  <c r="J53" i="23"/>
  <c r="I53" i="23"/>
  <c r="H53" i="23"/>
  <c r="G53" i="23"/>
  <c r="F53" i="23"/>
  <c r="E53" i="23"/>
  <c r="D53" i="23"/>
  <c r="C53" i="23"/>
  <c r="B53" i="23"/>
  <c r="U52" i="23"/>
  <c r="T52" i="23"/>
  <c r="S52" i="23"/>
  <c r="R52" i="23"/>
  <c r="Q52" i="23"/>
  <c r="P52" i="23"/>
  <c r="O52" i="23"/>
  <c r="N52" i="23"/>
  <c r="M52" i="23"/>
  <c r="L52" i="23"/>
  <c r="K52" i="23"/>
  <c r="J52" i="23"/>
  <c r="I52" i="23"/>
  <c r="H52" i="23"/>
  <c r="G52" i="23"/>
  <c r="F52" i="23"/>
  <c r="E52" i="23"/>
  <c r="D52" i="23"/>
  <c r="C52" i="23"/>
  <c r="B52" i="23"/>
  <c r="U51" i="23"/>
  <c r="T51" i="23"/>
  <c r="S51" i="23"/>
  <c r="R51" i="23"/>
  <c r="Q51" i="23"/>
  <c r="P51" i="23"/>
  <c r="O51" i="23"/>
  <c r="N51" i="23"/>
  <c r="M51" i="23"/>
  <c r="L51" i="23"/>
  <c r="K51" i="23"/>
  <c r="J51" i="23"/>
  <c r="I51" i="23"/>
  <c r="H51" i="23"/>
  <c r="G51" i="23"/>
  <c r="F51" i="23"/>
  <c r="E51" i="23"/>
  <c r="D51" i="23"/>
  <c r="C51" i="23"/>
  <c r="B51" i="23"/>
  <c r="U50" i="23"/>
  <c r="T50" i="23"/>
  <c r="S50" i="23"/>
  <c r="R50" i="23"/>
  <c r="Q50" i="23"/>
  <c r="P50" i="23"/>
  <c r="O50" i="23"/>
  <c r="N50" i="23"/>
  <c r="M50" i="23"/>
  <c r="L50" i="23"/>
  <c r="K50" i="23"/>
  <c r="J50" i="23"/>
  <c r="I50" i="23"/>
  <c r="H50" i="23"/>
  <c r="G50" i="23"/>
  <c r="F50" i="23"/>
  <c r="E50" i="23"/>
  <c r="D50" i="23"/>
  <c r="C50" i="23"/>
  <c r="B50" i="23"/>
  <c r="U49" i="23"/>
  <c r="T49" i="23"/>
  <c r="S49" i="23"/>
  <c r="R49" i="23"/>
  <c r="Q49" i="23"/>
  <c r="P49" i="23"/>
  <c r="O49" i="23"/>
  <c r="N49" i="23"/>
  <c r="M49" i="23"/>
  <c r="L49" i="23"/>
  <c r="K49" i="23"/>
  <c r="J49" i="23"/>
  <c r="I49" i="23"/>
  <c r="H49" i="23"/>
  <c r="G49" i="23"/>
  <c r="F49" i="23"/>
  <c r="E49" i="23"/>
  <c r="D49" i="23"/>
  <c r="C49" i="23"/>
  <c r="B49" i="23"/>
  <c r="U48" i="23"/>
  <c r="T48" i="23"/>
  <c r="S48" i="23"/>
  <c r="R48" i="23"/>
  <c r="Q48" i="23"/>
  <c r="P48" i="23"/>
  <c r="O48" i="23"/>
  <c r="N48" i="23"/>
  <c r="M48" i="23"/>
  <c r="L48" i="23"/>
  <c r="K48" i="23"/>
  <c r="J48" i="23"/>
  <c r="I48" i="23"/>
  <c r="H48" i="23"/>
  <c r="G48" i="23"/>
  <c r="F48" i="23"/>
  <c r="E48" i="23"/>
  <c r="D48" i="23"/>
  <c r="C48" i="23"/>
  <c r="B48" i="23"/>
  <c r="U47" i="23"/>
  <c r="T47" i="23"/>
  <c r="S47" i="23"/>
  <c r="R47" i="23"/>
  <c r="Q47" i="23"/>
  <c r="P47" i="23"/>
  <c r="O47" i="23"/>
  <c r="N47" i="23"/>
  <c r="M47" i="23"/>
  <c r="L47" i="23"/>
  <c r="K47" i="23"/>
  <c r="J47" i="23"/>
  <c r="I47" i="23"/>
  <c r="H47" i="23"/>
  <c r="G47" i="23"/>
  <c r="F47" i="23"/>
  <c r="E47" i="23"/>
  <c r="D47" i="23"/>
  <c r="C47" i="23"/>
  <c r="B47" i="23"/>
  <c r="U46" i="23"/>
  <c r="T46" i="23"/>
  <c r="S46" i="23"/>
  <c r="R46" i="23"/>
  <c r="Q46" i="23"/>
  <c r="P46" i="23"/>
  <c r="O46" i="23"/>
  <c r="N46" i="23"/>
  <c r="M46" i="23"/>
  <c r="L46" i="23"/>
  <c r="K46" i="23"/>
  <c r="J46" i="23"/>
  <c r="I46" i="23"/>
  <c r="H46" i="23"/>
  <c r="G46" i="23"/>
  <c r="F46" i="23"/>
  <c r="E46" i="23"/>
  <c r="D46" i="23"/>
  <c r="C46" i="23"/>
  <c r="B46" i="23"/>
  <c r="U45" i="23"/>
  <c r="T45" i="23"/>
  <c r="S45" i="23"/>
  <c r="R45" i="23"/>
  <c r="Q45" i="23"/>
  <c r="P45" i="23"/>
  <c r="O45" i="23"/>
  <c r="N45" i="23"/>
  <c r="M45" i="23"/>
  <c r="L45" i="23"/>
  <c r="K45" i="23"/>
  <c r="J45" i="23"/>
  <c r="I45" i="23"/>
  <c r="H45" i="23"/>
  <c r="G45" i="23"/>
  <c r="F45" i="23"/>
  <c r="E45" i="23"/>
  <c r="D45" i="23"/>
  <c r="C45" i="23"/>
  <c r="B45" i="23"/>
  <c r="U44" i="23"/>
  <c r="T44" i="23"/>
  <c r="S44" i="23"/>
  <c r="R44" i="23"/>
  <c r="Q44" i="23"/>
  <c r="P44" i="23"/>
  <c r="O44" i="23"/>
  <c r="N44" i="23"/>
  <c r="M44" i="23"/>
  <c r="L44" i="23"/>
  <c r="K44" i="23"/>
  <c r="J44" i="23"/>
  <c r="I44" i="23"/>
  <c r="H44" i="23"/>
  <c r="G44" i="23"/>
  <c r="F44" i="23"/>
  <c r="E44" i="23"/>
  <c r="D44" i="23"/>
  <c r="C44" i="23"/>
  <c r="B44" i="23"/>
  <c r="U43" i="23"/>
  <c r="T43" i="23"/>
  <c r="S43" i="23"/>
  <c r="R43" i="23"/>
  <c r="Q43" i="23"/>
  <c r="P43" i="23"/>
  <c r="O43" i="23"/>
  <c r="N43" i="23"/>
  <c r="M43" i="23"/>
  <c r="L43" i="23"/>
  <c r="K43" i="23"/>
  <c r="J43" i="23"/>
  <c r="I43" i="23"/>
  <c r="H43" i="23"/>
  <c r="G43" i="23"/>
  <c r="F43" i="23"/>
  <c r="E43" i="23"/>
  <c r="D43" i="23"/>
  <c r="C43" i="23"/>
  <c r="B43" i="23"/>
  <c r="U42" i="23"/>
  <c r="T42" i="23"/>
  <c r="S42" i="23"/>
  <c r="R42" i="23"/>
  <c r="Q42" i="23"/>
  <c r="P42" i="23"/>
  <c r="O42" i="23"/>
  <c r="N42" i="23"/>
  <c r="M42" i="23"/>
  <c r="L42" i="23"/>
  <c r="K42" i="23"/>
  <c r="J42" i="23"/>
  <c r="I42" i="23"/>
  <c r="H42" i="23"/>
  <c r="G42" i="23"/>
  <c r="F42" i="23"/>
  <c r="E42" i="23"/>
  <c r="D42" i="23"/>
  <c r="C42" i="23"/>
  <c r="B42" i="23"/>
  <c r="U41" i="23"/>
  <c r="T41" i="23"/>
  <c r="S41" i="23"/>
  <c r="R41" i="23"/>
  <c r="Q41" i="23"/>
  <c r="P41" i="23"/>
  <c r="O41" i="23"/>
  <c r="N41" i="23"/>
  <c r="M41" i="23"/>
  <c r="L41" i="23"/>
  <c r="K41" i="23"/>
  <c r="J41" i="23"/>
  <c r="I41" i="23"/>
  <c r="H41" i="23"/>
  <c r="G41" i="23"/>
  <c r="F41" i="23"/>
  <c r="E41" i="23"/>
  <c r="D41" i="23"/>
  <c r="C41" i="23"/>
  <c r="B41" i="23"/>
  <c r="U40" i="23"/>
  <c r="T40" i="23"/>
  <c r="S40" i="23"/>
  <c r="R40" i="23"/>
  <c r="Q40" i="23"/>
  <c r="P40" i="23"/>
  <c r="O40" i="23"/>
  <c r="N40" i="23"/>
  <c r="M40" i="23"/>
  <c r="L40" i="23"/>
  <c r="K40" i="23"/>
  <c r="J40" i="23"/>
  <c r="I40" i="23"/>
  <c r="H40" i="23"/>
  <c r="G40" i="23"/>
  <c r="F40" i="23"/>
  <c r="E40" i="23"/>
  <c r="D40" i="23"/>
  <c r="C40" i="23"/>
  <c r="B40" i="23"/>
  <c r="U39" i="23"/>
  <c r="T39" i="23"/>
  <c r="S39" i="23"/>
  <c r="R39" i="23"/>
  <c r="Q39" i="23"/>
  <c r="P39" i="23"/>
  <c r="O39" i="23"/>
  <c r="N39" i="23"/>
  <c r="M39" i="23"/>
  <c r="L39" i="23"/>
  <c r="K39" i="23"/>
  <c r="J39" i="23"/>
  <c r="I39" i="23"/>
  <c r="H39" i="23"/>
  <c r="G39" i="23"/>
  <c r="F39" i="23"/>
  <c r="E39" i="23"/>
  <c r="D39" i="23"/>
  <c r="C39" i="23"/>
  <c r="B39" i="23"/>
  <c r="U38" i="23"/>
  <c r="T38" i="23"/>
  <c r="S38" i="23"/>
  <c r="R38" i="23"/>
  <c r="Q38" i="23"/>
  <c r="P38" i="23"/>
  <c r="O38" i="23"/>
  <c r="N38" i="23"/>
  <c r="M38" i="23"/>
  <c r="L38" i="23"/>
  <c r="K38" i="23"/>
  <c r="J38" i="23"/>
  <c r="I38" i="23"/>
  <c r="H38" i="23"/>
  <c r="G38" i="23"/>
  <c r="F38" i="23"/>
  <c r="E38" i="23"/>
  <c r="D38" i="23"/>
  <c r="C38" i="23"/>
  <c r="B38" i="23"/>
  <c r="U37" i="23"/>
  <c r="T37" i="23"/>
  <c r="S37" i="23"/>
  <c r="R37" i="23"/>
  <c r="Q37" i="23"/>
  <c r="P37" i="23"/>
  <c r="O37" i="23"/>
  <c r="N37" i="23"/>
  <c r="M37" i="23"/>
  <c r="L37" i="23"/>
  <c r="K37" i="23"/>
  <c r="J37" i="23"/>
  <c r="I37" i="23"/>
  <c r="H37" i="23"/>
  <c r="G37" i="23"/>
  <c r="F37" i="23"/>
  <c r="E37" i="23"/>
  <c r="D37" i="23"/>
  <c r="C37" i="23"/>
  <c r="B37" i="23"/>
  <c r="U36" i="23"/>
  <c r="T36" i="23"/>
  <c r="S36" i="23"/>
  <c r="R36" i="23"/>
  <c r="Q36" i="23"/>
  <c r="P36" i="23"/>
  <c r="O36" i="23"/>
  <c r="N36" i="23"/>
  <c r="M36" i="23"/>
  <c r="L36" i="23"/>
  <c r="K36" i="23"/>
  <c r="J36" i="23"/>
  <c r="I36" i="23"/>
  <c r="H36" i="23"/>
  <c r="G36" i="23"/>
  <c r="F36" i="23"/>
  <c r="E36" i="23"/>
  <c r="D36" i="23"/>
  <c r="C36" i="23"/>
  <c r="B36" i="23"/>
  <c r="U35" i="23"/>
  <c r="T35" i="23"/>
  <c r="S35" i="23"/>
  <c r="R35" i="23"/>
  <c r="Q35" i="23"/>
  <c r="P35" i="23"/>
  <c r="O35" i="23"/>
  <c r="N35" i="23"/>
  <c r="M35" i="23"/>
  <c r="L35" i="23"/>
  <c r="K35" i="23"/>
  <c r="J35" i="23"/>
  <c r="I35" i="23"/>
  <c r="H35" i="23"/>
  <c r="G35" i="23"/>
  <c r="F35" i="23"/>
  <c r="E35" i="23"/>
  <c r="D35" i="23"/>
  <c r="C35" i="23"/>
  <c r="B35" i="23"/>
  <c r="U34" i="23"/>
  <c r="T34" i="23"/>
  <c r="S34" i="23"/>
  <c r="R34" i="23"/>
  <c r="Q34" i="23"/>
  <c r="P34" i="23"/>
  <c r="O34" i="23"/>
  <c r="N34" i="23"/>
  <c r="M34" i="23"/>
  <c r="L34" i="23"/>
  <c r="K34" i="23"/>
  <c r="J34" i="23"/>
  <c r="I34" i="23"/>
  <c r="H34" i="23"/>
  <c r="G34" i="23"/>
  <c r="F34" i="23"/>
  <c r="E34" i="23"/>
  <c r="D34" i="23"/>
  <c r="C34" i="23"/>
  <c r="B34" i="23"/>
  <c r="U33" i="23"/>
  <c r="T33" i="23"/>
  <c r="S33" i="23"/>
  <c r="R33" i="23"/>
  <c r="Q33" i="23"/>
  <c r="P33" i="23"/>
  <c r="O33" i="23"/>
  <c r="N33" i="23"/>
  <c r="M33" i="23"/>
  <c r="L33" i="23"/>
  <c r="K33" i="23"/>
  <c r="J33" i="23"/>
  <c r="I33" i="23"/>
  <c r="H33" i="23"/>
  <c r="G33" i="23"/>
  <c r="F33" i="23"/>
  <c r="E33" i="23"/>
  <c r="D33" i="23"/>
  <c r="C33" i="23"/>
  <c r="B33" i="23"/>
  <c r="U32" i="23"/>
  <c r="T32" i="23"/>
  <c r="S32" i="23"/>
  <c r="R32" i="23"/>
  <c r="Q32" i="23"/>
  <c r="P32" i="23"/>
  <c r="O32" i="23"/>
  <c r="N32" i="23"/>
  <c r="M32" i="23"/>
  <c r="L32" i="23"/>
  <c r="K32" i="23"/>
  <c r="J32" i="23"/>
  <c r="I32" i="23"/>
  <c r="H32" i="23"/>
  <c r="G32" i="23"/>
  <c r="F32" i="23"/>
  <c r="E32" i="23"/>
  <c r="D32" i="23"/>
  <c r="C32" i="23"/>
  <c r="B32" i="23"/>
  <c r="U31" i="23"/>
  <c r="T31" i="23"/>
  <c r="S31" i="23"/>
  <c r="R31" i="23"/>
  <c r="Q31" i="23"/>
  <c r="P31" i="23"/>
  <c r="O31" i="23"/>
  <c r="N31" i="23"/>
  <c r="M31" i="23"/>
  <c r="L31" i="23"/>
  <c r="K31" i="23"/>
  <c r="J31" i="23"/>
  <c r="I31" i="23"/>
  <c r="H31" i="23"/>
  <c r="G31" i="23"/>
  <c r="F31" i="23"/>
  <c r="E31" i="23"/>
  <c r="D31" i="23"/>
  <c r="C31" i="23"/>
  <c r="B31" i="23"/>
  <c r="U30" i="23"/>
  <c r="T30" i="23"/>
  <c r="S30" i="23"/>
  <c r="R30" i="23"/>
  <c r="Q30" i="23"/>
  <c r="P30" i="23"/>
  <c r="O30" i="23"/>
  <c r="N30" i="23"/>
  <c r="M30" i="23"/>
  <c r="L30" i="23"/>
  <c r="K30" i="23"/>
  <c r="J30" i="23"/>
  <c r="I30" i="23"/>
  <c r="H30" i="23"/>
  <c r="G30" i="23"/>
  <c r="F30" i="23"/>
  <c r="E30" i="23"/>
  <c r="D30" i="23"/>
  <c r="C30" i="23"/>
  <c r="B30" i="23"/>
  <c r="U29" i="23"/>
  <c r="T29" i="23"/>
  <c r="S29" i="23"/>
  <c r="R29" i="23"/>
  <c r="Q29" i="23"/>
  <c r="P29" i="23"/>
  <c r="O29" i="23"/>
  <c r="N29" i="23"/>
  <c r="M29" i="23"/>
  <c r="L29" i="23"/>
  <c r="K29" i="23"/>
  <c r="J29" i="23"/>
  <c r="I29" i="23"/>
  <c r="H29" i="23"/>
  <c r="G29" i="23"/>
  <c r="F29" i="23"/>
  <c r="E29" i="23"/>
  <c r="D29" i="23"/>
  <c r="C29" i="23"/>
  <c r="B29" i="23"/>
  <c r="U28" i="23"/>
  <c r="T28" i="23"/>
  <c r="S28" i="23"/>
  <c r="R28" i="23"/>
  <c r="Q28" i="23"/>
  <c r="P28" i="23"/>
  <c r="O28" i="23"/>
  <c r="N28" i="23"/>
  <c r="M28" i="23"/>
  <c r="L28" i="23"/>
  <c r="K28" i="23"/>
  <c r="J28" i="23"/>
  <c r="I28" i="23"/>
  <c r="H28" i="23"/>
  <c r="G28" i="23"/>
  <c r="F28" i="23"/>
  <c r="E28" i="23"/>
  <c r="D28" i="23"/>
  <c r="C28" i="23"/>
  <c r="B28" i="23"/>
  <c r="U27" i="23"/>
  <c r="T27" i="23"/>
  <c r="S27" i="23"/>
  <c r="R27" i="23"/>
  <c r="Q27" i="23"/>
  <c r="P27" i="23"/>
  <c r="O27" i="23"/>
  <c r="N27" i="23"/>
  <c r="M27" i="23"/>
  <c r="L27" i="23"/>
  <c r="K27" i="23"/>
  <c r="J27" i="23"/>
  <c r="I27" i="23"/>
  <c r="H27" i="23"/>
  <c r="G27" i="23"/>
  <c r="F27" i="23"/>
  <c r="E27" i="23"/>
  <c r="D27" i="23"/>
  <c r="C27" i="23"/>
  <c r="B27" i="23"/>
  <c r="U26" i="23"/>
  <c r="T26" i="23"/>
  <c r="S26" i="23"/>
  <c r="R26" i="23"/>
  <c r="Q26" i="23"/>
  <c r="P26" i="23"/>
  <c r="O26" i="23"/>
  <c r="N26" i="23"/>
  <c r="M26" i="23"/>
  <c r="L26" i="23"/>
  <c r="K26" i="23"/>
  <c r="J26" i="23"/>
  <c r="I26" i="23"/>
  <c r="H26" i="23"/>
  <c r="G26" i="23"/>
  <c r="F26" i="23"/>
  <c r="E26" i="23"/>
  <c r="D26" i="23"/>
  <c r="C26" i="23"/>
  <c r="B26" i="23"/>
  <c r="U25" i="23"/>
  <c r="T25" i="23"/>
  <c r="S25" i="23"/>
  <c r="R25" i="23"/>
  <c r="Q25" i="23"/>
  <c r="P25" i="23"/>
  <c r="O25" i="23"/>
  <c r="N25" i="23"/>
  <c r="M25" i="23"/>
  <c r="L25" i="23"/>
  <c r="K25" i="23"/>
  <c r="J25" i="23"/>
  <c r="I25" i="23"/>
  <c r="H25" i="23"/>
  <c r="G25" i="23"/>
  <c r="F25" i="23"/>
  <c r="E25" i="23"/>
  <c r="D25" i="23"/>
  <c r="C25" i="23"/>
  <c r="B25" i="23"/>
  <c r="U24" i="23"/>
  <c r="T24" i="23"/>
  <c r="S24" i="23"/>
  <c r="R24" i="23"/>
  <c r="Q24" i="23"/>
  <c r="P24" i="23"/>
  <c r="O24" i="23"/>
  <c r="N24" i="23"/>
  <c r="M24" i="23"/>
  <c r="L24" i="23"/>
  <c r="K24" i="23"/>
  <c r="J24" i="23"/>
  <c r="I24" i="23"/>
  <c r="H24" i="23"/>
  <c r="G24" i="23"/>
  <c r="F24" i="23"/>
  <c r="E24" i="23"/>
  <c r="D24" i="23"/>
  <c r="C24" i="23"/>
  <c r="B24" i="23"/>
  <c r="U23" i="23"/>
  <c r="T23" i="23"/>
  <c r="S23" i="23"/>
  <c r="R23" i="23"/>
  <c r="Q23" i="23"/>
  <c r="P23" i="23"/>
  <c r="O23" i="23"/>
  <c r="N23" i="23"/>
  <c r="M23" i="23"/>
  <c r="L23" i="23"/>
  <c r="K23" i="23"/>
  <c r="J23" i="23"/>
  <c r="I23" i="23"/>
  <c r="H23" i="23"/>
  <c r="G23" i="23"/>
  <c r="F23" i="23"/>
  <c r="E23" i="23"/>
  <c r="D23" i="23"/>
  <c r="C23" i="23"/>
  <c r="B23" i="23"/>
  <c r="U22" i="23"/>
  <c r="T22" i="23"/>
  <c r="S22" i="23"/>
  <c r="R22" i="23"/>
  <c r="Q22" i="23"/>
  <c r="P22" i="23"/>
  <c r="O22" i="23"/>
  <c r="N22" i="23"/>
  <c r="M22" i="23"/>
  <c r="L22" i="23"/>
  <c r="K22" i="23"/>
  <c r="J22" i="23"/>
  <c r="I22" i="23"/>
  <c r="H22" i="23"/>
  <c r="G22" i="23"/>
  <c r="F22" i="23"/>
  <c r="E22" i="23"/>
  <c r="D22" i="23"/>
  <c r="C22" i="23"/>
  <c r="B22" i="23"/>
  <c r="U21" i="23"/>
  <c r="T21" i="23"/>
  <c r="S21" i="23"/>
  <c r="R21" i="23"/>
  <c r="Q21" i="23"/>
  <c r="P21" i="23"/>
  <c r="O21" i="23"/>
  <c r="N21" i="23"/>
  <c r="M21" i="23"/>
  <c r="L21" i="23"/>
  <c r="K21" i="23"/>
  <c r="J21" i="23"/>
  <c r="I21" i="23"/>
  <c r="H21" i="23"/>
  <c r="G21" i="23"/>
  <c r="F21" i="23"/>
  <c r="E21" i="23"/>
  <c r="D21" i="23"/>
  <c r="C21" i="23"/>
  <c r="B21" i="23"/>
  <c r="U20" i="23"/>
  <c r="T20" i="23"/>
  <c r="S20" i="23"/>
  <c r="R20" i="23"/>
  <c r="Q20" i="23"/>
  <c r="P20" i="23"/>
  <c r="O20" i="23"/>
  <c r="N20" i="23"/>
  <c r="M20" i="23"/>
  <c r="L20" i="23"/>
  <c r="K20" i="23"/>
  <c r="J20" i="23"/>
  <c r="I20" i="23"/>
  <c r="H20" i="23"/>
  <c r="G20" i="23"/>
  <c r="F20" i="23"/>
  <c r="E20" i="23"/>
  <c r="D20" i="23"/>
  <c r="C20" i="23"/>
  <c r="B20" i="23"/>
  <c r="U19" i="23"/>
  <c r="T19" i="23"/>
  <c r="S19" i="23"/>
  <c r="R19" i="23"/>
  <c r="Q19" i="23"/>
  <c r="P19" i="23"/>
  <c r="O19" i="23"/>
  <c r="N19" i="23"/>
  <c r="M19" i="23"/>
  <c r="L19" i="23"/>
  <c r="K19" i="23"/>
  <c r="J19" i="23"/>
  <c r="I19" i="23"/>
  <c r="H19" i="23"/>
  <c r="G19" i="23"/>
  <c r="F19" i="23"/>
  <c r="E19" i="23"/>
  <c r="D19" i="23"/>
  <c r="C19" i="23"/>
  <c r="B19" i="23"/>
  <c r="U18" i="23"/>
  <c r="T18" i="23"/>
  <c r="S18" i="23"/>
  <c r="R18" i="23"/>
  <c r="Q18" i="23"/>
  <c r="P18" i="23"/>
  <c r="O18" i="23"/>
  <c r="N18" i="23"/>
  <c r="M18" i="23"/>
  <c r="L18" i="23"/>
  <c r="K18" i="23"/>
  <c r="J18" i="23"/>
  <c r="I18" i="23"/>
  <c r="H18" i="23"/>
  <c r="G18" i="23"/>
  <c r="F18" i="23"/>
  <c r="E18" i="23"/>
  <c r="D18" i="23"/>
  <c r="C18" i="23"/>
  <c r="B18" i="23"/>
  <c r="U17" i="23"/>
  <c r="T17" i="23"/>
  <c r="S17" i="23"/>
  <c r="R17" i="23"/>
  <c r="Q17" i="23"/>
  <c r="P17" i="23"/>
  <c r="O17" i="23"/>
  <c r="N17" i="23"/>
  <c r="M17" i="23"/>
  <c r="L17" i="23"/>
  <c r="K17" i="23"/>
  <c r="J17" i="23"/>
  <c r="I17" i="23"/>
  <c r="H17" i="23"/>
  <c r="G17" i="23"/>
  <c r="F17" i="23"/>
  <c r="E17" i="23"/>
  <c r="D17" i="23"/>
  <c r="C17" i="23"/>
  <c r="B17" i="23"/>
  <c r="U16" i="23"/>
  <c r="T16" i="23"/>
  <c r="S16" i="23"/>
  <c r="R16" i="23"/>
  <c r="Q16" i="23"/>
  <c r="P16" i="23"/>
  <c r="O16" i="23"/>
  <c r="N16" i="23"/>
  <c r="M16" i="23"/>
  <c r="L16" i="23"/>
  <c r="K16" i="23"/>
  <c r="J16" i="23"/>
  <c r="I16" i="23"/>
  <c r="H16" i="23"/>
  <c r="G16" i="23"/>
  <c r="F16" i="23"/>
  <c r="E16" i="23"/>
  <c r="D16" i="23"/>
  <c r="C16" i="23"/>
  <c r="B16" i="23"/>
  <c r="U15" i="23"/>
  <c r="T15" i="23"/>
  <c r="S15" i="23"/>
  <c r="R15" i="23"/>
  <c r="Q15" i="23"/>
  <c r="P15" i="23"/>
  <c r="O15" i="23"/>
  <c r="N15" i="23"/>
  <c r="M15" i="23"/>
  <c r="L15" i="23"/>
  <c r="K15" i="23"/>
  <c r="J15" i="23"/>
  <c r="I15" i="23"/>
  <c r="H15" i="23"/>
  <c r="G15" i="23"/>
  <c r="F15" i="23"/>
  <c r="E15" i="23"/>
  <c r="D15" i="23"/>
  <c r="C15" i="23"/>
  <c r="B15" i="23"/>
  <c r="U14" i="23"/>
  <c r="T14" i="23"/>
  <c r="S14" i="23"/>
  <c r="R14" i="23"/>
  <c r="Q14" i="23"/>
  <c r="P14" i="23"/>
  <c r="O14" i="23"/>
  <c r="N14" i="23"/>
  <c r="M14" i="23"/>
  <c r="L14" i="23"/>
  <c r="K14" i="23"/>
  <c r="J14" i="23"/>
  <c r="I14" i="23"/>
  <c r="H14" i="23"/>
  <c r="G14" i="23"/>
  <c r="F14" i="23"/>
  <c r="E14" i="23"/>
  <c r="D14" i="23"/>
  <c r="C14" i="23"/>
  <c r="B14" i="23"/>
  <c r="U13" i="23"/>
  <c r="T13" i="23"/>
  <c r="S13" i="23"/>
  <c r="R13" i="23"/>
  <c r="Q13" i="23"/>
  <c r="P13" i="23"/>
  <c r="O13" i="23"/>
  <c r="N13" i="23"/>
  <c r="M13" i="23"/>
  <c r="L13" i="23"/>
  <c r="K13" i="23"/>
  <c r="J13" i="23"/>
  <c r="I13" i="23"/>
  <c r="H13" i="23"/>
  <c r="G13" i="23"/>
  <c r="F13" i="23"/>
  <c r="E13" i="23"/>
  <c r="D13" i="23"/>
  <c r="C13" i="23"/>
  <c r="B13" i="23"/>
  <c r="U12" i="23"/>
  <c r="T12" i="23"/>
  <c r="S12" i="23"/>
  <c r="R12" i="23"/>
  <c r="Q12" i="23"/>
  <c r="P12" i="23"/>
  <c r="O12" i="23"/>
  <c r="N12" i="23"/>
  <c r="M12" i="23"/>
  <c r="L12" i="23"/>
  <c r="K12" i="23"/>
  <c r="J12" i="23"/>
  <c r="I12" i="23"/>
  <c r="H12" i="23"/>
  <c r="G12" i="23"/>
  <c r="F12" i="23"/>
  <c r="E12" i="23"/>
  <c r="D12" i="23"/>
  <c r="C12" i="23"/>
  <c r="B12" i="23"/>
  <c r="U11" i="23"/>
  <c r="T11" i="23"/>
  <c r="S11" i="23"/>
  <c r="R11" i="23"/>
  <c r="Q11" i="23"/>
  <c r="P11" i="23"/>
  <c r="O11" i="23"/>
  <c r="N11" i="23"/>
  <c r="M11" i="23"/>
  <c r="L11" i="23"/>
  <c r="K11" i="23"/>
  <c r="J11" i="23"/>
  <c r="I11" i="23"/>
  <c r="H11" i="23"/>
  <c r="G11" i="23"/>
  <c r="F11" i="23"/>
  <c r="E11" i="23"/>
  <c r="D11" i="23"/>
  <c r="C11" i="23"/>
  <c r="B11" i="23"/>
  <c r="U10" i="23"/>
  <c r="T10" i="23"/>
  <c r="S10" i="23"/>
  <c r="R10" i="23"/>
  <c r="Q10" i="23"/>
  <c r="P10" i="23"/>
  <c r="O10" i="23"/>
  <c r="N10" i="23"/>
  <c r="M10" i="23"/>
  <c r="L10" i="23"/>
  <c r="K10" i="23"/>
  <c r="J10" i="23"/>
  <c r="I10" i="23"/>
  <c r="H10" i="23"/>
  <c r="G10" i="23"/>
  <c r="F10" i="23"/>
  <c r="E10" i="23"/>
  <c r="D10" i="23"/>
  <c r="C10" i="23"/>
  <c r="B10" i="23"/>
  <c r="U9" i="23"/>
  <c r="T9" i="23"/>
  <c r="S9" i="23"/>
  <c r="R9" i="23"/>
  <c r="Q9" i="23"/>
  <c r="P9" i="23"/>
  <c r="O9" i="23"/>
  <c r="N9" i="23"/>
  <c r="M9" i="23"/>
  <c r="L9" i="23"/>
  <c r="K9" i="23"/>
  <c r="J9" i="23"/>
  <c r="I9" i="23"/>
  <c r="H9" i="23"/>
  <c r="G9" i="23"/>
  <c r="F9" i="23"/>
  <c r="E9" i="23"/>
  <c r="D9" i="23"/>
  <c r="C9" i="23"/>
  <c r="B9" i="23"/>
  <c r="U8" i="23"/>
  <c r="T8" i="23"/>
  <c r="S8" i="23"/>
  <c r="R8" i="23"/>
  <c r="Q8" i="23"/>
  <c r="P8" i="23"/>
  <c r="O8" i="23"/>
  <c r="N8" i="23"/>
  <c r="M8" i="23"/>
  <c r="L8" i="23"/>
  <c r="K8" i="23"/>
  <c r="J8" i="23"/>
  <c r="I8" i="23"/>
  <c r="H8" i="23"/>
  <c r="G8" i="23"/>
  <c r="F8" i="23"/>
  <c r="E8" i="23"/>
  <c r="D8" i="23"/>
  <c r="C8" i="23"/>
  <c r="B8" i="23"/>
  <c r="U7" i="23"/>
  <c r="T7" i="23"/>
  <c r="S7" i="23"/>
  <c r="R7" i="23"/>
  <c r="Q7" i="23"/>
  <c r="P7" i="23"/>
  <c r="O7" i="23"/>
  <c r="N7" i="23"/>
  <c r="M7" i="23"/>
  <c r="L7" i="23"/>
  <c r="K7" i="23"/>
  <c r="J7" i="23"/>
  <c r="I7" i="23"/>
  <c r="H7" i="23"/>
  <c r="G7" i="23"/>
  <c r="F7" i="23"/>
  <c r="E7" i="23"/>
  <c r="D7" i="23"/>
  <c r="C7" i="23"/>
  <c r="B7" i="23"/>
  <c r="U6" i="23"/>
  <c r="T6" i="23"/>
  <c r="S6" i="23"/>
  <c r="R6" i="23"/>
  <c r="Q6" i="23"/>
  <c r="P6" i="23"/>
  <c r="O6" i="23"/>
  <c r="N6" i="23"/>
  <c r="M6" i="23"/>
  <c r="L6" i="23"/>
  <c r="K6" i="23"/>
  <c r="J6" i="23"/>
  <c r="I6" i="23"/>
  <c r="H6" i="23"/>
  <c r="G6" i="23"/>
  <c r="F6" i="23"/>
  <c r="E6" i="23"/>
  <c r="D6" i="23"/>
  <c r="C6" i="23"/>
  <c r="B6" i="23"/>
  <c r="T151" i="29" l="1"/>
  <c r="T151" i="28" s="1"/>
  <c r="E22" i="27"/>
  <c r="R151" i="29"/>
  <c r="R151" i="28" s="1"/>
  <c r="O151" i="29"/>
  <c r="O151" i="28" s="1"/>
  <c r="D151" i="29"/>
  <c r="D151" i="28" s="1"/>
  <c r="Q151" i="29"/>
  <c r="Q151" i="28" s="1"/>
  <c r="S151" i="29"/>
  <c r="S151" i="28" s="1"/>
  <c r="L151" i="29"/>
  <c r="L151" i="28" s="1"/>
  <c r="G151" i="29"/>
  <c r="G151" i="28" s="1"/>
  <c r="J151" i="29"/>
  <c r="J151" i="28" s="1"/>
  <c r="B151" i="29"/>
  <c r="B151" i="28" s="1"/>
  <c r="I151" i="29"/>
  <c r="I151" i="28" s="1"/>
  <c r="P151" i="29"/>
  <c r="P151" i="28" s="1"/>
  <c r="N151" i="29"/>
  <c r="N151" i="28" s="1"/>
  <c r="E151" i="29"/>
  <c r="E151" i="28" s="1"/>
  <c r="C151" i="29"/>
  <c r="C151" i="28" s="1"/>
  <c r="H151" i="29"/>
  <c r="H151" i="28" s="1"/>
  <c r="M151" i="29"/>
  <c r="M151" i="28" s="1"/>
  <c r="F151" i="29"/>
  <c r="F151" i="28" s="1"/>
  <c r="K151" i="29"/>
  <c r="K151" i="28" s="1"/>
  <c r="L144" i="22"/>
  <c r="B144" i="22"/>
  <c r="U151" i="28" l="1"/>
  <c r="U151" i="29" s="1"/>
  <c r="C23" i="27" s="1"/>
  <c r="U144" i="22"/>
  <c r="V144" i="22"/>
  <c r="K152" i="29" l="1"/>
  <c r="K152" i="28" s="1"/>
  <c r="S152" i="29"/>
  <c r="S152" i="28" s="1"/>
  <c r="R152" i="29"/>
  <c r="R152" i="28" s="1"/>
  <c r="D152" i="29"/>
  <c r="D152" i="28" s="1"/>
  <c r="C152" i="29"/>
  <c r="C152" i="28" s="1"/>
  <c r="O152" i="29"/>
  <c r="O152" i="28" s="1"/>
  <c r="I152" i="29"/>
  <c r="I152" i="28" s="1"/>
  <c r="L152" i="29"/>
  <c r="L152" i="28" s="1"/>
  <c r="B152" i="29"/>
  <c r="B152" i="28" s="1"/>
  <c r="N152" i="29"/>
  <c r="N152" i="28" s="1"/>
  <c r="P152" i="29"/>
  <c r="P152" i="28" s="1"/>
  <c r="E152" i="29"/>
  <c r="E152" i="28" s="1"/>
  <c r="T152" i="29"/>
  <c r="T152" i="28" s="1"/>
  <c r="F152" i="29"/>
  <c r="F152" i="28" s="1"/>
  <c r="Q152" i="29"/>
  <c r="Q152" i="28" s="1"/>
  <c r="G152" i="29"/>
  <c r="G152" i="28" s="1"/>
  <c r="H152" i="29"/>
  <c r="H152" i="28" s="1"/>
  <c r="J152" i="29"/>
  <c r="J152" i="28" s="1"/>
  <c r="E23" i="27"/>
  <c r="M152" i="29"/>
  <c r="M152" i="28" s="1"/>
  <c r="D16" i="27"/>
  <c r="U152" i="28" l="1"/>
  <c r="U152" i="29" s="1"/>
  <c r="C24" i="27" s="1"/>
  <c r="B16" i="27"/>
  <c r="E145" i="23"/>
  <c r="E145" i="22" s="1"/>
  <c r="S145" i="23"/>
  <c r="S145" i="22" s="1"/>
  <c r="N145" i="23"/>
  <c r="N145" i="22" s="1"/>
  <c r="R145" i="23"/>
  <c r="R145" i="22" s="1"/>
  <c r="C145" i="23"/>
  <c r="C145" i="22" s="1"/>
  <c r="F145" i="23"/>
  <c r="F145" i="22" s="1"/>
  <c r="H145" i="23"/>
  <c r="H145" i="22" s="1"/>
  <c r="O145" i="23"/>
  <c r="O145" i="22" s="1"/>
  <c r="B145" i="23"/>
  <c r="T145" i="23"/>
  <c r="T145" i="22" s="1"/>
  <c r="D145" i="23"/>
  <c r="D145" i="22" s="1"/>
  <c r="Q145" i="23"/>
  <c r="Q145" i="22" s="1"/>
  <c r="P145" i="23"/>
  <c r="P145" i="22" s="1"/>
  <c r="G145" i="23"/>
  <c r="G145" i="22" s="1"/>
  <c r="I145" i="23"/>
  <c r="I145" i="22" s="1"/>
  <c r="J145" i="23"/>
  <c r="J145" i="22" s="1"/>
  <c r="K145" i="23"/>
  <c r="K145" i="22" s="1"/>
  <c r="L145" i="23"/>
  <c r="L145" i="22" s="1"/>
  <c r="M145" i="23"/>
  <c r="M145" i="22" s="1"/>
  <c r="D153" i="29" l="1"/>
  <c r="D153" i="28" s="1"/>
  <c r="M153" i="29"/>
  <c r="M153" i="28" s="1"/>
  <c r="H153" i="29"/>
  <c r="H153" i="28" s="1"/>
  <c r="I153" i="29"/>
  <c r="I153" i="28" s="1"/>
  <c r="B153" i="29"/>
  <c r="B153" i="28" s="1"/>
  <c r="P153" i="29"/>
  <c r="P153" i="28" s="1"/>
  <c r="Q153" i="29"/>
  <c r="Q153" i="28" s="1"/>
  <c r="K153" i="29"/>
  <c r="K153" i="28" s="1"/>
  <c r="E24" i="27"/>
  <c r="S153" i="29"/>
  <c r="S153" i="28" s="1"/>
  <c r="G153" i="29"/>
  <c r="G153" i="28" s="1"/>
  <c r="F153" i="29"/>
  <c r="F153" i="28" s="1"/>
  <c r="L153" i="29"/>
  <c r="L153" i="28" s="1"/>
  <c r="O153" i="29"/>
  <c r="O153" i="28" s="1"/>
  <c r="J153" i="29"/>
  <c r="J153" i="28" s="1"/>
  <c r="E153" i="29"/>
  <c r="E153" i="28" s="1"/>
  <c r="N153" i="29"/>
  <c r="N153" i="28" s="1"/>
  <c r="C153" i="29"/>
  <c r="C153" i="28" s="1"/>
  <c r="T153" i="29"/>
  <c r="T153" i="28" s="1"/>
  <c r="R153" i="29"/>
  <c r="R153" i="28" s="1"/>
  <c r="B145" i="22"/>
  <c r="U153" i="28" l="1"/>
  <c r="U153" i="29" s="1"/>
  <c r="C25" i="27" s="1"/>
  <c r="U145" i="22"/>
  <c r="V145" i="22"/>
  <c r="E25" i="27" l="1"/>
  <c r="D17" i="27"/>
  <c r="N154" i="29"/>
  <c r="N154" i="28" s="1"/>
  <c r="F154" i="29"/>
  <c r="F154" i="28" s="1"/>
  <c r="H154" i="29"/>
  <c r="H154" i="28" s="1"/>
  <c r="C154" i="29"/>
  <c r="C154" i="28" s="1"/>
  <c r="E154" i="29"/>
  <c r="E154" i="28" s="1"/>
  <c r="R154" i="29"/>
  <c r="R154" i="28" s="1"/>
  <c r="J154" i="29"/>
  <c r="J154" i="28" s="1"/>
  <c r="S154" i="29"/>
  <c r="S154" i="28" s="1"/>
  <c r="L154" i="29"/>
  <c r="L154" i="28" s="1"/>
  <c r="O154" i="29"/>
  <c r="O154" i="28" s="1"/>
  <c r="T154" i="29"/>
  <c r="T154" i="28" s="1"/>
  <c r="K154" i="29"/>
  <c r="K154" i="28" s="1"/>
  <c r="I154" i="29"/>
  <c r="I154" i="28" s="1"/>
  <c r="Q154" i="29"/>
  <c r="Q154" i="28" s="1"/>
  <c r="P154" i="29"/>
  <c r="P154" i="28" s="1"/>
  <c r="B154" i="29"/>
  <c r="B154" i="28" s="1"/>
  <c r="G154" i="29"/>
  <c r="G154" i="28" s="1"/>
  <c r="M154" i="29"/>
  <c r="M154" i="28" s="1"/>
  <c r="D154" i="29"/>
  <c r="D154" i="28" s="1"/>
  <c r="B17" i="27" l="1"/>
  <c r="P146" i="23"/>
  <c r="P146" i="22" s="1"/>
  <c r="M146" i="23"/>
  <c r="M146" i="22" s="1"/>
  <c r="B146" i="23"/>
  <c r="T146" i="23"/>
  <c r="T146" i="22" s="1"/>
  <c r="N146" i="23"/>
  <c r="N146" i="22" s="1"/>
  <c r="E146" i="23"/>
  <c r="E146" i="22" s="1"/>
  <c r="F146" i="23"/>
  <c r="F146" i="22" s="1"/>
  <c r="K146" i="23"/>
  <c r="K146" i="22" s="1"/>
  <c r="G146" i="23"/>
  <c r="G146" i="22" s="1"/>
  <c r="I146" i="23"/>
  <c r="I146" i="22" s="1"/>
  <c r="R146" i="23"/>
  <c r="R146" i="22" s="1"/>
  <c r="C146" i="23"/>
  <c r="C146" i="22" s="1"/>
  <c r="S146" i="23"/>
  <c r="S146" i="22" s="1"/>
  <c r="L146" i="23"/>
  <c r="L146" i="22" s="1"/>
  <c r="H146" i="23"/>
  <c r="H146" i="22" s="1"/>
  <c r="O146" i="23"/>
  <c r="O146" i="22" s="1"/>
  <c r="Q146" i="23"/>
  <c r="Q146" i="22" s="1"/>
  <c r="D146" i="23"/>
  <c r="D146" i="22" s="1"/>
  <c r="J146" i="23"/>
  <c r="J146" i="22" s="1"/>
  <c r="U154" i="28"/>
  <c r="B146" i="22" l="1"/>
  <c r="U154" i="29"/>
  <c r="C26" i="27" s="1"/>
  <c r="E26" i="27"/>
  <c r="V146" i="22" l="1"/>
  <c r="U146" i="22"/>
  <c r="U146" i="23" s="1"/>
  <c r="G155" i="29"/>
  <c r="G155" i="28" s="1"/>
  <c r="D155" i="29"/>
  <c r="D155" i="28" s="1"/>
  <c r="T155" i="29"/>
  <c r="T155" i="28" s="1"/>
  <c r="S155" i="29"/>
  <c r="S155" i="28" s="1"/>
  <c r="L155" i="29"/>
  <c r="L155" i="28" s="1"/>
  <c r="N155" i="29"/>
  <c r="N155" i="28" s="1"/>
  <c r="F155" i="29"/>
  <c r="F155" i="28" s="1"/>
  <c r="I155" i="29"/>
  <c r="I155" i="28" s="1"/>
  <c r="C155" i="29"/>
  <c r="C155" i="28" s="1"/>
  <c r="P155" i="29"/>
  <c r="P155" i="28" s="1"/>
  <c r="M155" i="29"/>
  <c r="M155" i="28" s="1"/>
  <c r="Q155" i="29"/>
  <c r="Q155" i="28" s="1"/>
  <c r="E155" i="29"/>
  <c r="E155" i="28" s="1"/>
  <c r="R155" i="29"/>
  <c r="R155" i="28" s="1"/>
  <c r="B155" i="29"/>
  <c r="B155" i="28" s="1"/>
  <c r="O155" i="29"/>
  <c r="O155" i="28" s="1"/>
  <c r="H155" i="29"/>
  <c r="H155" i="28" s="1"/>
  <c r="J155" i="29"/>
  <c r="J155" i="28" s="1"/>
  <c r="K155" i="29"/>
  <c r="K155" i="28" s="1"/>
  <c r="D18" i="27" l="1"/>
  <c r="U155" i="28"/>
  <c r="B18" i="27" l="1"/>
  <c r="N147" i="23"/>
  <c r="N147" i="22" s="1"/>
  <c r="C147" i="23"/>
  <c r="C147" i="22" s="1"/>
  <c r="B147" i="23"/>
  <c r="Q147" i="23"/>
  <c r="Q147" i="22" s="1"/>
  <c r="D147" i="23"/>
  <c r="D147" i="22" s="1"/>
  <c r="H147" i="23"/>
  <c r="H147" i="22" s="1"/>
  <c r="R147" i="23"/>
  <c r="R147" i="22" s="1"/>
  <c r="F147" i="23"/>
  <c r="F147" i="22" s="1"/>
  <c r="P147" i="23"/>
  <c r="P147" i="22" s="1"/>
  <c r="I147" i="23"/>
  <c r="I147" i="22" s="1"/>
  <c r="S147" i="23"/>
  <c r="S147" i="22" s="1"/>
  <c r="L147" i="23"/>
  <c r="L147" i="22" s="1"/>
  <c r="J147" i="23"/>
  <c r="J147" i="22" s="1"/>
  <c r="M147" i="23"/>
  <c r="M147" i="22" s="1"/>
  <c r="E147" i="23"/>
  <c r="E147" i="22" s="1"/>
  <c r="T147" i="23"/>
  <c r="T147" i="22" s="1"/>
  <c r="G147" i="23"/>
  <c r="G147" i="22" s="1"/>
  <c r="O147" i="23"/>
  <c r="O147" i="22" s="1"/>
  <c r="K147" i="23"/>
  <c r="K147" i="22" s="1"/>
  <c r="U155" i="29"/>
  <c r="C27" i="27" s="1"/>
  <c r="E27" i="27"/>
  <c r="B147" i="22" l="1"/>
  <c r="I156" i="29"/>
  <c r="I156" i="28" s="1"/>
  <c r="E156" i="29"/>
  <c r="E156" i="28" s="1"/>
  <c r="T156" i="29"/>
  <c r="T156" i="28" s="1"/>
  <c r="S156" i="29"/>
  <c r="S156" i="28" s="1"/>
  <c r="P156" i="29"/>
  <c r="P156" i="28" s="1"/>
  <c r="H156" i="29"/>
  <c r="H156" i="28" s="1"/>
  <c r="D156" i="29"/>
  <c r="D156" i="28" s="1"/>
  <c r="F156" i="29"/>
  <c r="F156" i="28" s="1"/>
  <c r="M156" i="29"/>
  <c r="M156" i="28" s="1"/>
  <c r="R156" i="29"/>
  <c r="R156" i="28" s="1"/>
  <c r="K156" i="29"/>
  <c r="K156" i="28" s="1"/>
  <c r="B156" i="29"/>
  <c r="B156" i="28" s="1"/>
  <c r="J156" i="29"/>
  <c r="J156" i="28" s="1"/>
  <c r="C156" i="29"/>
  <c r="C156" i="28" s="1"/>
  <c r="L156" i="29"/>
  <c r="L156" i="28" s="1"/>
  <c r="Q156" i="29"/>
  <c r="Q156" i="28" s="1"/>
  <c r="G156" i="29"/>
  <c r="G156" i="28" s="1"/>
  <c r="O156" i="29"/>
  <c r="O156" i="28" s="1"/>
  <c r="N156" i="29"/>
  <c r="N156" i="28" s="1"/>
  <c r="V147" i="22" l="1"/>
  <c r="U147" i="22"/>
  <c r="U147" i="23" s="1"/>
  <c r="U156" i="28"/>
  <c r="D19" i="27" l="1"/>
  <c r="U156" i="29"/>
  <c r="C28" i="27" s="1"/>
  <c r="E28" i="27"/>
  <c r="B19" i="27" l="1"/>
  <c r="B148" i="23"/>
  <c r="F148" i="23"/>
  <c r="F148" i="22" s="1"/>
  <c r="R148" i="23"/>
  <c r="R148" i="22" s="1"/>
  <c r="N148" i="23"/>
  <c r="N148" i="22" s="1"/>
  <c r="O148" i="23"/>
  <c r="O148" i="22" s="1"/>
  <c r="G148" i="23"/>
  <c r="G148" i="22" s="1"/>
  <c r="C148" i="23"/>
  <c r="C148" i="22" s="1"/>
  <c r="P148" i="23"/>
  <c r="P148" i="22" s="1"/>
  <c r="S148" i="23"/>
  <c r="S148" i="22" s="1"/>
  <c r="M148" i="23"/>
  <c r="M148" i="22" s="1"/>
  <c r="I148" i="23"/>
  <c r="I148" i="22" s="1"/>
  <c r="D148" i="23"/>
  <c r="D148" i="22" s="1"/>
  <c r="T148" i="23"/>
  <c r="T148" i="22" s="1"/>
  <c r="H148" i="23"/>
  <c r="H148" i="22" s="1"/>
  <c r="E148" i="23"/>
  <c r="E148" i="22" s="1"/>
  <c r="L148" i="23"/>
  <c r="L148" i="22" s="1"/>
  <c r="K148" i="23"/>
  <c r="K148" i="22" s="1"/>
  <c r="J148" i="23"/>
  <c r="J148" i="22" s="1"/>
  <c r="Q148" i="23"/>
  <c r="Q148" i="22" s="1"/>
  <c r="S157" i="29"/>
  <c r="S157" i="28" s="1"/>
  <c r="F157" i="29"/>
  <c r="F157" i="28" s="1"/>
  <c r="J157" i="29"/>
  <c r="J157" i="28" s="1"/>
  <c r="N157" i="29"/>
  <c r="N157" i="28" s="1"/>
  <c r="K157" i="29"/>
  <c r="K157" i="28" s="1"/>
  <c r="O157" i="29"/>
  <c r="O157" i="28" s="1"/>
  <c r="R157" i="29"/>
  <c r="R157" i="28" s="1"/>
  <c r="P157" i="29"/>
  <c r="P157" i="28" s="1"/>
  <c r="H157" i="29"/>
  <c r="H157" i="28" s="1"/>
  <c r="M157" i="29"/>
  <c r="M157" i="28" s="1"/>
  <c r="T157" i="29"/>
  <c r="T157" i="28" s="1"/>
  <c r="D157" i="29"/>
  <c r="D157" i="28" s="1"/>
  <c r="G157" i="29"/>
  <c r="G157" i="28" s="1"/>
  <c r="L157" i="29"/>
  <c r="L157" i="28" s="1"/>
  <c r="I157" i="29"/>
  <c r="I157" i="28" s="1"/>
  <c r="C157" i="29"/>
  <c r="C157" i="28" s="1"/>
  <c r="E157" i="29"/>
  <c r="E157" i="28" s="1"/>
  <c r="B157" i="29"/>
  <c r="B157" i="28" s="1"/>
  <c r="Q157" i="29"/>
  <c r="Q157" i="28" s="1"/>
  <c r="B148" i="22" l="1"/>
  <c r="U157" i="28"/>
  <c r="U148" i="22" l="1"/>
  <c r="U148" i="23" s="1"/>
  <c r="V148" i="22"/>
  <c r="U157" i="29"/>
  <c r="C29" i="27" s="1"/>
  <c r="E29" i="27"/>
  <c r="D20" i="27" l="1"/>
  <c r="S158" i="29"/>
  <c r="S158" i="28" s="1"/>
  <c r="O158" i="29"/>
  <c r="O158" i="28" s="1"/>
  <c r="D158" i="29"/>
  <c r="D158" i="28" s="1"/>
  <c r="L158" i="29"/>
  <c r="L158" i="28" s="1"/>
  <c r="H158" i="29"/>
  <c r="H158" i="28" s="1"/>
  <c r="T158" i="29"/>
  <c r="T158" i="28" s="1"/>
  <c r="Q158" i="29"/>
  <c r="Q158" i="28" s="1"/>
  <c r="M158" i="29"/>
  <c r="M158" i="28" s="1"/>
  <c r="B158" i="29"/>
  <c r="B158" i="28" s="1"/>
  <c r="P158" i="29"/>
  <c r="P158" i="28" s="1"/>
  <c r="J158" i="29"/>
  <c r="J158" i="28" s="1"/>
  <c r="C158" i="29"/>
  <c r="C158" i="28" s="1"/>
  <c r="F158" i="29"/>
  <c r="F158" i="28" s="1"/>
  <c r="R158" i="29"/>
  <c r="R158" i="28" s="1"/>
  <c r="G158" i="29"/>
  <c r="G158" i="28" s="1"/>
  <c r="N158" i="29"/>
  <c r="N158" i="28" s="1"/>
  <c r="E158" i="29"/>
  <c r="E158" i="28" s="1"/>
  <c r="K158" i="29"/>
  <c r="K158" i="28" s="1"/>
  <c r="I158" i="29"/>
  <c r="I158" i="28" s="1"/>
  <c r="B20" i="27" l="1"/>
  <c r="D149" i="23"/>
  <c r="D149" i="22" s="1"/>
  <c r="P149" i="23"/>
  <c r="P149" i="22" s="1"/>
  <c r="C149" i="23"/>
  <c r="C149" i="22" s="1"/>
  <c r="B149" i="23"/>
  <c r="S149" i="23"/>
  <c r="S149" i="22" s="1"/>
  <c r="Q149" i="23"/>
  <c r="Q149" i="22" s="1"/>
  <c r="I149" i="23"/>
  <c r="I149" i="22" s="1"/>
  <c r="N149" i="23"/>
  <c r="N149" i="22" s="1"/>
  <c r="M149" i="23"/>
  <c r="M149" i="22" s="1"/>
  <c r="J149" i="23"/>
  <c r="J149" i="22" s="1"/>
  <c r="T149" i="23"/>
  <c r="T149" i="22" s="1"/>
  <c r="L149" i="23"/>
  <c r="L149" i="22" s="1"/>
  <c r="K149" i="23"/>
  <c r="K149" i="22" s="1"/>
  <c r="R149" i="23"/>
  <c r="R149" i="22" s="1"/>
  <c r="O149" i="23"/>
  <c r="O149" i="22" s="1"/>
  <c r="E149" i="23"/>
  <c r="E149" i="22" s="1"/>
  <c r="H149" i="23"/>
  <c r="H149" i="22" s="1"/>
  <c r="F149" i="23"/>
  <c r="F149" i="22" s="1"/>
  <c r="G149" i="23"/>
  <c r="G149" i="22" s="1"/>
  <c r="U158" i="28"/>
  <c r="B149" i="22" l="1"/>
  <c r="U158" i="29"/>
  <c r="C30" i="27" s="1"/>
  <c r="E30" i="27"/>
  <c r="V149" i="22" l="1"/>
  <c r="U149" i="22"/>
  <c r="U149" i="23" s="1"/>
  <c r="H159" i="29"/>
  <c r="H159" i="28" s="1"/>
  <c r="T159" i="29"/>
  <c r="T159" i="28" s="1"/>
  <c r="N159" i="29"/>
  <c r="N159" i="28" s="1"/>
  <c r="O159" i="29"/>
  <c r="O159" i="28" s="1"/>
  <c r="R159" i="29"/>
  <c r="R159" i="28" s="1"/>
  <c r="C159" i="29"/>
  <c r="C159" i="28" s="1"/>
  <c r="P159" i="29"/>
  <c r="P159" i="28" s="1"/>
  <c r="S159" i="29"/>
  <c r="S159" i="28" s="1"/>
  <c r="B159" i="29"/>
  <c r="B159" i="28" s="1"/>
  <c r="K159" i="29"/>
  <c r="K159" i="28" s="1"/>
  <c r="E159" i="29"/>
  <c r="E159" i="28" s="1"/>
  <c r="G159" i="29"/>
  <c r="G159" i="28" s="1"/>
  <c r="I159" i="29"/>
  <c r="I159" i="28" s="1"/>
  <c r="D159" i="29"/>
  <c r="D159" i="28" s="1"/>
  <c r="M159" i="29"/>
  <c r="M159" i="28" s="1"/>
  <c r="L159" i="29"/>
  <c r="L159" i="28" s="1"/>
  <c r="Q159" i="29"/>
  <c r="Q159" i="28" s="1"/>
  <c r="J159" i="29"/>
  <c r="J159" i="28" s="1"/>
  <c r="F159" i="29"/>
  <c r="F159" i="28" s="1"/>
  <c r="D21" i="27" l="1"/>
  <c r="U159" i="28"/>
  <c r="B21" i="27" l="1"/>
  <c r="Q150" i="23"/>
  <c r="Q150" i="22" s="1"/>
  <c r="E150" i="23"/>
  <c r="E150" i="22" s="1"/>
  <c r="B150" i="23"/>
  <c r="R150" i="23"/>
  <c r="R150" i="22" s="1"/>
  <c r="L150" i="23"/>
  <c r="L150" i="22" s="1"/>
  <c r="P150" i="23"/>
  <c r="P150" i="22" s="1"/>
  <c r="N150" i="23"/>
  <c r="N150" i="22" s="1"/>
  <c r="C150" i="23"/>
  <c r="C150" i="22" s="1"/>
  <c r="H150" i="23"/>
  <c r="H150" i="22" s="1"/>
  <c r="T150" i="23"/>
  <c r="T150" i="22" s="1"/>
  <c r="F150" i="23"/>
  <c r="F150" i="22" s="1"/>
  <c r="S150" i="23"/>
  <c r="S150" i="22" s="1"/>
  <c r="G150" i="23"/>
  <c r="G150" i="22" s="1"/>
  <c r="M150" i="23"/>
  <c r="M150" i="22" s="1"/>
  <c r="D150" i="23"/>
  <c r="D150" i="22" s="1"/>
  <c r="J150" i="23"/>
  <c r="J150" i="22" s="1"/>
  <c r="I150" i="23"/>
  <c r="I150" i="22" s="1"/>
  <c r="K150" i="23"/>
  <c r="K150" i="22" s="1"/>
  <c r="O150" i="23"/>
  <c r="O150" i="22" s="1"/>
  <c r="U159" i="29"/>
  <c r="C31" i="27" s="1"/>
  <c r="E31" i="27"/>
  <c r="B150" i="22" l="1"/>
  <c r="M160" i="29"/>
  <c r="M160" i="28" s="1"/>
  <c r="N160" i="29"/>
  <c r="N160" i="28" s="1"/>
  <c r="B160" i="29"/>
  <c r="B160" i="28" s="1"/>
  <c r="E160" i="29"/>
  <c r="E160" i="28" s="1"/>
  <c r="C160" i="29"/>
  <c r="C160" i="28" s="1"/>
  <c r="O160" i="29"/>
  <c r="O160" i="28" s="1"/>
  <c r="L160" i="29"/>
  <c r="L160" i="28" s="1"/>
  <c r="R160" i="29"/>
  <c r="R160" i="28" s="1"/>
  <c r="S160" i="29"/>
  <c r="S160" i="28" s="1"/>
  <c r="P160" i="29"/>
  <c r="P160" i="28" s="1"/>
  <c r="J160" i="29"/>
  <c r="J160" i="28" s="1"/>
  <c r="Q160" i="29"/>
  <c r="Q160" i="28" s="1"/>
  <c r="F160" i="29"/>
  <c r="F160" i="28" s="1"/>
  <c r="K160" i="29"/>
  <c r="K160" i="28" s="1"/>
  <c r="T160" i="29"/>
  <c r="T160" i="28" s="1"/>
  <c r="G160" i="29"/>
  <c r="G160" i="28" s="1"/>
  <c r="D160" i="29"/>
  <c r="D160" i="28" s="1"/>
  <c r="H160" i="29"/>
  <c r="H160" i="28" s="1"/>
  <c r="I160" i="29"/>
  <c r="I160" i="28" s="1"/>
  <c r="U150" i="22" l="1"/>
  <c r="U150" i="23" s="1"/>
  <c r="V150" i="22"/>
  <c r="U160" i="28"/>
  <c r="U160" i="29" s="1"/>
  <c r="D22" i="27" l="1"/>
  <c r="S161" i="29"/>
  <c r="S161" i="28" s="1"/>
  <c r="C161" i="29"/>
  <c r="C161" i="28" s="1"/>
  <c r="L161" i="29"/>
  <c r="L161" i="28" s="1"/>
  <c r="I161" i="29"/>
  <c r="I161" i="28" s="1"/>
  <c r="N161" i="29"/>
  <c r="N161" i="28" s="1"/>
  <c r="Q161" i="29"/>
  <c r="Q161" i="28" s="1"/>
  <c r="H161" i="29"/>
  <c r="H161" i="28" s="1"/>
  <c r="J161" i="29"/>
  <c r="J161" i="28" s="1"/>
  <c r="P161" i="29"/>
  <c r="P161" i="28" s="1"/>
  <c r="D161" i="29"/>
  <c r="D161" i="28" s="1"/>
  <c r="O161" i="29"/>
  <c r="O161" i="28" s="1"/>
  <c r="R161" i="29"/>
  <c r="R161" i="28" s="1"/>
  <c r="T161" i="29"/>
  <c r="T161" i="28" s="1"/>
  <c r="K161" i="29"/>
  <c r="K161" i="28" s="1"/>
  <c r="G161" i="29"/>
  <c r="G161" i="28" s="1"/>
  <c r="M161" i="29"/>
  <c r="M161" i="28" s="1"/>
  <c r="B161" i="29"/>
  <c r="B161" i="28" s="1"/>
  <c r="F161" i="29"/>
  <c r="F161" i="28" s="1"/>
  <c r="E32" i="27"/>
  <c r="E161" i="29"/>
  <c r="E161" i="28" s="1"/>
  <c r="C32" i="27"/>
  <c r="B22" i="27" l="1"/>
  <c r="N151" i="23"/>
  <c r="N151" i="22" s="1"/>
  <c r="C151" i="23"/>
  <c r="C151" i="22" s="1"/>
  <c r="H151" i="23"/>
  <c r="H151" i="22" s="1"/>
  <c r="Q151" i="23"/>
  <c r="Q151" i="22" s="1"/>
  <c r="I151" i="23"/>
  <c r="I151" i="22" s="1"/>
  <c r="F151" i="23"/>
  <c r="F151" i="22" s="1"/>
  <c r="G151" i="23"/>
  <c r="G151" i="22" s="1"/>
  <c r="O151" i="23"/>
  <c r="O151" i="22" s="1"/>
  <c r="M151" i="23"/>
  <c r="M151" i="22" s="1"/>
  <c r="J151" i="23"/>
  <c r="J151" i="22" s="1"/>
  <c r="P151" i="23"/>
  <c r="P151" i="22" s="1"/>
  <c r="S151" i="23"/>
  <c r="S151" i="22" s="1"/>
  <c r="D151" i="23"/>
  <c r="D151" i="22" s="1"/>
  <c r="E151" i="23"/>
  <c r="E151" i="22" s="1"/>
  <c r="T151" i="23"/>
  <c r="T151" i="22" s="1"/>
  <c r="R151" i="23"/>
  <c r="R151" i="22" s="1"/>
  <c r="B151" i="23"/>
  <c r="L151" i="23"/>
  <c r="L151" i="22" s="1"/>
  <c r="K151" i="23"/>
  <c r="K151" i="22" s="1"/>
  <c r="U161" i="28"/>
  <c r="B151" i="22" l="1"/>
  <c r="U161" i="29"/>
  <c r="E33" i="27"/>
  <c r="V151" i="22" l="1"/>
  <c r="U151" i="22"/>
  <c r="U151" i="23" s="1"/>
  <c r="S162" i="29"/>
  <c r="S162" i="28" s="1"/>
  <c r="C33" i="27"/>
  <c r="M162" i="29"/>
  <c r="M162" i="28" s="1"/>
  <c r="G162" i="29"/>
  <c r="G162" i="28" s="1"/>
  <c r="Q162" i="29"/>
  <c r="Q162" i="28" s="1"/>
  <c r="T162" i="29"/>
  <c r="T162" i="28" s="1"/>
  <c r="B162" i="29"/>
  <c r="B162" i="28" s="1"/>
  <c r="D162" i="29"/>
  <c r="D162" i="28" s="1"/>
  <c r="J162" i="29"/>
  <c r="J162" i="28" s="1"/>
  <c r="K162" i="29"/>
  <c r="K162" i="28" s="1"/>
  <c r="I162" i="29"/>
  <c r="I162" i="28" s="1"/>
  <c r="E162" i="29"/>
  <c r="E162" i="28" s="1"/>
  <c r="H162" i="29"/>
  <c r="H162" i="28" s="1"/>
  <c r="N162" i="29"/>
  <c r="N162" i="28" s="1"/>
  <c r="R162" i="29"/>
  <c r="R162" i="28" s="1"/>
  <c r="C162" i="29"/>
  <c r="C162" i="28" s="1"/>
  <c r="F162" i="29"/>
  <c r="F162" i="28" s="1"/>
  <c r="L162" i="29"/>
  <c r="L162" i="28" s="1"/>
  <c r="P162" i="29"/>
  <c r="P162" i="28" s="1"/>
  <c r="O162" i="29"/>
  <c r="O162" i="28" s="1"/>
  <c r="D23" i="27" l="1"/>
  <c r="U162" i="28"/>
  <c r="B23" i="27" l="1"/>
  <c r="L152" i="23"/>
  <c r="L152" i="22" s="1"/>
  <c r="P152" i="23"/>
  <c r="P152" i="22" s="1"/>
  <c r="C152" i="23"/>
  <c r="C152" i="22" s="1"/>
  <c r="D152" i="23"/>
  <c r="D152" i="22" s="1"/>
  <c r="O152" i="23"/>
  <c r="O152" i="22" s="1"/>
  <c r="S152" i="23"/>
  <c r="S152" i="22" s="1"/>
  <c r="N152" i="23"/>
  <c r="N152" i="22" s="1"/>
  <c r="T152" i="23"/>
  <c r="T152" i="22" s="1"/>
  <c r="E152" i="23"/>
  <c r="E152" i="22" s="1"/>
  <c r="M152" i="23"/>
  <c r="M152" i="22" s="1"/>
  <c r="J152" i="23"/>
  <c r="J152" i="22" s="1"/>
  <c r="B152" i="23"/>
  <c r="R152" i="23"/>
  <c r="R152" i="22" s="1"/>
  <c r="Q152" i="23"/>
  <c r="Q152" i="22" s="1"/>
  <c r="I152" i="23"/>
  <c r="I152" i="22" s="1"/>
  <c r="F152" i="23"/>
  <c r="F152" i="22" s="1"/>
  <c r="H152" i="23"/>
  <c r="H152" i="22" s="1"/>
  <c r="K152" i="23"/>
  <c r="K152" i="22" s="1"/>
  <c r="G152" i="23"/>
  <c r="G152" i="22" s="1"/>
  <c r="U162" i="29"/>
  <c r="E34" i="27"/>
  <c r="B152" i="22" l="1"/>
  <c r="P163" i="29"/>
  <c r="P163" i="28" s="1"/>
  <c r="C34" i="27"/>
  <c r="S163" i="29"/>
  <c r="S163" i="28" s="1"/>
  <c r="Q163" i="29"/>
  <c r="Q163" i="28" s="1"/>
  <c r="E163" i="29"/>
  <c r="E163" i="28" s="1"/>
  <c r="B163" i="29"/>
  <c r="B163" i="28" s="1"/>
  <c r="T163" i="29"/>
  <c r="T163" i="28" s="1"/>
  <c r="H163" i="29"/>
  <c r="H163" i="28" s="1"/>
  <c r="C163" i="29"/>
  <c r="C163" i="28" s="1"/>
  <c r="G163" i="29"/>
  <c r="G163" i="28" s="1"/>
  <c r="M163" i="29"/>
  <c r="M163" i="28" s="1"/>
  <c r="F163" i="29"/>
  <c r="F163" i="28" s="1"/>
  <c r="I163" i="29"/>
  <c r="I163" i="28" s="1"/>
  <c r="O163" i="29"/>
  <c r="O163" i="28" s="1"/>
  <c r="K163" i="29"/>
  <c r="K163" i="28" s="1"/>
  <c r="L163" i="29"/>
  <c r="L163" i="28" s="1"/>
  <c r="R163" i="29"/>
  <c r="R163" i="28" s="1"/>
  <c r="D163" i="29"/>
  <c r="D163" i="28" s="1"/>
  <c r="J163" i="29"/>
  <c r="J163" i="28" s="1"/>
  <c r="N163" i="29"/>
  <c r="N163" i="28" s="1"/>
  <c r="V152" i="22" l="1"/>
  <c r="U152" i="22"/>
  <c r="U152" i="23" s="1"/>
  <c r="U163" i="28"/>
  <c r="D24" i="27" l="1"/>
  <c r="U163" i="29"/>
  <c r="C35" i="27" s="1"/>
  <c r="E35" i="27"/>
  <c r="B24" i="27" l="1"/>
  <c r="J153" i="23"/>
  <c r="J153" i="22" s="1"/>
  <c r="D153" i="23"/>
  <c r="D153" i="22" s="1"/>
  <c r="G153" i="23"/>
  <c r="G153" i="22" s="1"/>
  <c r="N153" i="23"/>
  <c r="N153" i="22" s="1"/>
  <c r="P153" i="23"/>
  <c r="P153" i="22" s="1"/>
  <c r="C153" i="23"/>
  <c r="C153" i="22" s="1"/>
  <c r="I153" i="23"/>
  <c r="I153" i="22" s="1"/>
  <c r="O153" i="23"/>
  <c r="O153" i="22" s="1"/>
  <c r="K153" i="23"/>
  <c r="K153" i="22" s="1"/>
  <c r="H153" i="23"/>
  <c r="H153" i="22" s="1"/>
  <c r="L153" i="23"/>
  <c r="L153" i="22" s="1"/>
  <c r="Q153" i="23"/>
  <c r="Q153" i="22" s="1"/>
  <c r="M153" i="23"/>
  <c r="M153" i="22" s="1"/>
  <c r="B153" i="23"/>
  <c r="R153" i="23"/>
  <c r="R153" i="22" s="1"/>
  <c r="S153" i="23"/>
  <c r="S153" i="22" s="1"/>
  <c r="T153" i="23"/>
  <c r="T153" i="22" s="1"/>
  <c r="E153" i="23"/>
  <c r="E153" i="22" s="1"/>
  <c r="F153" i="23"/>
  <c r="F153" i="22" s="1"/>
  <c r="B153" i="22" l="1"/>
  <c r="U153" i="22" l="1"/>
  <c r="U153" i="23" s="1"/>
  <c r="V153" i="22"/>
  <c r="D25" i="27" l="1"/>
  <c r="B25" i="27" l="1"/>
  <c r="D154" i="23"/>
  <c r="D154" i="22" s="1"/>
  <c r="E154" i="23"/>
  <c r="E154" i="22" s="1"/>
  <c r="K154" i="23"/>
  <c r="K154" i="22" s="1"/>
  <c r="M154" i="23"/>
  <c r="M154" i="22" s="1"/>
  <c r="J154" i="23"/>
  <c r="J154" i="22" s="1"/>
  <c r="I154" i="23"/>
  <c r="I154" i="22" s="1"/>
  <c r="L154" i="23"/>
  <c r="L154" i="22" s="1"/>
  <c r="S154" i="23"/>
  <c r="S154" i="22" s="1"/>
  <c r="Q154" i="23"/>
  <c r="Q154" i="22" s="1"/>
  <c r="R154" i="23"/>
  <c r="R154" i="22" s="1"/>
  <c r="O154" i="23"/>
  <c r="O154" i="22" s="1"/>
  <c r="G154" i="23"/>
  <c r="G154" i="22" s="1"/>
  <c r="P154" i="23"/>
  <c r="P154" i="22" s="1"/>
  <c r="F154" i="23"/>
  <c r="F154" i="22" s="1"/>
  <c r="C154" i="23"/>
  <c r="C154" i="22" s="1"/>
  <c r="N154" i="23"/>
  <c r="N154" i="22" s="1"/>
  <c r="B154" i="23"/>
  <c r="T154" i="23"/>
  <c r="T154" i="22" s="1"/>
  <c r="H154" i="23"/>
  <c r="H154" i="22" s="1"/>
  <c r="B154" i="22" l="1"/>
  <c r="U154" i="22" l="1"/>
  <c r="U154" i="23" s="1"/>
  <c r="V154" i="22"/>
  <c r="D26" i="27" l="1"/>
  <c r="B26" i="27" l="1"/>
  <c r="J155" i="23"/>
  <c r="J155" i="22" s="1"/>
  <c r="S155" i="23"/>
  <c r="S155" i="22" s="1"/>
  <c r="F155" i="23"/>
  <c r="F155" i="22" s="1"/>
  <c r="E155" i="23"/>
  <c r="E155" i="22" s="1"/>
  <c r="B155" i="23"/>
  <c r="C155" i="23"/>
  <c r="C155" i="22" s="1"/>
  <c r="T155" i="23"/>
  <c r="T155" i="22" s="1"/>
  <c r="K155" i="23"/>
  <c r="K155" i="22" s="1"/>
  <c r="M155" i="23"/>
  <c r="M155" i="22" s="1"/>
  <c r="R155" i="23"/>
  <c r="R155" i="22" s="1"/>
  <c r="G155" i="23"/>
  <c r="G155" i="22" s="1"/>
  <c r="O155" i="23"/>
  <c r="O155" i="22" s="1"/>
  <c r="I155" i="23"/>
  <c r="I155" i="22" s="1"/>
  <c r="N155" i="23"/>
  <c r="N155" i="22" s="1"/>
  <c r="P155" i="23"/>
  <c r="P155" i="22" s="1"/>
  <c r="Q155" i="23"/>
  <c r="Q155" i="22" s="1"/>
  <c r="H155" i="23"/>
  <c r="H155" i="22" s="1"/>
  <c r="D155" i="23"/>
  <c r="D155" i="22" s="1"/>
  <c r="L155" i="23"/>
  <c r="L155" i="22" s="1"/>
  <c r="B155" i="22" l="1"/>
  <c r="U155" i="22" l="1"/>
  <c r="U155" i="23" s="1"/>
  <c r="V155" i="22"/>
  <c r="D27" i="27" l="1"/>
  <c r="B27" i="27" l="1"/>
  <c r="F156" i="23"/>
  <c r="F156" i="22" s="1"/>
  <c r="E156" i="23"/>
  <c r="E156" i="22" s="1"/>
  <c r="D156" i="23"/>
  <c r="D156" i="22" s="1"/>
  <c r="N156" i="23"/>
  <c r="N156" i="22" s="1"/>
  <c r="P156" i="23"/>
  <c r="P156" i="22" s="1"/>
  <c r="M156" i="23"/>
  <c r="M156" i="22" s="1"/>
  <c r="T156" i="23"/>
  <c r="T156" i="22" s="1"/>
  <c r="Q156" i="23"/>
  <c r="Q156" i="22" s="1"/>
  <c r="S156" i="23"/>
  <c r="S156" i="22" s="1"/>
  <c r="G156" i="23"/>
  <c r="G156" i="22" s="1"/>
  <c r="I156" i="23"/>
  <c r="I156" i="22" s="1"/>
  <c r="L156" i="23"/>
  <c r="L156" i="22" s="1"/>
  <c r="B156" i="23"/>
  <c r="R156" i="23"/>
  <c r="R156" i="22" s="1"/>
  <c r="J156" i="23"/>
  <c r="J156" i="22" s="1"/>
  <c r="C156" i="23"/>
  <c r="C156" i="22" s="1"/>
  <c r="H156" i="23"/>
  <c r="H156" i="22" s="1"/>
  <c r="K156" i="23"/>
  <c r="K156" i="22" s="1"/>
  <c r="O156" i="23"/>
  <c r="O156" i="22" s="1"/>
  <c r="B156" i="22" l="1"/>
  <c r="U156" i="22" l="1"/>
  <c r="U156" i="23" s="1"/>
  <c r="V156" i="22"/>
  <c r="D28" i="27" l="1"/>
  <c r="B28" i="27" l="1"/>
  <c r="L157" i="23"/>
  <c r="L157" i="22" s="1"/>
  <c r="G157" i="23"/>
  <c r="G157" i="22" s="1"/>
  <c r="E157" i="23"/>
  <c r="E157" i="22" s="1"/>
  <c r="T157" i="23"/>
  <c r="T157" i="22" s="1"/>
  <c r="S157" i="23"/>
  <c r="S157" i="22" s="1"/>
  <c r="C157" i="23"/>
  <c r="C157" i="22" s="1"/>
  <c r="N157" i="23"/>
  <c r="N157" i="22" s="1"/>
  <c r="R157" i="23"/>
  <c r="R157" i="22" s="1"/>
  <c r="Q157" i="23"/>
  <c r="Q157" i="22" s="1"/>
  <c r="D157" i="23"/>
  <c r="D157" i="22" s="1"/>
  <c r="H157" i="23"/>
  <c r="H157" i="22" s="1"/>
  <c r="F157" i="23"/>
  <c r="F157" i="22" s="1"/>
  <c r="P157" i="23"/>
  <c r="P157" i="22" s="1"/>
  <c r="B157" i="23"/>
  <c r="I157" i="23"/>
  <c r="I157" i="22" s="1"/>
  <c r="K157" i="23"/>
  <c r="K157" i="22" s="1"/>
  <c r="M157" i="23"/>
  <c r="M157" i="22" s="1"/>
  <c r="O157" i="23"/>
  <c r="O157" i="22" s="1"/>
  <c r="J157" i="23"/>
  <c r="J157" i="22" s="1"/>
  <c r="B157" i="22" l="1"/>
  <c r="U157" i="22" l="1"/>
  <c r="U157" i="23" s="1"/>
  <c r="V157" i="22"/>
  <c r="D29" i="27" l="1"/>
  <c r="B29" i="27" l="1"/>
  <c r="G158" i="23"/>
  <c r="G158" i="22" s="1"/>
  <c r="J158" i="23"/>
  <c r="J158" i="22" s="1"/>
  <c r="D158" i="23"/>
  <c r="D158" i="22" s="1"/>
  <c r="H158" i="23"/>
  <c r="H158" i="22" s="1"/>
  <c r="E158" i="23"/>
  <c r="E158" i="22" s="1"/>
  <c r="F158" i="23"/>
  <c r="F158" i="22" s="1"/>
  <c r="K158" i="23"/>
  <c r="K158" i="22" s="1"/>
  <c r="L158" i="23"/>
  <c r="L158" i="22" s="1"/>
  <c r="M158" i="23"/>
  <c r="M158" i="22" s="1"/>
  <c r="S158" i="23"/>
  <c r="S158" i="22" s="1"/>
  <c r="C158" i="23"/>
  <c r="C158" i="22" s="1"/>
  <c r="R158" i="23"/>
  <c r="R158" i="22" s="1"/>
  <c r="N158" i="23"/>
  <c r="N158" i="22" s="1"/>
  <c r="P158" i="23"/>
  <c r="P158" i="22" s="1"/>
  <c r="B158" i="23"/>
  <c r="I158" i="23"/>
  <c r="I158" i="22" s="1"/>
  <c r="T158" i="23"/>
  <c r="T158" i="22" s="1"/>
  <c r="Q158" i="23"/>
  <c r="Q158" i="22" s="1"/>
  <c r="O158" i="23"/>
  <c r="O158" i="22" s="1"/>
  <c r="B158" i="22" l="1"/>
  <c r="V158" i="22" l="1"/>
  <c r="U158" i="22"/>
  <c r="U158" i="23" s="1"/>
  <c r="D30" i="27" l="1"/>
  <c r="B30" i="27" l="1"/>
  <c r="B159" i="23"/>
  <c r="L159" i="23"/>
  <c r="L159" i="22" s="1"/>
  <c r="P159" i="23"/>
  <c r="P159" i="22" s="1"/>
  <c r="F159" i="23"/>
  <c r="F159" i="22" s="1"/>
  <c r="C159" i="23"/>
  <c r="C159" i="22" s="1"/>
  <c r="O159" i="23"/>
  <c r="O159" i="22" s="1"/>
  <c r="M159" i="23"/>
  <c r="M159" i="22" s="1"/>
  <c r="S159" i="23"/>
  <c r="S159" i="22" s="1"/>
  <c r="K159" i="23"/>
  <c r="K159" i="22" s="1"/>
  <c r="G159" i="23"/>
  <c r="G159" i="22" s="1"/>
  <c r="R159" i="23"/>
  <c r="R159" i="22" s="1"/>
  <c r="N159" i="23"/>
  <c r="N159" i="22" s="1"/>
  <c r="E159" i="23"/>
  <c r="E159" i="22" s="1"/>
  <c r="T159" i="23"/>
  <c r="T159" i="22" s="1"/>
  <c r="J159" i="23"/>
  <c r="J159" i="22" s="1"/>
  <c r="D159" i="23"/>
  <c r="D159" i="22" s="1"/>
  <c r="Q159" i="23"/>
  <c r="Q159" i="22" s="1"/>
  <c r="H159" i="23"/>
  <c r="H159" i="22" s="1"/>
  <c r="I159" i="23"/>
  <c r="I159" i="22" s="1"/>
  <c r="B159" i="22" l="1"/>
  <c r="U159" i="22" l="1"/>
  <c r="U159" i="23" s="1"/>
  <c r="V159" i="22"/>
  <c r="D31" i="27" l="1"/>
  <c r="B31" i="27" l="1"/>
  <c r="F160" i="23"/>
  <c r="F160" i="22" s="1"/>
  <c r="L160" i="23"/>
  <c r="L160" i="22" s="1"/>
  <c r="G160" i="23"/>
  <c r="G160" i="22" s="1"/>
  <c r="I160" i="23"/>
  <c r="I160" i="22" s="1"/>
  <c r="D160" i="23"/>
  <c r="D160" i="22" s="1"/>
  <c r="B160" i="23"/>
  <c r="H160" i="23"/>
  <c r="H160" i="22" s="1"/>
  <c r="M160" i="23"/>
  <c r="M160" i="22" s="1"/>
  <c r="O160" i="23"/>
  <c r="O160" i="22" s="1"/>
  <c r="C160" i="23"/>
  <c r="C160" i="22" s="1"/>
  <c r="R160" i="23"/>
  <c r="R160" i="22" s="1"/>
  <c r="N160" i="23"/>
  <c r="N160" i="22" s="1"/>
  <c r="Q160" i="23"/>
  <c r="Q160" i="22" s="1"/>
  <c r="E160" i="23"/>
  <c r="E160" i="22" s="1"/>
  <c r="T160" i="23"/>
  <c r="T160" i="22" s="1"/>
  <c r="P160" i="23"/>
  <c r="P160" i="22" s="1"/>
  <c r="S160" i="23"/>
  <c r="S160" i="22" s="1"/>
  <c r="J160" i="23"/>
  <c r="J160" i="22" s="1"/>
  <c r="K160" i="23"/>
  <c r="K160" i="22" s="1"/>
  <c r="B160" i="22" l="1"/>
  <c r="U160" i="22" l="1"/>
  <c r="U160" i="23" s="1"/>
  <c r="V160" i="22"/>
  <c r="D32" i="27" l="1"/>
  <c r="B32" i="27" l="1"/>
  <c r="G161" i="23"/>
  <c r="G161" i="22" s="1"/>
  <c r="R161" i="23"/>
  <c r="R161" i="22" s="1"/>
  <c r="D161" i="23"/>
  <c r="D161" i="22" s="1"/>
  <c r="N161" i="23"/>
  <c r="N161" i="22" s="1"/>
  <c r="K161" i="23"/>
  <c r="K161" i="22" s="1"/>
  <c r="O161" i="23"/>
  <c r="O161" i="22" s="1"/>
  <c r="S161" i="23"/>
  <c r="S161" i="22" s="1"/>
  <c r="L161" i="23"/>
  <c r="L161" i="22" s="1"/>
  <c r="J161" i="23"/>
  <c r="J161" i="22" s="1"/>
  <c r="I161" i="23"/>
  <c r="I161" i="22" s="1"/>
  <c r="T161" i="23"/>
  <c r="T161" i="22" s="1"/>
  <c r="P161" i="23"/>
  <c r="P161" i="22" s="1"/>
  <c r="Q161" i="23"/>
  <c r="Q161" i="22" s="1"/>
  <c r="C161" i="23"/>
  <c r="C161" i="22" s="1"/>
  <c r="M161" i="23"/>
  <c r="M161" i="22" s="1"/>
  <c r="E161" i="23"/>
  <c r="E161" i="22" s="1"/>
  <c r="B161" i="23"/>
  <c r="F161" i="23"/>
  <c r="F161" i="22" s="1"/>
  <c r="H161" i="23"/>
  <c r="H161" i="22" s="1"/>
  <c r="B161" i="22" l="1"/>
  <c r="U161" i="22" l="1"/>
  <c r="U161" i="23" s="1"/>
  <c r="V161" i="22"/>
  <c r="D33" i="27" l="1"/>
  <c r="B33" i="27" l="1"/>
  <c r="G162" i="23"/>
  <c r="G162" i="22" s="1"/>
  <c r="F162" i="23"/>
  <c r="F162" i="22" s="1"/>
  <c r="R162" i="23"/>
  <c r="R162" i="22" s="1"/>
  <c r="L162" i="23"/>
  <c r="L162" i="22" s="1"/>
  <c r="N162" i="23"/>
  <c r="N162" i="22" s="1"/>
  <c r="J162" i="23"/>
  <c r="J162" i="22" s="1"/>
  <c r="O162" i="23"/>
  <c r="O162" i="22" s="1"/>
  <c r="D162" i="23"/>
  <c r="D162" i="22" s="1"/>
  <c r="H162" i="23"/>
  <c r="H162" i="22" s="1"/>
  <c r="P162" i="23"/>
  <c r="P162" i="22" s="1"/>
  <c r="I162" i="23"/>
  <c r="I162" i="22" s="1"/>
  <c r="C162" i="23"/>
  <c r="C162" i="22" s="1"/>
  <c r="M162" i="23"/>
  <c r="M162" i="22" s="1"/>
  <c r="T162" i="23"/>
  <c r="T162" i="22" s="1"/>
  <c r="K162" i="23"/>
  <c r="K162" i="22" s="1"/>
  <c r="S162" i="23"/>
  <c r="S162" i="22" s="1"/>
  <c r="B162" i="23"/>
  <c r="E162" i="23"/>
  <c r="E162" i="22" s="1"/>
  <c r="Q162" i="23"/>
  <c r="Q162" i="22" s="1"/>
  <c r="B162" i="22" l="1"/>
  <c r="U162" i="22" l="1"/>
  <c r="U162" i="23" s="1"/>
  <c r="V162" i="22"/>
  <c r="D34" i="27" l="1"/>
  <c r="B34" i="27" l="1"/>
  <c r="P163" i="23"/>
  <c r="P163" i="22" s="1"/>
  <c r="S163" i="23"/>
  <c r="S163" i="22" s="1"/>
  <c r="N163" i="23"/>
  <c r="N163" i="22" s="1"/>
  <c r="H163" i="23"/>
  <c r="H163" i="22" s="1"/>
  <c r="R163" i="23"/>
  <c r="R163" i="22" s="1"/>
  <c r="O163" i="23"/>
  <c r="O163" i="22" s="1"/>
  <c r="L163" i="23"/>
  <c r="L163" i="22" s="1"/>
  <c r="I163" i="23"/>
  <c r="I163" i="22" s="1"/>
  <c r="E163" i="23"/>
  <c r="E163" i="22" s="1"/>
  <c r="Q163" i="23"/>
  <c r="Q163" i="22" s="1"/>
  <c r="T163" i="23"/>
  <c r="T163" i="22" s="1"/>
  <c r="C163" i="23"/>
  <c r="C163" i="22" s="1"/>
  <c r="B163" i="23"/>
  <c r="B163" i="22" s="1"/>
  <c r="F163" i="23"/>
  <c r="F163" i="22" s="1"/>
  <c r="D163" i="23"/>
  <c r="D163" i="22" s="1"/>
  <c r="M163" i="23"/>
  <c r="M163" i="22" s="1"/>
  <c r="G163" i="23"/>
  <c r="G163" i="22" s="1"/>
  <c r="K163" i="23"/>
  <c r="K163" i="22" s="1"/>
  <c r="J163" i="23"/>
  <c r="J163" i="22" s="1"/>
  <c r="U163" i="22" l="1"/>
  <c r="U163" i="23" s="1"/>
  <c r="V163" i="22"/>
  <c r="B35" i="27" l="1"/>
  <c r="D35" i="27"/>
</calcChain>
</file>

<file path=xl/sharedStrings.xml><?xml version="1.0" encoding="utf-8"?>
<sst xmlns="http://schemas.openxmlformats.org/spreadsheetml/2006/main" count="327" uniqueCount="152">
  <si>
    <t>Ag</t>
  </si>
  <si>
    <t>Mine</t>
  </si>
  <si>
    <t>Manu</t>
  </si>
  <si>
    <t>Util</t>
  </si>
  <si>
    <t>Cons</t>
  </si>
  <si>
    <t>Wtrade</t>
  </si>
  <si>
    <t>Rtrade</t>
  </si>
  <si>
    <t>Accom</t>
  </si>
  <si>
    <t>Trans</t>
  </si>
  <si>
    <t>ITC</t>
  </si>
  <si>
    <t>Fin</t>
  </si>
  <si>
    <t>RealEst</t>
  </si>
  <si>
    <t>ProfServ</t>
  </si>
  <si>
    <t>AdmServ</t>
  </si>
  <si>
    <t>Pub</t>
  </si>
  <si>
    <t>Educ</t>
  </si>
  <si>
    <t>Health</t>
  </si>
  <si>
    <t>Art</t>
  </si>
  <si>
    <t>OtherS</t>
  </si>
  <si>
    <t>Total</t>
  </si>
  <si>
    <t>C</t>
  </si>
  <si>
    <t>Ag_1</t>
  </si>
  <si>
    <t>Ag_3</t>
  </si>
  <si>
    <t>Ag_2</t>
  </si>
  <si>
    <t>Mine_1</t>
  </si>
  <si>
    <t>Manu_1</t>
  </si>
  <si>
    <t>Mine_2</t>
  </si>
  <si>
    <t>Util_1</t>
  </si>
  <si>
    <t>Cons_1</t>
  </si>
  <si>
    <t>Wtrade_1</t>
  </si>
  <si>
    <t>Rtrade_1</t>
  </si>
  <si>
    <t>Accom_1</t>
  </si>
  <si>
    <t>Trans_1</t>
  </si>
  <si>
    <t>ITC_1</t>
  </si>
  <si>
    <t>Fin_1</t>
  </si>
  <si>
    <t>RealEst_1</t>
  </si>
  <si>
    <t>ProfServ_1</t>
  </si>
  <si>
    <t>AdmServ_1</t>
  </si>
  <si>
    <t>Pub_1</t>
  </si>
  <si>
    <t>Educ_1</t>
  </si>
  <si>
    <t>Health_1</t>
  </si>
  <si>
    <t>Art_1</t>
  </si>
  <si>
    <t>OtherS_1</t>
  </si>
  <si>
    <t>Total_1</t>
  </si>
  <si>
    <t>Manu_2</t>
  </si>
  <si>
    <t>Util_2</t>
  </si>
  <si>
    <t>Cons_2</t>
  </si>
  <si>
    <t>Wtrade_2</t>
  </si>
  <si>
    <t>Rtrade_2</t>
  </si>
  <si>
    <t>Accom_2</t>
  </si>
  <si>
    <t>Trans_2</t>
  </si>
  <si>
    <t>ITC_2</t>
  </si>
  <si>
    <t>Fin_2</t>
  </si>
  <si>
    <t>RealEst_2</t>
  </si>
  <si>
    <t>ProfServ_2</t>
  </si>
  <si>
    <t>AdmServ_2</t>
  </si>
  <si>
    <t>Pub_2</t>
  </si>
  <si>
    <t>Educ_2</t>
  </si>
  <si>
    <t>Health_2</t>
  </si>
  <si>
    <t>Art_2</t>
  </si>
  <si>
    <t>OtherS_2</t>
  </si>
  <si>
    <t>Total_2</t>
  </si>
  <si>
    <t>Mine_3</t>
  </si>
  <si>
    <t>Manu_3</t>
  </si>
  <si>
    <t>Util_3</t>
  </si>
  <si>
    <t>Cons_3</t>
  </si>
  <si>
    <t>Wtrade_3</t>
  </si>
  <si>
    <t>Rtrade_3</t>
  </si>
  <si>
    <t>Accom_3</t>
  </si>
  <si>
    <t>Trans_3</t>
  </si>
  <si>
    <t>ITC_3</t>
  </si>
  <si>
    <t>Fin_3</t>
  </si>
  <si>
    <t>RealEst_3</t>
  </si>
  <si>
    <t>ProfServ_3</t>
  </si>
  <si>
    <t>AdmServ_3</t>
  </si>
  <si>
    <t>Pub_3</t>
  </si>
  <si>
    <t>Educ_3</t>
  </si>
  <si>
    <t>Health_3</t>
  </si>
  <si>
    <t>Art_3</t>
  </si>
  <si>
    <t>OtherS_3</t>
  </si>
  <si>
    <t>Total_3</t>
  </si>
  <si>
    <t>Ag_4</t>
  </si>
  <si>
    <t>Mine_4</t>
  </si>
  <si>
    <t>Manu_4</t>
  </si>
  <si>
    <t>Util_4</t>
  </si>
  <si>
    <t>Cons_4</t>
  </si>
  <si>
    <t>Wtrade_4</t>
  </si>
  <si>
    <t>Rtrade_4</t>
  </si>
  <si>
    <t>Accom_4</t>
  </si>
  <si>
    <t>Trans_4</t>
  </si>
  <si>
    <t>ITC_4</t>
  </si>
  <si>
    <t>Fin_4</t>
  </si>
  <si>
    <t>RealEst_4</t>
  </si>
  <si>
    <t>ProfServ_4</t>
  </si>
  <si>
    <t>AdmServ_4</t>
  </si>
  <si>
    <t>Pub_4</t>
  </si>
  <si>
    <t>Educ_4</t>
  </si>
  <si>
    <t>Health_4</t>
  </si>
  <si>
    <t>Art_4</t>
  </si>
  <si>
    <t>OtherS_4</t>
  </si>
  <si>
    <t>Total_4</t>
  </si>
  <si>
    <t>Date</t>
  </si>
  <si>
    <t>Hotel</t>
  </si>
  <si>
    <t>Realest</t>
  </si>
  <si>
    <t>Sci</t>
  </si>
  <si>
    <t>Adm</t>
  </si>
  <si>
    <t>Arts</t>
  </si>
  <si>
    <t>Agriculture, forestry and fishing</t>
  </si>
  <si>
    <t>Mining</t>
  </si>
  <si>
    <t>Manufacturing</t>
  </si>
  <si>
    <t>Electricity, gas, water and waste services</t>
  </si>
  <si>
    <t>Construction</t>
  </si>
  <si>
    <t>Wholesale trade</t>
  </si>
  <si>
    <t>Retail trade</t>
  </si>
  <si>
    <t>Accommodation and food services</t>
  </si>
  <si>
    <t>Transport, postal and warehousing</t>
  </si>
  <si>
    <t>Information media and telecommunications</t>
  </si>
  <si>
    <t>Financial and insurance services</t>
  </si>
  <si>
    <t>Rental, hiring and real estate services</t>
  </si>
  <si>
    <t>Professional, scientific and technical services</t>
  </si>
  <si>
    <t>Administrative and support services</t>
  </si>
  <si>
    <t>Public administration and safety</t>
  </si>
  <si>
    <t>Education and training</t>
  </si>
  <si>
    <t>Health care and social assistance</t>
  </si>
  <si>
    <t>Arts and recreation services</t>
  </si>
  <si>
    <t>Other services</t>
  </si>
  <si>
    <t>All industries</t>
  </si>
  <si>
    <t>shock std</t>
  </si>
  <si>
    <t>The forecasts of YoY growth rate and forecast figures for the total employment based on your scenario will appear in the forecast table below.</t>
  </si>
  <si>
    <t>F</t>
  </si>
  <si>
    <t>J</t>
  </si>
  <si>
    <t>Conditional forecasts of total employment for the next 20 periods</t>
  </si>
  <si>
    <t>YoY Growth</t>
  </si>
  <si>
    <t>Employed</t>
  </si>
  <si>
    <t>No Covid</t>
  </si>
  <si>
    <t>Covid</t>
  </si>
  <si>
    <t>Notes:</t>
  </si>
  <si>
    <t>May 2020 prefilled figures are based on the ABS estimates that between March 14 and April 4, employment in each sector had gone done by:</t>
  </si>
  <si>
    <t>Using actual employment data for 2020Q1, and assuming this would be the change in employment in each sector in Q2, the employed figures for end of 2020Q2 has been estimated, and from those, year on year growth rates have been computed.</t>
  </si>
  <si>
    <t>These numbers can be overridden as better estimates become available.</t>
  </si>
  <si>
    <t>"J" or job-keeper assumes that year on year growth rate stays the same as the previous quarter. This can be made fancier, to force employment numbers stay at best constant, but that does not make much change to the outcome.</t>
  </si>
  <si>
    <t>1)</t>
  </si>
  <si>
    <t>2)</t>
  </si>
  <si>
    <t xml:space="preserve">Reverse engineering the magnitude of reduced form shock needed to get the prefilled employment figures for May 2020 leads to: </t>
  </si>
  <si>
    <t>shock in % points</t>
  </si>
  <si>
    <t>shock in std</t>
  </si>
  <si>
    <r>
      <rPr>
        <b/>
        <sz val="11"/>
        <color theme="1"/>
        <rFont val="Calibri"/>
        <family val="2"/>
        <scheme val="minor"/>
      </rPr>
      <t>Instructions:</t>
    </r>
    <r>
      <rPr>
        <sz val="11"/>
        <color theme="1"/>
        <rFont val="Calibri"/>
        <family val="2"/>
        <scheme val="minor"/>
      </rPr>
      <t xml:space="preserve"> For each sector, choose an option from the list of "F" (meaning freely adjust) or "J" (meaning job-keeper), or add a yoy growth rate.</t>
    </r>
  </si>
  <si>
    <t>Interestingly the shock to total employment, which is usually smaller than the shock to each sector, is now very large because almost all sectors have been hit by coordinated negative shocks.</t>
  </si>
  <si>
    <t>These figures that are based on job losses only up to April 4, already amount to a 12 standard deviation negative shock to total employment.</t>
  </si>
  <si>
    <t>As well-known, the hardest hit sector is the "accommodation and food servcies" sector with a negative 15 standard deviation shock. Other sectors with more than 4 standard deviations shock are "administative services", "arts and recreation services" and "other services".</t>
  </si>
  <si>
    <t>std(u)</t>
  </si>
  <si>
    <t>std(y)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</si>
</sst>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yyyy"/>
    <numFmt numFmtId="165" formatCode="0.0;\-0.0;0.0;@"/>
    <numFmt numFmtId="166" formatCode="0.0%"/>
    <numFmt numFmtId="167" formatCode="0.0"/>
  </numFmts>
  <fonts count="8" x14ac:knownFonts="1">
    <font>
      <sz val="11"/>
      <color theme="1"/>
      <name val="Calibri"/>
      <family val="2"/>
      <scheme val="minor"/>
    </font>
    <font>
      <sz val="11"/>
      <color rgb="FF9C5700"/>
      <name val="Calibri"/>
      <family val="2"/>
      <scheme val="minor"/>
    </font>
    <font>
      <b/>
      <sz val="8"/>
      <color theme="1"/>
      <name val="Arial"/>
      <family val="2"/>
    </font>
    <font>
      <sz val="8"/>
      <color theme="1"/>
      <name val="Arial"/>
      <family val="2"/>
    </font>
    <font>
      <b/>
      <sz val="11"/>
      <color theme="1"/>
      <name val="Calibri"/>
      <family val="2"/>
      <scheme val="minor"/>
    </font>
    <font>
      <sz val="8"/>
      <color theme="5" tint="-0.249977111117893"/>
      <name val="Arial"/>
      <family val="2"/>
    </font>
    <font>
      <sz val="10"/>
      <color theme="5" tint="-0.249977111117893"/>
      <name val="Calibri"/>
      <family val="2"/>
      <scheme val="minor"/>
    </font>
    <font>
      <sz val="9"/>
      <color theme="1"/>
      <name val="Calibri"/>
      <family val="2"/>
      <scheme val="minor"/>
    </font>
  </fonts>
  <fills count="4">
    <fill>
      <patternFill patternType="none"/>
    </fill>
    <fill>
      <patternFill patternType="gray125"/>
    </fill>
    <fill>
      <patternFill patternType="solid">
        <fgColor rgb="FFFFEB9C"/>
      </patternFill>
    </fill>
    <fill>
      <patternFill patternType="solid">
        <fgColor theme="7"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21">
    <xf numFmtId="0" fontId="0" fillId="0" borderId="0" xfId="0"/>
    <xf numFmtId="0" fontId="0" fillId="0" borderId="0" xfId="0" applyAlignment="1">
      <alignment horizontal="right"/>
    </xf>
    <xf numFmtId="0" fontId="0" fillId="0" borderId="0" xfId="0" applyAlignment="1">
      <alignment horizontal="left"/>
    </xf>
    <xf numFmtId="0" fontId="1" fillId="2" borderId="0" xfId="1"/>
    <xf numFmtId="0" fontId="2" fillId="0" borderId="0" xfId="0" applyFont="1" applyAlignment="1"/>
    <xf numFmtId="0" fontId="3" fillId="0" borderId="0" xfId="0" applyFont="1" applyAlignment="1">
      <alignment horizontal="right"/>
    </xf>
    <xf numFmtId="164" fontId="3" fillId="0" borderId="0" xfId="0" applyNumberFormat="1" applyFont="1" applyAlignment="1">
      <alignment horizontal="left"/>
    </xf>
    <xf numFmtId="165" fontId="3" fillId="0" borderId="0" xfId="0" applyNumberFormat="1" applyFont="1" applyAlignment="1"/>
    <xf numFmtId="164" fontId="3" fillId="3" borderId="0" xfId="0" applyNumberFormat="1" applyFont="1" applyFill="1" applyAlignment="1">
      <alignment horizontal="left"/>
    </xf>
    <xf numFmtId="0" fontId="0" fillId="3" borderId="0" xfId="0" applyFill="1"/>
    <xf numFmtId="164" fontId="1" fillId="2" borderId="0" xfId="1" applyNumberFormat="1" applyAlignment="1">
      <alignment horizontal="left"/>
    </xf>
    <xf numFmtId="165" fontId="3" fillId="3" borderId="0" xfId="0" applyNumberFormat="1" applyFont="1" applyFill="1" applyAlignment="1"/>
    <xf numFmtId="0" fontId="5" fillId="0" borderId="0" xfId="0" applyFont="1" applyAlignment="1">
      <alignment horizontal="right"/>
    </xf>
    <xf numFmtId="164" fontId="1" fillId="3" borderId="0" xfId="1" applyNumberFormat="1" applyFill="1" applyAlignment="1">
      <alignment horizontal="left"/>
    </xf>
    <xf numFmtId="164" fontId="6" fillId="0" borderId="0" xfId="1" applyNumberFormat="1" applyFont="1" applyFill="1" applyAlignment="1">
      <alignment horizontal="left"/>
    </xf>
    <xf numFmtId="11" fontId="0" fillId="0" borderId="0" xfId="0" applyNumberFormat="1"/>
    <xf numFmtId="0" fontId="7" fillId="0" borderId="0" xfId="0" applyFont="1"/>
    <xf numFmtId="166" fontId="7" fillId="0" borderId="0" xfId="0" applyNumberFormat="1" applyFont="1"/>
    <xf numFmtId="0" fontId="7" fillId="0" borderId="0" xfId="0" applyFont="1" applyAlignment="1">
      <alignment horizontal="right"/>
    </xf>
    <xf numFmtId="167" fontId="7" fillId="0" borderId="0" xfId="0" applyNumberFormat="1" applyFont="1"/>
    <xf numFmtId="0" fontId="5" fillId="0" borderId="0" xfId="0" applyFont="1" applyAlignment="1">
      <alignment horizontal="center"/>
    </xf>
  </cellXfs>
  <cellStyles count="2">
    <cellStyle name="Neutral" xfId="1" builtinId="28"/>
    <cellStyle name="Normal" xfId="0" builtinId="0"/>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Employed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'Employment Simulator'!$A$16:$A$35</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Simulator'!$D$16:$D$35</c:f>
              <c:numCache>
                <c:formatCode>0.0;\-0.0;0.0;@</c:formatCode>
                <c:ptCount val="20"/>
                <c:pt idx="0">
                  <c:v>13127.062729426272</c:v>
                </c:pt>
                <c:pt idx="1">
                  <c:v>13085.9655664027</c:v>
                </c:pt>
                <c:pt idx="2">
                  <c:v>13278.074765880232</c:v>
                </c:pt>
                <c:pt idx="3">
                  <c:v>13379.050417014369</c:v>
                </c:pt>
                <c:pt idx="4">
                  <c:v>13490.699549440969</c:v>
                </c:pt>
                <c:pt idx="5">
                  <c:v>13467.411561698977</c:v>
                </c:pt>
                <c:pt idx="6">
                  <c:v>13669.577687009052</c:v>
                </c:pt>
                <c:pt idx="7">
                  <c:v>13780.207339613249</c:v>
                </c:pt>
                <c:pt idx="8">
                  <c:v>13892.466173245746</c:v>
                </c:pt>
                <c:pt idx="9">
                  <c:v>13868.87181043059</c:v>
                </c:pt>
                <c:pt idx="10">
                  <c:v>14073.347876389633</c:v>
                </c:pt>
                <c:pt idx="11">
                  <c:v>14182.057939537601</c:v>
                </c:pt>
                <c:pt idx="12">
                  <c:v>14290.518532132002</c:v>
                </c:pt>
                <c:pt idx="13">
                  <c:v>14263.796218532352</c:v>
                </c:pt>
                <c:pt idx="14">
                  <c:v>14472.036992269537</c:v>
                </c:pt>
                <c:pt idx="15">
                  <c:v>14586.135373485045</c:v>
                </c:pt>
                <c:pt idx="16">
                  <c:v>14699.730945755977</c:v>
                </c:pt>
                <c:pt idx="17">
                  <c:v>14678.225413655393</c:v>
                </c:pt>
                <c:pt idx="18">
                  <c:v>14895.278286671703</c:v>
                </c:pt>
                <c:pt idx="19">
                  <c:v>15015.461483564746</c:v>
                </c:pt>
              </c:numCache>
            </c:numRef>
          </c:val>
          <c:smooth val="0"/>
          <c:extLst>
            <c:ext xmlns:c16="http://schemas.microsoft.com/office/drawing/2014/chart" uri="{C3380CC4-5D6E-409C-BE32-E72D297353CC}">
              <c16:uniqueId val="{00000000-F7A6-4471-BAB9-21D3A1F990E8}"/>
            </c:ext>
          </c:extLst>
        </c:ser>
        <c:ser>
          <c:idx val="1"/>
          <c:order val="1"/>
          <c:spPr>
            <a:ln w="28575" cap="rnd">
              <a:solidFill>
                <a:schemeClr val="accent2"/>
              </a:solidFill>
              <a:round/>
            </a:ln>
            <a:effectLst/>
          </c:spPr>
          <c:marker>
            <c:symbol val="none"/>
          </c:marker>
          <c:cat>
            <c:numRef>
              <c:f>'Employment Simulator'!$A$16:$A$35</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Simulator'!$E$16:$E$35</c:f>
              <c:numCache>
                <c:formatCode>0.0;\-0.0;0.0;@</c:formatCode>
                <c:ptCount val="20"/>
                <c:pt idx="0">
                  <c:v>12276.923265379601</c:v>
                </c:pt>
                <c:pt idx="1">
                  <c:v>12109.949640425251</c:v>
                </c:pt>
                <c:pt idx="2">
                  <c:v>12388.31904476926</c:v>
                </c:pt>
                <c:pt idx="3">
                  <c:v>12548.804705263219</c:v>
                </c:pt>
                <c:pt idx="4">
                  <c:v>11988.746784921206</c:v>
                </c:pt>
                <c:pt idx="5">
                  <c:v>12025.993297890023</c:v>
                </c:pt>
                <c:pt idx="6">
                  <c:v>12477.322288717949</c:v>
                </c:pt>
                <c:pt idx="7">
                  <c:v>12797.742672275297</c:v>
                </c:pt>
                <c:pt idx="8">
                  <c:v>12327.420473236914</c:v>
                </c:pt>
                <c:pt idx="9">
                  <c:v>12422.724608300299</c:v>
                </c:pt>
                <c:pt idx="10">
                  <c:v>12906.506768628864</c:v>
                </c:pt>
                <c:pt idx="11">
                  <c:v>13232.948272610467</c:v>
                </c:pt>
                <c:pt idx="12">
                  <c:v>12732.405081913214</c:v>
                </c:pt>
                <c:pt idx="13">
                  <c:v>12818.946992105619</c:v>
                </c:pt>
                <c:pt idx="14">
                  <c:v>13306.911836736987</c:v>
                </c:pt>
                <c:pt idx="15">
                  <c:v>13637.15400624782</c:v>
                </c:pt>
                <c:pt idx="16">
                  <c:v>13116.406445796305</c:v>
                </c:pt>
                <c:pt idx="17">
                  <c:v>13205.476342790886</c:v>
                </c:pt>
                <c:pt idx="18">
                  <c:v>13703.438083131015</c:v>
                </c:pt>
                <c:pt idx="19">
                  <c:v>14040.691455969889</c:v>
                </c:pt>
              </c:numCache>
            </c:numRef>
          </c:val>
          <c:smooth val="0"/>
          <c:extLst>
            <c:ext xmlns:c16="http://schemas.microsoft.com/office/drawing/2014/chart" uri="{C3380CC4-5D6E-409C-BE32-E72D297353CC}">
              <c16:uniqueId val="{00000001-F7A6-4471-BAB9-21D3A1F990E8}"/>
            </c:ext>
          </c:extLst>
        </c:ser>
        <c:dLbls>
          <c:showLegendKey val="0"/>
          <c:showVal val="0"/>
          <c:showCatName val="0"/>
          <c:showSerName val="0"/>
          <c:showPercent val="0"/>
          <c:showBubbleSize val="0"/>
        </c:dLbls>
        <c:smooth val="0"/>
        <c:axId val="738337344"/>
        <c:axId val="773851208"/>
      </c:lineChart>
      <c:dateAx>
        <c:axId val="73833734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1208"/>
        <c:crosses val="autoZero"/>
        <c:auto val="1"/>
        <c:lblOffset val="100"/>
        <c:baseTimeUnit val="months"/>
      </c:dateAx>
      <c:valAx>
        <c:axId val="773851208"/>
        <c:scaling>
          <c:orientation val="minMax"/>
          <c:min val="10000"/>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337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YoY</a:t>
            </a:r>
            <a:r>
              <a:rPr lang="en-AU" baseline="0"/>
              <a:t> Growth</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'Employment Simulator'!$B$15</c:f>
              <c:strCache>
                <c:ptCount val="1"/>
                <c:pt idx="0">
                  <c:v>No Covid</c:v>
                </c:pt>
              </c:strCache>
            </c:strRef>
          </c:tx>
          <c:spPr>
            <a:ln w="28575" cap="rnd">
              <a:solidFill>
                <a:schemeClr val="accent1"/>
              </a:solidFill>
              <a:round/>
            </a:ln>
            <a:effectLst/>
          </c:spPr>
          <c:marker>
            <c:symbol val="none"/>
          </c:marker>
          <c:cat>
            <c:numRef>
              <c:f>'Employment Simulator'!$A$16:$A$35</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Simulator'!$B$16:$B$35</c:f>
              <c:numCache>
                <c:formatCode>0.0;\-0.0;0.0;@</c:formatCode>
                <c:ptCount val="20"/>
                <c:pt idx="0">
                  <c:v>1.5663312119031048</c:v>
                </c:pt>
                <c:pt idx="1">
                  <c:v>1.7645397337584967</c:v>
                </c:pt>
                <c:pt idx="2">
                  <c:v>2.1993090440208363</c:v>
                </c:pt>
                <c:pt idx="3">
                  <c:v>2.4391190421392039</c:v>
                </c:pt>
                <c:pt idx="4">
                  <c:v>2.7324569298226464</c:v>
                </c:pt>
                <c:pt idx="5">
                  <c:v>2.8732483643683082</c:v>
                </c:pt>
                <c:pt idx="6">
                  <c:v>2.9058595753079786</c:v>
                </c:pt>
                <c:pt idx="7">
                  <c:v>2.9543230034576595</c:v>
                </c:pt>
                <c:pt idx="8">
                  <c:v>2.9346165510979461</c:v>
                </c:pt>
                <c:pt idx="9">
                  <c:v>2.9374081989892886</c:v>
                </c:pt>
                <c:pt idx="10">
                  <c:v>2.9110030285270483</c:v>
                </c:pt>
                <c:pt idx="11">
                  <c:v>2.8744328412926734</c:v>
                </c:pt>
                <c:pt idx="12">
                  <c:v>2.8249586371032365</c:v>
                </c:pt>
                <c:pt idx="13">
                  <c:v>2.8077703294023593</c:v>
                </c:pt>
                <c:pt idx="14">
                  <c:v>2.7935517088359063</c:v>
                </c:pt>
                <c:pt idx="15">
                  <c:v>2.8093805273826433</c:v>
                </c:pt>
                <c:pt idx="16">
                  <c:v>2.8232912960618251</c:v>
                </c:pt>
                <c:pt idx="17">
                  <c:v>2.864053721015658</c:v>
                </c:pt>
                <c:pt idx="18">
                  <c:v>2.882596500139023</c:v>
                </c:pt>
                <c:pt idx="19">
                  <c:v>2.9008990224010489</c:v>
                </c:pt>
              </c:numCache>
            </c:numRef>
          </c:val>
          <c:smooth val="0"/>
          <c:extLst>
            <c:ext xmlns:c16="http://schemas.microsoft.com/office/drawing/2014/chart" uri="{C3380CC4-5D6E-409C-BE32-E72D297353CC}">
              <c16:uniqueId val="{00000000-B8AB-4DE8-B68A-85FDEDEF91CE}"/>
            </c:ext>
          </c:extLst>
        </c:ser>
        <c:ser>
          <c:idx val="1"/>
          <c:order val="1"/>
          <c:tx>
            <c:strRef>
              <c:f>'Employment Simulator'!$C$15</c:f>
              <c:strCache>
                <c:ptCount val="1"/>
                <c:pt idx="0">
                  <c:v>Covid</c:v>
                </c:pt>
              </c:strCache>
            </c:strRef>
          </c:tx>
          <c:spPr>
            <a:ln w="28575" cap="rnd">
              <a:solidFill>
                <a:schemeClr val="accent2"/>
              </a:solidFill>
              <a:round/>
            </a:ln>
            <a:effectLst/>
          </c:spPr>
          <c:marker>
            <c:symbol val="none"/>
          </c:marker>
          <c:cat>
            <c:numRef>
              <c:f>'Employment Simulator'!$A$16:$A$35</c:f>
              <c:numCache>
                <c:formatCode>mmm\-yyyy</c:formatCode>
                <c:ptCount val="20"/>
                <c:pt idx="0">
                  <c:v>43952</c:v>
                </c:pt>
                <c:pt idx="1">
                  <c:v>44044</c:v>
                </c:pt>
                <c:pt idx="2">
                  <c:v>44136</c:v>
                </c:pt>
                <c:pt idx="3">
                  <c:v>44228</c:v>
                </c:pt>
                <c:pt idx="4">
                  <c:v>44317</c:v>
                </c:pt>
                <c:pt idx="5">
                  <c:v>44409</c:v>
                </c:pt>
                <c:pt idx="6">
                  <c:v>44501</c:v>
                </c:pt>
                <c:pt idx="7">
                  <c:v>44593</c:v>
                </c:pt>
                <c:pt idx="8">
                  <c:v>44682</c:v>
                </c:pt>
                <c:pt idx="9">
                  <c:v>44774</c:v>
                </c:pt>
                <c:pt idx="10">
                  <c:v>44866</c:v>
                </c:pt>
                <c:pt idx="11">
                  <c:v>44958</c:v>
                </c:pt>
                <c:pt idx="12">
                  <c:v>45047</c:v>
                </c:pt>
                <c:pt idx="13">
                  <c:v>45139</c:v>
                </c:pt>
                <c:pt idx="14">
                  <c:v>45231</c:v>
                </c:pt>
                <c:pt idx="15">
                  <c:v>45323</c:v>
                </c:pt>
                <c:pt idx="16">
                  <c:v>45413</c:v>
                </c:pt>
                <c:pt idx="17">
                  <c:v>45505</c:v>
                </c:pt>
                <c:pt idx="18">
                  <c:v>45597</c:v>
                </c:pt>
                <c:pt idx="19">
                  <c:v>45689</c:v>
                </c:pt>
              </c:numCache>
            </c:numRef>
          </c:cat>
          <c:val>
            <c:numRef>
              <c:f>'Employment Simulator'!$C$16:$C$35</c:f>
              <c:numCache>
                <c:formatCode>0.0;\-0.0;0.0;@</c:formatCode>
                <c:ptCount val="20"/>
                <c:pt idx="0">
                  <c:v>-5.1291301442864423</c:v>
                </c:pt>
                <c:pt idx="1">
                  <c:v>-5.9867528730698893</c:v>
                </c:pt>
                <c:pt idx="2">
                  <c:v>-4.7367054530031538</c:v>
                </c:pt>
                <c:pt idx="3">
                  <c:v>-3.9673472998984494</c:v>
                </c:pt>
                <c:pt idx="4">
                  <c:v>-2.3752901019298278</c:v>
                </c:pt>
                <c:pt idx="5">
                  <c:v>-0.69569837292693393</c:v>
                </c:pt>
                <c:pt idx="6">
                  <c:v>0.71587636013177303</c:v>
                </c:pt>
                <c:pt idx="7">
                  <c:v>1.9643383211512599</c:v>
                </c:pt>
                <c:pt idx="8">
                  <c:v>2.785764604283969</c:v>
                </c:pt>
                <c:pt idx="9">
                  <c:v>3.2457009780104684</c:v>
                </c:pt>
                <c:pt idx="10">
                  <c:v>3.381880514820601</c:v>
                </c:pt>
                <c:pt idx="11">
                  <c:v>3.3440999169132013</c:v>
                </c:pt>
                <c:pt idx="12">
                  <c:v>3.2324237032765879</c:v>
                </c:pt>
                <c:pt idx="13">
                  <c:v>3.1396885122095597</c:v>
                </c:pt>
                <c:pt idx="14">
                  <c:v>3.0552002340632711</c:v>
                </c:pt>
                <c:pt idx="15">
                  <c:v>3.008817926235352</c:v>
                </c:pt>
                <c:pt idx="16">
                  <c:v>2.9713522089375388</c:v>
                </c:pt>
                <c:pt idx="17">
                  <c:v>2.9707307791824178</c:v>
                </c:pt>
                <c:pt idx="18">
                  <c:v>2.9363169113308274</c:v>
                </c:pt>
                <c:pt idx="19">
                  <c:v>2.9161666309260426</c:v>
                </c:pt>
              </c:numCache>
            </c:numRef>
          </c:val>
          <c:smooth val="0"/>
          <c:extLst>
            <c:ext xmlns:c16="http://schemas.microsoft.com/office/drawing/2014/chart" uri="{C3380CC4-5D6E-409C-BE32-E72D297353CC}">
              <c16:uniqueId val="{00000001-B8AB-4DE8-B68A-85FDEDEF91CE}"/>
            </c:ext>
          </c:extLst>
        </c:ser>
        <c:dLbls>
          <c:showLegendKey val="0"/>
          <c:showVal val="0"/>
          <c:showCatName val="0"/>
          <c:showSerName val="0"/>
          <c:showPercent val="0"/>
          <c:showBubbleSize val="0"/>
        </c:dLbls>
        <c:smooth val="0"/>
        <c:axId val="781273632"/>
        <c:axId val="781270352"/>
      </c:lineChart>
      <c:dateAx>
        <c:axId val="781273632"/>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0352"/>
        <c:crosses val="autoZero"/>
        <c:auto val="1"/>
        <c:lblOffset val="100"/>
        <c:baseTimeUnit val="months"/>
      </c:dateAx>
      <c:valAx>
        <c:axId val="781270352"/>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27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114300</xdr:colOff>
      <xdr:row>17</xdr:row>
      <xdr:rowOff>7620</xdr:rowOff>
    </xdr:from>
    <xdr:to>
      <xdr:col>20</xdr:col>
      <xdr:colOff>419100</xdr:colOff>
      <xdr:row>32</xdr:row>
      <xdr:rowOff>7620</xdr:rowOff>
    </xdr:to>
    <xdr:graphicFrame macro="">
      <xdr:nvGraphicFramePr>
        <xdr:cNvPr id="5" name="Chart 4">
          <a:extLst>
            <a:ext uri="{FF2B5EF4-FFF2-40B4-BE49-F238E27FC236}">
              <a16:creationId xmlns:a16="http://schemas.microsoft.com/office/drawing/2014/main" id="{09AE433B-BD3A-478B-A9FD-0A7B12E8F9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281940</xdr:colOff>
      <xdr:row>17</xdr:row>
      <xdr:rowOff>22860</xdr:rowOff>
    </xdr:from>
    <xdr:to>
      <xdr:col>12</xdr:col>
      <xdr:colOff>586740</xdr:colOff>
      <xdr:row>32</xdr:row>
      <xdr:rowOff>22860</xdr:rowOff>
    </xdr:to>
    <xdr:graphicFrame macro="">
      <xdr:nvGraphicFramePr>
        <xdr:cNvPr id="6" name="Chart 5">
          <a:extLst>
            <a:ext uri="{FF2B5EF4-FFF2-40B4-BE49-F238E27FC236}">
              <a16:creationId xmlns:a16="http://schemas.microsoft.com/office/drawing/2014/main" id="{8E8270D8-DBFC-4995-B465-5AB3E7A2C4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E1C29-89B6-461E-A55A-AAE110615B7D}">
  <dimension ref="A1:W54"/>
  <sheetViews>
    <sheetView tabSelected="1" workbookViewId="0">
      <selection activeCell="K34" sqref="K34"/>
    </sheetView>
  </sheetViews>
  <sheetFormatPr defaultRowHeight="14.4" x14ac:dyDescent="0.3"/>
  <cols>
    <col min="1" max="1" width="10.5546875" customWidth="1"/>
    <col min="2" max="5" width="8.88671875" customWidth="1"/>
    <col min="7" max="7" width="8.88671875" customWidth="1"/>
  </cols>
  <sheetData>
    <row r="1" spans="1:20" x14ac:dyDescent="0.3">
      <c r="A1" t="s">
        <v>146</v>
      </c>
    </row>
    <row r="2" spans="1:20" x14ac:dyDescent="0.3">
      <c r="A2" t="s">
        <v>140</v>
      </c>
    </row>
    <row r="3" spans="1:20" x14ac:dyDescent="0.3">
      <c r="A3" t="s">
        <v>128</v>
      </c>
    </row>
    <row r="6" spans="1:20" x14ac:dyDescent="0.3">
      <c r="B6" s="12" t="s">
        <v>0</v>
      </c>
      <c r="C6" s="12" t="s">
        <v>1</v>
      </c>
      <c r="D6" s="12" t="s">
        <v>2</v>
      </c>
      <c r="E6" s="12" t="s">
        <v>3</v>
      </c>
      <c r="F6" s="12" t="s">
        <v>4</v>
      </c>
      <c r="G6" s="12" t="s">
        <v>5</v>
      </c>
      <c r="H6" s="12" t="s">
        <v>6</v>
      </c>
      <c r="I6" s="12" t="s">
        <v>102</v>
      </c>
      <c r="J6" s="12" t="s">
        <v>8</v>
      </c>
      <c r="K6" s="12" t="s">
        <v>9</v>
      </c>
      <c r="L6" s="12" t="s">
        <v>10</v>
      </c>
      <c r="M6" s="12" t="s">
        <v>103</v>
      </c>
      <c r="N6" s="12" t="s">
        <v>104</v>
      </c>
      <c r="O6" s="12" t="s">
        <v>105</v>
      </c>
      <c r="P6" s="12" t="s">
        <v>14</v>
      </c>
      <c r="Q6" s="12" t="s">
        <v>15</v>
      </c>
      <c r="R6" s="12" t="s">
        <v>16</v>
      </c>
      <c r="S6" s="12" t="s">
        <v>106</v>
      </c>
      <c r="T6" s="12" t="s">
        <v>18</v>
      </c>
    </row>
    <row r="7" spans="1:20" x14ac:dyDescent="0.3">
      <c r="A7" s="14">
        <v>43952</v>
      </c>
      <c r="B7" s="7">
        <v>-4.0814830290088366</v>
      </c>
      <c r="C7" s="7">
        <v>-9.5528984830475672</v>
      </c>
      <c r="D7" s="7">
        <v>-4.4336482837803892</v>
      </c>
      <c r="E7" s="7">
        <v>-17.117763613552306</v>
      </c>
      <c r="F7" s="7">
        <v>-5.2835065456974917</v>
      </c>
      <c r="G7" s="7">
        <v>-9.3686897060646146</v>
      </c>
      <c r="H7" s="7">
        <v>-4.7760417141201827</v>
      </c>
      <c r="I7" s="7">
        <v>-28.656022611037368</v>
      </c>
      <c r="J7" s="7">
        <v>-0.62501447935092713</v>
      </c>
      <c r="K7" s="7">
        <v>-2.576633989016397</v>
      </c>
      <c r="L7" s="7">
        <v>4.631264524902079</v>
      </c>
      <c r="M7" s="7">
        <v>-8.4143523111084306</v>
      </c>
      <c r="N7" s="7">
        <v>-5.2829114968835356</v>
      </c>
      <c r="O7" s="7">
        <v>-11.11901735656593</v>
      </c>
      <c r="P7" s="7">
        <v>-3.3303573566280775</v>
      </c>
      <c r="Q7" s="7">
        <v>2.2890681407434776</v>
      </c>
      <c r="R7" s="7">
        <v>4.4682332323329632</v>
      </c>
      <c r="S7" s="7">
        <v>-22.513018111118832</v>
      </c>
      <c r="T7" s="7">
        <v>-13.766190816237067</v>
      </c>
    </row>
    <row r="8" spans="1:20" x14ac:dyDescent="0.3">
      <c r="A8" s="14">
        <v>44044</v>
      </c>
      <c r="B8" s="1" t="s">
        <v>130</v>
      </c>
      <c r="C8" s="1" t="s">
        <v>130</v>
      </c>
      <c r="D8" s="1" t="s">
        <v>130</v>
      </c>
      <c r="E8" s="1" t="s">
        <v>130</v>
      </c>
      <c r="F8" s="1" t="s">
        <v>130</v>
      </c>
      <c r="G8" s="1" t="s">
        <v>130</v>
      </c>
      <c r="H8" s="1" t="s">
        <v>130</v>
      </c>
      <c r="I8" s="1" t="s">
        <v>130</v>
      </c>
      <c r="J8" s="1" t="s">
        <v>130</v>
      </c>
      <c r="K8" s="1" t="s">
        <v>130</v>
      </c>
      <c r="L8" s="1" t="s">
        <v>129</v>
      </c>
      <c r="M8" s="1" t="s">
        <v>130</v>
      </c>
      <c r="N8" s="1" t="s">
        <v>130</v>
      </c>
      <c r="O8" s="1" t="s">
        <v>130</v>
      </c>
      <c r="P8" s="1" t="s">
        <v>130</v>
      </c>
      <c r="Q8" s="1" t="s">
        <v>129</v>
      </c>
      <c r="R8" s="1" t="s">
        <v>129</v>
      </c>
      <c r="S8" s="1" t="s">
        <v>130</v>
      </c>
      <c r="T8" s="1" t="s">
        <v>130</v>
      </c>
    </row>
    <row r="9" spans="1:20" x14ac:dyDescent="0.3">
      <c r="A9" s="14">
        <v>44136</v>
      </c>
      <c r="B9" s="1" t="s">
        <v>129</v>
      </c>
      <c r="C9" s="1" t="s">
        <v>129</v>
      </c>
      <c r="D9" s="1" t="s">
        <v>129</v>
      </c>
      <c r="E9" s="1" t="s">
        <v>129</v>
      </c>
      <c r="F9" s="1" t="s">
        <v>129</v>
      </c>
      <c r="G9" s="1" t="s">
        <v>129</v>
      </c>
      <c r="H9" s="1" t="s">
        <v>129</v>
      </c>
      <c r="I9" s="1" t="s">
        <v>129</v>
      </c>
      <c r="J9" s="1" t="s">
        <v>129</v>
      </c>
      <c r="K9" s="1" t="s">
        <v>129</v>
      </c>
      <c r="L9" s="1" t="s">
        <v>129</v>
      </c>
      <c r="M9" s="1" t="s">
        <v>129</v>
      </c>
      <c r="N9" s="1" t="s">
        <v>129</v>
      </c>
      <c r="O9" s="1" t="s">
        <v>129</v>
      </c>
      <c r="P9" s="1" t="s">
        <v>129</v>
      </c>
      <c r="Q9" s="1" t="s">
        <v>129</v>
      </c>
      <c r="R9" s="1" t="s">
        <v>129</v>
      </c>
      <c r="S9" s="1" t="s">
        <v>129</v>
      </c>
      <c r="T9" s="1" t="s">
        <v>129</v>
      </c>
    </row>
    <row r="10" spans="1:20" x14ac:dyDescent="0.3">
      <c r="A10" s="14">
        <v>44228</v>
      </c>
      <c r="B10" s="1" t="s">
        <v>129</v>
      </c>
      <c r="C10" s="1" t="s">
        <v>129</v>
      </c>
      <c r="D10" s="1" t="s">
        <v>129</v>
      </c>
      <c r="E10" s="1" t="s">
        <v>129</v>
      </c>
      <c r="F10" s="1" t="s">
        <v>129</v>
      </c>
      <c r="G10" s="1" t="s">
        <v>129</v>
      </c>
      <c r="H10" s="1" t="s">
        <v>129</v>
      </c>
      <c r="I10" s="1" t="s">
        <v>129</v>
      </c>
      <c r="J10" s="1" t="s">
        <v>129</v>
      </c>
      <c r="K10" s="1" t="s">
        <v>129</v>
      </c>
      <c r="L10" s="1" t="s">
        <v>129</v>
      </c>
      <c r="M10" s="1" t="s">
        <v>129</v>
      </c>
      <c r="N10" s="1" t="s">
        <v>129</v>
      </c>
      <c r="O10" s="1" t="s">
        <v>129</v>
      </c>
      <c r="P10" s="1" t="s">
        <v>129</v>
      </c>
      <c r="Q10" s="1" t="s">
        <v>129</v>
      </c>
      <c r="R10" s="1" t="s">
        <v>129</v>
      </c>
      <c r="S10" s="1" t="s">
        <v>129</v>
      </c>
      <c r="T10" s="1" t="s">
        <v>129</v>
      </c>
    </row>
    <row r="13" spans="1:20" x14ac:dyDescent="0.3">
      <c r="A13" t="s">
        <v>131</v>
      </c>
    </row>
    <row r="14" spans="1:20" x14ac:dyDescent="0.3">
      <c r="B14" s="20" t="s">
        <v>132</v>
      </c>
      <c r="C14" s="20"/>
      <c r="D14" s="20" t="s">
        <v>133</v>
      </c>
      <c r="E14" s="20"/>
    </row>
    <row r="15" spans="1:20" x14ac:dyDescent="0.3">
      <c r="A15" s="14" t="s">
        <v>101</v>
      </c>
      <c r="B15" s="12" t="s">
        <v>134</v>
      </c>
      <c r="C15" s="12" t="s">
        <v>135</v>
      </c>
      <c r="D15" s="12" t="s">
        <v>134</v>
      </c>
      <c r="E15" s="12" t="s">
        <v>135</v>
      </c>
    </row>
    <row r="16" spans="1:20" x14ac:dyDescent="0.3">
      <c r="A16" s="14">
        <v>43952</v>
      </c>
      <c r="B16" s="7">
        <f>yoy0!U144</f>
        <v>1.5663312119031048</v>
      </c>
      <c r="C16" s="7">
        <f>yoyS!U144</f>
        <v>-5.1291301442864423</v>
      </c>
      <c r="D16" s="7">
        <f>data0!U144</f>
        <v>13127.062729426272</v>
      </c>
      <c r="E16" s="7">
        <f>levelS!U144</f>
        <v>12276.923265379601</v>
      </c>
      <c r="G16" s="7"/>
    </row>
    <row r="17" spans="1:7" x14ac:dyDescent="0.3">
      <c r="A17" s="14">
        <v>44044</v>
      </c>
      <c r="B17" s="7">
        <f>yoy0!U145</f>
        <v>1.7645397337584967</v>
      </c>
      <c r="C17" s="7">
        <f>yoyS!U145</f>
        <v>-5.9867528730698893</v>
      </c>
      <c r="D17" s="7">
        <f>data0!U145</f>
        <v>13085.9655664027</v>
      </c>
      <c r="E17" s="7">
        <f>levelS!U145</f>
        <v>12109.949640425251</v>
      </c>
      <c r="G17" s="7"/>
    </row>
    <row r="18" spans="1:7" x14ac:dyDescent="0.3">
      <c r="A18" s="14">
        <v>44136</v>
      </c>
      <c r="B18" s="7">
        <f>yoy0!U146</f>
        <v>2.1993090440208363</v>
      </c>
      <c r="C18" s="7">
        <f>yoyS!U146</f>
        <v>-4.7367054530031538</v>
      </c>
      <c r="D18" s="7">
        <f>data0!U146</f>
        <v>13278.074765880232</v>
      </c>
      <c r="E18" s="7">
        <f>levelS!U146</f>
        <v>12388.31904476926</v>
      </c>
      <c r="G18" s="7"/>
    </row>
    <row r="19" spans="1:7" x14ac:dyDescent="0.3">
      <c r="A19" s="14">
        <v>44228</v>
      </c>
      <c r="B19" s="7">
        <f>yoy0!U147</f>
        <v>2.4391190421392039</v>
      </c>
      <c r="C19" s="7">
        <f>yoyS!U147</f>
        <v>-3.9673472998984494</v>
      </c>
      <c r="D19" s="7">
        <f>data0!U147</f>
        <v>13379.050417014369</v>
      </c>
      <c r="E19" s="7">
        <f>levelS!U147</f>
        <v>12548.804705263219</v>
      </c>
      <c r="G19" s="7"/>
    </row>
    <row r="20" spans="1:7" x14ac:dyDescent="0.3">
      <c r="A20" s="14">
        <v>44317</v>
      </c>
      <c r="B20" s="7">
        <f>yoy0!U148</f>
        <v>2.7324569298226464</v>
      </c>
      <c r="C20" s="7">
        <f>yoyS!U148</f>
        <v>-2.3752901019298278</v>
      </c>
      <c r="D20" s="7">
        <f>data0!U148</f>
        <v>13490.699549440969</v>
      </c>
      <c r="E20" s="7">
        <f>levelS!U148</f>
        <v>11988.746784921206</v>
      </c>
      <c r="G20" s="7"/>
    </row>
    <row r="21" spans="1:7" x14ac:dyDescent="0.3">
      <c r="A21" s="14">
        <v>44409</v>
      </c>
      <c r="B21" s="7">
        <f>yoy0!U149</f>
        <v>2.8732483643683082</v>
      </c>
      <c r="C21" s="7">
        <f>yoyS!U149</f>
        <v>-0.69569837292693393</v>
      </c>
      <c r="D21" s="7">
        <f>data0!U149</f>
        <v>13467.411561698977</v>
      </c>
      <c r="E21" s="7">
        <f>levelS!U149</f>
        <v>12025.993297890023</v>
      </c>
      <c r="G21" s="7"/>
    </row>
    <row r="22" spans="1:7" x14ac:dyDescent="0.3">
      <c r="A22" s="14">
        <v>44501</v>
      </c>
      <c r="B22" s="7">
        <f>yoy0!U150</f>
        <v>2.9058595753079786</v>
      </c>
      <c r="C22" s="7">
        <f>yoyS!U150</f>
        <v>0.71587636013177303</v>
      </c>
      <c r="D22" s="7">
        <f>data0!U150</f>
        <v>13669.577687009052</v>
      </c>
      <c r="E22" s="7">
        <f>levelS!U150</f>
        <v>12477.322288717949</v>
      </c>
      <c r="G22" s="7"/>
    </row>
    <row r="23" spans="1:7" x14ac:dyDescent="0.3">
      <c r="A23" s="14">
        <v>44593</v>
      </c>
      <c r="B23" s="7">
        <f>yoy0!U151</f>
        <v>2.9543230034576595</v>
      </c>
      <c r="C23" s="7">
        <f>yoyS!U151</f>
        <v>1.9643383211512599</v>
      </c>
      <c r="D23" s="7">
        <f>data0!U151</f>
        <v>13780.207339613249</v>
      </c>
      <c r="E23" s="7">
        <f>levelS!U151</f>
        <v>12797.742672275297</v>
      </c>
      <c r="G23" s="7"/>
    </row>
    <row r="24" spans="1:7" x14ac:dyDescent="0.3">
      <c r="A24" s="14">
        <v>44682</v>
      </c>
      <c r="B24" s="7">
        <f>yoy0!U152</f>
        <v>2.9346165510979461</v>
      </c>
      <c r="C24" s="7">
        <f>yoyS!U152</f>
        <v>2.785764604283969</v>
      </c>
      <c r="D24" s="7">
        <f>data0!U152</f>
        <v>13892.466173245746</v>
      </c>
      <c r="E24" s="7">
        <f>levelS!U152</f>
        <v>12327.420473236914</v>
      </c>
      <c r="G24" s="7"/>
    </row>
    <row r="25" spans="1:7" x14ac:dyDescent="0.3">
      <c r="A25" s="14">
        <v>44774</v>
      </c>
      <c r="B25" s="7">
        <f>yoy0!U153</f>
        <v>2.9374081989892886</v>
      </c>
      <c r="C25" s="7">
        <f>yoyS!U153</f>
        <v>3.2457009780104684</v>
      </c>
      <c r="D25" s="7">
        <f>data0!U153</f>
        <v>13868.87181043059</v>
      </c>
      <c r="E25" s="7">
        <f>levelS!U153</f>
        <v>12422.724608300299</v>
      </c>
      <c r="G25" s="7"/>
    </row>
    <row r="26" spans="1:7" x14ac:dyDescent="0.3">
      <c r="A26" s="14">
        <v>44866</v>
      </c>
      <c r="B26" s="7">
        <f>yoy0!U154</f>
        <v>2.9110030285270483</v>
      </c>
      <c r="C26" s="7">
        <f>yoyS!U154</f>
        <v>3.381880514820601</v>
      </c>
      <c r="D26" s="7">
        <f>data0!U154</f>
        <v>14073.347876389633</v>
      </c>
      <c r="E26" s="7">
        <f>levelS!U154</f>
        <v>12906.506768628864</v>
      </c>
      <c r="G26" s="7"/>
    </row>
    <row r="27" spans="1:7" x14ac:dyDescent="0.3">
      <c r="A27" s="14">
        <v>44958</v>
      </c>
      <c r="B27" s="7">
        <f>yoy0!U155</f>
        <v>2.8744328412926734</v>
      </c>
      <c r="C27" s="7">
        <f>yoyS!U155</f>
        <v>3.3440999169132013</v>
      </c>
      <c r="D27" s="7">
        <f>data0!U155</f>
        <v>14182.057939537601</v>
      </c>
      <c r="E27" s="7">
        <f>levelS!U155</f>
        <v>13232.948272610467</v>
      </c>
      <c r="G27" s="7"/>
    </row>
    <row r="28" spans="1:7" x14ac:dyDescent="0.3">
      <c r="A28" s="14">
        <v>45047</v>
      </c>
      <c r="B28" s="7">
        <f>yoy0!U156</f>
        <v>2.8249586371032365</v>
      </c>
      <c r="C28" s="7">
        <f>yoyS!U156</f>
        <v>3.2324237032765879</v>
      </c>
      <c r="D28" s="7">
        <f>data0!U156</f>
        <v>14290.518532132002</v>
      </c>
      <c r="E28" s="7">
        <f>levelS!U156</f>
        <v>12732.405081913214</v>
      </c>
      <c r="G28" s="7"/>
    </row>
    <row r="29" spans="1:7" x14ac:dyDescent="0.3">
      <c r="A29" s="14">
        <v>45139</v>
      </c>
      <c r="B29" s="7">
        <f>yoy0!U157</f>
        <v>2.8077703294023593</v>
      </c>
      <c r="C29" s="7">
        <f>yoyS!U157</f>
        <v>3.1396885122095597</v>
      </c>
      <c r="D29" s="7">
        <f>data0!U157</f>
        <v>14263.796218532352</v>
      </c>
      <c r="E29" s="7">
        <f>levelS!U157</f>
        <v>12818.946992105619</v>
      </c>
      <c r="G29" s="7"/>
    </row>
    <row r="30" spans="1:7" x14ac:dyDescent="0.3">
      <c r="A30" s="14">
        <v>45231</v>
      </c>
      <c r="B30" s="7">
        <f>yoy0!U158</f>
        <v>2.7935517088359063</v>
      </c>
      <c r="C30" s="7">
        <f>yoyS!U158</f>
        <v>3.0552002340632711</v>
      </c>
      <c r="D30" s="7">
        <f>data0!U158</f>
        <v>14472.036992269537</v>
      </c>
      <c r="E30" s="7">
        <f>levelS!U158</f>
        <v>13306.911836736987</v>
      </c>
      <c r="G30" s="7"/>
    </row>
    <row r="31" spans="1:7" x14ac:dyDescent="0.3">
      <c r="A31" s="14">
        <v>45323</v>
      </c>
      <c r="B31" s="7">
        <f>yoy0!U159</f>
        <v>2.8093805273826433</v>
      </c>
      <c r="C31" s="7">
        <f>yoyS!U159</f>
        <v>3.008817926235352</v>
      </c>
      <c r="D31" s="7">
        <f>data0!U159</f>
        <v>14586.135373485045</v>
      </c>
      <c r="E31" s="7">
        <f>levelS!U159</f>
        <v>13637.15400624782</v>
      </c>
      <c r="G31" s="7"/>
    </row>
    <row r="32" spans="1:7" x14ac:dyDescent="0.3">
      <c r="A32" s="14">
        <v>45413</v>
      </c>
      <c r="B32" s="7">
        <f>yoy0!U160</f>
        <v>2.8232912960618251</v>
      </c>
      <c r="C32" s="7">
        <f>yoyS!U160</f>
        <v>2.9713522089375388</v>
      </c>
      <c r="D32" s="7">
        <f>data0!U160</f>
        <v>14699.730945755977</v>
      </c>
      <c r="E32" s="7">
        <f>levelS!U160</f>
        <v>13116.406445796305</v>
      </c>
      <c r="G32" s="7"/>
    </row>
    <row r="33" spans="1:23" x14ac:dyDescent="0.3">
      <c r="A33" s="14">
        <v>45505</v>
      </c>
      <c r="B33" s="7">
        <f>yoy0!U161</f>
        <v>2.864053721015658</v>
      </c>
      <c r="C33" s="7">
        <f>yoyS!U161</f>
        <v>2.9707307791824178</v>
      </c>
      <c r="D33" s="7">
        <f>data0!U161</f>
        <v>14678.225413655393</v>
      </c>
      <c r="E33" s="7">
        <f>levelS!U161</f>
        <v>13205.476342790886</v>
      </c>
      <c r="G33" s="7"/>
    </row>
    <row r="34" spans="1:23" x14ac:dyDescent="0.3">
      <c r="A34" s="14">
        <v>45597</v>
      </c>
      <c r="B34" s="7">
        <f>yoy0!U162</f>
        <v>2.882596500139023</v>
      </c>
      <c r="C34" s="7">
        <f>yoyS!U162</f>
        <v>2.9363169113308274</v>
      </c>
      <c r="D34" s="7">
        <f>data0!U162</f>
        <v>14895.278286671703</v>
      </c>
      <c r="E34" s="7">
        <f>levelS!U162</f>
        <v>13703.438083131015</v>
      </c>
      <c r="G34" s="7"/>
    </row>
    <row r="35" spans="1:23" x14ac:dyDescent="0.3">
      <c r="A35" s="14">
        <v>45689</v>
      </c>
      <c r="B35" s="7">
        <f>yoy0!U163</f>
        <v>2.9008990224010489</v>
      </c>
      <c r="C35" s="7">
        <f>yoyS!U163</f>
        <v>2.9161666309260426</v>
      </c>
      <c r="D35" s="7">
        <f>data0!U163</f>
        <v>15015.461483564746</v>
      </c>
      <c r="E35" s="7">
        <f>levelS!U163</f>
        <v>14040.691455969889</v>
      </c>
      <c r="G35" s="7"/>
    </row>
    <row r="40" spans="1:23" x14ac:dyDescent="0.3">
      <c r="A40" s="16" t="s">
        <v>136</v>
      </c>
      <c r="B40" s="16"/>
      <c r="C40" s="16"/>
      <c r="D40" s="16"/>
      <c r="E40" s="16"/>
      <c r="F40" s="16"/>
      <c r="G40" s="16"/>
      <c r="H40" s="16"/>
      <c r="I40" s="16"/>
      <c r="J40" s="16"/>
      <c r="K40" s="16"/>
      <c r="L40" s="16"/>
      <c r="M40" s="16"/>
      <c r="N40" s="16"/>
      <c r="O40" s="16"/>
      <c r="P40" s="16"/>
      <c r="Q40" s="16"/>
      <c r="R40" s="16"/>
      <c r="S40" s="16"/>
      <c r="T40" s="16"/>
      <c r="U40" s="16"/>
      <c r="V40" s="16"/>
      <c r="W40" s="16"/>
    </row>
    <row r="41" spans="1:23" x14ac:dyDescent="0.3">
      <c r="A41" s="18" t="s">
        <v>141</v>
      </c>
      <c r="B41" s="16" t="s">
        <v>137</v>
      </c>
      <c r="C41" s="16"/>
      <c r="D41" s="16"/>
      <c r="E41" s="16"/>
      <c r="F41" s="16"/>
      <c r="G41" s="16"/>
      <c r="H41" s="16"/>
      <c r="I41" s="16"/>
      <c r="J41" s="16"/>
      <c r="K41" s="16"/>
      <c r="L41" s="16"/>
      <c r="M41" s="16"/>
      <c r="N41" s="16"/>
      <c r="O41" s="16"/>
      <c r="P41" s="16"/>
      <c r="Q41" s="16"/>
      <c r="R41" s="16"/>
      <c r="S41" s="16"/>
      <c r="T41" s="16"/>
      <c r="U41" s="16"/>
      <c r="V41" s="16"/>
      <c r="W41" s="16"/>
    </row>
    <row r="42" spans="1:23" x14ac:dyDescent="0.3">
      <c r="A42" s="16"/>
      <c r="B42" s="16" t="s">
        <v>107</v>
      </c>
      <c r="C42" s="16" t="s">
        <v>108</v>
      </c>
      <c r="D42" s="16" t="s">
        <v>109</v>
      </c>
      <c r="E42" s="16" t="s">
        <v>110</v>
      </c>
      <c r="F42" s="16" t="s">
        <v>111</v>
      </c>
      <c r="G42" s="16" t="s">
        <v>112</v>
      </c>
      <c r="H42" s="16" t="s">
        <v>113</v>
      </c>
      <c r="I42" s="16" t="s">
        <v>114</v>
      </c>
      <c r="J42" s="16" t="s">
        <v>115</v>
      </c>
      <c r="K42" s="16" t="s">
        <v>116</v>
      </c>
      <c r="L42" s="16" t="s">
        <v>117</v>
      </c>
      <c r="M42" s="16" t="s">
        <v>118</v>
      </c>
      <c r="N42" s="16" t="s">
        <v>119</v>
      </c>
      <c r="O42" s="16" t="s">
        <v>120</v>
      </c>
      <c r="P42" s="16" t="s">
        <v>121</v>
      </c>
      <c r="Q42" s="16" t="s">
        <v>122</v>
      </c>
      <c r="R42" s="16" t="s">
        <v>123</v>
      </c>
      <c r="S42" s="16" t="s">
        <v>124</v>
      </c>
      <c r="T42" s="16" t="s">
        <v>125</v>
      </c>
      <c r="U42" s="16" t="s">
        <v>126</v>
      </c>
      <c r="V42" s="16"/>
      <c r="W42" s="16"/>
    </row>
    <row r="43" spans="1:23" x14ac:dyDescent="0.3">
      <c r="A43" s="16"/>
      <c r="B43" s="17">
        <v>-4.8000000000000001E-2</v>
      </c>
      <c r="C43" s="17">
        <v>-8.4000000000000005E-2</v>
      </c>
      <c r="D43" s="17">
        <v>-4.2999999999999997E-2</v>
      </c>
      <c r="E43" s="17">
        <v>-1.0999999999999999E-2</v>
      </c>
      <c r="F43" s="17">
        <v>-5.2999999999999999E-2</v>
      </c>
      <c r="G43" s="17">
        <v>-4.5999999999999999E-2</v>
      </c>
      <c r="H43" s="17">
        <v>-2.7E-2</v>
      </c>
      <c r="I43" s="17">
        <v>-0.25600000000000001</v>
      </c>
      <c r="J43" s="17">
        <v>-0.03</v>
      </c>
      <c r="K43" s="17">
        <v>-6.8000000000000005E-2</v>
      </c>
      <c r="L43" s="17">
        <v>-3.2000000000000001E-2</v>
      </c>
      <c r="M43" s="17">
        <v>-0.08</v>
      </c>
      <c r="N43" s="17">
        <v>-7.9000000000000001E-2</v>
      </c>
      <c r="O43" s="17">
        <v>-7.4999999999999997E-2</v>
      </c>
      <c r="P43" s="17">
        <v>-0.03</v>
      </c>
      <c r="Q43" s="17">
        <v>-1E-3</v>
      </c>
      <c r="R43" s="17">
        <v>-2.5000000000000001E-2</v>
      </c>
      <c r="S43" s="17">
        <v>-0.187</v>
      </c>
      <c r="T43" s="17">
        <v>-7.5999999999999998E-2</v>
      </c>
      <c r="U43" s="17">
        <v>-0.06</v>
      </c>
      <c r="V43" s="16"/>
      <c r="W43" s="16"/>
    </row>
    <row r="44" spans="1:23" x14ac:dyDescent="0.3">
      <c r="B44" s="16" t="s">
        <v>138</v>
      </c>
      <c r="C44" s="16"/>
      <c r="D44" s="16"/>
      <c r="E44" s="16"/>
      <c r="F44" s="16"/>
      <c r="G44" s="16"/>
      <c r="H44" s="16"/>
      <c r="I44" s="16"/>
      <c r="J44" s="16"/>
      <c r="K44" s="16"/>
      <c r="L44" s="16"/>
      <c r="M44" s="16"/>
      <c r="N44" s="16"/>
      <c r="O44" s="16"/>
      <c r="P44" s="16"/>
      <c r="Q44" s="16"/>
      <c r="R44" s="16"/>
      <c r="S44" s="16"/>
      <c r="T44" s="16"/>
      <c r="U44" s="16"/>
      <c r="V44" s="16"/>
      <c r="W44" s="16"/>
    </row>
    <row r="45" spans="1:23" x14ac:dyDescent="0.3">
      <c r="B45" s="16" t="s">
        <v>139</v>
      </c>
      <c r="C45" s="16"/>
      <c r="D45" s="16"/>
      <c r="E45" s="16"/>
      <c r="F45" s="16"/>
      <c r="G45" s="16"/>
      <c r="H45" s="16"/>
      <c r="I45" s="16"/>
      <c r="J45" s="16"/>
      <c r="K45" s="16"/>
      <c r="L45" s="16"/>
      <c r="M45" s="16"/>
      <c r="N45" s="16"/>
      <c r="O45" s="16"/>
      <c r="P45" s="16"/>
      <c r="Q45" s="16"/>
      <c r="R45" s="16"/>
      <c r="S45" s="16"/>
      <c r="T45" s="16"/>
      <c r="U45" s="16"/>
      <c r="V45" s="16"/>
      <c r="W45" s="16"/>
    </row>
    <row r="47" spans="1:23" x14ac:dyDescent="0.3">
      <c r="A47" s="18" t="s">
        <v>142</v>
      </c>
      <c r="B47" s="16" t="s">
        <v>143</v>
      </c>
    </row>
    <row r="48" spans="1:23" x14ac:dyDescent="0.3">
      <c r="B48" s="16" t="s">
        <v>107</v>
      </c>
      <c r="C48" s="16" t="s">
        <v>108</v>
      </c>
      <c r="D48" s="16" t="s">
        <v>109</v>
      </c>
      <c r="E48" s="16" t="s">
        <v>110</v>
      </c>
      <c r="F48" s="16" t="s">
        <v>111</v>
      </c>
      <c r="G48" s="16" t="s">
        <v>112</v>
      </c>
      <c r="H48" s="16" t="s">
        <v>113</v>
      </c>
      <c r="I48" s="16" t="s">
        <v>114</v>
      </c>
      <c r="J48" s="16" t="s">
        <v>115</v>
      </c>
      <c r="K48" s="16" t="s">
        <v>116</v>
      </c>
      <c r="L48" s="16" t="s">
        <v>117</v>
      </c>
      <c r="M48" s="16" t="s">
        <v>118</v>
      </c>
      <c r="N48" s="16" t="s">
        <v>119</v>
      </c>
      <c r="O48" s="16" t="s">
        <v>120</v>
      </c>
      <c r="P48" s="16" t="s">
        <v>121</v>
      </c>
      <c r="Q48" s="16" t="s">
        <v>122</v>
      </c>
      <c r="R48" s="16" t="s">
        <v>123</v>
      </c>
      <c r="S48" s="16" t="s">
        <v>124</v>
      </c>
      <c r="T48" s="16" t="s">
        <v>125</v>
      </c>
      <c r="U48" s="16" t="s">
        <v>126</v>
      </c>
    </row>
    <row r="49" spans="1:21" x14ac:dyDescent="0.3">
      <c r="A49" s="16" t="s">
        <v>144</v>
      </c>
      <c r="B49" s="19">
        <v>-1.2239877645370956</v>
      </c>
      <c r="C49" s="19">
        <v>-8.7683295331299629</v>
      </c>
      <c r="D49" s="19">
        <v>-7.7216116529854499</v>
      </c>
      <c r="E49" s="19">
        <v>-2.9113431730513692</v>
      </c>
      <c r="F49" s="19">
        <v>-6.8066738962219668</v>
      </c>
      <c r="G49" s="19">
        <v>-8.9495874977427423</v>
      </c>
      <c r="H49" s="19">
        <v>-2.6091491057169103</v>
      </c>
      <c r="I49" s="19">
        <v>-33.890420636120922</v>
      </c>
      <c r="J49" s="19">
        <v>-0.18981588588017079</v>
      </c>
      <c r="K49" s="19">
        <v>-6.2869813118933182</v>
      </c>
      <c r="L49" s="19">
        <v>0.98514901111207598</v>
      </c>
      <c r="M49" s="19">
        <v>-9.1180709435209852</v>
      </c>
      <c r="N49" s="19">
        <v>-8.8195342538057933</v>
      </c>
      <c r="O49" s="19">
        <v>-13.484046499818231</v>
      </c>
      <c r="P49" s="19">
        <v>-6.4731560011889187</v>
      </c>
      <c r="Q49" s="19">
        <v>-0.78454137704341687</v>
      </c>
      <c r="R49" s="19">
        <v>2.0845858794305996</v>
      </c>
      <c r="S49" s="19">
        <v>-20.053232073242263</v>
      </c>
      <c r="T49" s="19">
        <v>-13.471950238962206</v>
      </c>
      <c r="U49" s="19">
        <v>-6.6952986373404855</v>
      </c>
    </row>
    <row r="50" spans="1:21" x14ac:dyDescent="0.3">
      <c r="A50" s="16" t="s">
        <v>127</v>
      </c>
      <c r="B50" s="19">
        <v>3.6526999999999998</v>
      </c>
      <c r="C50" s="19">
        <v>5.4941000000000004</v>
      </c>
      <c r="D50" s="19">
        <v>2.1814</v>
      </c>
      <c r="E50" s="19">
        <v>4.9512999999999998</v>
      </c>
      <c r="F50" s="19">
        <v>2.6101999999999999</v>
      </c>
      <c r="G50" s="19">
        <v>4.0407999999999999</v>
      </c>
      <c r="H50" s="19">
        <v>1.6962999999999999</v>
      </c>
      <c r="I50" s="19">
        <v>2.2225999999999999</v>
      </c>
      <c r="J50" s="19">
        <v>2.3214000000000001</v>
      </c>
      <c r="K50" s="19">
        <v>3.7944</v>
      </c>
      <c r="L50" s="19">
        <v>2.9329000000000001</v>
      </c>
      <c r="M50" s="19">
        <v>5.2523</v>
      </c>
      <c r="N50" s="19">
        <v>2.6579000000000002</v>
      </c>
      <c r="O50" s="19">
        <v>3.2629999999999999</v>
      </c>
      <c r="P50" s="19">
        <v>2.8652000000000002</v>
      </c>
      <c r="Q50" s="19">
        <v>1.9508000000000001</v>
      </c>
      <c r="R50" s="19">
        <v>1.8946000000000001</v>
      </c>
      <c r="S50" s="19">
        <v>4.9044999999999996</v>
      </c>
      <c r="T50" s="19">
        <v>3.0888</v>
      </c>
      <c r="U50" s="19">
        <v>0.56499999999999995</v>
      </c>
    </row>
    <row r="51" spans="1:21" x14ac:dyDescent="0.3">
      <c r="A51" s="16" t="s">
        <v>145</v>
      </c>
      <c r="B51" s="19">
        <v>-0.33509123786160805</v>
      </c>
      <c r="C51" s="19">
        <v>-1.5959537564168766</v>
      </c>
      <c r="D51" s="19">
        <v>-3.5397504597897909</v>
      </c>
      <c r="E51" s="19">
        <v>-0.58799571285346663</v>
      </c>
      <c r="F51" s="19">
        <v>-2.6077212076553393</v>
      </c>
      <c r="G51" s="19">
        <v>-2.2148058547175666</v>
      </c>
      <c r="H51" s="19">
        <v>-1.5381413109219539</v>
      </c>
      <c r="I51" s="19">
        <v>-15.248097109745759</v>
      </c>
      <c r="J51" s="19">
        <v>-8.1767849521913835E-2</v>
      </c>
      <c r="K51" s="19">
        <v>-1.6569105291728121</v>
      </c>
      <c r="L51" s="19">
        <v>0.33589587476970778</v>
      </c>
      <c r="M51" s="19">
        <v>-1.7360148779622233</v>
      </c>
      <c r="N51" s="19">
        <v>-3.3182340395822991</v>
      </c>
      <c r="O51" s="19">
        <v>-4.1324077535452748</v>
      </c>
      <c r="P51" s="19">
        <v>-2.2592335617719246</v>
      </c>
      <c r="Q51" s="19">
        <v>-0.40216392097776132</v>
      </c>
      <c r="R51" s="19">
        <v>1.1002775675238043</v>
      </c>
      <c r="S51" s="19">
        <v>-4.088741374909219</v>
      </c>
      <c r="T51" s="19">
        <v>-4.3615482514122661</v>
      </c>
      <c r="U51" s="19">
        <v>-11.850086083788471</v>
      </c>
    </row>
    <row r="52" spans="1:21" x14ac:dyDescent="0.3">
      <c r="A52" s="16"/>
      <c r="B52" s="19" t="s">
        <v>149</v>
      </c>
      <c r="C52" s="19"/>
      <c r="D52" s="19"/>
      <c r="E52" s="19"/>
      <c r="F52" s="19"/>
      <c r="G52" s="19"/>
      <c r="H52" s="19"/>
      <c r="I52" s="19"/>
      <c r="J52" s="19"/>
      <c r="K52" s="19"/>
      <c r="L52" s="19"/>
      <c r="M52" s="19"/>
      <c r="N52" s="19"/>
      <c r="O52" s="19"/>
      <c r="P52" s="19"/>
      <c r="Q52" s="19"/>
      <c r="R52" s="19"/>
      <c r="S52" s="19"/>
      <c r="T52" s="19"/>
      <c r="U52" s="19"/>
    </row>
    <row r="53" spans="1:21" x14ac:dyDescent="0.3">
      <c r="A53" s="16"/>
      <c r="B53" s="16" t="s">
        <v>147</v>
      </c>
    </row>
    <row r="54" spans="1:21" x14ac:dyDescent="0.3">
      <c r="A54" s="16"/>
      <c r="B54" s="16" t="s">
        <v>148</v>
      </c>
    </row>
  </sheetData>
  <mergeCells count="2">
    <mergeCell ref="B14:C14"/>
    <mergeCell ref="D14:E14"/>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56587-C192-4111-85E4-5DED332407E8}">
  <dimension ref="A1:V163"/>
  <sheetViews>
    <sheetView workbookViewId="0">
      <pane xSplit="1" ySplit="1" topLeftCell="B143" activePane="bottomRight" state="frozen"/>
      <selection pane="topRight" activeCell="B1" sqref="B1"/>
      <selection pane="bottomLeft" activeCell="A2" sqref="A2"/>
      <selection pane="bottomRight" activeCell="B168" sqref="B168"/>
    </sheetView>
  </sheetViews>
  <sheetFormatPr defaultRowHeight="14.4" x14ac:dyDescent="0.3"/>
  <cols>
    <col min="1" max="1" width="9.21875" bestFit="1" customWidth="1"/>
  </cols>
  <sheetData>
    <row r="1" spans="1:21" x14ac:dyDescent="0.3">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
      <c r="A2" s="6">
        <v>30987</v>
      </c>
      <c r="B2" s="7">
        <v>410.71975329999998</v>
      </c>
      <c r="C2" s="7">
        <v>94.057825699999995</v>
      </c>
      <c r="D2" s="7">
        <v>1098.8322800000001</v>
      </c>
      <c r="E2" s="7">
        <v>152.0821943</v>
      </c>
      <c r="F2" s="7">
        <v>448.28540170000002</v>
      </c>
      <c r="G2" s="7">
        <v>347.90941459999999</v>
      </c>
      <c r="H2" s="7">
        <v>702.05352879999998</v>
      </c>
      <c r="I2" s="7">
        <v>329.56938000000002</v>
      </c>
      <c r="J2" s="7">
        <v>387.24765120000001</v>
      </c>
      <c r="K2" s="7">
        <v>158.14231530000001</v>
      </c>
      <c r="L2" s="7">
        <v>261.67615999999998</v>
      </c>
      <c r="M2" s="7">
        <v>80.032642100000004</v>
      </c>
      <c r="N2" s="7">
        <v>258.15300819999999</v>
      </c>
      <c r="O2" s="7">
        <v>121.9627109</v>
      </c>
      <c r="P2" s="7">
        <v>381.86997700000001</v>
      </c>
      <c r="Q2" s="7">
        <v>459.05683950000002</v>
      </c>
      <c r="R2" s="7">
        <v>536.7767212</v>
      </c>
      <c r="S2" s="7">
        <v>70.620215900000005</v>
      </c>
      <c r="T2" s="7">
        <v>277.01379889999998</v>
      </c>
      <c r="U2" s="7">
        <v>6576.0618182999997</v>
      </c>
    </row>
    <row r="3" spans="1:21" x14ac:dyDescent="0.3">
      <c r="A3" s="6">
        <v>31079</v>
      </c>
      <c r="B3" s="7">
        <v>404.84233799999998</v>
      </c>
      <c r="C3" s="7">
        <v>95.211764000000002</v>
      </c>
      <c r="D3" s="7">
        <v>1095.389725</v>
      </c>
      <c r="E3" s="7">
        <v>142.24596149999999</v>
      </c>
      <c r="F3" s="7">
        <v>477.96450110000001</v>
      </c>
      <c r="G3" s="7">
        <v>355.84628040000001</v>
      </c>
      <c r="H3" s="7">
        <v>685.38521990000004</v>
      </c>
      <c r="I3" s="7">
        <v>324.87979330000002</v>
      </c>
      <c r="J3" s="7">
        <v>401.1935709</v>
      </c>
      <c r="K3" s="7">
        <v>160.08073780000001</v>
      </c>
      <c r="L3" s="7">
        <v>266.1291579</v>
      </c>
      <c r="M3" s="7">
        <v>87.047357500000004</v>
      </c>
      <c r="N3" s="7">
        <v>264.42716209999998</v>
      </c>
      <c r="O3" s="7">
        <v>121.735029</v>
      </c>
      <c r="P3" s="7">
        <v>386.93481100000002</v>
      </c>
      <c r="Q3" s="7">
        <v>431.25504590000003</v>
      </c>
      <c r="R3" s="7">
        <v>540.9779843</v>
      </c>
      <c r="S3" s="7">
        <v>73.232487899999995</v>
      </c>
      <c r="T3" s="7">
        <v>280.88526489999998</v>
      </c>
      <c r="U3" s="7">
        <v>6595.6641929999996</v>
      </c>
    </row>
    <row r="4" spans="1:21" x14ac:dyDescent="0.3">
      <c r="A4" s="6">
        <v>31168</v>
      </c>
      <c r="B4" s="7">
        <v>394.46150619999997</v>
      </c>
      <c r="C4" s="7">
        <v>92.927912500000005</v>
      </c>
      <c r="D4" s="7">
        <v>1080.5214920000001</v>
      </c>
      <c r="E4" s="7">
        <v>143.04605849999999</v>
      </c>
      <c r="F4" s="7">
        <v>492.05009819999998</v>
      </c>
      <c r="G4" s="7">
        <v>347.23284000000001</v>
      </c>
      <c r="H4" s="7">
        <v>707.14286000000004</v>
      </c>
      <c r="I4" s="7">
        <v>328.50057570000001</v>
      </c>
      <c r="J4" s="7">
        <v>404.20568509999998</v>
      </c>
      <c r="K4" s="7">
        <v>164.45473190000001</v>
      </c>
      <c r="L4" s="7">
        <v>278.82725799999997</v>
      </c>
      <c r="M4" s="7">
        <v>90.4239362</v>
      </c>
      <c r="N4" s="7">
        <v>272.62498740000001</v>
      </c>
      <c r="O4" s="7">
        <v>126.1878147</v>
      </c>
      <c r="P4" s="7">
        <v>389.73531559999998</v>
      </c>
      <c r="Q4" s="7">
        <v>456.77831250000003</v>
      </c>
      <c r="R4" s="7">
        <v>527.99753450000003</v>
      </c>
      <c r="S4" s="7">
        <v>74.352329600000004</v>
      </c>
      <c r="T4" s="7">
        <v>286.46152260000002</v>
      </c>
      <c r="U4" s="7">
        <v>6657.9327706000004</v>
      </c>
    </row>
    <row r="5" spans="1:21" x14ac:dyDescent="0.3">
      <c r="A5" s="6">
        <v>31260</v>
      </c>
      <c r="B5" s="7">
        <v>413.67579119999999</v>
      </c>
      <c r="C5" s="7">
        <v>101.61277579999999</v>
      </c>
      <c r="D5" s="7">
        <v>1057.185845</v>
      </c>
      <c r="E5" s="7">
        <v>148.04816940000001</v>
      </c>
      <c r="F5" s="7">
        <v>476.71242419999999</v>
      </c>
      <c r="G5" s="7">
        <v>355.60308229999998</v>
      </c>
      <c r="H5" s="7">
        <v>697.55073540000001</v>
      </c>
      <c r="I5" s="7">
        <v>319.53015340000002</v>
      </c>
      <c r="J5" s="7">
        <v>417.20715769999998</v>
      </c>
      <c r="K5" s="7">
        <v>165.803439</v>
      </c>
      <c r="L5" s="7">
        <v>282.94891560000002</v>
      </c>
      <c r="M5" s="7">
        <v>94.192799899999997</v>
      </c>
      <c r="N5" s="7">
        <v>273.5108639</v>
      </c>
      <c r="O5" s="7">
        <v>125.0501678</v>
      </c>
      <c r="P5" s="7">
        <v>388.98953710000001</v>
      </c>
      <c r="Q5" s="7">
        <v>465.33961449999998</v>
      </c>
      <c r="R5" s="7">
        <v>536.40797650000002</v>
      </c>
      <c r="S5" s="7">
        <v>72.944919999999996</v>
      </c>
      <c r="T5" s="7">
        <v>283.22348870000002</v>
      </c>
      <c r="U5" s="7">
        <v>6675.5378569000004</v>
      </c>
    </row>
    <row r="6" spans="1:21" x14ac:dyDescent="0.3">
      <c r="A6" s="6">
        <v>31352</v>
      </c>
      <c r="B6" s="7">
        <v>433.58118009999998</v>
      </c>
      <c r="C6" s="7">
        <v>108.7708896</v>
      </c>
      <c r="D6" s="7">
        <v>1085.807292</v>
      </c>
      <c r="E6" s="7">
        <v>152.69307929999999</v>
      </c>
      <c r="F6" s="7">
        <v>476.97960490000003</v>
      </c>
      <c r="G6" s="7">
        <v>359.95410750000002</v>
      </c>
      <c r="H6" s="7">
        <v>738.96090530000004</v>
      </c>
      <c r="I6" s="7">
        <v>344.37849089999997</v>
      </c>
      <c r="J6" s="7">
        <v>406.22086100000001</v>
      </c>
      <c r="K6" s="7">
        <v>165.23205530000001</v>
      </c>
      <c r="L6" s="7">
        <v>290.22231299999999</v>
      </c>
      <c r="M6" s="7">
        <v>97.372777400000004</v>
      </c>
      <c r="N6" s="7">
        <v>280.0056348</v>
      </c>
      <c r="O6" s="7">
        <v>133.99638210000001</v>
      </c>
      <c r="P6" s="7">
        <v>381.92203189999998</v>
      </c>
      <c r="Q6" s="7">
        <v>481.7431517</v>
      </c>
      <c r="R6" s="7">
        <v>559.27221369999995</v>
      </c>
      <c r="S6" s="7">
        <v>82.582953700000004</v>
      </c>
      <c r="T6" s="7">
        <v>302.24827099999999</v>
      </c>
      <c r="U6" s="7">
        <v>6881.9441949000002</v>
      </c>
    </row>
    <row r="7" spans="1:21" x14ac:dyDescent="0.3">
      <c r="A7" s="6">
        <v>31444</v>
      </c>
      <c r="B7" s="7">
        <v>420.56229560000003</v>
      </c>
      <c r="C7" s="7">
        <v>109.1517449</v>
      </c>
      <c r="D7" s="7">
        <v>1095.04195</v>
      </c>
      <c r="E7" s="7">
        <v>158.696032</v>
      </c>
      <c r="F7" s="7">
        <v>468.39991689999999</v>
      </c>
      <c r="G7" s="7">
        <v>354.12107980000002</v>
      </c>
      <c r="H7" s="7">
        <v>737.09705169999995</v>
      </c>
      <c r="I7" s="7">
        <v>342.53117140000001</v>
      </c>
      <c r="J7" s="7">
        <v>404.58721250000002</v>
      </c>
      <c r="K7" s="7">
        <v>165.537778</v>
      </c>
      <c r="L7" s="7">
        <v>302.54297489999999</v>
      </c>
      <c r="M7" s="7">
        <v>89.356217900000004</v>
      </c>
      <c r="N7" s="7">
        <v>292.75261080000001</v>
      </c>
      <c r="O7" s="7">
        <v>131.5427431</v>
      </c>
      <c r="P7" s="7">
        <v>395.37004150000001</v>
      </c>
      <c r="Q7" s="7">
        <v>438.75338950000003</v>
      </c>
      <c r="R7" s="7">
        <v>576.8532573</v>
      </c>
      <c r="S7" s="7">
        <v>75.953761700000001</v>
      </c>
      <c r="T7" s="7">
        <v>303.00426499999998</v>
      </c>
      <c r="U7" s="7">
        <v>6861.8554944999996</v>
      </c>
    </row>
    <row r="8" spans="1:21" x14ac:dyDescent="0.3">
      <c r="A8" s="6">
        <v>31533</v>
      </c>
      <c r="B8" s="7">
        <v>433.97595760000002</v>
      </c>
      <c r="C8" s="7">
        <v>103.7446636</v>
      </c>
      <c r="D8" s="7">
        <v>1091.421691</v>
      </c>
      <c r="E8" s="7">
        <v>152.46403319999999</v>
      </c>
      <c r="F8" s="7">
        <v>496.24239440000002</v>
      </c>
      <c r="G8" s="7">
        <v>362.36892269999998</v>
      </c>
      <c r="H8" s="7">
        <v>758.89203420000001</v>
      </c>
      <c r="I8" s="7">
        <v>347.97816610000001</v>
      </c>
      <c r="J8" s="7">
        <v>411.52537030000002</v>
      </c>
      <c r="K8" s="7">
        <v>166.10413819999999</v>
      </c>
      <c r="L8" s="7">
        <v>302.16730289999998</v>
      </c>
      <c r="M8" s="7">
        <v>84.0201493</v>
      </c>
      <c r="N8" s="7">
        <v>292.95300780000002</v>
      </c>
      <c r="O8" s="7">
        <v>138.62108570000001</v>
      </c>
      <c r="P8" s="7">
        <v>400.36701210000001</v>
      </c>
      <c r="Q8" s="7">
        <v>459.49117360000002</v>
      </c>
      <c r="R8" s="7">
        <v>587.8103175</v>
      </c>
      <c r="S8" s="7">
        <v>76.176604600000005</v>
      </c>
      <c r="T8" s="7">
        <v>312.64595079999998</v>
      </c>
      <c r="U8" s="7">
        <v>6978.9699756</v>
      </c>
    </row>
    <row r="9" spans="1:21" x14ac:dyDescent="0.3">
      <c r="A9" s="6">
        <v>31625</v>
      </c>
      <c r="B9" s="7">
        <v>414.53459470000001</v>
      </c>
      <c r="C9" s="7">
        <v>95.492957099999998</v>
      </c>
      <c r="D9" s="7">
        <v>1070.2192339999999</v>
      </c>
      <c r="E9" s="7">
        <v>147.2247485</v>
      </c>
      <c r="F9" s="7">
        <v>498.3557548</v>
      </c>
      <c r="G9" s="7">
        <v>359.57616059999998</v>
      </c>
      <c r="H9" s="7">
        <v>740.20203040000001</v>
      </c>
      <c r="I9" s="7">
        <v>351.60855450000003</v>
      </c>
      <c r="J9" s="7">
        <v>436.20778919999998</v>
      </c>
      <c r="K9" s="7">
        <v>170.17376669999999</v>
      </c>
      <c r="L9" s="7">
        <v>307.07463280000002</v>
      </c>
      <c r="M9" s="7">
        <v>85.101320299999998</v>
      </c>
      <c r="N9" s="7">
        <v>286.94950799999998</v>
      </c>
      <c r="O9" s="7">
        <v>132.99408220000001</v>
      </c>
      <c r="P9" s="7">
        <v>393.2121684</v>
      </c>
      <c r="Q9" s="7">
        <v>481.81732779999999</v>
      </c>
      <c r="R9" s="7">
        <v>567.46842319999996</v>
      </c>
      <c r="S9" s="7">
        <v>77.879105499999994</v>
      </c>
      <c r="T9" s="7">
        <v>302.43289320000002</v>
      </c>
      <c r="U9" s="7">
        <v>6918.5250527999997</v>
      </c>
    </row>
    <row r="10" spans="1:21" x14ac:dyDescent="0.3">
      <c r="A10" s="6">
        <v>31717</v>
      </c>
      <c r="B10" s="7">
        <v>427.70305689999998</v>
      </c>
      <c r="C10" s="7">
        <v>99.708085400000002</v>
      </c>
      <c r="D10" s="7">
        <v>1069.7721409999999</v>
      </c>
      <c r="E10" s="7">
        <v>143.3850296</v>
      </c>
      <c r="F10" s="7">
        <v>495.65176159999999</v>
      </c>
      <c r="G10" s="7">
        <v>369.53704779999998</v>
      </c>
      <c r="H10" s="7">
        <v>777.27340040000001</v>
      </c>
      <c r="I10" s="7">
        <v>357.68803009999999</v>
      </c>
      <c r="J10" s="7">
        <v>433.65088589999999</v>
      </c>
      <c r="K10" s="7">
        <v>164.83465409999999</v>
      </c>
      <c r="L10" s="7">
        <v>299.84922719999997</v>
      </c>
      <c r="M10" s="7">
        <v>91.396820500000004</v>
      </c>
      <c r="N10" s="7">
        <v>302.02894559999999</v>
      </c>
      <c r="O10" s="7">
        <v>141.92252139999999</v>
      </c>
      <c r="P10" s="7">
        <v>401.00120670000001</v>
      </c>
      <c r="Q10" s="7">
        <v>494.68257829999999</v>
      </c>
      <c r="R10" s="7">
        <v>575.69989669999995</v>
      </c>
      <c r="S10" s="7">
        <v>81.304428400000006</v>
      </c>
      <c r="T10" s="7">
        <v>307.07422179999998</v>
      </c>
      <c r="U10" s="7">
        <v>7034.1639400000004</v>
      </c>
    </row>
    <row r="11" spans="1:21" x14ac:dyDescent="0.3">
      <c r="A11" s="6">
        <v>31809</v>
      </c>
      <c r="B11" s="7">
        <v>421.75804190000002</v>
      </c>
      <c r="C11" s="7">
        <v>105.3566639</v>
      </c>
      <c r="D11" s="7">
        <v>1074.8282810000001</v>
      </c>
      <c r="E11" s="7">
        <v>144.75996610000001</v>
      </c>
      <c r="F11" s="7">
        <v>510.4626652</v>
      </c>
      <c r="G11" s="7">
        <v>370.33598180000001</v>
      </c>
      <c r="H11" s="7">
        <v>758.73909289999995</v>
      </c>
      <c r="I11" s="7">
        <v>356.35743250000002</v>
      </c>
      <c r="J11" s="7">
        <v>417.37872429999999</v>
      </c>
      <c r="K11" s="7">
        <v>163.0597698</v>
      </c>
      <c r="L11" s="7">
        <v>305.10868069999998</v>
      </c>
      <c r="M11" s="7">
        <v>86.937934100000007</v>
      </c>
      <c r="N11" s="7">
        <v>314.84219780000001</v>
      </c>
      <c r="O11" s="7">
        <v>143.40200490000001</v>
      </c>
      <c r="P11" s="7">
        <v>403.95144759999999</v>
      </c>
      <c r="Q11" s="7">
        <v>462.91805060000002</v>
      </c>
      <c r="R11" s="7">
        <v>593.36158160000002</v>
      </c>
      <c r="S11" s="7">
        <v>83.2047314</v>
      </c>
      <c r="T11" s="7">
        <v>305.48950530000002</v>
      </c>
      <c r="U11" s="7">
        <v>7022.2527530999996</v>
      </c>
    </row>
    <row r="12" spans="1:21" x14ac:dyDescent="0.3">
      <c r="A12" s="6">
        <v>31898</v>
      </c>
      <c r="B12" s="7">
        <v>415.1123207</v>
      </c>
      <c r="C12" s="7">
        <v>103.4740575</v>
      </c>
      <c r="D12" s="7">
        <v>1087.4759349999999</v>
      </c>
      <c r="E12" s="7">
        <v>136.81001910000001</v>
      </c>
      <c r="F12" s="7">
        <v>514.20139340000003</v>
      </c>
      <c r="G12" s="7">
        <v>371.26222589999998</v>
      </c>
      <c r="H12" s="7">
        <v>752.25092089999998</v>
      </c>
      <c r="I12" s="7">
        <v>369.25975649999998</v>
      </c>
      <c r="J12" s="7">
        <v>416.03152440000002</v>
      </c>
      <c r="K12" s="7">
        <v>165.70052279999999</v>
      </c>
      <c r="L12" s="7">
        <v>314.8950949</v>
      </c>
      <c r="M12" s="7">
        <v>94.802492900000004</v>
      </c>
      <c r="N12" s="7">
        <v>311.55484109999998</v>
      </c>
      <c r="O12" s="7">
        <v>144.78895510000001</v>
      </c>
      <c r="P12" s="7">
        <v>416.06738080000002</v>
      </c>
      <c r="Q12" s="7">
        <v>497.51125020000001</v>
      </c>
      <c r="R12" s="7">
        <v>596.44055519999995</v>
      </c>
      <c r="S12" s="7">
        <v>83.664850299999998</v>
      </c>
      <c r="T12" s="7">
        <v>312.21936010000002</v>
      </c>
      <c r="U12" s="7">
        <v>7103.5234565000001</v>
      </c>
    </row>
    <row r="13" spans="1:21" x14ac:dyDescent="0.3">
      <c r="A13" s="6">
        <v>31990</v>
      </c>
      <c r="B13" s="7">
        <v>401.96249669999997</v>
      </c>
      <c r="C13" s="7">
        <v>98.531837499999995</v>
      </c>
      <c r="D13" s="7">
        <v>1089.1167760000001</v>
      </c>
      <c r="E13" s="7">
        <v>130.35320970000001</v>
      </c>
      <c r="F13" s="7">
        <v>492.90140589999999</v>
      </c>
      <c r="G13" s="7">
        <v>375.96212050000003</v>
      </c>
      <c r="H13" s="7">
        <v>749.74144590000003</v>
      </c>
      <c r="I13" s="7">
        <v>369.53680009999999</v>
      </c>
      <c r="J13" s="7">
        <v>408.63030140000001</v>
      </c>
      <c r="K13" s="7">
        <v>165.4064032</v>
      </c>
      <c r="L13" s="7">
        <v>333.54364550000003</v>
      </c>
      <c r="M13" s="7">
        <v>94.771120400000001</v>
      </c>
      <c r="N13" s="7">
        <v>313.08284429999998</v>
      </c>
      <c r="O13" s="7">
        <v>147.1659961</v>
      </c>
      <c r="P13" s="7">
        <v>426.33883639999999</v>
      </c>
      <c r="Q13" s="7">
        <v>497.80633929999999</v>
      </c>
      <c r="R13" s="7">
        <v>599.40216729999997</v>
      </c>
      <c r="S13" s="7">
        <v>81.993013399999995</v>
      </c>
      <c r="T13" s="7">
        <v>316.0105623</v>
      </c>
      <c r="U13" s="7">
        <v>7092.2573214000004</v>
      </c>
    </row>
    <row r="14" spans="1:21" x14ac:dyDescent="0.3">
      <c r="A14" s="6">
        <v>32082</v>
      </c>
      <c r="B14" s="7">
        <v>406.17807219999997</v>
      </c>
      <c r="C14" s="7">
        <v>99.971696199999997</v>
      </c>
      <c r="D14" s="7">
        <v>1118.4352859999999</v>
      </c>
      <c r="E14" s="7">
        <v>134.80013940000001</v>
      </c>
      <c r="F14" s="7">
        <v>498.04838569999998</v>
      </c>
      <c r="G14" s="7">
        <v>367.71357619999998</v>
      </c>
      <c r="H14" s="7">
        <v>807.19529990000001</v>
      </c>
      <c r="I14" s="7">
        <v>384.04600900000003</v>
      </c>
      <c r="J14" s="7">
        <v>415.45320889999999</v>
      </c>
      <c r="K14" s="7">
        <v>169.57964720000001</v>
      </c>
      <c r="L14" s="7">
        <v>325.74382989999998</v>
      </c>
      <c r="M14" s="7">
        <v>89.597708400000002</v>
      </c>
      <c r="N14" s="7">
        <v>311.6830013</v>
      </c>
      <c r="O14" s="7">
        <v>145.02980310000001</v>
      </c>
      <c r="P14" s="7">
        <v>417.05935349999999</v>
      </c>
      <c r="Q14" s="7">
        <v>496.38281569999998</v>
      </c>
      <c r="R14" s="7">
        <v>577.071461</v>
      </c>
      <c r="S14" s="7">
        <v>87.156900800000003</v>
      </c>
      <c r="T14" s="7">
        <v>331.015107</v>
      </c>
      <c r="U14" s="7">
        <v>7182.1613008000004</v>
      </c>
    </row>
    <row r="15" spans="1:21" x14ac:dyDescent="0.3">
      <c r="A15" s="6">
        <v>32174</v>
      </c>
      <c r="B15" s="7">
        <v>428.6426371</v>
      </c>
      <c r="C15" s="7">
        <v>98.293310700000006</v>
      </c>
      <c r="D15" s="7">
        <v>1111.642769</v>
      </c>
      <c r="E15" s="7">
        <v>144.88829229999999</v>
      </c>
      <c r="F15" s="7">
        <v>514.15867790000004</v>
      </c>
      <c r="G15" s="7">
        <v>378.51259379999999</v>
      </c>
      <c r="H15" s="7">
        <v>797.77642109999999</v>
      </c>
      <c r="I15" s="7">
        <v>393.62868889999999</v>
      </c>
      <c r="J15" s="7">
        <v>428.20488160000002</v>
      </c>
      <c r="K15" s="7">
        <v>168.87095429999999</v>
      </c>
      <c r="L15" s="7">
        <v>334.42543949999998</v>
      </c>
      <c r="M15" s="7">
        <v>95.991725299999999</v>
      </c>
      <c r="N15" s="7">
        <v>322.59217560000002</v>
      </c>
      <c r="O15" s="7">
        <v>147.4212277</v>
      </c>
      <c r="P15" s="7">
        <v>412.89779800000002</v>
      </c>
      <c r="Q15" s="7">
        <v>466.17904240000001</v>
      </c>
      <c r="R15" s="7">
        <v>584.56225370000004</v>
      </c>
      <c r="S15" s="7">
        <v>84.874881500000001</v>
      </c>
      <c r="T15" s="7">
        <v>333.74057929999998</v>
      </c>
      <c r="U15" s="7">
        <v>7247.3043496999999</v>
      </c>
    </row>
    <row r="16" spans="1:21" x14ac:dyDescent="0.3">
      <c r="A16" s="6">
        <v>32264</v>
      </c>
      <c r="B16" s="7">
        <v>428.43753509999999</v>
      </c>
      <c r="C16" s="7">
        <v>93.920077699999993</v>
      </c>
      <c r="D16" s="7">
        <v>1114.576585</v>
      </c>
      <c r="E16" s="7">
        <v>128.30531930000001</v>
      </c>
      <c r="F16" s="7">
        <v>528.62337449999995</v>
      </c>
      <c r="G16" s="7">
        <v>392.79982209999997</v>
      </c>
      <c r="H16" s="7">
        <v>810.15362730000004</v>
      </c>
      <c r="I16" s="7">
        <v>398.13448820000002</v>
      </c>
      <c r="J16" s="7">
        <v>413.97613760000002</v>
      </c>
      <c r="K16" s="7">
        <v>168.11971779999999</v>
      </c>
      <c r="L16" s="7">
        <v>334.0356673</v>
      </c>
      <c r="M16" s="7">
        <v>101.8500796</v>
      </c>
      <c r="N16" s="7">
        <v>333.93854770000002</v>
      </c>
      <c r="O16" s="7">
        <v>152.27246980000001</v>
      </c>
      <c r="P16" s="7">
        <v>420.09762699999999</v>
      </c>
      <c r="Q16" s="7">
        <v>497.04222870000001</v>
      </c>
      <c r="R16" s="7">
        <v>613.82334739999999</v>
      </c>
      <c r="S16" s="7">
        <v>84.285553399999998</v>
      </c>
      <c r="T16" s="7">
        <v>340.44162590000002</v>
      </c>
      <c r="U16" s="7">
        <v>7354.8338316999998</v>
      </c>
    </row>
    <row r="17" spans="1:21" x14ac:dyDescent="0.3">
      <c r="A17" s="6">
        <v>32356</v>
      </c>
      <c r="B17" s="7">
        <v>426.70280559999998</v>
      </c>
      <c r="C17" s="7">
        <v>95.275081900000004</v>
      </c>
      <c r="D17" s="7">
        <v>1135.5898629999999</v>
      </c>
      <c r="E17" s="7">
        <v>124.7442805</v>
      </c>
      <c r="F17" s="7">
        <v>533.95096769999998</v>
      </c>
      <c r="G17" s="7">
        <v>397.68614439999999</v>
      </c>
      <c r="H17" s="7">
        <v>798.74242379999998</v>
      </c>
      <c r="I17" s="7">
        <v>398.5509338</v>
      </c>
      <c r="J17" s="7">
        <v>409.14910989999998</v>
      </c>
      <c r="K17" s="7">
        <v>169.68319210000001</v>
      </c>
      <c r="L17" s="7">
        <v>329.92663069999998</v>
      </c>
      <c r="M17" s="7">
        <v>106.9530287</v>
      </c>
      <c r="N17" s="7">
        <v>338.06030989999999</v>
      </c>
      <c r="O17" s="7">
        <v>154.41730340000001</v>
      </c>
      <c r="P17" s="7">
        <v>399.13280409999999</v>
      </c>
      <c r="Q17" s="7">
        <v>493.67952270000001</v>
      </c>
      <c r="R17" s="7">
        <v>623.05061409999996</v>
      </c>
      <c r="S17" s="7">
        <v>82.387996200000003</v>
      </c>
      <c r="T17" s="7">
        <v>335.60337879999997</v>
      </c>
      <c r="U17" s="7">
        <v>7353.2863919000001</v>
      </c>
    </row>
    <row r="18" spans="1:21" x14ac:dyDescent="0.3">
      <c r="A18" s="6">
        <v>32448</v>
      </c>
      <c r="B18" s="7">
        <v>438.45713009999997</v>
      </c>
      <c r="C18" s="7">
        <v>95.340155699999997</v>
      </c>
      <c r="D18" s="7">
        <v>1144.794834</v>
      </c>
      <c r="E18" s="7">
        <v>127.26731270000001</v>
      </c>
      <c r="F18" s="7">
        <v>566.35623659999999</v>
      </c>
      <c r="G18" s="7">
        <v>403.95612729999999</v>
      </c>
      <c r="H18" s="7">
        <v>825.03751690000001</v>
      </c>
      <c r="I18" s="7">
        <v>412.886867</v>
      </c>
      <c r="J18" s="7">
        <v>411.02679389999997</v>
      </c>
      <c r="K18" s="7">
        <v>175.90221450000001</v>
      </c>
      <c r="L18" s="7">
        <v>333.96900570000003</v>
      </c>
      <c r="M18" s="7">
        <v>108.28389300000001</v>
      </c>
      <c r="N18" s="7">
        <v>341.84546319999998</v>
      </c>
      <c r="O18" s="7">
        <v>160.59512810000001</v>
      </c>
      <c r="P18" s="7">
        <v>406.83670289999998</v>
      </c>
      <c r="Q18" s="7">
        <v>504.81336399999998</v>
      </c>
      <c r="R18" s="7">
        <v>621.963213</v>
      </c>
      <c r="S18" s="7">
        <v>84.476482399999995</v>
      </c>
      <c r="T18" s="7">
        <v>344.79847289999998</v>
      </c>
      <c r="U18" s="7">
        <v>7508.6069135999996</v>
      </c>
    </row>
    <row r="19" spans="1:21" x14ac:dyDescent="0.3">
      <c r="A19" s="6">
        <v>32540</v>
      </c>
      <c r="B19" s="7">
        <v>432.5796646</v>
      </c>
      <c r="C19" s="7">
        <v>100.04472269999999</v>
      </c>
      <c r="D19" s="7">
        <v>1149.3858849999999</v>
      </c>
      <c r="E19" s="7">
        <v>133.59498790000001</v>
      </c>
      <c r="F19" s="7">
        <v>588.23405990000003</v>
      </c>
      <c r="G19" s="7">
        <v>409.79518180000002</v>
      </c>
      <c r="H19" s="7">
        <v>845.11005339999997</v>
      </c>
      <c r="I19" s="7">
        <v>406.09538709999998</v>
      </c>
      <c r="J19" s="7">
        <v>423.47425570000001</v>
      </c>
      <c r="K19" s="7">
        <v>176.09498350000001</v>
      </c>
      <c r="L19" s="7">
        <v>350.32302040000002</v>
      </c>
      <c r="M19" s="7">
        <v>114.7969104</v>
      </c>
      <c r="N19" s="7">
        <v>345.834363</v>
      </c>
      <c r="O19" s="7">
        <v>157.65180079999999</v>
      </c>
      <c r="P19" s="7">
        <v>396.67076270000001</v>
      </c>
      <c r="Q19" s="7">
        <v>469.7021092</v>
      </c>
      <c r="R19" s="7">
        <v>641.68555600000002</v>
      </c>
      <c r="S19" s="7">
        <v>89.461550399999993</v>
      </c>
      <c r="T19" s="7">
        <v>335.95316860000003</v>
      </c>
      <c r="U19" s="7">
        <v>7566.4884235999998</v>
      </c>
    </row>
    <row r="20" spans="1:21" x14ac:dyDescent="0.3">
      <c r="A20" s="6">
        <v>32629</v>
      </c>
      <c r="B20" s="7">
        <v>431.4341695</v>
      </c>
      <c r="C20" s="7">
        <v>100.86784919999999</v>
      </c>
      <c r="D20" s="7">
        <v>1171.1585299999999</v>
      </c>
      <c r="E20" s="7">
        <v>135.6643578</v>
      </c>
      <c r="F20" s="7">
        <v>598.47149449999995</v>
      </c>
      <c r="G20" s="7">
        <v>412.40496030000003</v>
      </c>
      <c r="H20" s="7">
        <v>840.77071249999995</v>
      </c>
      <c r="I20" s="7">
        <v>421.16824969999999</v>
      </c>
      <c r="J20" s="7">
        <v>419.18200769999999</v>
      </c>
      <c r="K20" s="7">
        <v>174.09879470000001</v>
      </c>
      <c r="L20" s="7">
        <v>356.15614199999999</v>
      </c>
      <c r="M20" s="7">
        <v>114.77305250000001</v>
      </c>
      <c r="N20" s="7">
        <v>343.7434121</v>
      </c>
      <c r="O20" s="7">
        <v>163.56961140000001</v>
      </c>
      <c r="P20" s="7">
        <v>409.96424450000001</v>
      </c>
      <c r="Q20" s="7">
        <v>512.26984619999996</v>
      </c>
      <c r="R20" s="7">
        <v>672.21637290000001</v>
      </c>
      <c r="S20" s="7">
        <v>96.174951699999994</v>
      </c>
      <c r="T20" s="7">
        <v>346.7007481</v>
      </c>
      <c r="U20" s="7">
        <v>7720.7895077000003</v>
      </c>
    </row>
    <row r="21" spans="1:21" x14ac:dyDescent="0.3">
      <c r="A21" s="6">
        <v>32721</v>
      </c>
      <c r="B21" s="7">
        <v>406.51682490000002</v>
      </c>
      <c r="C21" s="7">
        <v>104.9421904</v>
      </c>
      <c r="D21" s="7">
        <v>1165.1055980000001</v>
      </c>
      <c r="E21" s="7">
        <v>124.626485</v>
      </c>
      <c r="F21" s="7">
        <v>604.68321270000001</v>
      </c>
      <c r="G21" s="7">
        <v>422.90579539999999</v>
      </c>
      <c r="H21" s="7">
        <v>847.12438029999998</v>
      </c>
      <c r="I21" s="7">
        <v>419.61730019999999</v>
      </c>
      <c r="J21" s="7">
        <v>438.56500590000002</v>
      </c>
      <c r="K21" s="7">
        <v>179.67770340000001</v>
      </c>
      <c r="L21" s="7">
        <v>348.94038810000001</v>
      </c>
      <c r="M21" s="7">
        <v>125.7510924</v>
      </c>
      <c r="N21" s="7">
        <v>357.71930420000001</v>
      </c>
      <c r="O21" s="7">
        <v>164.27748600000001</v>
      </c>
      <c r="P21" s="7">
        <v>406.58878220000003</v>
      </c>
      <c r="Q21" s="7">
        <v>522.93643629999997</v>
      </c>
      <c r="R21" s="7">
        <v>633.78393389999997</v>
      </c>
      <c r="S21" s="7">
        <v>96.262099500000005</v>
      </c>
      <c r="T21" s="7">
        <v>345.24899470000003</v>
      </c>
      <c r="U21" s="7">
        <v>7715.2730135000002</v>
      </c>
    </row>
    <row r="22" spans="1:21" x14ac:dyDescent="0.3">
      <c r="A22" s="6">
        <v>32813</v>
      </c>
      <c r="B22" s="7">
        <v>430.28252759999998</v>
      </c>
      <c r="C22" s="7">
        <v>106.5527615</v>
      </c>
      <c r="D22" s="7">
        <v>1165.0221389999999</v>
      </c>
      <c r="E22" s="7">
        <v>119.49995560000001</v>
      </c>
      <c r="F22" s="7">
        <v>611.79856619999998</v>
      </c>
      <c r="G22" s="7">
        <v>431.11458210000001</v>
      </c>
      <c r="H22" s="7">
        <v>875.53505440000004</v>
      </c>
      <c r="I22" s="7">
        <v>438.86697789999999</v>
      </c>
      <c r="J22" s="7">
        <v>431.38849770000002</v>
      </c>
      <c r="K22" s="7">
        <v>177.5528745</v>
      </c>
      <c r="L22" s="7">
        <v>349.63306549999999</v>
      </c>
      <c r="M22" s="7">
        <v>128.4003194</v>
      </c>
      <c r="N22" s="7">
        <v>371.94048720000001</v>
      </c>
      <c r="O22" s="7">
        <v>170.741062</v>
      </c>
      <c r="P22" s="7">
        <v>418.13952549999999</v>
      </c>
      <c r="Q22" s="7">
        <v>532.86722090000001</v>
      </c>
      <c r="R22" s="7">
        <v>634.55664009999998</v>
      </c>
      <c r="S22" s="7">
        <v>103.8006884</v>
      </c>
      <c r="T22" s="7">
        <v>364.66387750000001</v>
      </c>
      <c r="U22" s="7">
        <v>7862.3568231999998</v>
      </c>
    </row>
    <row r="23" spans="1:21" x14ac:dyDescent="0.3">
      <c r="A23" s="6">
        <v>32905</v>
      </c>
      <c r="B23" s="7">
        <v>422.34782860000001</v>
      </c>
      <c r="C23" s="7">
        <v>104.76742110000001</v>
      </c>
      <c r="D23" s="7">
        <v>1143.9272639999999</v>
      </c>
      <c r="E23" s="7">
        <v>118.28554579999999</v>
      </c>
      <c r="F23" s="7">
        <v>619.94427559999997</v>
      </c>
      <c r="G23" s="7">
        <v>423.75485739999999</v>
      </c>
      <c r="H23" s="7">
        <v>871.85873370000002</v>
      </c>
      <c r="I23" s="7">
        <v>446.14325059999999</v>
      </c>
      <c r="J23" s="7">
        <v>422.3465673</v>
      </c>
      <c r="K23" s="7">
        <v>168.00048749999999</v>
      </c>
      <c r="L23" s="7">
        <v>361.6068775</v>
      </c>
      <c r="M23" s="7">
        <v>131.42511089999999</v>
      </c>
      <c r="N23" s="7">
        <v>381.69642340000001</v>
      </c>
      <c r="O23" s="7">
        <v>164.47212920000001</v>
      </c>
      <c r="P23" s="7">
        <v>429.50612289999998</v>
      </c>
      <c r="Q23" s="7">
        <v>513.61815730000001</v>
      </c>
      <c r="R23" s="7">
        <v>631.51767519999999</v>
      </c>
      <c r="S23" s="7">
        <v>95.369487199999995</v>
      </c>
      <c r="T23" s="7">
        <v>352.40204670000003</v>
      </c>
      <c r="U23" s="7">
        <v>7802.9902623999997</v>
      </c>
    </row>
    <row r="24" spans="1:21" x14ac:dyDescent="0.3">
      <c r="A24" s="6">
        <v>32994</v>
      </c>
      <c r="B24" s="7">
        <v>443.04086219999999</v>
      </c>
      <c r="C24" s="7">
        <v>99.113770299999999</v>
      </c>
      <c r="D24" s="7">
        <v>1134.5474489999999</v>
      </c>
      <c r="E24" s="7">
        <v>119.1912829</v>
      </c>
      <c r="F24" s="7">
        <v>576.912824</v>
      </c>
      <c r="G24" s="7">
        <v>433.78489250000001</v>
      </c>
      <c r="H24" s="7">
        <v>886.49951780000004</v>
      </c>
      <c r="I24" s="7">
        <v>456.0322276</v>
      </c>
      <c r="J24" s="7">
        <v>418.6068947</v>
      </c>
      <c r="K24" s="7">
        <v>176.44124099999999</v>
      </c>
      <c r="L24" s="7">
        <v>379.808515</v>
      </c>
      <c r="M24" s="7">
        <v>129.51793129999999</v>
      </c>
      <c r="N24" s="7">
        <v>361.1402344</v>
      </c>
      <c r="O24" s="7">
        <v>169.65125850000001</v>
      </c>
      <c r="P24" s="7">
        <v>455.79160830000001</v>
      </c>
      <c r="Q24" s="7">
        <v>559.53443949999996</v>
      </c>
      <c r="R24" s="7">
        <v>653.56964840000001</v>
      </c>
      <c r="S24" s="7">
        <v>94.003544500000004</v>
      </c>
      <c r="T24" s="7">
        <v>361.27553490000003</v>
      </c>
      <c r="U24" s="7">
        <v>7908.4636764999996</v>
      </c>
    </row>
    <row r="25" spans="1:21" x14ac:dyDescent="0.3">
      <c r="A25" s="6">
        <v>33086</v>
      </c>
      <c r="B25" s="7">
        <v>424.03801929999997</v>
      </c>
      <c r="C25" s="7">
        <v>95.212857299999996</v>
      </c>
      <c r="D25" s="7">
        <v>1125.5211690000001</v>
      </c>
      <c r="E25" s="7">
        <v>116.8342677</v>
      </c>
      <c r="F25" s="7">
        <v>587.40434149999999</v>
      </c>
      <c r="G25" s="7">
        <v>431.59592659999998</v>
      </c>
      <c r="H25" s="7">
        <v>846.09985459999996</v>
      </c>
      <c r="I25" s="7">
        <v>435.2261843</v>
      </c>
      <c r="J25" s="7">
        <v>433.18709769999998</v>
      </c>
      <c r="K25" s="7">
        <v>180.354794</v>
      </c>
      <c r="L25" s="7">
        <v>371.57203759999999</v>
      </c>
      <c r="M25" s="7">
        <v>118.26352300000001</v>
      </c>
      <c r="N25" s="7">
        <v>365.08525650000001</v>
      </c>
      <c r="O25" s="7">
        <v>175.95976379999999</v>
      </c>
      <c r="P25" s="7">
        <v>454.66517679999998</v>
      </c>
      <c r="Q25" s="7">
        <v>545.12087640000004</v>
      </c>
      <c r="R25" s="7">
        <v>666.98617260000003</v>
      </c>
      <c r="S25" s="7">
        <v>87.017977400000007</v>
      </c>
      <c r="T25" s="7">
        <v>347.83759070000002</v>
      </c>
      <c r="U25" s="7">
        <v>7807.9828872999997</v>
      </c>
    </row>
    <row r="26" spans="1:21" x14ac:dyDescent="0.3">
      <c r="A26" s="6">
        <v>33178</v>
      </c>
      <c r="B26" s="7">
        <v>453.6681107</v>
      </c>
      <c r="C26" s="7">
        <v>95.066166100000004</v>
      </c>
      <c r="D26" s="7">
        <v>1114.2583549999999</v>
      </c>
      <c r="E26" s="7">
        <v>116.1579447</v>
      </c>
      <c r="F26" s="7">
        <v>587.63163520000001</v>
      </c>
      <c r="G26" s="7">
        <v>426.50082229999998</v>
      </c>
      <c r="H26" s="7">
        <v>864.24776780000002</v>
      </c>
      <c r="I26" s="7">
        <v>447.46982389999999</v>
      </c>
      <c r="J26" s="7">
        <v>424.82630289999997</v>
      </c>
      <c r="K26" s="7">
        <v>178.15635839999999</v>
      </c>
      <c r="L26" s="7">
        <v>352.73412869999999</v>
      </c>
      <c r="M26" s="7">
        <v>117.0328057</v>
      </c>
      <c r="N26" s="7">
        <v>370.90556299999997</v>
      </c>
      <c r="O26" s="7">
        <v>174.44685949999999</v>
      </c>
      <c r="P26" s="7">
        <v>446.35240349999998</v>
      </c>
      <c r="Q26" s="7">
        <v>537.10237129999996</v>
      </c>
      <c r="R26" s="7">
        <v>673.66817140000001</v>
      </c>
      <c r="S26" s="7">
        <v>90.507576900000004</v>
      </c>
      <c r="T26" s="7">
        <v>356.18955560000001</v>
      </c>
      <c r="U26" s="7">
        <v>7826.9227229999997</v>
      </c>
    </row>
    <row r="27" spans="1:21" x14ac:dyDescent="0.3">
      <c r="A27" s="6">
        <v>33270</v>
      </c>
      <c r="B27" s="7">
        <v>427.03796119999998</v>
      </c>
      <c r="C27" s="7">
        <v>101.4549784</v>
      </c>
      <c r="D27" s="7">
        <v>1081.2855179999999</v>
      </c>
      <c r="E27" s="7">
        <v>114.2211873</v>
      </c>
      <c r="F27" s="7">
        <v>572.63121820000003</v>
      </c>
      <c r="G27" s="7">
        <v>437.62389610000002</v>
      </c>
      <c r="H27" s="7">
        <v>842.92046300000004</v>
      </c>
      <c r="I27" s="7">
        <v>449.1150647</v>
      </c>
      <c r="J27" s="7">
        <v>427.40798949999999</v>
      </c>
      <c r="K27" s="7">
        <v>178.9850045</v>
      </c>
      <c r="L27" s="7">
        <v>342.06148610000002</v>
      </c>
      <c r="M27" s="7">
        <v>117.4102646</v>
      </c>
      <c r="N27" s="7">
        <v>376.40724060000002</v>
      </c>
      <c r="O27" s="7">
        <v>175.98808969999999</v>
      </c>
      <c r="P27" s="7">
        <v>442.54637339999999</v>
      </c>
      <c r="Q27" s="7">
        <v>516.47548759999995</v>
      </c>
      <c r="R27" s="7">
        <v>656.82824049999999</v>
      </c>
      <c r="S27" s="7">
        <v>93.388489000000007</v>
      </c>
      <c r="T27" s="7">
        <v>354.99164150000001</v>
      </c>
      <c r="U27" s="7">
        <v>7708.7805936000004</v>
      </c>
    </row>
    <row r="28" spans="1:21" x14ac:dyDescent="0.3">
      <c r="A28" s="6">
        <v>33359</v>
      </c>
      <c r="B28" s="7">
        <v>423.40360320000002</v>
      </c>
      <c r="C28" s="7">
        <v>88.4282185</v>
      </c>
      <c r="D28" s="7">
        <v>1049.585554</v>
      </c>
      <c r="E28" s="7">
        <v>113.1332328</v>
      </c>
      <c r="F28" s="7">
        <v>544.48476310000001</v>
      </c>
      <c r="G28" s="7">
        <v>423.6100533</v>
      </c>
      <c r="H28" s="7">
        <v>840.45899050000003</v>
      </c>
      <c r="I28" s="7">
        <v>464.87920830000002</v>
      </c>
      <c r="J28" s="7">
        <v>430.3976419</v>
      </c>
      <c r="K28" s="7">
        <v>170.494775</v>
      </c>
      <c r="L28" s="7">
        <v>352.81936469999999</v>
      </c>
      <c r="M28" s="7">
        <v>107.6147605</v>
      </c>
      <c r="N28" s="7">
        <v>384.25729439999998</v>
      </c>
      <c r="O28" s="7">
        <v>180.68418439999999</v>
      </c>
      <c r="P28" s="7">
        <v>438.36617710000002</v>
      </c>
      <c r="Q28" s="7">
        <v>544.80425219999995</v>
      </c>
      <c r="R28" s="7">
        <v>685.34045700000001</v>
      </c>
      <c r="S28" s="7">
        <v>98.314756099999997</v>
      </c>
      <c r="T28" s="7">
        <v>362.6391615</v>
      </c>
      <c r="U28" s="7">
        <v>7703.7164481999998</v>
      </c>
    </row>
    <row r="29" spans="1:21" x14ac:dyDescent="0.3">
      <c r="A29" s="6">
        <v>33451</v>
      </c>
      <c r="B29" s="7">
        <v>387.66337850000002</v>
      </c>
      <c r="C29" s="7">
        <v>91.686502899999994</v>
      </c>
      <c r="D29" s="7">
        <v>1040.3025929999999</v>
      </c>
      <c r="E29" s="7">
        <v>115.2150706</v>
      </c>
      <c r="F29" s="7">
        <v>509.52983999999998</v>
      </c>
      <c r="G29" s="7">
        <v>417.5340066</v>
      </c>
      <c r="H29" s="7">
        <v>826.06155369999999</v>
      </c>
      <c r="I29" s="7">
        <v>464.21520800000002</v>
      </c>
      <c r="J29" s="7">
        <v>421.58483410000002</v>
      </c>
      <c r="K29" s="7">
        <v>168.80890719999999</v>
      </c>
      <c r="L29" s="7">
        <v>349.19326589999997</v>
      </c>
      <c r="M29" s="7">
        <v>112.7665964</v>
      </c>
      <c r="N29" s="7">
        <v>392.27546810000001</v>
      </c>
      <c r="O29" s="7">
        <v>177.6801304</v>
      </c>
      <c r="P29" s="7">
        <v>447.98436229999999</v>
      </c>
      <c r="Q29" s="7">
        <v>554.05953680000005</v>
      </c>
      <c r="R29" s="7">
        <v>691.74796600000002</v>
      </c>
      <c r="S29" s="7">
        <v>101.50007359999999</v>
      </c>
      <c r="T29" s="7">
        <v>350.8939173</v>
      </c>
      <c r="U29" s="7">
        <v>7620.7032110999999</v>
      </c>
    </row>
    <row r="30" spans="1:21" x14ac:dyDescent="0.3">
      <c r="A30" s="6">
        <v>33543</v>
      </c>
      <c r="B30" s="7">
        <v>403.61020780000001</v>
      </c>
      <c r="C30" s="7">
        <v>82.392216899999994</v>
      </c>
      <c r="D30" s="7">
        <v>1058.9171349999999</v>
      </c>
      <c r="E30" s="7">
        <v>114.64416629999999</v>
      </c>
      <c r="F30" s="7">
        <v>526.45815459999994</v>
      </c>
      <c r="G30" s="7">
        <v>414.3505973</v>
      </c>
      <c r="H30" s="7">
        <v>828.80752910000001</v>
      </c>
      <c r="I30" s="7">
        <v>473.0138346</v>
      </c>
      <c r="J30" s="7">
        <v>414.00676149999998</v>
      </c>
      <c r="K30" s="7">
        <v>168.21324490000001</v>
      </c>
      <c r="L30" s="7">
        <v>338.40056720000001</v>
      </c>
      <c r="M30" s="7">
        <v>113.1779856</v>
      </c>
      <c r="N30" s="7">
        <v>382.89230800000001</v>
      </c>
      <c r="O30" s="7">
        <v>180.68366320000001</v>
      </c>
      <c r="P30" s="7">
        <v>430.71822479999997</v>
      </c>
      <c r="Q30" s="7">
        <v>533.47292219999997</v>
      </c>
      <c r="R30" s="7">
        <v>695.90082370000005</v>
      </c>
      <c r="S30" s="7">
        <v>106.7771541</v>
      </c>
      <c r="T30" s="7">
        <v>348.50426329999999</v>
      </c>
      <c r="U30" s="7">
        <v>7614.9417598999999</v>
      </c>
    </row>
    <row r="31" spans="1:21" x14ac:dyDescent="0.3">
      <c r="A31" s="6">
        <v>33635</v>
      </c>
      <c r="B31" s="7">
        <v>387.64165539999999</v>
      </c>
      <c r="C31" s="7">
        <v>88.507650999999996</v>
      </c>
      <c r="D31" s="7">
        <v>1041.4897800000001</v>
      </c>
      <c r="E31" s="7">
        <v>121.2927005</v>
      </c>
      <c r="F31" s="7">
        <v>518.22256470000002</v>
      </c>
      <c r="G31" s="7">
        <v>406.69106420000003</v>
      </c>
      <c r="H31" s="7">
        <v>842.42688599999997</v>
      </c>
      <c r="I31" s="7">
        <v>470.01518279999999</v>
      </c>
      <c r="J31" s="7">
        <v>407.15846749999997</v>
      </c>
      <c r="K31" s="7">
        <v>174.0515547</v>
      </c>
      <c r="L31" s="7">
        <v>325.24671810000001</v>
      </c>
      <c r="M31" s="7">
        <v>114.06799100000001</v>
      </c>
      <c r="N31" s="7">
        <v>391.2603403</v>
      </c>
      <c r="O31" s="7">
        <v>185.42216400000001</v>
      </c>
      <c r="P31" s="7">
        <v>442.8340895</v>
      </c>
      <c r="Q31" s="7">
        <v>525.05031580000002</v>
      </c>
      <c r="R31" s="7">
        <v>686.43129539999995</v>
      </c>
      <c r="S31" s="7">
        <v>103.1896747</v>
      </c>
      <c r="T31" s="7">
        <v>366.17535720000001</v>
      </c>
      <c r="U31" s="7">
        <v>7597.1754534000002</v>
      </c>
    </row>
    <row r="32" spans="1:21" x14ac:dyDescent="0.3">
      <c r="A32" s="6">
        <v>33725</v>
      </c>
      <c r="B32" s="7">
        <v>378.85225300000002</v>
      </c>
      <c r="C32" s="7">
        <v>86.512320799999998</v>
      </c>
      <c r="D32" s="7">
        <v>1045.392104</v>
      </c>
      <c r="E32" s="7">
        <v>123.54906099999999</v>
      </c>
      <c r="F32" s="7">
        <v>514.81917369999996</v>
      </c>
      <c r="G32" s="7">
        <v>410.93914239999998</v>
      </c>
      <c r="H32" s="7">
        <v>856.00546129999998</v>
      </c>
      <c r="I32" s="7">
        <v>476.72587490000001</v>
      </c>
      <c r="J32" s="7">
        <v>401.33919270000001</v>
      </c>
      <c r="K32" s="7">
        <v>166.04914400000001</v>
      </c>
      <c r="L32" s="7">
        <v>331.57678379999999</v>
      </c>
      <c r="M32" s="7">
        <v>106.9112069</v>
      </c>
      <c r="N32" s="7">
        <v>400.00147850000002</v>
      </c>
      <c r="O32" s="7">
        <v>186.2209325</v>
      </c>
      <c r="P32" s="7">
        <v>438.91609249999999</v>
      </c>
      <c r="Q32" s="7">
        <v>563.37996280000004</v>
      </c>
      <c r="R32" s="7">
        <v>674.16335349999997</v>
      </c>
      <c r="S32" s="7">
        <v>98.193784500000007</v>
      </c>
      <c r="T32" s="7">
        <v>371.85273230000001</v>
      </c>
      <c r="U32" s="7">
        <v>7631.4000542000003</v>
      </c>
    </row>
    <row r="33" spans="1:21" x14ac:dyDescent="0.3">
      <c r="A33" s="6">
        <v>33817</v>
      </c>
      <c r="B33" s="7">
        <v>377.02774419999997</v>
      </c>
      <c r="C33" s="7">
        <v>87.267112800000007</v>
      </c>
      <c r="D33" s="7">
        <v>1036.5306270000001</v>
      </c>
      <c r="E33" s="7">
        <v>117.17100600000001</v>
      </c>
      <c r="F33" s="7">
        <v>523.39145340000005</v>
      </c>
      <c r="G33" s="7">
        <v>415.64234499999998</v>
      </c>
      <c r="H33" s="7">
        <v>830.72391230000005</v>
      </c>
      <c r="I33" s="7">
        <v>465.31615649999998</v>
      </c>
      <c r="J33" s="7">
        <v>390.81555400000002</v>
      </c>
      <c r="K33" s="7">
        <v>165.41726739999999</v>
      </c>
      <c r="L33" s="7">
        <v>334.9537689</v>
      </c>
      <c r="M33" s="7">
        <v>113.2545502</v>
      </c>
      <c r="N33" s="7">
        <v>398.12895909999997</v>
      </c>
      <c r="O33" s="7">
        <v>189.5908685</v>
      </c>
      <c r="P33" s="7">
        <v>434.23668950000001</v>
      </c>
      <c r="Q33" s="7">
        <v>569.19954180000002</v>
      </c>
      <c r="R33" s="7">
        <v>693.60585360000005</v>
      </c>
      <c r="S33" s="7">
        <v>96.481561999999997</v>
      </c>
      <c r="T33" s="7">
        <v>374.64412879999998</v>
      </c>
      <c r="U33" s="7">
        <v>7613.3991014000003</v>
      </c>
    </row>
    <row r="34" spans="1:21" x14ac:dyDescent="0.3">
      <c r="A34" s="6">
        <v>33909</v>
      </c>
      <c r="B34" s="7">
        <v>394.3735532</v>
      </c>
      <c r="C34" s="7">
        <v>83.200654799999995</v>
      </c>
      <c r="D34" s="7">
        <v>1066.9706859999999</v>
      </c>
      <c r="E34" s="7">
        <v>105.0852879</v>
      </c>
      <c r="F34" s="7">
        <v>527.50175019999995</v>
      </c>
      <c r="G34" s="7">
        <v>391.83045019999997</v>
      </c>
      <c r="H34" s="7">
        <v>843.26129719999994</v>
      </c>
      <c r="I34" s="7">
        <v>461.42235479999999</v>
      </c>
      <c r="J34" s="7">
        <v>380.51762609999997</v>
      </c>
      <c r="K34" s="7">
        <v>167.93882489999999</v>
      </c>
      <c r="L34" s="7">
        <v>319.56418300000001</v>
      </c>
      <c r="M34" s="7">
        <v>119.5345284</v>
      </c>
      <c r="N34" s="7">
        <v>386.62742300000002</v>
      </c>
      <c r="O34" s="7">
        <v>188.91446869999999</v>
      </c>
      <c r="P34" s="7">
        <v>456.22510110000002</v>
      </c>
      <c r="Q34" s="7">
        <v>555.41602190000003</v>
      </c>
      <c r="R34" s="7">
        <v>690.32594129999995</v>
      </c>
      <c r="S34" s="7">
        <v>89.947407499999997</v>
      </c>
      <c r="T34" s="7">
        <v>358.78893979999998</v>
      </c>
      <c r="U34" s="7">
        <v>7587.4465002999996</v>
      </c>
    </row>
    <row r="35" spans="1:21" x14ac:dyDescent="0.3">
      <c r="A35" s="6">
        <v>34001</v>
      </c>
      <c r="B35" s="7">
        <v>397.54413620000003</v>
      </c>
      <c r="C35" s="7">
        <v>81.598860200000004</v>
      </c>
      <c r="D35" s="7">
        <v>1031.871404</v>
      </c>
      <c r="E35" s="7">
        <v>110.1768436</v>
      </c>
      <c r="F35" s="7">
        <v>535.23372649999999</v>
      </c>
      <c r="G35" s="7">
        <v>400.1890535</v>
      </c>
      <c r="H35" s="7">
        <v>854.49768730000005</v>
      </c>
      <c r="I35" s="7">
        <v>466.38835210000002</v>
      </c>
      <c r="J35" s="7">
        <v>393.82388589999999</v>
      </c>
      <c r="K35" s="7">
        <v>160.32569459999999</v>
      </c>
      <c r="L35" s="7">
        <v>313.99737249999998</v>
      </c>
      <c r="M35" s="7">
        <v>118.9032107</v>
      </c>
      <c r="N35" s="7">
        <v>354.57921449999998</v>
      </c>
      <c r="O35" s="7">
        <v>184.07880320000001</v>
      </c>
      <c r="P35" s="7">
        <v>474.06575420000001</v>
      </c>
      <c r="Q35" s="7">
        <v>534.09226030000002</v>
      </c>
      <c r="R35" s="7">
        <v>665.15235859999996</v>
      </c>
      <c r="S35" s="7">
        <v>91.120977300000007</v>
      </c>
      <c r="T35" s="7">
        <v>363.31971349999998</v>
      </c>
      <c r="U35" s="7">
        <v>7530.9593086000004</v>
      </c>
    </row>
    <row r="36" spans="1:21" x14ac:dyDescent="0.3">
      <c r="A36" s="6">
        <v>34090</v>
      </c>
      <c r="B36" s="7">
        <v>368.1054618</v>
      </c>
      <c r="C36" s="7">
        <v>87.523327899999998</v>
      </c>
      <c r="D36" s="7">
        <v>1031.796145</v>
      </c>
      <c r="E36" s="7">
        <v>109.00247950000001</v>
      </c>
      <c r="F36" s="7">
        <v>545.79273690000002</v>
      </c>
      <c r="G36" s="7">
        <v>421.26292669999998</v>
      </c>
      <c r="H36" s="7">
        <v>868.47279049999997</v>
      </c>
      <c r="I36" s="7">
        <v>471.00321220000001</v>
      </c>
      <c r="J36" s="7">
        <v>390.74499300000002</v>
      </c>
      <c r="K36" s="7">
        <v>164.70323200000001</v>
      </c>
      <c r="L36" s="7">
        <v>313.31473160000002</v>
      </c>
      <c r="M36" s="7">
        <v>121.6555762</v>
      </c>
      <c r="N36" s="7">
        <v>355.80129060000002</v>
      </c>
      <c r="O36" s="7">
        <v>185.5004903</v>
      </c>
      <c r="P36" s="7">
        <v>460.79961839999999</v>
      </c>
      <c r="Q36" s="7">
        <v>574.38258340000004</v>
      </c>
      <c r="R36" s="7">
        <v>679.32903669999996</v>
      </c>
      <c r="S36" s="7">
        <v>101.6573906</v>
      </c>
      <c r="T36" s="7">
        <v>369.65876609999998</v>
      </c>
      <c r="U36" s="7">
        <v>7620.5067888000003</v>
      </c>
    </row>
    <row r="37" spans="1:21" x14ac:dyDescent="0.3">
      <c r="A37" s="6">
        <v>34182</v>
      </c>
      <c r="B37" s="7">
        <v>390.2720175</v>
      </c>
      <c r="C37" s="7">
        <v>88.129678400000003</v>
      </c>
      <c r="D37" s="7">
        <v>1017.275096</v>
      </c>
      <c r="E37" s="7">
        <v>107.2011318</v>
      </c>
      <c r="F37" s="7">
        <v>554.13772329999995</v>
      </c>
      <c r="G37" s="7">
        <v>424.39665330000003</v>
      </c>
      <c r="H37" s="7">
        <v>827.74188860000004</v>
      </c>
      <c r="I37" s="7">
        <v>457.300546</v>
      </c>
      <c r="J37" s="7">
        <v>384.1642688</v>
      </c>
      <c r="K37" s="7">
        <v>156.39086950000001</v>
      </c>
      <c r="L37" s="7">
        <v>303.98016380000001</v>
      </c>
      <c r="M37" s="7">
        <v>116.3887914</v>
      </c>
      <c r="N37" s="7">
        <v>373.52321139999998</v>
      </c>
      <c r="O37" s="7">
        <v>184.26047929999999</v>
      </c>
      <c r="P37" s="7">
        <v>481.45876349999998</v>
      </c>
      <c r="Q37" s="7">
        <v>577.05174739999995</v>
      </c>
      <c r="R37" s="7">
        <v>692.8425287</v>
      </c>
      <c r="S37" s="7">
        <v>99.534129199999995</v>
      </c>
      <c r="T37" s="7">
        <v>353.35344300000003</v>
      </c>
      <c r="U37" s="7">
        <v>7589.4031316999999</v>
      </c>
    </row>
    <row r="38" spans="1:21" x14ac:dyDescent="0.3">
      <c r="A38" s="6">
        <v>34274</v>
      </c>
      <c r="B38" s="7">
        <v>403.94981109999998</v>
      </c>
      <c r="C38" s="7">
        <v>90.868925000000004</v>
      </c>
      <c r="D38" s="7">
        <v>1051.259726</v>
      </c>
      <c r="E38" s="7">
        <v>106.11476620000001</v>
      </c>
      <c r="F38" s="7">
        <v>554.3703984</v>
      </c>
      <c r="G38" s="7">
        <v>426.91227780000003</v>
      </c>
      <c r="H38" s="7">
        <v>861.45733929999994</v>
      </c>
      <c r="I38" s="7">
        <v>475.8060974</v>
      </c>
      <c r="J38" s="7">
        <v>397.44431159999999</v>
      </c>
      <c r="K38" s="7">
        <v>167.54936549999999</v>
      </c>
      <c r="L38" s="7">
        <v>324.46097479999997</v>
      </c>
      <c r="M38" s="7">
        <v>111.9507902</v>
      </c>
      <c r="N38" s="7">
        <v>380.07142870000001</v>
      </c>
      <c r="O38" s="7">
        <v>187.73414149999999</v>
      </c>
      <c r="P38" s="7">
        <v>456.73660630000001</v>
      </c>
      <c r="Q38" s="7">
        <v>574.97430650000001</v>
      </c>
      <c r="R38" s="7">
        <v>700.57184910000001</v>
      </c>
      <c r="S38" s="7">
        <v>104.85491020000001</v>
      </c>
      <c r="T38" s="7">
        <v>367.83802880000002</v>
      </c>
      <c r="U38" s="7">
        <v>7744.9260549999999</v>
      </c>
    </row>
    <row r="39" spans="1:21" x14ac:dyDescent="0.3">
      <c r="A39" s="6">
        <v>34366</v>
      </c>
      <c r="B39" s="7">
        <v>385.25995519999998</v>
      </c>
      <c r="C39" s="7">
        <v>85.399384499999996</v>
      </c>
      <c r="D39" s="7">
        <v>1051.6974769999999</v>
      </c>
      <c r="E39" s="7">
        <v>104.0381941</v>
      </c>
      <c r="F39" s="7">
        <v>560.59459340000001</v>
      </c>
      <c r="G39" s="7">
        <v>416.42864400000002</v>
      </c>
      <c r="H39" s="7">
        <v>860.52753040000005</v>
      </c>
      <c r="I39" s="7">
        <v>488.96959070000003</v>
      </c>
      <c r="J39" s="7">
        <v>405.14329880000003</v>
      </c>
      <c r="K39" s="7">
        <v>172.1495515</v>
      </c>
      <c r="L39" s="7">
        <v>322.47905809999997</v>
      </c>
      <c r="M39" s="7">
        <v>120.4230531</v>
      </c>
      <c r="N39" s="7">
        <v>401.62023470000003</v>
      </c>
      <c r="O39" s="7">
        <v>195.7815689</v>
      </c>
      <c r="P39" s="7">
        <v>464.40055949999999</v>
      </c>
      <c r="Q39" s="7">
        <v>537.60695650000002</v>
      </c>
      <c r="R39" s="7">
        <v>701.70398230000001</v>
      </c>
      <c r="S39" s="7">
        <v>106.3522155</v>
      </c>
      <c r="T39" s="7">
        <v>358.02207060000001</v>
      </c>
      <c r="U39" s="7">
        <v>7738.5979188000001</v>
      </c>
    </row>
    <row r="40" spans="1:21" x14ac:dyDescent="0.3">
      <c r="A40" s="6">
        <v>34455</v>
      </c>
      <c r="B40" s="7">
        <v>386.27588900000001</v>
      </c>
      <c r="C40" s="7">
        <v>86.776613699999999</v>
      </c>
      <c r="D40" s="7">
        <v>1068.278217</v>
      </c>
      <c r="E40" s="7">
        <v>104.5411299</v>
      </c>
      <c r="F40" s="7">
        <v>556.44745260000002</v>
      </c>
      <c r="G40" s="7">
        <v>442.45325650000001</v>
      </c>
      <c r="H40" s="7">
        <v>886.52154900000005</v>
      </c>
      <c r="I40" s="7">
        <v>488.03339099999999</v>
      </c>
      <c r="J40" s="7">
        <v>399.67230439999997</v>
      </c>
      <c r="K40" s="7">
        <v>173.9959705</v>
      </c>
      <c r="L40" s="7">
        <v>322.34680270000001</v>
      </c>
      <c r="M40" s="7">
        <v>116.79494990000001</v>
      </c>
      <c r="N40" s="7">
        <v>405.22590450000001</v>
      </c>
      <c r="O40" s="7">
        <v>204.39970349999999</v>
      </c>
      <c r="P40" s="7">
        <v>460.82916920000002</v>
      </c>
      <c r="Q40" s="7">
        <v>571.92586689999996</v>
      </c>
      <c r="R40" s="7">
        <v>713.66250079999998</v>
      </c>
      <c r="S40" s="7">
        <v>109.8739757</v>
      </c>
      <c r="T40" s="7">
        <v>359.8541401</v>
      </c>
      <c r="U40" s="7">
        <v>7857.9087866</v>
      </c>
    </row>
    <row r="41" spans="1:21" x14ac:dyDescent="0.3">
      <c r="A41" s="6">
        <v>34547</v>
      </c>
      <c r="B41" s="7">
        <v>384.54272350000002</v>
      </c>
      <c r="C41" s="7">
        <v>84.526280700000001</v>
      </c>
      <c r="D41" s="7">
        <v>1073.206259</v>
      </c>
      <c r="E41" s="7">
        <v>104.81482819999999</v>
      </c>
      <c r="F41" s="7">
        <v>569.08817639999995</v>
      </c>
      <c r="G41" s="7">
        <v>403.87714269999998</v>
      </c>
      <c r="H41" s="7">
        <v>866.66564930000004</v>
      </c>
      <c r="I41" s="7">
        <v>509.27002069999998</v>
      </c>
      <c r="J41" s="7">
        <v>394.59884720000002</v>
      </c>
      <c r="K41" s="7">
        <v>182.96345650000001</v>
      </c>
      <c r="L41" s="7">
        <v>313.02174810000002</v>
      </c>
      <c r="M41" s="7">
        <v>115.5307341</v>
      </c>
      <c r="N41" s="7">
        <v>439.89137520000003</v>
      </c>
      <c r="O41" s="7">
        <v>218.44198009999999</v>
      </c>
      <c r="P41" s="7">
        <v>444.6150864</v>
      </c>
      <c r="Q41" s="7">
        <v>570.79827139999998</v>
      </c>
      <c r="R41" s="7">
        <v>691.33675240000002</v>
      </c>
      <c r="S41" s="7">
        <v>111.6585496</v>
      </c>
      <c r="T41" s="7">
        <v>382.84599300000002</v>
      </c>
      <c r="U41" s="7">
        <v>7861.6938743999999</v>
      </c>
    </row>
    <row r="42" spans="1:21" x14ac:dyDescent="0.3">
      <c r="A42" s="6">
        <v>34639</v>
      </c>
      <c r="B42" s="7">
        <v>385.98944599999999</v>
      </c>
      <c r="C42" s="7">
        <v>81.871943900000005</v>
      </c>
      <c r="D42" s="7">
        <v>1070.004737</v>
      </c>
      <c r="E42" s="7">
        <v>100.6589867</v>
      </c>
      <c r="F42" s="7">
        <v>586.02569510000001</v>
      </c>
      <c r="G42" s="7">
        <v>400.62017120000002</v>
      </c>
      <c r="H42" s="7">
        <v>905.62457610000001</v>
      </c>
      <c r="I42" s="7">
        <v>527.69278320000001</v>
      </c>
      <c r="J42" s="7">
        <v>414.61926089999997</v>
      </c>
      <c r="K42" s="7">
        <v>194.20549740000001</v>
      </c>
      <c r="L42" s="7">
        <v>311.9745418</v>
      </c>
      <c r="M42" s="7">
        <v>114.4135775</v>
      </c>
      <c r="N42" s="7">
        <v>436.57827609999998</v>
      </c>
      <c r="O42" s="7">
        <v>229.7618933</v>
      </c>
      <c r="P42" s="7">
        <v>455.97082649999999</v>
      </c>
      <c r="Q42" s="7">
        <v>571.63576020000005</v>
      </c>
      <c r="R42" s="7">
        <v>706.4602198</v>
      </c>
      <c r="S42" s="7">
        <v>120.8282253</v>
      </c>
      <c r="T42" s="7">
        <v>388.31695450000001</v>
      </c>
      <c r="U42" s="7">
        <v>8003.2533721</v>
      </c>
    </row>
    <row r="43" spans="1:21" x14ac:dyDescent="0.3">
      <c r="A43" s="6">
        <v>34731</v>
      </c>
      <c r="B43" s="7">
        <v>393.30045289999998</v>
      </c>
      <c r="C43" s="7">
        <v>83.497196599999995</v>
      </c>
      <c r="D43" s="7">
        <v>1079.1848480000001</v>
      </c>
      <c r="E43" s="7">
        <v>95.793982799999995</v>
      </c>
      <c r="F43" s="7">
        <v>594.52847459999998</v>
      </c>
      <c r="G43" s="7">
        <v>415.92553839999999</v>
      </c>
      <c r="H43" s="7">
        <v>893.19765280000001</v>
      </c>
      <c r="I43" s="7">
        <v>534.23673659999997</v>
      </c>
      <c r="J43" s="7">
        <v>422.41547700000001</v>
      </c>
      <c r="K43" s="7">
        <v>188.6352967</v>
      </c>
      <c r="L43" s="7">
        <v>308.24796370000001</v>
      </c>
      <c r="M43" s="7">
        <v>119.2505373</v>
      </c>
      <c r="N43" s="7">
        <v>442.03431280000001</v>
      </c>
      <c r="O43" s="7">
        <v>249.53628839999999</v>
      </c>
      <c r="P43" s="7">
        <v>462.1235595</v>
      </c>
      <c r="Q43" s="7">
        <v>546.53450290000001</v>
      </c>
      <c r="R43" s="7">
        <v>709.74713870000005</v>
      </c>
      <c r="S43" s="7">
        <v>122.9315773</v>
      </c>
      <c r="T43" s="7">
        <v>388.75439460000001</v>
      </c>
      <c r="U43" s="7">
        <v>8049.8759320999998</v>
      </c>
    </row>
    <row r="44" spans="1:21" x14ac:dyDescent="0.3">
      <c r="A44" s="6">
        <v>34820</v>
      </c>
      <c r="B44" s="7">
        <v>374.90532289999999</v>
      </c>
      <c r="C44" s="7">
        <v>86.5995329</v>
      </c>
      <c r="D44" s="7">
        <v>1064.314206</v>
      </c>
      <c r="E44" s="7">
        <v>94.886754699999997</v>
      </c>
      <c r="F44" s="7">
        <v>601.76357499999995</v>
      </c>
      <c r="G44" s="7">
        <v>433.48897290000002</v>
      </c>
      <c r="H44" s="7">
        <v>892.40318879999995</v>
      </c>
      <c r="I44" s="7">
        <v>548.67356629999995</v>
      </c>
      <c r="J44" s="7">
        <v>414.724693</v>
      </c>
      <c r="K44" s="7">
        <v>187.97778919999999</v>
      </c>
      <c r="L44" s="7">
        <v>320.61467950000002</v>
      </c>
      <c r="M44" s="7">
        <v>125.6098935</v>
      </c>
      <c r="N44" s="7">
        <v>476.43716310000002</v>
      </c>
      <c r="O44" s="7">
        <v>244.15375309999999</v>
      </c>
      <c r="P44" s="7">
        <v>463.85739160000003</v>
      </c>
      <c r="Q44" s="7">
        <v>591.28362419999996</v>
      </c>
      <c r="R44" s="7">
        <v>734.58740209999996</v>
      </c>
      <c r="S44" s="7">
        <v>121.1312834</v>
      </c>
      <c r="T44" s="7">
        <v>387.78880800000002</v>
      </c>
      <c r="U44" s="7">
        <v>8165.2016002</v>
      </c>
    </row>
    <row r="45" spans="1:21" x14ac:dyDescent="0.3">
      <c r="A45" s="6">
        <v>34912</v>
      </c>
      <c r="B45" s="7">
        <v>383.08153959999999</v>
      </c>
      <c r="C45" s="7">
        <v>82.860777900000002</v>
      </c>
      <c r="D45" s="7">
        <v>1074.3916400000001</v>
      </c>
      <c r="E45" s="7">
        <v>96.469422899999998</v>
      </c>
      <c r="F45" s="7">
        <v>592.54880160000005</v>
      </c>
      <c r="G45" s="7">
        <v>421.0788976</v>
      </c>
      <c r="H45" s="7">
        <v>880.51270409999995</v>
      </c>
      <c r="I45" s="7">
        <v>536.64806899999996</v>
      </c>
      <c r="J45" s="7">
        <v>404.2672417</v>
      </c>
      <c r="K45" s="7">
        <v>179.03466</v>
      </c>
      <c r="L45" s="7">
        <v>318.54720250000003</v>
      </c>
      <c r="M45" s="7">
        <v>117.7864727</v>
      </c>
      <c r="N45" s="7">
        <v>480.22739790000003</v>
      </c>
      <c r="O45" s="7">
        <v>247.6946069</v>
      </c>
      <c r="P45" s="7">
        <v>475.56357389999999</v>
      </c>
      <c r="Q45" s="7">
        <v>611.56873240000004</v>
      </c>
      <c r="R45" s="7">
        <v>745.79565230000003</v>
      </c>
      <c r="S45" s="7">
        <v>125.115606</v>
      </c>
      <c r="T45" s="7">
        <v>392.72571829999998</v>
      </c>
      <c r="U45" s="7">
        <v>8165.9187172000002</v>
      </c>
    </row>
    <row r="46" spans="1:21" x14ac:dyDescent="0.3">
      <c r="A46" s="6">
        <v>35004</v>
      </c>
      <c r="B46" s="7">
        <v>409.19926179999999</v>
      </c>
      <c r="C46" s="7">
        <v>79.607663900000006</v>
      </c>
      <c r="D46" s="7">
        <v>1067.797489</v>
      </c>
      <c r="E46" s="7">
        <v>95.390159999999995</v>
      </c>
      <c r="F46" s="7">
        <v>604.61413809999999</v>
      </c>
      <c r="G46" s="7">
        <v>427.07745210000002</v>
      </c>
      <c r="H46" s="7">
        <v>920.78011400000003</v>
      </c>
      <c r="I46" s="7">
        <v>541.32856570000001</v>
      </c>
      <c r="J46" s="7">
        <v>416.62738689999998</v>
      </c>
      <c r="K46" s="7">
        <v>195.6666031</v>
      </c>
      <c r="L46" s="7">
        <v>311.4361768</v>
      </c>
      <c r="M46" s="7">
        <v>112.5911961</v>
      </c>
      <c r="N46" s="7">
        <v>490.60330750000003</v>
      </c>
      <c r="O46" s="7">
        <v>248.45461069999999</v>
      </c>
      <c r="P46" s="7">
        <v>485.58797650000002</v>
      </c>
      <c r="Q46" s="7">
        <v>607.04520009999999</v>
      </c>
      <c r="R46" s="7">
        <v>741.2667136</v>
      </c>
      <c r="S46" s="7">
        <v>123.9689678</v>
      </c>
      <c r="T46" s="7">
        <v>421.21912579999997</v>
      </c>
      <c r="U46" s="7">
        <v>8300.2621101000004</v>
      </c>
    </row>
    <row r="47" spans="1:21" x14ac:dyDescent="0.3">
      <c r="A47" s="6">
        <v>35096</v>
      </c>
      <c r="B47" s="7">
        <v>407.29644930000001</v>
      </c>
      <c r="C47" s="7">
        <v>85.715867599999996</v>
      </c>
      <c r="D47" s="7">
        <v>1061.745046</v>
      </c>
      <c r="E47" s="7">
        <v>92.741713799999999</v>
      </c>
      <c r="F47" s="7">
        <v>602.18990689999998</v>
      </c>
      <c r="G47" s="7">
        <v>401.82773229999998</v>
      </c>
      <c r="H47" s="7">
        <v>937.74704180000003</v>
      </c>
      <c r="I47" s="7">
        <v>521.55303919999994</v>
      </c>
      <c r="J47" s="7">
        <v>432.38734549999998</v>
      </c>
      <c r="K47" s="7">
        <v>208.01749290000001</v>
      </c>
      <c r="L47" s="7">
        <v>315.41543280000002</v>
      </c>
      <c r="M47" s="7">
        <v>106.60493959999999</v>
      </c>
      <c r="N47" s="7">
        <v>491.99362530000002</v>
      </c>
      <c r="O47" s="7">
        <v>242.83284029999999</v>
      </c>
      <c r="P47" s="7">
        <v>485.33863359999998</v>
      </c>
      <c r="Q47" s="7">
        <v>575.05892229999995</v>
      </c>
      <c r="R47" s="7">
        <v>740.39318449999996</v>
      </c>
      <c r="S47" s="7">
        <v>120.5586017</v>
      </c>
      <c r="T47" s="7">
        <v>417.18566270000002</v>
      </c>
      <c r="U47" s="7">
        <v>8246.6034780999998</v>
      </c>
    </row>
    <row r="48" spans="1:21" x14ac:dyDescent="0.3">
      <c r="A48" s="6">
        <v>35186</v>
      </c>
      <c r="B48" s="7">
        <v>402.94322510000001</v>
      </c>
      <c r="C48" s="7">
        <v>85.625524499999997</v>
      </c>
      <c r="D48" s="7">
        <v>1056.3718590000001</v>
      </c>
      <c r="E48" s="7">
        <v>85.911293400000005</v>
      </c>
      <c r="F48" s="7">
        <v>594.00538429999995</v>
      </c>
      <c r="G48" s="7">
        <v>417.48801420000001</v>
      </c>
      <c r="H48" s="7">
        <v>943.31731909999996</v>
      </c>
      <c r="I48" s="7">
        <v>536.02401859999998</v>
      </c>
      <c r="J48" s="7">
        <v>430.77821690000002</v>
      </c>
      <c r="K48" s="7">
        <v>200.92266129999999</v>
      </c>
      <c r="L48" s="7">
        <v>322.41900709999999</v>
      </c>
      <c r="M48" s="7">
        <v>109.82212199999999</v>
      </c>
      <c r="N48" s="7">
        <v>508.8713697</v>
      </c>
      <c r="O48" s="7">
        <v>237.73975279999999</v>
      </c>
      <c r="P48" s="7">
        <v>464.48093010000002</v>
      </c>
      <c r="Q48" s="7">
        <v>609.85612479999998</v>
      </c>
      <c r="R48" s="7">
        <v>759.1645393</v>
      </c>
      <c r="S48" s="7">
        <v>114.34522130000001</v>
      </c>
      <c r="T48" s="7">
        <v>417.03884790000001</v>
      </c>
      <c r="U48" s="7">
        <v>8297.1254308999996</v>
      </c>
    </row>
    <row r="49" spans="1:21" x14ac:dyDescent="0.3">
      <c r="A49" s="6">
        <v>35278</v>
      </c>
      <c r="B49" s="7">
        <v>399.1308851</v>
      </c>
      <c r="C49" s="7">
        <v>88.542063999999996</v>
      </c>
      <c r="D49" s="7">
        <v>1067.5476779999999</v>
      </c>
      <c r="E49" s="7">
        <v>80.638838000000007</v>
      </c>
      <c r="F49" s="7">
        <v>600.24643319999996</v>
      </c>
      <c r="G49" s="7">
        <v>411.98236250000002</v>
      </c>
      <c r="H49" s="7">
        <v>914.85925829999996</v>
      </c>
      <c r="I49" s="7">
        <v>537.50105250000001</v>
      </c>
      <c r="J49" s="7">
        <v>427.46551779999999</v>
      </c>
      <c r="K49" s="7">
        <v>198.4059221</v>
      </c>
      <c r="L49" s="7">
        <v>312.8707339</v>
      </c>
      <c r="M49" s="7">
        <v>119.2989967</v>
      </c>
      <c r="N49" s="7">
        <v>511.62626979999999</v>
      </c>
      <c r="O49" s="7">
        <v>235.42196559999999</v>
      </c>
      <c r="P49" s="7">
        <v>472.85217449999999</v>
      </c>
      <c r="Q49" s="7">
        <v>604.6004385</v>
      </c>
      <c r="R49" s="7">
        <v>753.39486260000001</v>
      </c>
      <c r="S49" s="7">
        <v>126.82273259999999</v>
      </c>
      <c r="T49" s="7">
        <v>402.65667059999998</v>
      </c>
      <c r="U49" s="7">
        <v>8265.8648565000003</v>
      </c>
    </row>
    <row r="50" spans="1:21" x14ac:dyDescent="0.3">
      <c r="A50" s="6">
        <v>35370</v>
      </c>
      <c r="B50" s="7">
        <v>395.06065519999999</v>
      </c>
      <c r="C50" s="7">
        <v>87.246601600000005</v>
      </c>
      <c r="D50" s="7">
        <v>1084.037951</v>
      </c>
      <c r="E50" s="7">
        <v>77.898706899999993</v>
      </c>
      <c r="F50" s="7">
        <v>579.43768360000001</v>
      </c>
      <c r="G50" s="7">
        <v>404.67333639999998</v>
      </c>
      <c r="H50" s="7">
        <v>942.4820436</v>
      </c>
      <c r="I50" s="7">
        <v>549.02506830000004</v>
      </c>
      <c r="J50" s="7">
        <v>425.48474959999999</v>
      </c>
      <c r="K50" s="7">
        <v>206.62374249999999</v>
      </c>
      <c r="L50" s="7">
        <v>317.38957699999997</v>
      </c>
      <c r="M50" s="7">
        <v>123.67369359999999</v>
      </c>
      <c r="N50" s="7">
        <v>509.18850029999999</v>
      </c>
      <c r="O50" s="7">
        <v>249.31061790000001</v>
      </c>
      <c r="P50" s="7">
        <v>468.98776240000001</v>
      </c>
      <c r="Q50" s="7">
        <v>607.36006680000003</v>
      </c>
      <c r="R50" s="7">
        <v>768.54654800000003</v>
      </c>
      <c r="S50" s="7">
        <v>116.73229120000001</v>
      </c>
      <c r="T50" s="7">
        <v>401.21025580000003</v>
      </c>
      <c r="U50" s="7">
        <v>8314.3698526999997</v>
      </c>
    </row>
    <row r="51" spans="1:21" x14ac:dyDescent="0.3">
      <c r="A51" s="6">
        <v>35462</v>
      </c>
      <c r="B51" s="7">
        <v>413.78704149999999</v>
      </c>
      <c r="C51" s="7">
        <v>81.794192800000005</v>
      </c>
      <c r="D51" s="7">
        <v>1083.4210639999999</v>
      </c>
      <c r="E51" s="7">
        <v>76.0062882</v>
      </c>
      <c r="F51" s="7">
        <v>578.02912590000005</v>
      </c>
      <c r="G51" s="7">
        <v>413.47666559999999</v>
      </c>
      <c r="H51" s="7">
        <v>924.40002509999999</v>
      </c>
      <c r="I51" s="7">
        <v>560.51150270000005</v>
      </c>
      <c r="J51" s="7">
        <v>434.3387343</v>
      </c>
      <c r="K51" s="7">
        <v>203.163228</v>
      </c>
      <c r="L51" s="7">
        <v>321.79898530000003</v>
      </c>
      <c r="M51" s="7">
        <v>122.75577699999999</v>
      </c>
      <c r="N51" s="7">
        <v>515.76238220000005</v>
      </c>
      <c r="O51" s="7">
        <v>244.83481219999999</v>
      </c>
      <c r="P51" s="7">
        <v>475.85190829999999</v>
      </c>
      <c r="Q51" s="7">
        <v>566.87801820000004</v>
      </c>
      <c r="R51" s="7">
        <v>749.48817580000002</v>
      </c>
      <c r="S51" s="7">
        <v>126.187084</v>
      </c>
      <c r="T51" s="7">
        <v>398.9025388</v>
      </c>
      <c r="U51" s="7">
        <v>8291.3875497999998</v>
      </c>
    </row>
    <row r="52" spans="1:21" x14ac:dyDescent="0.3">
      <c r="A52" s="6">
        <v>35551</v>
      </c>
      <c r="B52" s="7">
        <v>401.7787313</v>
      </c>
      <c r="C52" s="7">
        <v>80.507795299999998</v>
      </c>
      <c r="D52" s="7">
        <v>1075.197625</v>
      </c>
      <c r="E52" s="7">
        <v>82.281341600000005</v>
      </c>
      <c r="F52" s="7">
        <v>573.39680120000003</v>
      </c>
      <c r="G52" s="7">
        <v>414.97901100000001</v>
      </c>
      <c r="H52" s="7">
        <v>914.69495849999998</v>
      </c>
      <c r="I52" s="7">
        <v>568.13829169999997</v>
      </c>
      <c r="J52" s="7">
        <v>429.0540297</v>
      </c>
      <c r="K52" s="7">
        <v>205.26223350000001</v>
      </c>
      <c r="L52" s="7">
        <v>318.54514469999998</v>
      </c>
      <c r="M52" s="7">
        <v>123.79966140000001</v>
      </c>
      <c r="N52" s="7">
        <v>521.9513594</v>
      </c>
      <c r="O52" s="7">
        <v>253.3615887</v>
      </c>
      <c r="P52" s="7">
        <v>469.5792477</v>
      </c>
      <c r="Q52" s="7">
        <v>603.30970630000002</v>
      </c>
      <c r="R52" s="7">
        <v>759.43351270000005</v>
      </c>
      <c r="S52" s="7">
        <v>127.87430259999999</v>
      </c>
      <c r="T52" s="7">
        <v>407.04109770000002</v>
      </c>
      <c r="U52" s="7">
        <v>8330.1864397999998</v>
      </c>
    </row>
    <row r="53" spans="1:21" x14ac:dyDescent="0.3">
      <c r="A53" s="6">
        <v>35643</v>
      </c>
      <c r="B53" s="7">
        <v>393.4494282</v>
      </c>
      <c r="C53" s="7">
        <v>79.4759514</v>
      </c>
      <c r="D53" s="7">
        <v>1087.1781450000001</v>
      </c>
      <c r="E53" s="7">
        <v>80.273734500000003</v>
      </c>
      <c r="F53" s="7">
        <v>564.56313829999999</v>
      </c>
      <c r="G53" s="7">
        <v>391.5299612</v>
      </c>
      <c r="H53" s="7">
        <v>891.81309710000005</v>
      </c>
      <c r="I53" s="7">
        <v>550.62900709999997</v>
      </c>
      <c r="J53" s="7">
        <v>429.52551720000002</v>
      </c>
      <c r="K53" s="7">
        <v>192.06760750000001</v>
      </c>
      <c r="L53" s="7">
        <v>312.93594519999999</v>
      </c>
      <c r="M53" s="7">
        <v>123.11657750000001</v>
      </c>
      <c r="N53" s="7">
        <v>545.87949309999999</v>
      </c>
      <c r="O53" s="7">
        <v>262.7346723</v>
      </c>
      <c r="P53" s="7">
        <v>455.17731939999999</v>
      </c>
      <c r="Q53" s="7">
        <v>598.29365800000005</v>
      </c>
      <c r="R53" s="7">
        <v>770.08942860000002</v>
      </c>
      <c r="S53" s="7">
        <v>127.5049245</v>
      </c>
      <c r="T53" s="7">
        <v>394.0684468</v>
      </c>
      <c r="U53" s="7">
        <v>8250.3060526000008</v>
      </c>
    </row>
    <row r="54" spans="1:21" x14ac:dyDescent="0.3">
      <c r="A54" s="6">
        <v>35735</v>
      </c>
      <c r="B54" s="7">
        <v>427.69307989999999</v>
      </c>
      <c r="C54" s="7">
        <v>80.407817800000004</v>
      </c>
      <c r="D54" s="7">
        <v>1088.262716</v>
      </c>
      <c r="E54" s="7">
        <v>78.592664200000002</v>
      </c>
      <c r="F54" s="7">
        <v>594.11912919999997</v>
      </c>
      <c r="G54" s="7">
        <v>407.55668969999999</v>
      </c>
      <c r="H54" s="7">
        <v>956.3582662</v>
      </c>
      <c r="I54" s="7">
        <v>565.49488829999996</v>
      </c>
      <c r="J54" s="7">
        <v>428.39100339999999</v>
      </c>
      <c r="K54" s="7">
        <v>183.17972570000001</v>
      </c>
      <c r="L54" s="7">
        <v>307.62909359999998</v>
      </c>
      <c r="M54" s="7">
        <v>122.5149797</v>
      </c>
      <c r="N54" s="7">
        <v>545.33809289999999</v>
      </c>
      <c r="O54" s="7">
        <v>261.43333910000001</v>
      </c>
      <c r="P54" s="7">
        <v>462.33141189999998</v>
      </c>
      <c r="Q54" s="7">
        <v>604.44089650000001</v>
      </c>
      <c r="R54" s="7">
        <v>791.79881290000003</v>
      </c>
      <c r="S54" s="7">
        <v>140.8154169</v>
      </c>
      <c r="T54" s="7">
        <v>415.72670529999999</v>
      </c>
      <c r="U54" s="7">
        <v>8462.0847290999991</v>
      </c>
    </row>
    <row r="55" spans="1:21" x14ac:dyDescent="0.3">
      <c r="A55" s="6">
        <v>35827</v>
      </c>
      <c r="B55" s="7">
        <v>419.21256039999997</v>
      </c>
      <c r="C55" s="7">
        <v>78.784523699999994</v>
      </c>
      <c r="D55" s="7">
        <v>1064.789714</v>
      </c>
      <c r="E55" s="7">
        <v>74.256613400000006</v>
      </c>
      <c r="F55" s="7">
        <v>602.72781380000004</v>
      </c>
      <c r="G55" s="7">
        <v>418.36712030000001</v>
      </c>
      <c r="H55" s="7">
        <v>949.83407020000004</v>
      </c>
      <c r="I55" s="7">
        <v>552.06461579999996</v>
      </c>
      <c r="J55" s="7">
        <v>433.82145960000003</v>
      </c>
      <c r="K55" s="7">
        <v>184.3231974</v>
      </c>
      <c r="L55" s="7">
        <v>306.88572549999998</v>
      </c>
      <c r="M55" s="7">
        <v>131.54509949999999</v>
      </c>
      <c r="N55" s="7">
        <v>554.03075000000001</v>
      </c>
      <c r="O55" s="7">
        <v>276.17234029999997</v>
      </c>
      <c r="P55" s="7">
        <v>450.32753279999997</v>
      </c>
      <c r="Q55" s="7">
        <v>571.42530869999996</v>
      </c>
      <c r="R55" s="7">
        <v>790.75385070000004</v>
      </c>
      <c r="S55" s="7">
        <v>130.30803969999999</v>
      </c>
      <c r="T55" s="7">
        <v>423.36624860000001</v>
      </c>
      <c r="U55" s="7">
        <v>8412.9965838999997</v>
      </c>
    </row>
    <row r="56" spans="1:21" x14ac:dyDescent="0.3">
      <c r="A56" s="6">
        <v>35916</v>
      </c>
      <c r="B56" s="7">
        <v>412.84055319999999</v>
      </c>
      <c r="C56" s="7">
        <v>85.818266100000002</v>
      </c>
      <c r="D56" s="7">
        <v>1033.725927</v>
      </c>
      <c r="E56" s="7">
        <v>79.687162900000004</v>
      </c>
      <c r="F56" s="7">
        <v>611.75551159999998</v>
      </c>
      <c r="G56" s="7">
        <v>433.54761480000002</v>
      </c>
      <c r="H56" s="7">
        <v>935.6390384</v>
      </c>
      <c r="I56" s="7">
        <v>578.91410619999999</v>
      </c>
      <c r="J56" s="7">
        <v>429.99385080000002</v>
      </c>
      <c r="K56" s="7">
        <v>189.9236205</v>
      </c>
      <c r="L56" s="7">
        <v>319.99807950000002</v>
      </c>
      <c r="M56" s="7">
        <v>134.32268819999999</v>
      </c>
      <c r="N56" s="7">
        <v>540.31367239999997</v>
      </c>
      <c r="O56" s="7">
        <v>283.47907370000001</v>
      </c>
      <c r="P56" s="7">
        <v>444.51524660000001</v>
      </c>
      <c r="Q56" s="7">
        <v>621.8318362</v>
      </c>
      <c r="R56" s="7">
        <v>805.0518247</v>
      </c>
      <c r="S56" s="7">
        <v>127.1948675</v>
      </c>
      <c r="T56" s="7">
        <v>413.98707769999999</v>
      </c>
      <c r="U56" s="7">
        <v>8482.5400188000003</v>
      </c>
    </row>
    <row r="57" spans="1:21" x14ac:dyDescent="0.3">
      <c r="A57" s="6">
        <v>36008</v>
      </c>
      <c r="B57" s="7">
        <v>409.2761782</v>
      </c>
      <c r="C57" s="7">
        <v>86.396291300000001</v>
      </c>
      <c r="D57" s="7">
        <v>1051.5217829999999</v>
      </c>
      <c r="E57" s="7">
        <v>83.487482700000001</v>
      </c>
      <c r="F57" s="7">
        <v>616.93817000000001</v>
      </c>
      <c r="G57" s="7">
        <v>417.11539219999997</v>
      </c>
      <c r="H57" s="7">
        <v>945.23324349999996</v>
      </c>
      <c r="I57" s="7">
        <v>567.15535509999995</v>
      </c>
      <c r="J57" s="7">
        <v>421.1461443</v>
      </c>
      <c r="K57" s="7">
        <v>183.4273914</v>
      </c>
      <c r="L57" s="7">
        <v>317.7797223</v>
      </c>
      <c r="M57" s="7">
        <v>130.13549699999999</v>
      </c>
      <c r="N57" s="7">
        <v>554.93209609999997</v>
      </c>
      <c r="O57" s="7">
        <v>289.7356006</v>
      </c>
      <c r="P57" s="7">
        <v>449.16476990000001</v>
      </c>
      <c r="Q57" s="7">
        <v>616.9674943</v>
      </c>
      <c r="R57" s="7">
        <v>793.88746749999996</v>
      </c>
      <c r="S57" s="7">
        <v>122.7033831</v>
      </c>
      <c r="T57" s="7">
        <v>398.23000130000003</v>
      </c>
      <c r="U57" s="7">
        <v>8455.2334639000001</v>
      </c>
    </row>
    <row r="58" spans="1:21" x14ac:dyDescent="0.3">
      <c r="A58" s="6">
        <v>36100</v>
      </c>
      <c r="B58" s="7">
        <v>402.80624999999998</v>
      </c>
      <c r="C58" s="7">
        <v>86.036322100000007</v>
      </c>
      <c r="D58" s="7">
        <v>1029.8089950000001</v>
      </c>
      <c r="E58" s="7">
        <v>78.517255800000001</v>
      </c>
      <c r="F58" s="7">
        <v>627.2455324</v>
      </c>
      <c r="G58" s="7">
        <v>407.9355415</v>
      </c>
      <c r="H58" s="7">
        <v>976.75393899999995</v>
      </c>
      <c r="I58" s="7">
        <v>580.11151740000003</v>
      </c>
      <c r="J58" s="7">
        <v>442.54442390000003</v>
      </c>
      <c r="K58" s="7">
        <v>183.92257649999999</v>
      </c>
      <c r="L58" s="7">
        <v>328.48408269999999</v>
      </c>
      <c r="M58" s="7">
        <v>121.8528208</v>
      </c>
      <c r="N58" s="7">
        <v>554.05263779999996</v>
      </c>
      <c r="O58" s="7">
        <v>303.00867399999998</v>
      </c>
      <c r="P58" s="7">
        <v>459.91250889999998</v>
      </c>
      <c r="Q58" s="7">
        <v>621.89695800000004</v>
      </c>
      <c r="R58" s="7">
        <v>803.20711879999999</v>
      </c>
      <c r="S58" s="7">
        <v>138.3498582</v>
      </c>
      <c r="T58" s="7">
        <v>407.84785060000002</v>
      </c>
      <c r="U58" s="7">
        <v>8554.2948636000001</v>
      </c>
    </row>
    <row r="59" spans="1:21" x14ac:dyDescent="0.3">
      <c r="A59" s="6">
        <v>36192</v>
      </c>
      <c r="B59" s="7">
        <v>419.73920029999999</v>
      </c>
      <c r="C59" s="7">
        <v>77.584190599999999</v>
      </c>
      <c r="D59" s="7">
        <v>1019.655031</v>
      </c>
      <c r="E59" s="7">
        <v>72.611324100000004</v>
      </c>
      <c r="F59" s="7">
        <v>613.15648069999997</v>
      </c>
      <c r="G59" s="7">
        <v>413.72640819999998</v>
      </c>
      <c r="H59" s="7">
        <v>984.34796879999999</v>
      </c>
      <c r="I59" s="7">
        <v>579.22046739999996</v>
      </c>
      <c r="J59" s="7">
        <v>463.1156234</v>
      </c>
      <c r="K59" s="7">
        <v>184.18403409999999</v>
      </c>
      <c r="L59" s="7">
        <v>318.37694829999998</v>
      </c>
      <c r="M59" s="7">
        <v>123.1121991</v>
      </c>
      <c r="N59" s="7">
        <v>554.69468229999995</v>
      </c>
      <c r="O59" s="7">
        <v>294.73787119999997</v>
      </c>
      <c r="P59" s="7">
        <v>471.75413309999999</v>
      </c>
      <c r="Q59" s="7">
        <v>597.64519410000003</v>
      </c>
      <c r="R59" s="7">
        <v>823.11313070000006</v>
      </c>
      <c r="S59" s="7">
        <v>133.2014198</v>
      </c>
      <c r="T59" s="7">
        <v>412.4978744</v>
      </c>
      <c r="U59" s="7">
        <v>8556.4741813000001</v>
      </c>
    </row>
    <row r="60" spans="1:21" x14ac:dyDescent="0.3">
      <c r="A60" s="6">
        <v>36281</v>
      </c>
      <c r="B60" s="7">
        <v>426.57044560000003</v>
      </c>
      <c r="C60" s="7">
        <v>78.002920799999998</v>
      </c>
      <c r="D60" s="7">
        <v>1016.891216</v>
      </c>
      <c r="E60" s="7">
        <v>81.046742100000003</v>
      </c>
      <c r="F60" s="7">
        <v>634.96006179999995</v>
      </c>
      <c r="G60" s="7">
        <v>418.7602076</v>
      </c>
      <c r="H60" s="7">
        <v>974.93194129999995</v>
      </c>
      <c r="I60" s="7">
        <v>587.13076249999995</v>
      </c>
      <c r="J60" s="7">
        <v>440.79974199999998</v>
      </c>
      <c r="K60" s="7">
        <v>189.0060775</v>
      </c>
      <c r="L60" s="7">
        <v>298.25040259999997</v>
      </c>
      <c r="M60" s="7">
        <v>136.2853595</v>
      </c>
      <c r="N60" s="7">
        <v>557.85174810000001</v>
      </c>
      <c r="O60" s="7">
        <v>296.44027610000001</v>
      </c>
      <c r="P60" s="7">
        <v>480.55001970000001</v>
      </c>
      <c r="Q60" s="7">
        <v>640.14644069999997</v>
      </c>
      <c r="R60" s="7">
        <v>797.86985389999995</v>
      </c>
      <c r="S60" s="7">
        <v>138.85969270000001</v>
      </c>
      <c r="T60" s="7">
        <v>412.16621220000002</v>
      </c>
      <c r="U60" s="7">
        <v>8606.5201228000005</v>
      </c>
    </row>
    <row r="61" spans="1:21" x14ac:dyDescent="0.3">
      <c r="A61" s="6">
        <v>36373</v>
      </c>
      <c r="B61" s="7">
        <v>427.94521809999998</v>
      </c>
      <c r="C61" s="7">
        <v>77.363288699999998</v>
      </c>
      <c r="D61" s="7">
        <v>1011.0219520000001</v>
      </c>
      <c r="E61" s="7">
        <v>82.240764200000001</v>
      </c>
      <c r="F61" s="7">
        <v>662.83847630000002</v>
      </c>
      <c r="G61" s="7">
        <v>433.74368029999999</v>
      </c>
      <c r="H61" s="7">
        <v>972.46645820000003</v>
      </c>
      <c r="I61" s="7">
        <v>562.95352500000001</v>
      </c>
      <c r="J61" s="7">
        <v>440.05820549999999</v>
      </c>
      <c r="K61" s="7">
        <v>184.35145739999999</v>
      </c>
      <c r="L61" s="7">
        <v>303.81480160000001</v>
      </c>
      <c r="M61" s="7">
        <v>137.22050920000001</v>
      </c>
      <c r="N61" s="7">
        <v>557.94094210000003</v>
      </c>
      <c r="O61" s="7">
        <v>309.29861949999997</v>
      </c>
      <c r="P61" s="7">
        <v>474.5857752</v>
      </c>
      <c r="Q61" s="7">
        <v>643.67701729999999</v>
      </c>
      <c r="R61" s="7">
        <v>776.39015919999997</v>
      </c>
      <c r="S61" s="7">
        <v>129.64470829999999</v>
      </c>
      <c r="T61" s="7">
        <v>416.06803059999999</v>
      </c>
      <c r="U61" s="7">
        <v>8603.6235895999998</v>
      </c>
    </row>
    <row r="62" spans="1:21" x14ac:dyDescent="0.3">
      <c r="A62" s="6">
        <v>36465</v>
      </c>
      <c r="B62" s="7">
        <v>429.14461110000002</v>
      </c>
      <c r="C62" s="7">
        <v>80.078166699999997</v>
      </c>
      <c r="D62" s="7">
        <v>1030.3829149999999</v>
      </c>
      <c r="E62" s="7">
        <v>79.7515413</v>
      </c>
      <c r="F62" s="7">
        <v>690.43250479999995</v>
      </c>
      <c r="G62" s="7">
        <v>429.74266870000002</v>
      </c>
      <c r="H62" s="7">
        <v>990.97825339999997</v>
      </c>
      <c r="I62" s="7">
        <v>602.86040079999998</v>
      </c>
      <c r="J62" s="7">
        <v>432.75372069999997</v>
      </c>
      <c r="K62" s="7">
        <v>205.22450079999999</v>
      </c>
      <c r="L62" s="7">
        <v>317.77080590000003</v>
      </c>
      <c r="M62" s="7">
        <v>126.566029</v>
      </c>
      <c r="N62" s="7">
        <v>579.70658079999998</v>
      </c>
      <c r="O62" s="7">
        <v>301.887743</v>
      </c>
      <c r="P62" s="7">
        <v>473.04215590000001</v>
      </c>
      <c r="Q62" s="7">
        <v>636.39220439999997</v>
      </c>
      <c r="R62" s="7">
        <v>809.82221470000002</v>
      </c>
      <c r="S62" s="7">
        <v>133.66817979999999</v>
      </c>
      <c r="T62" s="7">
        <v>413.46227979999998</v>
      </c>
      <c r="U62" s="7">
        <v>8763.6674767000004</v>
      </c>
    </row>
    <row r="63" spans="1:21" x14ac:dyDescent="0.3">
      <c r="A63" s="6">
        <v>36557</v>
      </c>
      <c r="B63" s="7">
        <v>437.09187659999998</v>
      </c>
      <c r="C63" s="7">
        <v>82.284841099999994</v>
      </c>
      <c r="D63" s="7">
        <v>1053.2428540000001</v>
      </c>
      <c r="E63" s="7">
        <v>73.176297000000005</v>
      </c>
      <c r="F63" s="7">
        <v>679.20349569999996</v>
      </c>
      <c r="G63" s="7">
        <v>396.46140630000002</v>
      </c>
      <c r="H63" s="7">
        <v>1002.065349</v>
      </c>
      <c r="I63" s="7">
        <v>593.03587219999997</v>
      </c>
      <c r="J63" s="7">
        <v>436.27151300000003</v>
      </c>
      <c r="K63" s="7">
        <v>222.40059360000001</v>
      </c>
      <c r="L63" s="7">
        <v>338.60815300000002</v>
      </c>
      <c r="M63" s="7">
        <v>135.44734080000001</v>
      </c>
      <c r="N63" s="7">
        <v>567.22902980000003</v>
      </c>
      <c r="O63" s="7">
        <v>307.8552315</v>
      </c>
      <c r="P63" s="7">
        <v>473.00897670000001</v>
      </c>
      <c r="Q63" s="7">
        <v>589.50314930000002</v>
      </c>
      <c r="R63" s="7">
        <v>817.8278067</v>
      </c>
      <c r="S63" s="7">
        <v>140.9864469</v>
      </c>
      <c r="T63" s="7">
        <v>408.70398749999998</v>
      </c>
      <c r="U63" s="7">
        <v>8754.4042203999998</v>
      </c>
    </row>
    <row r="64" spans="1:21" x14ac:dyDescent="0.3">
      <c r="A64" s="6">
        <v>36647</v>
      </c>
      <c r="B64" s="7">
        <v>427.99412050000001</v>
      </c>
      <c r="C64" s="7">
        <v>76.463489699999997</v>
      </c>
      <c r="D64" s="7">
        <v>1101.3103819999999</v>
      </c>
      <c r="E64" s="7">
        <v>82.361912099999998</v>
      </c>
      <c r="F64" s="7">
        <v>692.00390040000002</v>
      </c>
      <c r="G64" s="7">
        <v>361.45911239999998</v>
      </c>
      <c r="H64" s="7">
        <v>971.84526700000004</v>
      </c>
      <c r="I64" s="7">
        <v>613.9752115</v>
      </c>
      <c r="J64" s="7">
        <v>456.91035649999998</v>
      </c>
      <c r="K64" s="7">
        <v>221.63882720000001</v>
      </c>
      <c r="L64" s="7">
        <v>329.82725169999998</v>
      </c>
      <c r="M64" s="7">
        <v>143.62204080000001</v>
      </c>
      <c r="N64" s="7">
        <v>579.38209400000005</v>
      </c>
      <c r="O64" s="7">
        <v>318.8792717</v>
      </c>
      <c r="P64" s="7">
        <v>475.65886890000002</v>
      </c>
      <c r="Q64" s="7">
        <v>634.60846709999998</v>
      </c>
      <c r="R64" s="7">
        <v>841.23371459999998</v>
      </c>
      <c r="S64" s="7">
        <v>136.30580190000001</v>
      </c>
      <c r="T64" s="7">
        <v>399.51969109999999</v>
      </c>
      <c r="U64" s="7">
        <v>8864.9997810999994</v>
      </c>
    </row>
    <row r="65" spans="1:21" x14ac:dyDescent="0.3">
      <c r="A65" s="6">
        <v>36739</v>
      </c>
      <c r="B65" s="7">
        <v>432.5217245</v>
      </c>
      <c r="C65" s="7">
        <v>79.327680299999997</v>
      </c>
      <c r="D65" s="7">
        <v>1077.1169560000001</v>
      </c>
      <c r="E65" s="7">
        <v>80.156128699999996</v>
      </c>
      <c r="F65" s="7">
        <v>697.0764441</v>
      </c>
      <c r="G65" s="7">
        <v>379.04834449999998</v>
      </c>
      <c r="H65" s="7">
        <v>974.54254089999995</v>
      </c>
      <c r="I65" s="7">
        <v>618.53657799999996</v>
      </c>
      <c r="J65" s="7">
        <v>459.83287250000001</v>
      </c>
      <c r="K65" s="7">
        <v>219.16227939999999</v>
      </c>
      <c r="L65" s="7">
        <v>325.24430480000001</v>
      </c>
      <c r="M65" s="7">
        <v>143.39780630000001</v>
      </c>
      <c r="N65" s="7">
        <v>584.73659259999999</v>
      </c>
      <c r="O65" s="7">
        <v>346.79128650000001</v>
      </c>
      <c r="P65" s="7">
        <v>486.62981070000001</v>
      </c>
      <c r="Q65" s="7">
        <v>651.04552169999999</v>
      </c>
      <c r="R65" s="7">
        <v>839.34678280000003</v>
      </c>
      <c r="S65" s="7">
        <v>136.2298266</v>
      </c>
      <c r="T65" s="7">
        <v>380.84440949999998</v>
      </c>
      <c r="U65" s="7">
        <v>8911.5878902000004</v>
      </c>
    </row>
    <row r="66" spans="1:21" x14ac:dyDescent="0.3">
      <c r="A66" s="6">
        <v>36831</v>
      </c>
      <c r="B66" s="7">
        <v>424.05083550000001</v>
      </c>
      <c r="C66" s="7">
        <v>81.246503700000005</v>
      </c>
      <c r="D66" s="7">
        <v>1052.353075</v>
      </c>
      <c r="E66" s="7">
        <v>82.527776399999993</v>
      </c>
      <c r="F66" s="7">
        <v>671.35619450000002</v>
      </c>
      <c r="G66" s="7">
        <v>368.33716829999997</v>
      </c>
      <c r="H66" s="7">
        <v>1004.046188</v>
      </c>
      <c r="I66" s="7">
        <v>638.98737879999999</v>
      </c>
      <c r="J66" s="7">
        <v>465.18564689999999</v>
      </c>
      <c r="K66" s="7">
        <v>224.65692609999999</v>
      </c>
      <c r="L66" s="7">
        <v>326.55132939999999</v>
      </c>
      <c r="M66" s="7">
        <v>137.8252105</v>
      </c>
      <c r="N66" s="7">
        <v>600.80136289999996</v>
      </c>
      <c r="O66" s="7">
        <v>345.30693480000002</v>
      </c>
      <c r="P66" s="7">
        <v>499.26908859999998</v>
      </c>
      <c r="Q66" s="7">
        <v>641.82292029999996</v>
      </c>
      <c r="R66" s="7">
        <v>832.03289099999995</v>
      </c>
      <c r="S66" s="7">
        <v>139.38885089999999</v>
      </c>
      <c r="T66" s="7">
        <v>376.97319149999998</v>
      </c>
      <c r="U66" s="7">
        <v>8912.7194729000003</v>
      </c>
    </row>
    <row r="67" spans="1:21" x14ac:dyDescent="0.3">
      <c r="A67" s="6">
        <v>36923</v>
      </c>
      <c r="B67" s="7">
        <v>409.34121169999997</v>
      </c>
      <c r="C67" s="7">
        <v>75.388802600000005</v>
      </c>
      <c r="D67" s="7">
        <v>1060.901979</v>
      </c>
      <c r="E67" s="7">
        <v>76.7946831</v>
      </c>
      <c r="F67" s="7">
        <v>642.67324619999999</v>
      </c>
      <c r="G67" s="7">
        <v>353.1090653</v>
      </c>
      <c r="H67" s="7">
        <v>1018.179471</v>
      </c>
      <c r="I67" s="7">
        <v>630.39260400000001</v>
      </c>
      <c r="J67" s="7">
        <v>469.7497353</v>
      </c>
      <c r="K67" s="7">
        <v>228.54775369999999</v>
      </c>
      <c r="L67" s="7">
        <v>327.99624490000002</v>
      </c>
      <c r="M67" s="7">
        <v>140.43133900000001</v>
      </c>
      <c r="N67" s="7">
        <v>634.71465139999998</v>
      </c>
      <c r="O67" s="7">
        <v>343.34359740000002</v>
      </c>
      <c r="P67" s="7">
        <v>510.98603530000003</v>
      </c>
      <c r="Q67" s="7">
        <v>608.12258359999998</v>
      </c>
      <c r="R67" s="7">
        <v>866.64974270000005</v>
      </c>
      <c r="S67" s="7">
        <v>137.4160976</v>
      </c>
      <c r="T67" s="7">
        <v>386.19658800000002</v>
      </c>
      <c r="U67" s="7">
        <v>8920.9354320999992</v>
      </c>
    </row>
    <row r="68" spans="1:21" x14ac:dyDescent="0.3">
      <c r="A68" s="6">
        <v>37012</v>
      </c>
      <c r="B68" s="7">
        <v>421.84634940000001</v>
      </c>
      <c r="C68" s="7">
        <v>79.366339199999999</v>
      </c>
      <c r="D68" s="7">
        <v>1049.3197419999999</v>
      </c>
      <c r="E68" s="7">
        <v>81.086728899999997</v>
      </c>
      <c r="F68" s="7">
        <v>652.76334740000004</v>
      </c>
      <c r="G68" s="7">
        <v>356.87758530000002</v>
      </c>
      <c r="H68" s="7">
        <v>1015.643816</v>
      </c>
      <c r="I68" s="7">
        <v>624.95880469999997</v>
      </c>
      <c r="J68" s="7">
        <v>467.43051839999998</v>
      </c>
      <c r="K68" s="7">
        <v>234.59791970000001</v>
      </c>
      <c r="L68" s="7">
        <v>347.09495770000001</v>
      </c>
      <c r="M68" s="7">
        <v>145.4489548</v>
      </c>
      <c r="N68" s="7">
        <v>614.15333269999996</v>
      </c>
      <c r="O68" s="7">
        <v>327.3088621</v>
      </c>
      <c r="P68" s="7">
        <v>499.60427959999998</v>
      </c>
      <c r="Q68" s="7">
        <v>643.57114049999996</v>
      </c>
      <c r="R68" s="7">
        <v>892.51397610000004</v>
      </c>
      <c r="S68" s="7">
        <v>135.30405590000001</v>
      </c>
      <c r="T68" s="7">
        <v>415.73840489999998</v>
      </c>
      <c r="U68" s="7">
        <v>9004.6291142999999</v>
      </c>
    </row>
    <row r="69" spans="1:21" x14ac:dyDescent="0.3">
      <c r="A69" s="6">
        <v>37104</v>
      </c>
      <c r="B69" s="7">
        <v>439.64659790000002</v>
      </c>
      <c r="C69" s="7">
        <v>78.054525499999997</v>
      </c>
      <c r="D69" s="7">
        <v>1024.6949529999999</v>
      </c>
      <c r="E69" s="7">
        <v>86.214845699999998</v>
      </c>
      <c r="F69" s="7">
        <v>661.21298009999998</v>
      </c>
      <c r="G69" s="7">
        <v>347.16533909999998</v>
      </c>
      <c r="H69" s="7">
        <v>1010.337499</v>
      </c>
      <c r="I69" s="7">
        <v>622.26171109999996</v>
      </c>
      <c r="J69" s="7">
        <v>460.61967069999997</v>
      </c>
      <c r="K69" s="7">
        <v>212.7722167</v>
      </c>
      <c r="L69" s="7">
        <v>344.41887270000001</v>
      </c>
      <c r="M69" s="7">
        <v>144.04527400000001</v>
      </c>
      <c r="N69" s="7">
        <v>588.87532620000002</v>
      </c>
      <c r="O69" s="7">
        <v>337.80551850000001</v>
      </c>
      <c r="P69" s="7">
        <v>516.51037289999999</v>
      </c>
      <c r="Q69" s="7">
        <v>670.66292150000004</v>
      </c>
      <c r="R69" s="7">
        <v>869.13745519999998</v>
      </c>
      <c r="S69" s="7">
        <v>129.54247369999999</v>
      </c>
      <c r="T69" s="7">
        <v>427.91684309999999</v>
      </c>
      <c r="U69" s="7">
        <v>8971.8953963999993</v>
      </c>
    </row>
    <row r="70" spans="1:21" x14ac:dyDescent="0.3">
      <c r="A70" s="6">
        <v>37196</v>
      </c>
      <c r="B70" s="7">
        <v>438.48454700000002</v>
      </c>
      <c r="C70" s="7">
        <v>81.257514299999997</v>
      </c>
      <c r="D70" s="7">
        <v>1030.2173</v>
      </c>
      <c r="E70" s="7">
        <v>83.610490900000002</v>
      </c>
      <c r="F70" s="7">
        <v>692.95972979999999</v>
      </c>
      <c r="G70" s="7">
        <v>366.0716051</v>
      </c>
      <c r="H70" s="7">
        <v>1048.383867</v>
      </c>
      <c r="I70" s="7">
        <v>625.73616609999999</v>
      </c>
      <c r="J70" s="7">
        <v>456.9513078</v>
      </c>
      <c r="K70" s="7">
        <v>210.6185596</v>
      </c>
      <c r="L70" s="7">
        <v>344.23579380000001</v>
      </c>
      <c r="M70" s="7">
        <v>153.09632550000001</v>
      </c>
      <c r="N70" s="7">
        <v>564.87222069999996</v>
      </c>
      <c r="O70" s="7">
        <v>313.67360439999999</v>
      </c>
      <c r="P70" s="7">
        <v>509.31578400000001</v>
      </c>
      <c r="Q70" s="7">
        <v>673.34632109999995</v>
      </c>
      <c r="R70" s="7">
        <v>893.88349440000002</v>
      </c>
      <c r="S70" s="7">
        <v>142.90746730000001</v>
      </c>
      <c r="T70" s="7">
        <v>426.02192700000001</v>
      </c>
      <c r="U70" s="7">
        <v>9055.6440247999999</v>
      </c>
    </row>
    <row r="71" spans="1:21" x14ac:dyDescent="0.3">
      <c r="A71" s="6">
        <v>37288</v>
      </c>
      <c r="B71" s="7">
        <v>431.3094676</v>
      </c>
      <c r="C71" s="7">
        <v>83.458667899999995</v>
      </c>
      <c r="D71" s="7">
        <v>1035.3587259999999</v>
      </c>
      <c r="E71" s="7">
        <v>79.507716900000005</v>
      </c>
      <c r="F71" s="7">
        <v>693.89356769999995</v>
      </c>
      <c r="G71" s="7">
        <v>368.66791330000001</v>
      </c>
      <c r="H71" s="7">
        <v>1042.3403760000001</v>
      </c>
      <c r="I71" s="7">
        <v>649.21746099999996</v>
      </c>
      <c r="J71" s="7">
        <v>444.12361970000001</v>
      </c>
      <c r="K71" s="7">
        <v>214.5116051</v>
      </c>
      <c r="L71" s="7">
        <v>342.87485249999997</v>
      </c>
      <c r="M71" s="7">
        <v>157.17900299999999</v>
      </c>
      <c r="N71" s="7">
        <v>597.88761769999996</v>
      </c>
      <c r="O71" s="7">
        <v>316.16642159999998</v>
      </c>
      <c r="P71" s="7">
        <v>536.57609679999996</v>
      </c>
      <c r="Q71" s="7">
        <v>637.98272120000001</v>
      </c>
      <c r="R71" s="7">
        <v>898.83048069999995</v>
      </c>
      <c r="S71" s="7">
        <v>154.99475709999999</v>
      </c>
      <c r="T71" s="7">
        <v>407.42886490000001</v>
      </c>
      <c r="U71" s="7">
        <v>9092.3099368000003</v>
      </c>
    </row>
    <row r="72" spans="1:21" x14ac:dyDescent="0.3">
      <c r="A72" s="6">
        <v>37377</v>
      </c>
      <c r="B72" s="7">
        <v>424.04757069999999</v>
      </c>
      <c r="C72" s="7">
        <v>82.919293699999997</v>
      </c>
      <c r="D72" s="7">
        <v>1046.310763</v>
      </c>
      <c r="E72" s="7">
        <v>80.632041700000002</v>
      </c>
      <c r="F72" s="7">
        <v>702.7264629</v>
      </c>
      <c r="G72" s="7">
        <v>367.96901780000002</v>
      </c>
      <c r="H72" s="7">
        <v>1040.2245809999999</v>
      </c>
      <c r="I72" s="7">
        <v>641.73505720000003</v>
      </c>
      <c r="J72" s="7">
        <v>450.15500450000002</v>
      </c>
      <c r="K72" s="7">
        <v>211.37746989999999</v>
      </c>
      <c r="L72" s="7">
        <v>337.8213485</v>
      </c>
      <c r="M72" s="7">
        <v>150.20987679999999</v>
      </c>
      <c r="N72" s="7">
        <v>600.48793039999998</v>
      </c>
      <c r="O72" s="7">
        <v>320.86958079999999</v>
      </c>
      <c r="P72" s="7">
        <v>541.719966</v>
      </c>
      <c r="Q72" s="7">
        <v>668.68856970000002</v>
      </c>
      <c r="R72" s="7">
        <v>901.77922620000004</v>
      </c>
      <c r="S72" s="7">
        <v>148.72739150000001</v>
      </c>
      <c r="T72" s="7">
        <v>416.2719295</v>
      </c>
      <c r="U72" s="7">
        <v>9134.6730809000001</v>
      </c>
    </row>
    <row r="73" spans="1:21" x14ac:dyDescent="0.3">
      <c r="A73" s="6">
        <v>37469</v>
      </c>
      <c r="B73" s="7">
        <v>390.6549756</v>
      </c>
      <c r="C73" s="7">
        <v>79.660558300000005</v>
      </c>
      <c r="D73" s="7">
        <v>1062.1458009999999</v>
      </c>
      <c r="E73" s="7">
        <v>83.017376999999996</v>
      </c>
      <c r="F73" s="7">
        <v>676.6664786</v>
      </c>
      <c r="G73" s="7">
        <v>362.81467689999999</v>
      </c>
      <c r="H73" s="7">
        <v>1053.056801</v>
      </c>
      <c r="I73" s="7">
        <v>603.17890809999994</v>
      </c>
      <c r="J73" s="7">
        <v>438.06023900000002</v>
      </c>
      <c r="K73" s="7">
        <v>220.60005580000001</v>
      </c>
      <c r="L73" s="7">
        <v>334.8055253</v>
      </c>
      <c r="M73" s="7">
        <v>154.41327000000001</v>
      </c>
      <c r="N73" s="7">
        <v>609.59261249999997</v>
      </c>
      <c r="O73" s="7">
        <v>343.0871444</v>
      </c>
      <c r="P73" s="7">
        <v>538.73303420000002</v>
      </c>
      <c r="Q73" s="7">
        <v>699.28859739999996</v>
      </c>
      <c r="R73" s="7">
        <v>919.85087080000005</v>
      </c>
      <c r="S73" s="7">
        <v>153.33520480000001</v>
      </c>
      <c r="T73" s="7">
        <v>427.32401820000001</v>
      </c>
      <c r="U73" s="7">
        <v>9150.2861486000002</v>
      </c>
    </row>
    <row r="74" spans="1:21" x14ac:dyDescent="0.3">
      <c r="A74" s="6">
        <v>37561</v>
      </c>
      <c r="B74" s="7">
        <v>360.64707620000001</v>
      </c>
      <c r="C74" s="7">
        <v>89.571627000000007</v>
      </c>
      <c r="D74" s="7">
        <v>1080.5119870000001</v>
      </c>
      <c r="E74" s="7">
        <v>89.999410600000004</v>
      </c>
      <c r="F74" s="7">
        <v>701.7804185</v>
      </c>
      <c r="G74" s="7">
        <v>371.09789749999999</v>
      </c>
      <c r="H74" s="7">
        <v>1090.5429329999999</v>
      </c>
      <c r="I74" s="7">
        <v>636.96763859999999</v>
      </c>
      <c r="J74" s="7">
        <v>442.88214520000002</v>
      </c>
      <c r="K74" s="7">
        <v>219.79019840000001</v>
      </c>
      <c r="L74" s="7">
        <v>340.91380020000003</v>
      </c>
      <c r="M74" s="7">
        <v>154.41876250000001</v>
      </c>
      <c r="N74" s="7">
        <v>595.42406249999999</v>
      </c>
      <c r="O74" s="7">
        <v>334.72128739999999</v>
      </c>
      <c r="P74" s="7">
        <v>579.61905449999995</v>
      </c>
      <c r="Q74" s="7">
        <v>689.27908730000001</v>
      </c>
      <c r="R74" s="7">
        <v>937.82218309999996</v>
      </c>
      <c r="S74" s="7">
        <v>149.46028269999999</v>
      </c>
      <c r="T74" s="7">
        <v>421.29105149999998</v>
      </c>
      <c r="U74" s="7">
        <v>9286.7409048000009</v>
      </c>
    </row>
    <row r="75" spans="1:21" x14ac:dyDescent="0.3">
      <c r="A75" s="6">
        <v>37653</v>
      </c>
      <c r="B75" s="7">
        <v>352.68670930000002</v>
      </c>
      <c r="C75" s="7">
        <v>94.344864900000005</v>
      </c>
      <c r="D75" s="7">
        <v>1069.892255</v>
      </c>
      <c r="E75" s="7">
        <v>89.9620678</v>
      </c>
      <c r="F75" s="7">
        <v>748.54302089999999</v>
      </c>
      <c r="G75" s="7">
        <v>382.10942390000002</v>
      </c>
      <c r="H75" s="7">
        <v>1120.3816240000001</v>
      </c>
      <c r="I75" s="7">
        <v>625.72661479999999</v>
      </c>
      <c r="J75" s="7">
        <v>450.04014949999998</v>
      </c>
      <c r="K75" s="7">
        <v>231.45270729999999</v>
      </c>
      <c r="L75" s="7">
        <v>363.50256330000002</v>
      </c>
      <c r="M75" s="7">
        <v>150.41384429999999</v>
      </c>
      <c r="N75" s="7">
        <v>604.97225109999999</v>
      </c>
      <c r="O75" s="7">
        <v>343.89068950000001</v>
      </c>
      <c r="P75" s="7">
        <v>591.5780992</v>
      </c>
      <c r="Q75" s="7">
        <v>669.98915109999996</v>
      </c>
      <c r="R75" s="7">
        <v>914.42350980000003</v>
      </c>
      <c r="S75" s="7">
        <v>143.89485819999999</v>
      </c>
      <c r="T75" s="7">
        <v>424.794984</v>
      </c>
      <c r="U75" s="7">
        <v>9372.5993875000004</v>
      </c>
    </row>
    <row r="76" spans="1:21" x14ac:dyDescent="0.3">
      <c r="A76" s="6">
        <v>37742</v>
      </c>
      <c r="B76" s="7">
        <v>374.90853170000003</v>
      </c>
      <c r="C76" s="7">
        <v>87.5746927</v>
      </c>
      <c r="D76" s="7">
        <v>1042.3065349999999</v>
      </c>
      <c r="E76" s="7">
        <v>93.871355800000003</v>
      </c>
      <c r="F76" s="7">
        <v>716.62072360000002</v>
      </c>
      <c r="G76" s="7">
        <v>379.07360240000003</v>
      </c>
      <c r="H76" s="7">
        <v>1132.4800009999999</v>
      </c>
      <c r="I76" s="7">
        <v>647.85025010000004</v>
      </c>
      <c r="J76" s="7">
        <v>468.15524479999999</v>
      </c>
      <c r="K76" s="7">
        <v>230.60798550000001</v>
      </c>
      <c r="L76" s="7">
        <v>338.44871879999999</v>
      </c>
      <c r="M76" s="7">
        <v>173.04787479999999</v>
      </c>
      <c r="N76" s="7">
        <v>616.8452575</v>
      </c>
      <c r="O76" s="7">
        <v>339.94592499999999</v>
      </c>
      <c r="P76" s="7">
        <v>577.09541690000003</v>
      </c>
      <c r="Q76" s="7">
        <v>684.48845019999999</v>
      </c>
      <c r="R76" s="7">
        <v>910.0396872</v>
      </c>
      <c r="S76" s="7">
        <v>140.0705279</v>
      </c>
      <c r="T76" s="7">
        <v>426.64706560000002</v>
      </c>
      <c r="U76" s="7">
        <v>9380.0778470000005</v>
      </c>
    </row>
    <row r="77" spans="1:21" x14ac:dyDescent="0.3">
      <c r="A77" s="6">
        <v>37834</v>
      </c>
      <c r="B77" s="7">
        <v>368.97530810000001</v>
      </c>
      <c r="C77" s="7">
        <v>80.3726731</v>
      </c>
      <c r="D77" s="7">
        <v>1028.7899709999999</v>
      </c>
      <c r="E77" s="7">
        <v>97.585894699999997</v>
      </c>
      <c r="F77" s="7">
        <v>750.52000699999996</v>
      </c>
      <c r="G77" s="7">
        <v>363.83522490000001</v>
      </c>
      <c r="H77" s="7">
        <v>1085.4927660000001</v>
      </c>
      <c r="I77" s="7">
        <v>631.77055280000002</v>
      </c>
      <c r="J77" s="7">
        <v>459.98416639999999</v>
      </c>
      <c r="K77" s="7">
        <v>218.90502549999999</v>
      </c>
      <c r="L77" s="7">
        <v>335.62594300000001</v>
      </c>
      <c r="M77" s="7">
        <v>180.9239618</v>
      </c>
      <c r="N77" s="7">
        <v>617.96930250000003</v>
      </c>
      <c r="O77" s="7">
        <v>344.11061999999998</v>
      </c>
      <c r="P77" s="7">
        <v>564.39099009999995</v>
      </c>
      <c r="Q77" s="7">
        <v>724.59493610000004</v>
      </c>
      <c r="R77" s="7">
        <v>901.55990559999998</v>
      </c>
      <c r="S77" s="7">
        <v>151.22712000000001</v>
      </c>
      <c r="T77" s="7">
        <v>420.31668300000001</v>
      </c>
      <c r="U77" s="7">
        <v>9326.9510513000005</v>
      </c>
    </row>
    <row r="78" spans="1:21" x14ac:dyDescent="0.3">
      <c r="A78" s="6">
        <v>37926</v>
      </c>
      <c r="B78" s="7">
        <v>371.1393994</v>
      </c>
      <c r="C78" s="7">
        <v>92.4249583</v>
      </c>
      <c r="D78" s="7">
        <v>990.60054500000001</v>
      </c>
      <c r="E78" s="7">
        <v>83.601707899999994</v>
      </c>
      <c r="F78" s="7">
        <v>765.62245410000003</v>
      </c>
      <c r="G78" s="7">
        <v>375.63469079999999</v>
      </c>
      <c r="H78" s="7">
        <v>1094.435504</v>
      </c>
      <c r="I78" s="7">
        <v>664.07681520000006</v>
      </c>
      <c r="J78" s="7">
        <v>482.7499588</v>
      </c>
      <c r="K78" s="7">
        <v>209.9293007</v>
      </c>
      <c r="L78" s="7">
        <v>342.67801550000001</v>
      </c>
      <c r="M78" s="7">
        <v>166.51472079999999</v>
      </c>
      <c r="N78" s="7">
        <v>639.10345930000005</v>
      </c>
      <c r="O78" s="7">
        <v>356.54901280000001</v>
      </c>
      <c r="P78" s="7">
        <v>584.75266409999995</v>
      </c>
      <c r="Q78" s="7">
        <v>717.26853619999997</v>
      </c>
      <c r="R78" s="7">
        <v>929.61074710000003</v>
      </c>
      <c r="S78" s="7">
        <v>146.13303590000001</v>
      </c>
      <c r="T78" s="7">
        <v>414.91411090000003</v>
      </c>
      <c r="U78" s="7">
        <v>9427.7396367000001</v>
      </c>
    </row>
    <row r="79" spans="1:21" x14ac:dyDescent="0.3">
      <c r="A79" s="6">
        <v>38018</v>
      </c>
      <c r="B79" s="7">
        <v>367.73410749999999</v>
      </c>
      <c r="C79" s="7">
        <v>102.0959012</v>
      </c>
      <c r="D79" s="7">
        <v>1022.327431</v>
      </c>
      <c r="E79" s="7">
        <v>88.326261599999995</v>
      </c>
      <c r="F79" s="7">
        <v>758.93674959999998</v>
      </c>
      <c r="G79" s="7">
        <v>382.2789856</v>
      </c>
      <c r="H79" s="7">
        <v>1090.987783</v>
      </c>
      <c r="I79" s="7">
        <v>649.72538039999995</v>
      </c>
      <c r="J79" s="7">
        <v>469.94511890000001</v>
      </c>
      <c r="K79" s="7">
        <v>213.84521710000001</v>
      </c>
      <c r="L79" s="7">
        <v>356.98091369999997</v>
      </c>
      <c r="M79" s="7">
        <v>178.1364528</v>
      </c>
      <c r="N79" s="7">
        <v>617.07581749999997</v>
      </c>
      <c r="O79" s="7">
        <v>335.74332679999998</v>
      </c>
      <c r="P79" s="7">
        <v>579.92914389999999</v>
      </c>
      <c r="Q79" s="7">
        <v>681.09544110000002</v>
      </c>
      <c r="R79" s="7">
        <v>958.76359000000002</v>
      </c>
      <c r="S79" s="7">
        <v>157.89114520000001</v>
      </c>
      <c r="T79" s="7">
        <v>422.63503809999997</v>
      </c>
      <c r="U79" s="7">
        <v>9434.4538052000007</v>
      </c>
    </row>
    <row r="80" spans="1:21" x14ac:dyDescent="0.3">
      <c r="A80" s="6">
        <v>38108</v>
      </c>
      <c r="B80" s="7">
        <v>355.53330449999999</v>
      </c>
      <c r="C80" s="7">
        <v>104.5161248</v>
      </c>
      <c r="D80" s="7">
        <v>1045.2465239999999</v>
      </c>
      <c r="E80" s="7">
        <v>91.237399100000005</v>
      </c>
      <c r="F80" s="7">
        <v>793.499729</v>
      </c>
      <c r="G80" s="7">
        <v>377.0016688</v>
      </c>
      <c r="H80" s="7">
        <v>1089.6448800000001</v>
      </c>
      <c r="I80" s="7">
        <v>647.52030319999994</v>
      </c>
      <c r="J80" s="7">
        <v>478.31663470000001</v>
      </c>
      <c r="K80" s="7">
        <v>222.24583870000001</v>
      </c>
      <c r="L80" s="7">
        <v>343.57347800000002</v>
      </c>
      <c r="M80" s="7">
        <v>178.47134800000001</v>
      </c>
      <c r="N80" s="7">
        <v>618.57239330000004</v>
      </c>
      <c r="O80" s="7">
        <v>334.78152599999999</v>
      </c>
      <c r="P80" s="7">
        <v>600.52928729999996</v>
      </c>
      <c r="Q80" s="7">
        <v>737.02242690000003</v>
      </c>
      <c r="R80" s="7">
        <v>951.5040358</v>
      </c>
      <c r="S80" s="7">
        <v>150.57077240000001</v>
      </c>
      <c r="T80" s="7">
        <v>413.68564989999999</v>
      </c>
      <c r="U80" s="7">
        <v>9533.4733238000008</v>
      </c>
    </row>
    <row r="81" spans="1:21" x14ac:dyDescent="0.3">
      <c r="A81" s="6">
        <v>38200</v>
      </c>
      <c r="B81" s="7">
        <v>348.89838409999999</v>
      </c>
      <c r="C81" s="7">
        <v>93.784193500000001</v>
      </c>
      <c r="D81" s="7">
        <v>1055.1219490000001</v>
      </c>
      <c r="E81" s="7">
        <v>90.347731600000003</v>
      </c>
      <c r="F81" s="7">
        <v>790.81976210000005</v>
      </c>
      <c r="G81" s="7">
        <v>370.2315408</v>
      </c>
      <c r="H81" s="7">
        <v>1084.1495789999999</v>
      </c>
      <c r="I81" s="7">
        <v>642.61944370000003</v>
      </c>
      <c r="J81" s="7">
        <v>487.32634710000002</v>
      </c>
      <c r="K81" s="7">
        <v>213.1184423</v>
      </c>
      <c r="L81" s="7">
        <v>337.36088719999998</v>
      </c>
      <c r="M81" s="7">
        <v>173.07157570000001</v>
      </c>
      <c r="N81" s="7">
        <v>623.51810609999995</v>
      </c>
      <c r="O81" s="7">
        <v>335.87748399999998</v>
      </c>
      <c r="P81" s="7">
        <v>576.41129880000005</v>
      </c>
      <c r="Q81" s="7">
        <v>714.31540940000002</v>
      </c>
      <c r="R81" s="7">
        <v>956.65219539999998</v>
      </c>
      <c r="S81" s="7">
        <v>151.69941230000001</v>
      </c>
      <c r="T81" s="7">
        <v>416.76281110000002</v>
      </c>
      <c r="U81" s="7">
        <v>9462.0865525999998</v>
      </c>
    </row>
    <row r="82" spans="1:21" x14ac:dyDescent="0.3">
      <c r="A82" s="6">
        <v>38292</v>
      </c>
      <c r="B82" s="7">
        <v>351.3339967</v>
      </c>
      <c r="C82" s="7">
        <v>100.1860909</v>
      </c>
      <c r="D82" s="7">
        <v>1035.8081950000001</v>
      </c>
      <c r="E82" s="7">
        <v>92.420577499999993</v>
      </c>
      <c r="F82" s="7">
        <v>824.34793760000002</v>
      </c>
      <c r="G82" s="7">
        <v>388.14932700000003</v>
      </c>
      <c r="H82" s="7">
        <v>1135.8577190000001</v>
      </c>
      <c r="I82" s="7">
        <v>677.92947319999996</v>
      </c>
      <c r="J82" s="7">
        <v>485.99837000000002</v>
      </c>
      <c r="K82" s="7">
        <v>228.27487149999999</v>
      </c>
      <c r="L82" s="7">
        <v>340.46740670000003</v>
      </c>
      <c r="M82" s="7">
        <v>169.16824879999999</v>
      </c>
      <c r="N82" s="7">
        <v>638.48367789999998</v>
      </c>
      <c r="O82" s="7">
        <v>347.30697259999999</v>
      </c>
      <c r="P82" s="7">
        <v>610.51668299999994</v>
      </c>
      <c r="Q82" s="7">
        <v>698.99915780000003</v>
      </c>
      <c r="R82" s="7">
        <v>958.47466250000002</v>
      </c>
      <c r="S82" s="7">
        <v>157.56214990000001</v>
      </c>
      <c r="T82" s="7">
        <v>411.6371848</v>
      </c>
      <c r="U82" s="7">
        <v>9652.9227028999994</v>
      </c>
    </row>
    <row r="83" spans="1:21" x14ac:dyDescent="0.3">
      <c r="A83" s="6">
        <v>38384</v>
      </c>
      <c r="B83" s="7">
        <v>366.6804851</v>
      </c>
      <c r="C83" s="7">
        <v>108.8122855</v>
      </c>
      <c r="D83" s="7">
        <v>1040.773064</v>
      </c>
      <c r="E83" s="7">
        <v>96.502975300000003</v>
      </c>
      <c r="F83" s="7">
        <v>836.23185699999999</v>
      </c>
      <c r="G83" s="7">
        <v>381.30767509999998</v>
      </c>
      <c r="H83" s="7">
        <v>1151.500483</v>
      </c>
      <c r="I83" s="7">
        <v>677.40334780000001</v>
      </c>
      <c r="J83" s="7">
        <v>494.02071059999997</v>
      </c>
      <c r="K83" s="7">
        <v>228.0222962</v>
      </c>
      <c r="L83" s="7">
        <v>377.14612929999998</v>
      </c>
      <c r="M83" s="7">
        <v>169.58121560000001</v>
      </c>
      <c r="N83" s="7">
        <v>654.73553270000002</v>
      </c>
      <c r="O83" s="7">
        <v>354.50973269999997</v>
      </c>
      <c r="P83" s="7">
        <v>597.52853800000003</v>
      </c>
      <c r="Q83" s="7">
        <v>648.76457379999999</v>
      </c>
      <c r="R83" s="7">
        <v>982.75663689999999</v>
      </c>
      <c r="S83" s="7">
        <v>162.89846739999999</v>
      </c>
      <c r="T83" s="7">
        <v>415.43858999999998</v>
      </c>
      <c r="U83" s="7">
        <v>9744.6145961000002</v>
      </c>
    </row>
    <row r="84" spans="1:21" x14ac:dyDescent="0.3">
      <c r="A84" s="6">
        <v>38473</v>
      </c>
      <c r="B84" s="7">
        <v>351.8294755</v>
      </c>
      <c r="C84" s="7">
        <v>112.6691829</v>
      </c>
      <c r="D84" s="7">
        <v>1025.652484</v>
      </c>
      <c r="E84" s="7">
        <v>97.3370228</v>
      </c>
      <c r="F84" s="7">
        <v>843.21209409999994</v>
      </c>
      <c r="G84" s="7">
        <v>363.07339400000001</v>
      </c>
      <c r="H84" s="7">
        <v>1182.1590269999999</v>
      </c>
      <c r="I84" s="7">
        <v>694.91889530000003</v>
      </c>
      <c r="J84" s="7">
        <v>501.44759110000001</v>
      </c>
      <c r="K84" s="7">
        <v>243.92116239999999</v>
      </c>
      <c r="L84" s="7">
        <v>365.09280200000001</v>
      </c>
      <c r="M84" s="7">
        <v>174.80781450000001</v>
      </c>
      <c r="N84" s="7">
        <v>676.4808266</v>
      </c>
      <c r="O84" s="7">
        <v>350.73688950000002</v>
      </c>
      <c r="P84" s="7">
        <v>613.96157029999995</v>
      </c>
      <c r="Q84" s="7">
        <v>708.61947280000004</v>
      </c>
      <c r="R84" s="7">
        <v>977.12478759999999</v>
      </c>
      <c r="S84" s="7">
        <v>171.77768850000001</v>
      </c>
      <c r="T84" s="7">
        <v>395.93289570000002</v>
      </c>
      <c r="U84" s="7">
        <v>9850.7550757000008</v>
      </c>
    </row>
    <row r="85" spans="1:21" x14ac:dyDescent="0.3">
      <c r="A85" s="6">
        <v>38565</v>
      </c>
      <c r="B85" s="7">
        <v>349.2577129</v>
      </c>
      <c r="C85" s="7">
        <v>121.3084511</v>
      </c>
      <c r="D85" s="7">
        <v>991.96463570000003</v>
      </c>
      <c r="E85" s="7">
        <v>99.0337478</v>
      </c>
      <c r="F85" s="7">
        <v>849.87574210000002</v>
      </c>
      <c r="G85" s="7">
        <v>370.26071409999997</v>
      </c>
      <c r="H85" s="7">
        <v>1154.1632569999999</v>
      </c>
      <c r="I85" s="7">
        <v>673.24971600000003</v>
      </c>
      <c r="J85" s="7">
        <v>495.15138580000001</v>
      </c>
      <c r="K85" s="7">
        <v>237.6397025</v>
      </c>
      <c r="L85" s="7">
        <v>372.97900320000002</v>
      </c>
      <c r="M85" s="7">
        <v>182.16569659999999</v>
      </c>
      <c r="N85" s="7">
        <v>689.44043720000002</v>
      </c>
      <c r="O85" s="7">
        <v>352.26762969999999</v>
      </c>
      <c r="P85" s="7">
        <v>609.1332453</v>
      </c>
      <c r="Q85" s="7">
        <v>743.71117619999995</v>
      </c>
      <c r="R85" s="7">
        <v>999.38713419999999</v>
      </c>
      <c r="S85" s="7">
        <v>176.5293728</v>
      </c>
      <c r="T85" s="7">
        <v>402.8167512</v>
      </c>
      <c r="U85" s="7">
        <v>9870.3355119000007</v>
      </c>
    </row>
    <row r="86" spans="1:21" x14ac:dyDescent="0.3">
      <c r="A86" s="6">
        <v>38657</v>
      </c>
      <c r="B86" s="7">
        <v>343.1332519</v>
      </c>
      <c r="C86" s="7">
        <v>131.38015469999999</v>
      </c>
      <c r="D86" s="7">
        <v>1027.121077</v>
      </c>
      <c r="E86" s="7">
        <v>104.32780750000001</v>
      </c>
      <c r="F86" s="7">
        <v>842.88791260000005</v>
      </c>
      <c r="G86" s="7">
        <v>366.10134690000001</v>
      </c>
      <c r="H86" s="7">
        <v>1170.320837</v>
      </c>
      <c r="I86" s="7">
        <v>686.24891630000002</v>
      </c>
      <c r="J86" s="7">
        <v>490.57209169999999</v>
      </c>
      <c r="K86" s="7">
        <v>237.84544930000001</v>
      </c>
      <c r="L86" s="7">
        <v>367.52602209999998</v>
      </c>
      <c r="M86" s="7">
        <v>181.40481059999999</v>
      </c>
      <c r="N86" s="7">
        <v>710.75053349999996</v>
      </c>
      <c r="O86" s="7">
        <v>352.07327789999999</v>
      </c>
      <c r="P86" s="7">
        <v>606.02712480000002</v>
      </c>
      <c r="Q86" s="7">
        <v>751.41168219999997</v>
      </c>
      <c r="R86" s="7">
        <v>1001.16194</v>
      </c>
      <c r="S86" s="7">
        <v>172.86451260000001</v>
      </c>
      <c r="T86" s="7">
        <v>401.83941820000001</v>
      </c>
      <c r="U86" s="7">
        <v>9944.9981671999994</v>
      </c>
    </row>
    <row r="87" spans="1:21" x14ac:dyDescent="0.3">
      <c r="A87" s="6">
        <v>38749</v>
      </c>
      <c r="B87" s="7">
        <v>355.74748140000003</v>
      </c>
      <c r="C87" s="7">
        <v>124.7035315</v>
      </c>
      <c r="D87" s="7">
        <v>1018.430299</v>
      </c>
      <c r="E87" s="7">
        <v>103.8031003</v>
      </c>
      <c r="F87" s="7">
        <v>884.93218649999994</v>
      </c>
      <c r="G87" s="7">
        <v>365.22192480000001</v>
      </c>
      <c r="H87" s="7">
        <v>1154.043975</v>
      </c>
      <c r="I87" s="7">
        <v>642.6182096</v>
      </c>
      <c r="J87" s="7">
        <v>493.26936110000003</v>
      </c>
      <c r="K87" s="7">
        <v>229.0825949</v>
      </c>
      <c r="L87" s="7">
        <v>376.21101449999998</v>
      </c>
      <c r="M87" s="7">
        <v>200.3162433</v>
      </c>
      <c r="N87" s="7">
        <v>709.54936459999999</v>
      </c>
      <c r="O87" s="7">
        <v>357.43299739999998</v>
      </c>
      <c r="P87" s="7">
        <v>602.10219570000004</v>
      </c>
      <c r="Q87" s="7">
        <v>730.28109819999997</v>
      </c>
      <c r="R87" s="7">
        <v>1033.6796609999999</v>
      </c>
      <c r="S87" s="7">
        <v>169.6570643</v>
      </c>
      <c r="T87" s="7">
        <v>410.05508850000001</v>
      </c>
      <c r="U87" s="7">
        <v>9961.1373918999998</v>
      </c>
    </row>
    <row r="88" spans="1:21" x14ac:dyDescent="0.3">
      <c r="A88" s="6">
        <v>38838</v>
      </c>
      <c r="B88" s="7">
        <v>333.36852759999999</v>
      </c>
      <c r="C88" s="7">
        <v>131.37600979999999</v>
      </c>
      <c r="D88" s="7">
        <v>1012.223897</v>
      </c>
      <c r="E88" s="7">
        <v>109.85529889999999</v>
      </c>
      <c r="F88" s="7">
        <v>876.52422360000003</v>
      </c>
      <c r="G88" s="7">
        <v>388.67791210000001</v>
      </c>
      <c r="H88" s="7">
        <v>1158.284913</v>
      </c>
      <c r="I88" s="7">
        <v>651.09672990000001</v>
      </c>
      <c r="J88" s="7">
        <v>509.8504734</v>
      </c>
      <c r="K88" s="7">
        <v>243.04799589999999</v>
      </c>
      <c r="L88" s="7">
        <v>383.58544089999998</v>
      </c>
      <c r="M88" s="7">
        <v>182.89328180000001</v>
      </c>
      <c r="N88" s="7">
        <v>720.6319403</v>
      </c>
      <c r="O88" s="7">
        <v>343.44955979999997</v>
      </c>
      <c r="P88" s="7">
        <v>626.09940789999996</v>
      </c>
      <c r="Q88" s="7">
        <v>739.32927489999997</v>
      </c>
      <c r="R88" s="7">
        <v>1061.7532200000001</v>
      </c>
      <c r="S88" s="7">
        <v>181.60878030000001</v>
      </c>
      <c r="T88" s="7">
        <v>428.39898790000001</v>
      </c>
      <c r="U88" s="7">
        <v>10082.055875100001</v>
      </c>
    </row>
    <row r="89" spans="1:21" x14ac:dyDescent="0.3">
      <c r="A89" s="6">
        <v>38930</v>
      </c>
      <c r="B89" s="7">
        <v>341.26591760000002</v>
      </c>
      <c r="C89" s="7">
        <v>132.7904915</v>
      </c>
      <c r="D89" s="7">
        <v>1007.667701</v>
      </c>
      <c r="E89" s="7">
        <v>104.86760339999999</v>
      </c>
      <c r="F89" s="7">
        <v>894.38524480000001</v>
      </c>
      <c r="G89" s="7">
        <v>406.82120049999997</v>
      </c>
      <c r="H89" s="7">
        <v>1151.714424</v>
      </c>
      <c r="I89" s="7">
        <v>671.30841710000004</v>
      </c>
      <c r="J89" s="7">
        <v>501.0160697</v>
      </c>
      <c r="K89" s="7">
        <v>244.87495519999999</v>
      </c>
      <c r="L89" s="7">
        <v>379.8654765</v>
      </c>
      <c r="M89" s="7">
        <v>197.4760053</v>
      </c>
      <c r="N89" s="7">
        <v>745.63513390000003</v>
      </c>
      <c r="O89" s="7">
        <v>356.0714499</v>
      </c>
      <c r="P89" s="7">
        <v>624.7702554</v>
      </c>
      <c r="Q89" s="7">
        <v>725.237527</v>
      </c>
      <c r="R89" s="7">
        <v>1043.862664</v>
      </c>
      <c r="S89" s="7">
        <v>170.33311169999999</v>
      </c>
      <c r="T89" s="7">
        <v>405.80958140000001</v>
      </c>
      <c r="U89" s="7">
        <v>10105.773229099999</v>
      </c>
    </row>
    <row r="90" spans="1:21" x14ac:dyDescent="0.3">
      <c r="A90" s="6">
        <v>39022</v>
      </c>
      <c r="B90" s="7">
        <v>346.34111890000003</v>
      </c>
      <c r="C90" s="7">
        <v>135.74938760000001</v>
      </c>
      <c r="D90" s="7">
        <v>999.48209240000006</v>
      </c>
      <c r="E90" s="7">
        <v>103.54831950000001</v>
      </c>
      <c r="F90" s="7">
        <v>947.4971974</v>
      </c>
      <c r="G90" s="7">
        <v>402.50899070000003</v>
      </c>
      <c r="H90" s="7">
        <v>1174.2145889999999</v>
      </c>
      <c r="I90" s="7">
        <v>667.96060190000003</v>
      </c>
      <c r="J90" s="7">
        <v>498.94316300000003</v>
      </c>
      <c r="K90" s="7">
        <v>242.8335131</v>
      </c>
      <c r="L90" s="7">
        <v>393.27273409999998</v>
      </c>
      <c r="M90" s="7">
        <v>192.0044552</v>
      </c>
      <c r="N90" s="7">
        <v>739.53711759999999</v>
      </c>
      <c r="O90" s="7">
        <v>341.20614289999997</v>
      </c>
      <c r="P90" s="7">
        <v>628.71542939999995</v>
      </c>
      <c r="Q90" s="7">
        <v>747.55523970000002</v>
      </c>
      <c r="R90" s="7">
        <v>1049.974905</v>
      </c>
      <c r="S90" s="7">
        <v>178.5263582</v>
      </c>
      <c r="T90" s="7">
        <v>411.77369190000002</v>
      </c>
      <c r="U90" s="7">
        <v>10201.645046899999</v>
      </c>
    </row>
    <row r="91" spans="1:21" x14ac:dyDescent="0.3">
      <c r="A91" s="6">
        <v>39114</v>
      </c>
      <c r="B91" s="7">
        <v>351.53039539999997</v>
      </c>
      <c r="C91" s="7">
        <v>136.62546599999999</v>
      </c>
      <c r="D91" s="7">
        <v>1015.654254</v>
      </c>
      <c r="E91" s="7">
        <v>102.1371513</v>
      </c>
      <c r="F91" s="7">
        <v>950.23740880000003</v>
      </c>
      <c r="G91" s="7">
        <v>392.78217000000001</v>
      </c>
      <c r="H91" s="7">
        <v>1181.5906930000001</v>
      </c>
      <c r="I91" s="7">
        <v>698.38604599999996</v>
      </c>
      <c r="J91" s="7">
        <v>515.4850265</v>
      </c>
      <c r="K91" s="7">
        <v>247.17940619999999</v>
      </c>
      <c r="L91" s="7">
        <v>412.73967740000001</v>
      </c>
      <c r="M91" s="7">
        <v>193.8563905</v>
      </c>
      <c r="N91" s="7">
        <v>713.13764430000003</v>
      </c>
      <c r="O91" s="7">
        <v>358.676446</v>
      </c>
      <c r="P91" s="7">
        <v>643.33737450000001</v>
      </c>
      <c r="Q91" s="7">
        <v>722.33210729999996</v>
      </c>
      <c r="R91" s="7">
        <v>1057.661509</v>
      </c>
      <c r="S91" s="7">
        <v>177.58904759999999</v>
      </c>
      <c r="T91" s="7">
        <v>406.04512579999999</v>
      </c>
      <c r="U91" s="7">
        <v>10276.9833387</v>
      </c>
    </row>
    <row r="92" spans="1:21" x14ac:dyDescent="0.3">
      <c r="A92" s="6">
        <v>39203</v>
      </c>
      <c r="B92" s="7">
        <v>333.93366120000002</v>
      </c>
      <c r="C92" s="7">
        <v>132.8411863</v>
      </c>
      <c r="D92" s="7">
        <v>1031.0763440000001</v>
      </c>
      <c r="E92" s="7">
        <v>106.54020970000001</v>
      </c>
      <c r="F92" s="7">
        <v>926.96269800000005</v>
      </c>
      <c r="G92" s="7">
        <v>404.05796279999998</v>
      </c>
      <c r="H92" s="7">
        <v>1169.7256170000001</v>
      </c>
      <c r="I92" s="7">
        <v>698.44794560000003</v>
      </c>
      <c r="J92" s="7">
        <v>539.55730519999997</v>
      </c>
      <c r="K92" s="7">
        <v>250.56406870000001</v>
      </c>
      <c r="L92" s="7">
        <v>407.59198270000002</v>
      </c>
      <c r="M92" s="7">
        <v>206.62534149999999</v>
      </c>
      <c r="N92" s="7">
        <v>736.76160189999996</v>
      </c>
      <c r="O92" s="7">
        <v>351.40765970000001</v>
      </c>
      <c r="P92" s="7">
        <v>644.56629740000005</v>
      </c>
      <c r="Q92" s="7">
        <v>773.55872320000003</v>
      </c>
      <c r="R92" s="7">
        <v>1075.8705649999999</v>
      </c>
      <c r="S92" s="7">
        <v>188.87429650000001</v>
      </c>
      <c r="T92" s="7">
        <v>433.04387800000001</v>
      </c>
      <c r="U92" s="7">
        <v>10412.0073438</v>
      </c>
    </row>
    <row r="93" spans="1:21" x14ac:dyDescent="0.3">
      <c r="A93" s="6">
        <v>39295</v>
      </c>
      <c r="B93" s="7">
        <v>353.98569959999998</v>
      </c>
      <c r="C93" s="7">
        <v>137.56910579999999</v>
      </c>
      <c r="D93" s="7">
        <v>1025.3798159999999</v>
      </c>
      <c r="E93" s="7">
        <v>98.922717399999996</v>
      </c>
      <c r="F93" s="7">
        <v>914.73555980000003</v>
      </c>
      <c r="G93" s="7">
        <v>378.20941540000001</v>
      </c>
      <c r="H93" s="7">
        <v>1195.247963</v>
      </c>
      <c r="I93" s="7">
        <v>706.5041354</v>
      </c>
      <c r="J93" s="7">
        <v>536.27830859999995</v>
      </c>
      <c r="K93" s="7">
        <v>230.72343979999999</v>
      </c>
      <c r="L93" s="7">
        <v>396.39548400000001</v>
      </c>
      <c r="M93" s="7">
        <v>199.99305860000001</v>
      </c>
      <c r="N93" s="7">
        <v>764.64709019999998</v>
      </c>
      <c r="O93" s="7">
        <v>368.4472298</v>
      </c>
      <c r="P93" s="7">
        <v>631.78054429999997</v>
      </c>
      <c r="Q93" s="7">
        <v>768.22539919999997</v>
      </c>
      <c r="R93" s="7">
        <v>1062.4887679999999</v>
      </c>
      <c r="S93" s="7">
        <v>197.43023249999999</v>
      </c>
      <c r="T93" s="7">
        <v>439.43357370000001</v>
      </c>
      <c r="U93" s="7">
        <v>10406.397541300001</v>
      </c>
    </row>
    <row r="94" spans="1:21" x14ac:dyDescent="0.3">
      <c r="A94" s="6">
        <v>39387</v>
      </c>
      <c r="B94" s="7">
        <v>342.9229267</v>
      </c>
      <c r="C94" s="7">
        <v>137.08219360000001</v>
      </c>
      <c r="D94" s="7">
        <v>1038.8249430000001</v>
      </c>
      <c r="E94" s="7">
        <v>109.6421923</v>
      </c>
      <c r="F94" s="7">
        <v>953.61028139999996</v>
      </c>
      <c r="G94" s="7">
        <v>371.91759519999999</v>
      </c>
      <c r="H94" s="7">
        <v>1240.9184110000001</v>
      </c>
      <c r="I94" s="7">
        <v>679.21000379999998</v>
      </c>
      <c r="J94" s="7">
        <v>553.35195429999999</v>
      </c>
      <c r="K94" s="7">
        <v>234.1785802</v>
      </c>
      <c r="L94" s="7">
        <v>400.4645534</v>
      </c>
      <c r="M94" s="7">
        <v>193.27348620000001</v>
      </c>
      <c r="N94" s="7">
        <v>763.65357530000006</v>
      </c>
      <c r="O94" s="7">
        <v>335.5064648</v>
      </c>
      <c r="P94" s="7">
        <v>628.86528910000004</v>
      </c>
      <c r="Q94" s="7">
        <v>785.65784559999997</v>
      </c>
      <c r="R94" s="7">
        <v>1084.6682060000001</v>
      </c>
      <c r="S94" s="7">
        <v>199.47028700000001</v>
      </c>
      <c r="T94" s="7">
        <v>481.88125860000002</v>
      </c>
      <c r="U94" s="7">
        <v>10535.100047899999</v>
      </c>
    </row>
    <row r="95" spans="1:21" x14ac:dyDescent="0.3">
      <c r="A95" s="6">
        <v>39479</v>
      </c>
      <c r="B95" s="7">
        <v>322.98157759999998</v>
      </c>
      <c r="C95" s="7">
        <v>137.9096797</v>
      </c>
      <c r="D95" s="7">
        <v>1068.856356</v>
      </c>
      <c r="E95" s="7">
        <v>113.77244349999999</v>
      </c>
      <c r="F95" s="7">
        <v>992.98429529999999</v>
      </c>
      <c r="G95" s="7">
        <v>408.60692519999998</v>
      </c>
      <c r="H95" s="7">
        <v>1221.789532</v>
      </c>
      <c r="I95" s="7">
        <v>693.88765690000002</v>
      </c>
      <c r="J95" s="7">
        <v>536.00894110000002</v>
      </c>
      <c r="K95" s="7">
        <v>226.02926339999999</v>
      </c>
      <c r="L95" s="7">
        <v>404.40614110000001</v>
      </c>
      <c r="M95" s="7">
        <v>198.27181999999999</v>
      </c>
      <c r="N95" s="7">
        <v>801.00576109999997</v>
      </c>
      <c r="O95" s="7">
        <v>344.51539580000002</v>
      </c>
      <c r="P95" s="7">
        <v>630.33012120000001</v>
      </c>
      <c r="Q95" s="7">
        <v>767.61561070000005</v>
      </c>
      <c r="R95" s="7">
        <v>1101.5427079999999</v>
      </c>
      <c r="S95" s="7">
        <v>189.09469659999999</v>
      </c>
      <c r="T95" s="7">
        <v>463.29771950000003</v>
      </c>
      <c r="U95" s="7">
        <v>10622.906644999999</v>
      </c>
    </row>
    <row r="96" spans="1:21" x14ac:dyDescent="0.3">
      <c r="A96" s="6">
        <v>39569</v>
      </c>
      <c r="B96" s="7">
        <v>352.41900559999999</v>
      </c>
      <c r="C96" s="7">
        <v>163.66236359999999</v>
      </c>
      <c r="D96" s="7">
        <v>1062.234021</v>
      </c>
      <c r="E96" s="7">
        <v>124.3640132</v>
      </c>
      <c r="F96" s="7">
        <v>973.18700660000002</v>
      </c>
      <c r="G96" s="7">
        <v>397.88915639999999</v>
      </c>
      <c r="H96" s="7">
        <v>1223.9082149999999</v>
      </c>
      <c r="I96" s="7">
        <v>707.83493280000005</v>
      </c>
      <c r="J96" s="7">
        <v>566.57957610000005</v>
      </c>
      <c r="K96" s="7">
        <v>222.26438519999999</v>
      </c>
      <c r="L96" s="7">
        <v>406.85121650000002</v>
      </c>
      <c r="M96" s="7">
        <v>199.37370229999999</v>
      </c>
      <c r="N96" s="7">
        <v>778.55794300000002</v>
      </c>
      <c r="O96" s="7">
        <v>339.53490160000001</v>
      </c>
      <c r="P96" s="7">
        <v>626.65728369999999</v>
      </c>
      <c r="Q96" s="7">
        <v>821.63815980000004</v>
      </c>
      <c r="R96" s="7">
        <v>1101.1384740000001</v>
      </c>
      <c r="S96" s="7">
        <v>176.6597046</v>
      </c>
      <c r="T96" s="7">
        <v>445.5522952</v>
      </c>
      <c r="U96" s="7">
        <v>10690.306359099999</v>
      </c>
    </row>
    <row r="97" spans="1:21" x14ac:dyDescent="0.3">
      <c r="A97" s="6">
        <v>39661</v>
      </c>
      <c r="B97" s="7">
        <v>347.43299680000001</v>
      </c>
      <c r="C97" s="7">
        <v>171.4175716</v>
      </c>
      <c r="D97" s="7">
        <v>1035.8208090000001</v>
      </c>
      <c r="E97" s="7">
        <v>118.3410658</v>
      </c>
      <c r="F97" s="7">
        <v>982.32303119999995</v>
      </c>
      <c r="G97" s="7">
        <v>414.98154369999997</v>
      </c>
      <c r="H97" s="7">
        <v>1202.13193</v>
      </c>
      <c r="I97" s="7">
        <v>712.492344</v>
      </c>
      <c r="J97" s="7">
        <v>566.35705250000001</v>
      </c>
      <c r="K97" s="7">
        <v>219.993424</v>
      </c>
      <c r="L97" s="7">
        <v>410.28483160000002</v>
      </c>
      <c r="M97" s="7">
        <v>207.5828338</v>
      </c>
      <c r="N97" s="7">
        <v>768.07215399999995</v>
      </c>
      <c r="O97" s="7">
        <v>342.05188800000002</v>
      </c>
      <c r="P97" s="7">
        <v>654.13936409999997</v>
      </c>
      <c r="Q97" s="7">
        <v>825.42312919999995</v>
      </c>
      <c r="R97" s="7">
        <v>1088.5346460000001</v>
      </c>
      <c r="S97" s="7">
        <v>187.40613540000001</v>
      </c>
      <c r="T97" s="7">
        <v>455.6543873</v>
      </c>
      <c r="U97" s="7">
        <v>10710.441141200001</v>
      </c>
    </row>
    <row r="98" spans="1:21" x14ac:dyDescent="0.3">
      <c r="A98" s="6">
        <v>39753</v>
      </c>
      <c r="B98" s="7">
        <v>356.12075160000001</v>
      </c>
      <c r="C98" s="7">
        <v>180.8122922</v>
      </c>
      <c r="D98" s="7">
        <v>1012.304227</v>
      </c>
      <c r="E98" s="7">
        <v>129.6518762</v>
      </c>
      <c r="F98" s="7">
        <v>997.32762739999998</v>
      </c>
      <c r="G98" s="7">
        <v>394.12408349999998</v>
      </c>
      <c r="H98" s="7">
        <v>1205.549092</v>
      </c>
      <c r="I98" s="7">
        <v>703.23744690000001</v>
      </c>
      <c r="J98" s="7">
        <v>599.44128439999997</v>
      </c>
      <c r="K98" s="7">
        <v>222.9692191</v>
      </c>
      <c r="L98" s="7">
        <v>390.21756379999999</v>
      </c>
      <c r="M98" s="7">
        <v>207.18395760000001</v>
      </c>
      <c r="N98" s="7">
        <v>809.81272730000001</v>
      </c>
      <c r="O98" s="7">
        <v>338.2366404</v>
      </c>
      <c r="P98" s="7">
        <v>662.45180649999998</v>
      </c>
      <c r="Q98" s="7">
        <v>790.872298</v>
      </c>
      <c r="R98" s="7">
        <v>1111.235985</v>
      </c>
      <c r="S98" s="7">
        <v>193.76548399999999</v>
      </c>
      <c r="T98" s="7">
        <v>452.03027359999999</v>
      </c>
      <c r="U98" s="7">
        <v>10757.3446389</v>
      </c>
    </row>
    <row r="99" spans="1:21" x14ac:dyDescent="0.3">
      <c r="A99" s="6">
        <v>39845</v>
      </c>
      <c r="B99" s="7">
        <v>358.09272279999999</v>
      </c>
      <c r="C99" s="7">
        <v>167.72444010000001</v>
      </c>
      <c r="D99" s="7">
        <v>1014.974463</v>
      </c>
      <c r="E99" s="7">
        <v>151.01343660000001</v>
      </c>
      <c r="F99" s="7">
        <v>994.68141070000001</v>
      </c>
      <c r="G99" s="7">
        <v>394.63394190000002</v>
      </c>
      <c r="H99" s="7">
        <v>1220.7118760000001</v>
      </c>
      <c r="I99" s="7">
        <v>700.55423259999998</v>
      </c>
      <c r="J99" s="7">
        <v>592.16007300000001</v>
      </c>
      <c r="K99" s="7">
        <v>225.8257065</v>
      </c>
      <c r="L99" s="7">
        <v>400.41533220000002</v>
      </c>
      <c r="M99" s="7">
        <v>175.8861675</v>
      </c>
      <c r="N99" s="7">
        <v>770.22843420000004</v>
      </c>
      <c r="O99" s="7">
        <v>355.27299140000002</v>
      </c>
      <c r="P99" s="7">
        <v>663.99248279999995</v>
      </c>
      <c r="Q99" s="7">
        <v>766.85453859999996</v>
      </c>
      <c r="R99" s="7">
        <v>1159.515093</v>
      </c>
      <c r="S99" s="7">
        <v>214.1368794</v>
      </c>
      <c r="T99" s="7">
        <v>450.0545879</v>
      </c>
      <c r="U99" s="7">
        <v>10776.7288092</v>
      </c>
    </row>
    <row r="100" spans="1:21" x14ac:dyDescent="0.3">
      <c r="A100" s="6">
        <v>39934</v>
      </c>
      <c r="B100" s="7">
        <v>338.13069430000002</v>
      </c>
      <c r="C100" s="7">
        <v>154.21651539999999</v>
      </c>
      <c r="D100" s="7">
        <v>991.26908949999995</v>
      </c>
      <c r="E100" s="7">
        <v>135.41426530000001</v>
      </c>
      <c r="F100" s="7">
        <v>987.73657549999996</v>
      </c>
      <c r="G100" s="7">
        <v>401.32771179999997</v>
      </c>
      <c r="H100" s="7">
        <v>1205.1498549999999</v>
      </c>
      <c r="I100" s="7">
        <v>721.18180729999995</v>
      </c>
      <c r="J100" s="7">
        <v>597.76513950000003</v>
      </c>
      <c r="K100" s="7">
        <v>223.25396069999999</v>
      </c>
      <c r="L100" s="7">
        <v>394.88553940000003</v>
      </c>
      <c r="M100" s="7">
        <v>181.63123139999999</v>
      </c>
      <c r="N100" s="7">
        <v>767.55730410000001</v>
      </c>
      <c r="O100" s="7">
        <v>343.15776690000001</v>
      </c>
      <c r="P100" s="7">
        <v>692.01089339999999</v>
      </c>
      <c r="Q100" s="7">
        <v>811.65651990000003</v>
      </c>
      <c r="R100" s="7">
        <v>1191.9716309999999</v>
      </c>
      <c r="S100" s="7">
        <v>204.55247560000001</v>
      </c>
      <c r="T100" s="7">
        <v>443.9297378</v>
      </c>
      <c r="U100" s="7">
        <v>10786.7987142</v>
      </c>
    </row>
    <row r="101" spans="1:21" x14ac:dyDescent="0.3">
      <c r="A101" s="6">
        <v>40026</v>
      </c>
      <c r="B101" s="7">
        <v>349.61059060000002</v>
      </c>
      <c r="C101" s="7">
        <v>164.266583</v>
      </c>
      <c r="D101" s="7">
        <v>1005.911863</v>
      </c>
      <c r="E101" s="7">
        <v>124.29130259999999</v>
      </c>
      <c r="F101" s="7">
        <v>970.03466719999994</v>
      </c>
      <c r="G101" s="7">
        <v>406.59829130000003</v>
      </c>
      <c r="H101" s="7">
        <v>1151.8152110000001</v>
      </c>
      <c r="I101" s="7">
        <v>741.65397299999995</v>
      </c>
      <c r="J101" s="7">
        <v>571.60130170000002</v>
      </c>
      <c r="K101" s="7">
        <v>207.90843039999999</v>
      </c>
      <c r="L101" s="7">
        <v>392.1139877</v>
      </c>
      <c r="M101" s="7">
        <v>189.8017715</v>
      </c>
      <c r="N101" s="7">
        <v>782.95351200000005</v>
      </c>
      <c r="O101" s="7">
        <v>351.84042240000002</v>
      </c>
      <c r="P101" s="7">
        <v>638.51287460000003</v>
      </c>
      <c r="Q101" s="7">
        <v>819.74540039999999</v>
      </c>
      <c r="R101" s="7">
        <v>1215.3933420000001</v>
      </c>
      <c r="S101" s="7">
        <v>191.2647848</v>
      </c>
      <c r="T101" s="7">
        <v>431.93897809999999</v>
      </c>
      <c r="U101" s="7">
        <v>10707.2572879</v>
      </c>
    </row>
    <row r="102" spans="1:21" x14ac:dyDescent="0.3">
      <c r="A102" s="6">
        <v>40118</v>
      </c>
      <c r="B102" s="7">
        <v>348.13616919999998</v>
      </c>
      <c r="C102" s="7">
        <v>165.543071</v>
      </c>
      <c r="D102" s="7">
        <v>980.7545073</v>
      </c>
      <c r="E102" s="7">
        <v>121.17942859999999</v>
      </c>
      <c r="F102" s="7">
        <v>982.65487310000003</v>
      </c>
      <c r="G102" s="7">
        <v>426.40811380000002</v>
      </c>
      <c r="H102" s="7">
        <v>1192.197363</v>
      </c>
      <c r="I102" s="7">
        <v>736.72210789999997</v>
      </c>
      <c r="J102" s="7">
        <v>568.55511920000004</v>
      </c>
      <c r="K102" s="7">
        <v>212.1365873</v>
      </c>
      <c r="L102" s="7">
        <v>395.99814149999997</v>
      </c>
      <c r="M102" s="7">
        <v>183.1374457</v>
      </c>
      <c r="N102" s="7">
        <v>827.79431109999996</v>
      </c>
      <c r="O102" s="7">
        <v>369.52725340000001</v>
      </c>
      <c r="P102" s="7">
        <v>673.82903759999999</v>
      </c>
      <c r="Q102" s="7">
        <v>837.05993060000003</v>
      </c>
      <c r="R102" s="7">
        <v>1176.5828839999999</v>
      </c>
      <c r="S102" s="7">
        <v>192.9295521</v>
      </c>
      <c r="T102" s="7">
        <v>438.08563270000002</v>
      </c>
      <c r="U102" s="7">
        <v>10829.2315299</v>
      </c>
    </row>
    <row r="103" spans="1:21" x14ac:dyDescent="0.3">
      <c r="A103" s="6">
        <v>40210</v>
      </c>
      <c r="B103" s="7">
        <v>346.99916680000001</v>
      </c>
      <c r="C103" s="7">
        <v>176.54471369999999</v>
      </c>
      <c r="D103" s="7">
        <v>996.58622160000004</v>
      </c>
      <c r="E103" s="7">
        <v>133.5284738</v>
      </c>
      <c r="F103" s="7">
        <v>989.38318479999998</v>
      </c>
      <c r="G103" s="7">
        <v>430.87429709999998</v>
      </c>
      <c r="H103" s="7">
        <v>1173.0287330000001</v>
      </c>
      <c r="I103" s="7">
        <v>723.33616429999995</v>
      </c>
      <c r="J103" s="7">
        <v>555.20486080000001</v>
      </c>
      <c r="K103" s="7">
        <v>207.74308740000001</v>
      </c>
      <c r="L103" s="7">
        <v>419.38712820000001</v>
      </c>
      <c r="M103" s="7">
        <v>163.6850748</v>
      </c>
      <c r="N103" s="7">
        <v>856.69845020000002</v>
      </c>
      <c r="O103" s="7">
        <v>392.22424760000001</v>
      </c>
      <c r="P103" s="7">
        <v>679.93698189999998</v>
      </c>
      <c r="Q103" s="7">
        <v>792.84815289999995</v>
      </c>
      <c r="R103" s="7">
        <v>1192.66148</v>
      </c>
      <c r="S103" s="7">
        <v>199.0720973</v>
      </c>
      <c r="T103" s="7">
        <v>459.41197770000002</v>
      </c>
      <c r="U103" s="7">
        <v>10889.1544935</v>
      </c>
    </row>
    <row r="104" spans="1:21" x14ac:dyDescent="0.3">
      <c r="A104" s="6">
        <v>40299</v>
      </c>
      <c r="B104" s="7">
        <v>358.86989670000003</v>
      </c>
      <c r="C104" s="7">
        <v>179.15045190000001</v>
      </c>
      <c r="D104" s="7">
        <v>965.12822549999999</v>
      </c>
      <c r="E104" s="7">
        <v>140.11986300000001</v>
      </c>
      <c r="F104" s="7">
        <v>1001.863824</v>
      </c>
      <c r="G104" s="7">
        <v>404.61525599999999</v>
      </c>
      <c r="H104" s="7">
        <v>1172.7191949999999</v>
      </c>
      <c r="I104" s="7">
        <v>753.91336349999995</v>
      </c>
      <c r="J104" s="7">
        <v>590.23618069999998</v>
      </c>
      <c r="K104" s="7">
        <v>219.71284510000001</v>
      </c>
      <c r="L104" s="7">
        <v>388.13648380000001</v>
      </c>
      <c r="M104" s="7">
        <v>195.5600129</v>
      </c>
      <c r="N104" s="7">
        <v>834.57093010000006</v>
      </c>
      <c r="O104" s="7">
        <v>365.65817629999998</v>
      </c>
      <c r="P104" s="7">
        <v>692.31468219999999</v>
      </c>
      <c r="Q104" s="7">
        <v>832.09968830000003</v>
      </c>
      <c r="R104" s="7">
        <v>1210.9003150000001</v>
      </c>
      <c r="S104" s="7">
        <v>194.82798779999999</v>
      </c>
      <c r="T104" s="7">
        <v>457.02923190000001</v>
      </c>
      <c r="U104" s="7">
        <v>10957.4266102</v>
      </c>
    </row>
    <row r="105" spans="1:21" x14ac:dyDescent="0.3">
      <c r="A105" s="6">
        <v>40391</v>
      </c>
      <c r="B105" s="7">
        <v>359.5920332</v>
      </c>
      <c r="C105" s="7">
        <v>194.67586700000001</v>
      </c>
      <c r="D105" s="7">
        <v>977.5782332</v>
      </c>
      <c r="E105" s="7">
        <v>145.0978102</v>
      </c>
      <c r="F105" s="7">
        <v>974.22727599999996</v>
      </c>
      <c r="G105" s="7">
        <v>410.66568119999999</v>
      </c>
      <c r="H105" s="7">
        <v>1172.110617</v>
      </c>
      <c r="I105" s="7">
        <v>717.97839020000004</v>
      </c>
      <c r="J105" s="7">
        <v>562.66415759999995</v>
      </c>
      <c r="K105" s="7">
        <v>206.4966344</v>
      </c>
      <c r="L105" s="7">
        <v>392.00936309999997</v>
      </c>
      <c r="M105" s="7">
        <v>200.93154480000001</v>
      </c>
      <c r="N105" s="7">
        <v>843.42081629999996</v>
      </c>
      <c r="O105" s="7">
        <v>375.55822160000002</v>
      </c>
      <c r="P105" s="7">
        <v>690.85056259999999</v>
      </c>
      <c r="Q105" s="7">
        <v>872.91757719999998</v>
      </c>
      <c r="R105" s="7">
        <v>1252.3209770000001</v>
      </c>
      <c r="S105" s="7">
        <v>182.49680860000001</v>
      </c>
      <c r="T105" s="7">
        <v>442.23036230000002</v>
      </c>
      <c r="U105" s="7">
        <v>10973.8229293</v>
      </c>
    </row>
    <row r="106" spans="1:21" x14ac:dyDescent="0.3">
      <c r="A106" s="6">
        <v>40483</v>
      </c>
      <c r="B106" s="7">
        <v>354.78858300000002</v>
      </c>
      <c r="C106" s="7">
        <v>198.9214077</v>
      </c>
      <c r="D106" s="7">
        <v>975.32433249999997</v>
      </c>
      <c r="E106" s="7">
        <v>145.1911202</v>
      </c>
      <c r="F106" s="7">
        <v>1029.111345</v>
      </c>
      <c r="G106" s="7">
        <v>399.01838989999999</v>
      </c>
      <c r="H106" s="7">
        <v>1213.340852</v>
      </c>
      <c r="I106" s="7">
        <v>751.70067730000005</v>
      </c>
      <c r="J106" s="7">
        <v>577.11905190000004</v>
      </c>
      <c r="K106" s="7">
        <v>211.35629159999999</v>
      </c>
      <c r="L106" s="7">
        <v>375.03699990000001</v>
      </c>
      <c r="M106" s="7">
        <v>206.8610516</v>
      </c>
      <c r="N106" s="7">
        <v>832.70979450000004</v>
      </c>
      <c r="O106" s="7">
        <v>400.41622239999998</v>
      </c>
      <c r="P106" s="7">
        <v>690.45122279999998</v>
      </c>
      <c r="Q106" s="7">
        <v>861.34047350000003</v>
      </c>
      <c r="R106" s="7">
        <v>1273.769194</v>
      </c>
      <c r="S106" s="7">
        <v>184.96450580000001</v>
      </c>
      <c r="T106" s="7">
        <v>463.12372340000002</v>
      </c>
      <c r="U106" s="7">
        <v>11144.5452398</v>
      </c>
    </row>
    <row r="107" spans="1:21" x14ac:dyDescent="0.3">
      <c r="A107" s="6">
        <v>40575</v>
      </c>
      <c r="B107" s="7">
        <v>315.25230110000001</v>
      </c>
      <c r="C107" s="7">
        <v>203.48377819999999</v>
      </c>
      <c r="D107" s="7">
        <v>976.33091979999995</v>
      </c>
      <c r="E107" s="7">
        <v>150.94222239999999</v>
      </c>
      <c r="F107" s="7">
        <v>998.60591810000005</v>
      </c>
      <c r="G107" s="7">
        <v>419.72453489999998</v>
      </c>
      <c r="H107" s="7">
        <v>1212.6184760000001</v>
      </c>
      <c r="I107" s="7">
        <v>777.18929979999996</v>
      </c>
      <c r="J107" s="7">
        <v>589.39929299999994</v>
      </c>
      <c r="K107" s="7">
        <v>212.40050550000001</v>
      </c>
      <c r="L107" s="7">
        <v>406.22115880000001</v>
      </c>
      <c r="M107" s="7">
        <v>196.9549552</v>
      </c>
      <c r="N107" s="7">
        <v>870.42076399999996</v>
      </c>
      <c r="O107" s="7">
        <v>398.72724529999999</v>
      </c>
      <c r="P107" s="7">
        <v>698.36775660000001</v>
      </c>
      <c r="Q107" s="7">
        <v>793.81636820000006</v>
      </c>
      <c r="R107" s="7">
        <v>1276.4202399999999</v>
      </c>
      <c r="S107" s="7">
        <v>208.51341859999999</v>
      </c>
      <c r="T107" s="7">
        <v>440.78693959999998</v>
      </c>
      <c r="U107" s="7">
        <v>11146.1760995</v>
      </c>
    </row>
    <row r="108" spans="1:21" x14ac:dyDescent="0.3">
      <c r="A108" s="6">
        <v>40664</v>
      </c>
      <c r="B108" s="7">
        <v>319.5825772</v>
      </c>
      <c r="C108" s="7">
        <v>214.10195780000001</v>
      </c>
      <c r="D108" s="7">
        <v>952.60793339999998</v>
      </c>
      <c r="E108" s="7">
        <v>150.2726964</v>
      </c>
      <c r="F108" s="7">
        <v>1030.436244</v>
      </c>
      <c r="G108" s="7">
        <v>392.24924019999997</v>
      </c>
      <c r="H108" s="7">
        <v>1202.39651</v>
      </c>
      <c r="I108" s="7">
        <v>777.38196540000001</v>
      </c>
      <c r="J108" s="7">
        <v>573.96522960000004</v>
      </c>
      <c r="K108" s="7">
        <v>214.58799590000001</v>
      </c>
      <c r="L108" s="7">
        <v>426.7709231</v>
      </c>
      <c r="M108" s="7">
        <v>202.2935784</v>
      </c>
      <c r="N108" s="7">
        <v>839.58998550000001</v>
      </c>
      <c r="O108" s="7">
        <v>390.66057039999998</v>
      </c>
      <c r="P108" s="7">
        <v>710.12185509999995</v>
      </c>
      <c r="Q108" s="7">
        <v>870.36182919999999</v>
      </c>
      <c r="R108" s="7">
        <v>1266.93091</v>
      </c>
      <c r="S108" s="7">
        <v>217.3862398</v>
      </c>
      <c r="T108" s="7">
        <v>444.48282610000001</v>
      </c>
      <c r="U108" s="7">
        <v>11196.1810676</v>
      </c>
    </row>
    <row r="109" spans="1:21" x14ac:dyDescent="0.3">
      <c r="A109" s="6">
        <v>40756</v>
      </c>
      <c r="B109" s="7">
        <v>300.65470879999998</v>
      </c>
      <c r="C109" s="7">
        <v>221.41824249999999</v>
      </c>
      <c r="D109" s="7">
        <v>923.79978459999995</v>
      </c>
      <c r="E109" s="7">
        <v>137.61645429999999</v>
      </c>
      <c r="F109" s="7">
        <v>1007.3108176</v>
      </c>
      <c r="G109" s="7">
        <v>400.21642919999999</v>
      </c>
      <c r="H109" s="7">
        <v>1191.8122688000001</v>
      </c>
      <c r="I109" s="7">
        <v>762.41178009999999</v>
      </c>
      <c r="J109" s="7">
        <v>576.33604109999999</v>
      </c>
      <c r="K109" s="7">
        <v>201.08636050000001</v>
      </c>
      <c r="L109" s="7">
        <v>425.81701609999999</v>
      </c>
      <c r="M109" s="7">
        <v>190.78077680000001</v>
      </c>
      <c r="N109" s="7">
        <v>863.90519789999996</v>
      </c>
      <c r="O109" s="7">
        <v>400.46258169999999</v>
      </c>
      <c r="P109" s="7">
        <v>726.00567760000001</v>
      </c>
      <c r="Q109" s="7">
        <v>849.98137770000005</v>
      </c>
      <c r="R109" s="7">
        <v>1302.7926219999999</v>
      </c>
      <c r="S109" s="7">
        <v>204.3196586</v>
      </c>
      <c r="T109" s="7">
        <v>440.48769249999998</v>
      </c>
      <c r="U109" s="7">
        <v>11127.215485299999</v>
      </c>
    </row>
    <row r="110" spans="1:21" x14ac:dyDescent="0.3">
      <c r="A110" s="6">
        <v>40848</v>
      </c>
      <c r="B110" s="7">
        <v>325.27932779999998</v>
      </c>
      <c r="C110" s="7">
        <v>239.8888541</v>
      </c>
      <c r="D110" s="7">
        <v>935.66838280000002</v>
      </c>
      <c r="E110" s="7">
        <v>153.1619906</v>
      </c>
      <c r="F110" s="7">
        <v>1018.3268387000001</v>
      </c>
      <c r="G110" s="7">
        <v>435.40289680000001</v>
      </c>
      <c r="H110" s="7">
        <v>1192.629856</v>
      </c>
      <c r="I110" s="7">
        <v>751.20232429999999</v>
      </c>
      <c r="J110" s="7">
        <v>574.84924769999998</v>
      </c>
      <c r="K110" s="7">
        <v>198.55987440000001</v>
      </c>
      <c r="L110" s="7">
        <v>413.14163180000003</v>
      </c>
      <c r="M110" s="7">
        <v>190.74511279999999</v>
      </c>
      <c r="N110" s="7">
        <v>850.17881190000003</v>
      </c>
      <c r="O110" s="7">
        <v>391.20156930000002</v>
      </c>
      <c r="P110" s="7">
        <v>730.62222389999999</v>
      </c>
      <c r="Q110" s="7">
        <v>857.53606939999997</v>
      </c>
      <c r="R110" s="7">
        <v>1335.9288184</v>
      </c>
      <c r="S110" s="7">
        <v>201.93808089999999</v>
      </c>
      <c r="T110" s="7">
        <v>443.15654030000002</v>
      </c>
      <c r="U110" s="7">
        <v>11239.418451899999</v>
      </c>
    </row>
    <row r="111" spans="1:21" x14ac:dyDescent="0.3">
      <c r="A111" s="6">
        <v>40940</v>
      </c>
      <c r="B111" s="7">
        <v>318.92387220000001</v>
      </c>
      <c r="C111" s="7">
        <v>248.60353749999999</v>
      </c>
      <c r="D111" s="7">
        <v>953.24978820000001</v>
      </c>
      <c r="E111" s="7">
        <v>154.14216909999999</v>
      </c>
      <c r="F111" s="7">
        <v>1004.3122559</v>
      </c>
      <c r="G111" s="7">
        <v>392.7996392</v>
      </c>
      <c r="H111" s="7">
        <v>1190.6623956000001</v>
      </c>
      <c r="I111" s="7">
        <v>725.8097732</v>
      </c>
      <c r="J111" s="7">
        <v>546.85182610000004</v>
      </c>
      <c r="K111" s="7">
        <v>221.89607319999999</v>
      </c>
      <c r="L111" s="7">
        <v>422.05230349999999</v>
      </c>
      <c r="M111" s="7">
        <v>224.0791341</v>
      </c>
      <c r="N111" s="7">
        <v>877.27220499999999</v>
      </c>
      <c r="O111" s="7">
        <v>400.03482989999998</v>
      </c>
      <c r="P111" s="7">
        <v>734.80627319999996</v>
      </c>
      <c r="Q111" s="7">
        <v>815.78943340000001</v>
      </c>
      <c r="R111" s="7">
        <v>1332.4180352999999</v>
      </c>
      <c r="S111" s="7">
        <v>199.40692229999999</v>
      </c>
      <c r="T111" s="7">
        <v>474.62544639999999</v>
      </c>
      <c r="U111" s="7">
        <v>11237.735916</v>
      </c>
    </row>
    <row r="112" spans="1:21" x14ac:dyDescent="0.3">
      <c r="A112" s="6">
        <v>41030</v>
      </c>
      <c r="B112" s="7">
        <v>339.16793410000002</v>
      </c>
      <c r="C112" s="7">
        <v>274.24616809999998</v>
      </c>
      <c r="D112" s="7">
        <v>939.71685190000005</v>
      </c>
      <c r="E112" s="7">
        <v>155.66745890000001</v>
      </c>
      <c r="F112" s="7">
        <v>983.15794119999998</v>
      </c>
      <c r="G112" s="7">
        <v>400.3858305</v>
      </c>
      <c r="H112" s="7">
        <v>1191.6541348000001</v>
      </c>
      <c r="I112" s="7">
        <v>767.29540299999996</v>
      </c>
      <c r="J112" s="7">
        <v>545.01247260000002</v>
      </c>
      <c r="K112" s="7">
        <v>236.91563909999999</v>
      </c>
      <c r="L112" s="7">
        <v>431.86588189999998</v>
      </c>
      <c r="M112" s="7">
        <v>216.11009340000001</v>
      </c>
      <c r="N112" s="7">
        <v>923.05448999999999</v>
      </c>
      <c r="O112" s="7">
        <v>394.46486429999999</v>
      </c>
      <c r="P112" s="7">
        <v>701.75951150000003</v>
      </c>
      <c r="Q112" s="7">
        <v>896.97764489999997</v>
      </c>
      <c r="R112" s="7">
        <v>1331.5523905</v>
      </c>
      <c r="S112" s="7">
        <v>218.83629479999999</v>
      </c>
      <c r="T112" s="7">
        <v>445.31197220000001</v>
      </c>
      <c r="U112" s="7">
        <v>11393.152973300001</v>
      </c>
    </row>
    <row r="113" spans="1:21" x14ac:dyDescent="0.3">
      <c r="A113" s="6">
        <v>41122</v>
      </c>
      <c r="B113" s="7">
        <v>309.43242199999997</v>
      </c>
      <c r="C113" s="7">
        <v>271.21823499999999</v>
      </c>
      <c r="D113" s="7">
        <v>945.6921006</v>
      </c>
      <c r="E113" s="7">
        <v>146.95599530000001</v>
      </c>
      <c r="F113" s="7">
        <v>946.48010239999996</v>
      </c>
      <c r="G113" s="7">
        <v>416.97676769999998</v>
      </c>
      <c r="H113" s="7">
        <v>1179.8083818</v>
      </c>
      <c r="I113" s="7">
        <v>766.93327829999998</v>
      </c>
      <c r="J113" s="7">
        <v>548.75330310000004</v>
      </c>
      <c r="K113" s="7">
        <v>234.09607679999999</v>
      </c>
      <c r="L113" s="7">
        <v>417.65883989999998</v>
      </c>
      <c r="M113" s="7">
        <v>201.195244</v>
      </c>
      <c r="N113" s="7">
        <v>910.47052689999998</v>
      </c>
      <c r="O113" s="7">
        <v>392.7909707</v>
      </c>
      <c r="P113" s="7">
        <v>682.87438129999998</v>
      </c>
      <c r="Q113" s="7">
        <v>893.03926999999999</v>
      </c>
      <c r="R113" s="7">
        <v>1351.0486186000001</v>
      </c>
      <c r="S113" s="7">
        <v>212.65863640000001</v>
      </c>
      <c r="T113" s="7">
        <v>436.03370469999999</v>
      </c>
      <c r="U113" s="7">
        <v>11264.116855</v>
      </c>
    </row>
    <row r="114" spans="1:21" x14ac:dyDescent="0.3">
      <c r="A114" s="6">
        <v>41214</v>
      </c>
      <c r="B114" s="7">
        <v>300.93709209999997</v>
      </c>
      <c r="C114" s="7">
        <v>260.45877009999998</v>
      </c>
      <c r="D114" s="7">
        <v>953.274046</v>
      </c>
      <c r="E114" s="7">
        <v>140.5413878</v>
      </c>
      <c r="F114" s="7">
        <v>995.98883660000001</v>
      </c>
      <c r="G114" s="7">
        <v>416.48905059999998</v>
      </c>
      <c r="H114" s="7">
        <v>1217.9870942</v>
      </c>
      <c r="I114" s="7">
        <v>773.06493499999999</v>
      </c>
      <c r="J114" s="7">
        <v>600.41718549999996</v>
      </c>
      <c r="K114" s="7">
        <v>215.6663278</v>
      </c>
      <c r="L114" s="7">
        <v>408.42468559999998</v>
      </c>
      <c r="M114" s="7">
        <v>194.2107172</v>
      </c>
      <c r="N114" s="7">
        <v>899.78347099999996</v>
      </c>
      <c r="O114" s="7">
        <v>395.73972880000002</v>
      </c>
      <c r="P114" s="7">
        <v>691.71729870000001</v>
      </c>
      <c r="Q114" s="7">
        <v>896.36248680000006</v>
      </c>
      <c r="R114" s="7">
        <v>1357.4449494999999</v>
      </c>
      <c r="S114" s="7">
        <v>203.74262770000001</v>
      </c>
      <c r="T114" s="7">
        <v>456.08289810000002</v>
      </c>
      <c r="U114" s="7">
        <v>11378.333586299999</v>
      </c>
    </row>
    <row r="115" spans="1:21" x14ac:dyDescent="0.3">
      <c r="A115" s="6">
        <v>41306</v>
      </c>
      <c r="B115" s="7">
        <v>295.72695800000002</v>
      </c>
      <c r="C115" s="7">
        <v>264.38899359999999</v>
      </c>
      <c r="D115" s="7">
        <v>923.77041919999999</v>
      </c>
      <c r="E115" s="7">
        <v>135.28869700000001</v>
      </c>
      <c r="F115" s="7">
        <v>1014.5064784</v>
      </c>
      <c r="G115" s="7">
        <v>455.37744079999999</v>
      </c>
      <c r="H115" s="7">
        <v>1202.2128846999999</v>
      </c>
      <c r="I115" s="7">
        <v>784.69371179999996</v>
      </c>
      <c r="J115" s="7">
        <v>604.32137709999995</v>
      </c>
      <c r="K115" s="7">
        <v>216.85502969999999</v>
      </c>
      <c r="L115" s="7">
        <v>413.486088</v>
      </c>
      <c r="M115" s="7">
        <v>196.72128230000001</v>
      </c>
      <c r="N115" s="7">
        <v>911.54466219999995</v>
      </c>
      <c r="O115" s="7">
        <v>392.35106080000003</v>
      </c>
      <c r="P115" s="7">
        <v>715.84894080000004</v>
      </c>
      <c r="Q115" s="7">
        <v>869.27326989999995</v>
      </c>
      <c r="R115" s="7">
        <v>1379.6924240000001</v>
      </c>
      <c r="S115" s="7">
        <v>200.168114</v>
      </c>
      <c r="T115" s="7">
        <v>449.08402610000002</v>
      </c>
      <c r="U115" s="7">
        <v>11425.311856300001</v>
      </c>
    </row>
    <row r="116" spans="1:21" x14ac:dyDescent="0.3">
      <c r="A116" s="6">
        <v>41395</v>
      </c>
      <c r="B116" s="7">
        <v>299.47946589999998</v>
      </c>
      <c r="C116" s="7">
        <v>257.27856910000003</v>
      </c>
      <c r="D116" s="7">
        <v>915.28248199999996</v>
      </c>
      <c r="E116" s="7">
        <v>148.50499149999999</v>
      </c>
      <c r="F116" s="7">
        <v>988.88893700000006</v>
      </c>
      <c r="G116" s="7">
        <v>425.61397579999999</v>
      </c>
      <c r="H116" s="7">
        <v>1236.8843912</v>
      </c>
      <c r="I116" s="7">
        <v>802.5797556</v>
      </c>
      <c r="J116" s="7">
        <v>583.20993629999998</v>
      </c>
      <c r="K116" s="7">
        <v>219.93477419999999</v>
      </c>
      <c r="L116" s="7">
        <v>424.30332670000001</v>
      </c>
      <c r="M116" s="7">
        <v>193.67344610000001</v>
      </c>
      <c r="N116" s="7">
        <v>907.5752311</v>
      </c>
      <c r="O116" s="7">
        <v>390.74415950000002</v>
      </c>
      <c r="P116" s="7">
        <v>729.99235710000005</v>
      </c>
      <c r="Q116" s="7">
        <v>916.24249689999999</v>
      </c>
      <c r="R116" s="7">
        <v>1372.0732101999999</v>
      </c>
      <c r="S116" s="7">
        <v>222.64071920000001</v>
      </c>
      <c r="T116" s="7">
        <v>456.76254089999998</v>
      </c>
      <c r="U116" s="7">
        <v>11491.6647708</v>
      </c>
    </row>
    <row r="117" spans="1:21" x14ac:dyDescent="0.3">
      <c r="A117" s="6">
        <v>41487</v>
      </c>
      <c r="B117" s="7">
        <v>279.97339620000002</v>
      </c>
      <c r="C117" s="7">
        <v>262.56478629999998</v>
      </c>
      <c r="D117" s="7">
        <v>910.259682</v>
      </c>
      <c r="E117" s="7">
        <v>149.05307540000001</v>
      </c>
      <c r="F117" s="7">
        <v>1023.4150009</v>
      </c>
      <c r="G117" s="7">
        <v>409.46888109999998</v>
      </c>
      <c r="H117" s="7">
        <v>1184.9463046000001</v>
      </c>
      <c r="I117" s="7">
        <v>771.19546769999999</v>
      </c>
      <c r="J117" s="7">
        <v>582.44961720000003</v>
      </c>
      <c r="K117" s="7">
        <v>196.9282619</v>
      </c>
      <c r="L117" s="7">
        <v>426.66949210000001</v>
      </c>
      <c r="M117" s="7">
        <v>193.11510630000001</v>
      </c>
      <c r="N117" s="7">
        <v>910.13093170000002</v>
      </c>
      <c r="O117" s="7">
        <v>383.99495289999999</v>
      </c>
      <c r="P117" s="7">
        <v>772.5284527</v>
      </c>
      <c r="Q117" s="7">
        <v>876.88210140000001</v>
      </c>
      <c r="R117" s="7">
        <v>1357.7124123000001</v>
      </c>
      <c r="S117" s="7">
        <v>208.7039929</v>
      </c>
      <c r="T117" s="7">
        <v>461.41787169999998</v>
      </c>
      <c r="U117" s="7">
        <v>11361.409790899999</v>
      </c>
    </row>
    <row r="118" spans="1:21" x14ac:dyDescent="0.3">
      <c r="A118" s="6">
        <v>41579</v>
      </c>
      <c r="B118" s="7">
        <v>321.96917939999997</v>
      </c>
      <c r="C118" s="7">
        <v>267.0887682</v>
      </c>
      <c r="D118" s="7">
        <v>932.82519179999997</v>
      </c>
      <c r="E118" s="7">
        <v>153.6479927</v>
      </c>
      <c r="F118" s="7">
        <v>1004.597319</v>
      </c>
      <c r="G118" s="7">
        <v>399.8772998</v>
      </c>
      <c r="H118" s="7">
        <v>1251.9441224</v>
      </c>
      <c r="I118" s="7">
        <v>756.22094230000005</v>
      </c>
      <c r="J118" s="7">
        <v>598.60778170000003</v>
      </c>
      <c r="K118" s="7">
        <v>184.3007897</v>
      </c>
      <c r="L118" s="7">
        <v>402.59692610000002</v>
      </c>
      <c r="M118" s="7">
        <v>191.62033819999999</v>
      </c>
      <c r="N118" s="7">
        <v>877.64718660000005</v>
      </c>
      <c r="O118" s="7">
        <v>384.6246744</v>
      </c>
      <c r="P118" s="7">
        <v>750.47510060000002</v>
      </c>
      <c r="Q118" s="7">
        <v>899.85598449999998</v>
      </c>
      <c r="R118" s="7">
        <v>1400.0919976</v>
      </c>
      <c r="S118" s="7">
        <v>201.33518190000001</v>
      </c>
      <c r="T118" s="7">
        <v>466.57326719999998</v>
      </c>
      <c r="U118" s="7">
        <v>11445.900049</v>
      </c>
    </row>
    <row r="119" spans="1:21" x14ac:dyDescent="0.3">
      <c r="A119" s="6">
        <v>41671</v>
      </c>
      <c r="B119" s="7">
        <v>318.28963679999998</v>
      </c>
      <c r="C119" s="7">
        <v>263.42449790000001</v>
      </c>
      <c r="D119" s="7">
        <v>946.3613613</v>
      </c>
      <c r="E119" s="7">
        <v>154.9912669</v>
      </c>
      <c r="F119" s="7">
        <v>1032.8805613</v>
      </c>
      <c r="G119" s="7">
        <v>374.65396750000002</v>
      </c>
      <c r="H119" s="7">
        <v>1207.3244910000001</v>
      </c>
      <c r="I119" s="7">
        <v>725.8748587</v>
      </c>
      <c r="J119" s="7">
        <v>588.55921190000004</v>
      </c>
      <c r="K119" s="7">
        <v>203.72527880000001</v>
      </c>
      <c r="L119" s="7">
        <v>422.0615335</v>
      </c>
      <c r="M119" s="7">
        <v>199.93709670000001</v>
      </c>
      <c r="N119" s="7">
        <v>889.79111399999999</v>
      </c>
      <c r="O119" s="7">
        <v>379.2071957</v>
      </c>
      <c r="P119" s="7">
        <v>738.98358080000003</v>
      </c>
      <c r="Q119" s="7">
        <v>881.56117700000004</v>
      </c>
      <c r="R119" s="7">
        <v>1434.1663036</v>
      </c>
      <c r="S119" s="7">
        <v>209.08132280000001</v>
      </c>
      <c r="T119" s="7">
        <v>493.68997780000001</v>
      </c>
      <c r="U119" s="7">
        <v>11464.5644343</v>
      </c>
    </row>
    <row r="120" spans="1:21" x14ac:dyDescent="0.3">
      <c r="A120" s="6">
        <v>41760</v>
      </c>
      <c r="B120" s="7">
        <v>327.01925540000002</v>
      </c>
      <c r="C120" s="7">
        <v>257.06937240000002</v>
      </c>
      <c r="D120" s="7">
        <v>918.0618144</v>
      </c>
      <c r="E120" s="7">
        <v>145.3790218</v>
      </c>
      <c r="F120" s="7">
        <v>1025.7812124</v>
      </c>
      <c r="G120" s="7">
        <v>384.11426699999998</v>
      </c>
      <c r="H120" s="7">
        <v>1232.4931276</v>
      </c>
      <c r="I120" s="7">
        <v>779.53501530000005</v>
      </c>
      <c r="J120" s="7">
        <v>582.78561300000001</v>
      </c>
      <c r="K120" s="7">
        <v>203.3965714</v>
      </c>
      <c r="L120" s="7">
        <v>407.90006529999999</v>
      </c>
      <c r="M120" s="7">
        <v>228.3184449</v>
      </c>
      <c r="N120" s="7">
        <v>935.50632340000004</v>
      </c>
      <c r="O120" s="7">
        <v>395.66291819999998</v>
      </c>
      <c r="P120" s="7">
        <v>726.841273</v>
      </c>
      <c r="Q120" s="7">
        <v>922.34492469999998</v>
      </c>
      <c r="R120" s="7">
        <v>1383.7740925999999</v>
      </c>
      <c r="S120" s="7">
        <v>190.53669199999999</v>
      </c>
      <c r="T120" s="7">
        <v>506.8287583</v>
      </c>
      <c r="U120" s="7">
        <v>11553.3487616</v>
      </c>
    </row>
    <row r="121" spans="1:21" x14ac:dyDescent="0.3">
      <c r="A121" s="6">
        <v>41852</v>
      </c>
      <c r="B121" s="7">
        <v>325.98513860000003</v>
      </c>
      <c r="C121" s="7">
        <v>230.25140870000001</v>
      </c>
      <c r="D121" s="7">
        <v>914.07280909999997</v>
      </c>
      <c r="E121" s="7">
        <v>141.48551739999999</v>
      </c>
      <c r="F121" s="7">
        <v>1019.5855978</v>
      </c>
      <c r="G121" s="7">
        <v>403.1347634</v>
      </c>
      <c r="H121" s="7">
        <v>1248.4608986999999</v>
      </c>
      <c r="I121" s="7">
        <v>776.13589309999998</v>
      </c>
      <c r="J121" s="7">
        <v>594.978478</v>
      </c>
      <c r="K121" s="7">
        <v>217.5605832</v>
      </c>
      <c r="L121" s="7">
        <v>424.59216249999997</v>
      </c>
      <c r="M121" s="7">
        <v>213.11502400000001</v>
      </c>
      <c r="N121" s="7">
        <v>935.32531959999994</v>
      </c>
      <c r="O121" s="7">
        <v>368.66104300000001</v>
      </c>
      <c r="P121" s="7">
        <v>711.71552080000004</v>
      </c>
      <c r="Q121" s="7">
        <v>942.15491239999994</v>
      </c>
      <c r="R121" s="7">
        <v>1415.7279728000001</v>
      </c>
      <c r="S121" s="7">
        <v>208.00316330000001</v>
      </c>
      <c r="T121" s="7">
        <v>481.81732490000002</v>
      </c>
      <c r="U121" s="7">
        <v>11572.763527999999</v>
      </c>
    </row>
    <row r="122" spans="1:21" x14ac:dyDescent="0.3">
      <c r="A122" s="6">
        <v>41944</v>
      </c>
      <c r="B122" s="7">
        <v>321.77147559999997</v>
      </c>
      <c r="C122" s="7">
        <v>220.2117509</v>
      </c>
      <c r="D122" s="7">
        <v>911.19676809999999</v>
      </c>
      <c r="E122" s="7">
        <v>138.23299280000001</v>
      </c>
      <c r="F122" s="7">
        <v>1046.9675391999999</v>
      </c>
      <c r="G122" s="7">
        <v>382.61389050000002</v>
      </c>
      <c r="H122" s="7">
        <v>1254.1493754999999</v>
      </c>
      <c r="I122" s="7">
        <v>821.50852099999997</v>
      </c>
      <c r="J122" s="7">
        <v>607.48604520000004</v>
      </c>
      <c r="K122" s="7">
        <v>208.7491095</v>
      </c>
      <c r="L122" s="7">
        <v>410.8366972</v>
      </c>
      <c r="M122" s="7">
        <v>218.4699679</v>
      </c>
      <c r="N122" s="7">
        <v>937.53601590000005</v>
      </c>
      <c r="O122" s="7">
        <v>380.09719999999999</v>
      </c>
      <c r="P122" s="7">
        <v>731.77285849999998</v>
      </c>
      <c r="Q122" s="7">
        <v>910.21905389999995</v>
      </c>
      <c r="R122" s="7">
        <v>1384.006277</v>
      </c>
      <c r="S122" s="7">
        <v>233.4444896</v>
      </c>
      <c r="T122" s="7">
        <v>462.45567579999999</v>
      </c>
      <c r="U122" s="7">
        <v>11581.725705999999</v>
      </c>
    </row>
    <row r="123" spans="1:21" x14ac:dyDescent="0.3">
      <c r="A123" s="6">
        <v>42036</v>
      </c>
      <c r="B123" s="7">
        <v>323.67947290000001</v>
      </c>
      <c r="C123" s="7">
        <v>213.68411470000001</v>
      </c>
      <c r="D123" s="7">
        <v>919.49500039999998</v>
      </c>
      <c r="E123" s="7">
        <v>147.1301666</v>
      </c>
      <c r="F123" s="7">
        <v>1015.1095306</v>
      </c>
      <c r="G123" s="7">
        <v>377.22906569999998</v>
      </c>
      <c r="H123" s="7">
        <v>1230.3657057999999</v>
      </c>
      <c r="I123" s="7">
        <v>842.24890570000002</v>
      </c>
      <c r="J123" s="7">
        <v>601.86183249999999</v>
      </c>
      <c r="K123" s="7">
        <v>214.5199509</v>
      </c>
      <c r="L123" s="7">
        <v>411.32782129999998</v>
      </c>
      <c r="M123" s="7">
        <v>203.1380576</v>
      </c>
      <c r="N123" s="7">
        <v>986.97879880000005</v>
      </c>
      <c r="O123" s="7">
        <v>405.71903730000002</v>
      </c>
      <c r="P123" s="7">
        <v>736.59150639999996</v>
      </c>
      <c r="Q123" s="7">
        <v>908.82959919999996</v>
      </c>
      <c r="R123" s="7">
        <v>1458.8528604999999</v>
      </c>
      <c r="S123" s="7">
        <v>240.53734549999999</v>
      </c>
      <c r="T123" s="7">
        <v>486.83354459999998</v>
      </c>
      <c r="U123" s="7">
        <v>11724.132313</v>
      </c>
    </row>
    <row r="124" spans="1:21" x14ac:dyDescent="0.3">
      <c r="A124" s="6">
        <v>42125</v>
      </c>
      <c r="B124" s="7">
        <v>297.37961039999999</v>
      </c>
      <c r="C124" s="7">
        <v>220.7131254</v>
      </c>
      <c r="D124" s="7">
        <v>914.05174280000006</v>
      </c>
      <c r="E124" s="7">
        <v>141.41453899999999</v>
      </c>
      <c r="F124" s="7">
        <v>1039.1820848</v>
      </c>
      <c r="G124" s="7">
        <v>394.3909385</v>
      </c>
      <c r="H124" s="7">
        <v>1211.4913747999999</v>
      </c>
      <c r="I124" s="7">
        <v>834.52259340000001</v>
      </c>
      <c r="J124" s="7">
        <v>609.39135380000005</v>
      </c>
      <c r="K124" s="7">
        <v>209.28421449999999</v>
      </c>
      <c r="L124" s="7">
        <v>395.0448293</v>
      </c>
      <c r="M124" s="7">
        <v>211.74970450000001</v>
      </c>
      <c r="N124" s="7">
        <v>1026.5317136000001</v>
      </c>
      <c r="O124" s="7">
        <v>411.9933982</v>
      </c>
      <c r="P124" s="7">
        <v>736.38041880000003</v>
      </c>
      <c r="Q124" s="7">
        <v>935.64203689999999</v>
      </c>
      <c r="R124" s="7">
        <v>1478.7112282999999</v>
      </c>
      <c r="S124" s="7">
        <v>228.1124944</v>
      </c>
      <c r="T124" s="7">
        <v>485.45353</v>
      </c>
      <c r="U124" s="7">
        <v>11781.440927</v>
      </c>
    </row>
    <row r="125" spans="1:21" x14ac:dyDescent="0.3">
      <c r="A125" s="6">
        <v>42217</v>
      </c>
      <c r="B125" s="7">
        <v>305.46743650000002</v>
      </c>
      <c r="C125" s="7">
        <v>239.0302719</v>
      </c>
      <c r="D125" s="7">
        <v>870.02393589999997</v>
      </c>
      <c r="E125" s="7">
        <v>151.24955299999999</v>
      </c>
      <c r="F125" s="7">
        <v>1016.1498805</v>
      </c>
      <c r="G125" s="7">
        <v>377.43586859999999</v>
      </c>
      <c r="H125" s="7">
        <v>1235.1025915</v>
      </c>
      <c r="I125" s="7">
        <v>795.86169840000002</v>
      </c>
      <c r="J125" s="7">
        <v>611.18710180000005</v>
      </c>
      <c r="K125" s="7">
        <v>215.72796690000001</v>
      </c>
      <c r="L125" s="7">
        <v>414.7746965</v>
      </c>
      <c r="M125" s="7">
        <v>201.04132970000001</v>
      </c>
      <c r="N125" s="7">
        <v>966.30052179999996</v>
      </c>
      <c r="O125" s="7">
        <v>413.02578080000001</v>
      </c>
      <c r="P125" s="7">
        <v>720.82027040000003</v>
      </c>
      <c r="Q125" s="7">
        <v>961.91631299999995</v>
      </c>
      <c r="R125" s="7">
        <v>1520.666923</v>
      </c>
      <c r="S125" s="7">
        <v>215.0914611</v>
      </c>
      <c r="T125" s="7">
        <v>471.75765360000003</v>
      </c>
      <c r="U125" s="7">
        <v>11702.631253</v>
      </c>
    </row>
    <row r="126" spans="1:21" x14ac:dyDescent="0.3">
      <c r="A126" s="6">
        <v>42309</v>
      </c>
      <c r="B126" s="7">
        <v>317.50873739999997</v>
      </c>
      <c r="C126" s="7">
        <v>212.4977442</v>
      </c>
      <c r="D126" s="7">
        <v>856.53399190000005</v>
      </c>
      <c r="E126" s="7">
        <v>139.82758749999999</v>
      </c>
      <c r="F126" s="7">
        <v>1045.7183035</v>
      </c>
      <c r="G126" s="7">
        <v>385.18634489999999</v>
      </c>
      <c r="H126" s="7">
        <v>1303.379531</v>
      </c>
      <c r="I126" s="7">
        <v>829.95857839999996</v>
      </c>
      <c r="J126" s="7">
        <v>617.31208019999997</v>
      </c>
      <c r="K126" s="7">
        <v>219.29300050000001</v>
      </c>
      <c r="L126" s="7">
        <v>454.33426609999998</v>
      </c>
      <c r="M126" s="7">
        <v>213.56536600000001</v>
      </c>
      <c r="N126" s="7">
        <v>1008.0300519</v>
      </c>
      <c r="O126" s="7">
        <v>416.74831169999999</v>
      </c>
      <c r="P126" s="7">
        <v>730.46553559999995</v>
      </c>
      <c r="Q126" s="7">
        <v>945.68901760000006</v>
      </c>
      <c r="R126" s="7">
        <v>1538.6584302000001</v>
      </c>
      <c r="S126" s="7">
        <v>229.05703629999999</v>
      </c>
      <c r="T126" s="7">
        <v>471.5024047</v>
      </c>
      <c r="U126" s="7">
        <v>11935.266321999999</v>
      </c>
    </row>
    <row r="127" spans="1:21" x14ac:dyDescent="0.3">
      <c r="A127" s="6">
        <v>42401</v>
      </c>
      <c r="B127" s="7">
        <v>327.95377309999998</v>
      </c>
      <c r="C127" s="7">
        <v>214.88843199999999</v>
      </c>
      <c r="D127" s="7">
        <v>898.53248380000002</v>
      </c>
      <c r="E127" s="7">
        <v>145.87506010000001</v>
      </c>
      <c r="F127" s="7">
        <v>1048.6063827</v>
      </c>
      <c r="G127" s="7">
        <v>346.2239065</v>
      </c>
      <c r="H127" s="7">
        <v>1293.2964413</v>
      </c>
      <c r="I127" s="7">
        <v>835.21413219999999</v>
      </c>
      <c r="J127" s="7">
        <v>648.05479170000001</v>
      </c>
      <c r="K127" s="7">
        <v>209.56744689999999</v>
      </c>
      <c r="L127" s="7">
        <v>430.01501990000003</v>
      </c>
      <c r="M127" s="7">
        <v>216.83017559999999</v>
      </c>
      <c r="N127" s="7">
        <v>1027.5933805</v>
      </c>
      <c r="O127" s="7">
        <v>448.9506303</v>
      </c>
      <c r="P127" s="7">
        <v>750.64277010000001</v>
      </c>
      <c r="Q127" s="7">
        <v>906.50903070000004</v>
      </c>
      <c r="R127" s="7">
        <v>1523.3246899999999</v>
      </c>
      <c r="S127" s="7">
        <v>241.6452874</v>
      </c>
      <c r="T127" s="7">
        <v>462.1701999</v>
      </c>
      <c r="U127" s="7">
        <v>11975.894038</v>
      </c>
    </row>
    <row r="128" spans="1:21" x14ac:dyDescent="0.3">
      <c r="A128" s="6">
        <v>42491</v>
      </c>
      <c r="B128" s="7">
        <v>331.96126729999997</v>
      </c>
      <c r="C128" s="7">
        <v>216.37557709999999</v>
      </c>
      <c r="D128" s="7">
        <v>892.72807790000002</v>
      </c>
      <c r="E128" s="7">
        <v>137.00834420000001</v>
      </c>
      <c r="F128" s="7">
        <v>1087.3726988000001</v>
      </c>
      <c r="G128" s="7">
        <v>381.10807390000002</v>
      </c>
      <c r="H128" s="7">
        <v>1244.7064751</v>
      </c>
      <c r="I128" s="7">
        <v>851.15528870000003</v>
      </c>
      <c r="J128" s="7">
        <v>618.35648079999999</v>
      </c>
      <c r="K128" s="7">
        <v>197.9294514</v>
      </c>
      <c r="L128" s="7">
        <v>435.68432519999999</v>
      </c>
      <c r="M128" s="7">
        <v>217.32182349999999</v>
      </c>
      <c r="N128" s="7">
        <v>983.1534183</v>
      </c>
      <c r="O128" s="7">
        <v>414.29763609999998</v>
      </c>
      <c r="P128" s="7">
        <v>761.57389780000005</v>
      </c>
      <c r="Q128" s="7">
        <v>947.58788700000002</v>
      </c>
      <c r="R128" s="7">
        <v>1567.9558407</v>
      </c>
      <c r="S128" s="7">
        <v>227.81373809999999</v>
      </c>
      <c r="T128" s="7">
        <v>485.85911770000001</v>
      </c>
      <c r="U128" s="7">
        <v>11999.949415999999</v>
      </c>
    </row>
    <row r="129" spans="1:22" x14ac:dyDescent="0.3">
      <c r="A129" s="6">
        <v>42583</v>
      </c>
      <c r="B129" s="7">
        <v>301.17584959999999</v>
      </c>
      <c r="C129" s="7">
        <v>213.56257350000001</v>
      </c>
      <c r="D129" s="7">
        <v>868.60420729999998</v>
      </c>
      <c r="E129" s="7">
        <v>132.20544330000001</v>
      </c>
      <c r="F129" s="7">
        <v>1042.0095260999999</v>
      </c>
      <c r="G129" s="7">
        <v>377.71688460000001</v>
      </c>
      <c r="H129" s="7">
        <v>1198.0971712</v>
      </c>
      <c r="I129" s="7">
        <v>843.10462480000001</v>
      </c>
      <c r="J129" s="7">
        <v>608.45317990000001</v>
      </c>
      <c r="K129" s="7">
        <v>211.38770589999999</v>
      </c>
      <c r="L129" s="7">
        <v>431.80264080000001</v>
      </c>
      <c r="M129" s="7">
        <v>203.56665899999999</v>
      </c>
      <c r="N129" s="7">
        <v>1046.1409865000001</v>
      </c>
      <c r="O129" s="7">
        <v>447.47643779999999</v>
      </c>
      <c r="P129" s="7">
        <v>756.2072435</v>
      </c>
      <c r="Q129" s="7">
        <v>977.42196879999995</v>
      </c>
      <c r="R129" s="7">
        <v>1532.4206601000001</v>
      </c>
      <c r="S129" s="7">
        <v>228.21171570000001</v>
      </c>
      <c r="T129" s="7">
        <v>485.14344820000002</v>
      </c>
      <c r="U129" s="7">
        <v>11904.708925000001</v>
      </c>
    </row>
    <row r="130" spans="1:22" x14ac:dyDescent="0.3">
      <c r="A130" s="6">
        <v>42675</v>
      </c>
      <c r="B130" s="7">
        <v>294.78342129999999</v>
      </c>
      <c r="C130" s="7">
        <v>222.10442190000001</v>
      </c>
      <c r="D130" s="7">
        <v>960.60605090000001</v>
      </c>
      <c r="E130" s="7">
        <v>137.43158779999999</v>
      </c>
      <c r="F130" s="7">
        <v>1061.9501740000001</v>
      </c>
      <c r="G130" s="7">
        <v>357.6745684</v>
      </c>
      <c r="H130" s="7">
        <v>1260.0181838000001</v>
      </c>
      <c r="I130" s="7">
        <v>853.47683549999999</v>
      </c>
      <c r="J130" s="7">
        <v>621.67413039999997</v>
      </c>
      <c r="K130" s="7">
        <v>214.82590569999999</v>
      </c>
      <c r="L130" s="7">
        <v>421.7393634</v>
      </c>
      <c r="M130" s="7">
        <v>214.51979019999999</v>
      </c>
      <c r="N130" s="7">
        <v>1007.584727</v>
      </c>
      <c r="O130" s="7">
        <v>436.88599870000002</v>
      </c>
      <c r="P130" s="7">
        <v>764.95568189999995</v>
      </c>
      <c r="Q130" s="7">
        <v>999.56914070000005</v>
      </c>
      <c r="R130" s="7">
        <v>1553.3190893999999</v>
      </c>
      <c r="S130" s="7">
        <v>209.57966260000001</v>
      </c>
      <c r="T130" s="7">
        <v>461.30784890000001</v>
      </c>
      <c r="U130" s="7">
        <v>12054.006582399999</v>
      </c>
    </row>
    <row r="131" spans="1:22" x14ac:dyDescent="0.3">
      <c r="A131" s="6">
        <v>42767</v>
      </c>
      <c r="B131" s="7">
        <v>307.4574293</v>
      </c>
      <c r="C131" s="7">
        <v>225.37192400000001</v>
      </c>
      <c r="D131" s="7">
        <v>911.11120219999998</v>
      </c>
      <c r="E131" s="7">
        <v>139.0765505</v>
      </c>
      <c r="F131" s="7">
        <v>1108.0946881</v>
      </c>
      <c r="G131" s="7">
        <v>369.70824349999998</v>
      </c>
      <c r="H131" s="7">
        <v>1233.4414377000001</v>
      </c>
      <c r="I131" s="7">
        <v>861.31331620000003</v>
      </c>
      <c r="J131" s="7">
        <v>602.18263019999995</v>
      </c>
      <c r="K131" s="7">
        <v>208.89330029999999</v>
      </c>
      <c r="L131" s="7">
        <v>454.00574949999998</v>
      </c>
      <c r="M131" s="7">
        <v>209.82830870000001</v>
      </c>
      <c r="N131" s="7">
        <v>1017.4977985</v>
      </c>
      <c r="O131" s="7">
        <v>442.09826320000002</v>
      </c>
      <c r="P131" s="7">
        <v>824.21467199999995</v>
      </c>
      <c r="Q131" s="7">
        <v>947.17909789999999</v>
      </c>
      <c r="R131" s="7">
        <v>1535.836466</v>
      </c>
      <c r="S131" s="7">
        <v>213.43997100000001</v>
      </c>
      <c r="T131" s="7">
        <v>492.5820903</v>
      </c>
      <c r="U131" s="7">
        <v>12103.333139</v>
      </c>
    </row>
    <row r="132" spans="1:22" x14ac:dyDescent="0.3">
      <c r="A132" s="6">
        <v>42856</v>
      </c>
      <c r="B132" s="7">
        <v>313.98598829999997</v>
      </c>
      <c r="C132" s="7">
        <v>214.67901430000001</v>
      </c>
      <c r="D132" s="7">
        <v>893.58315730000004</v>
      </c>
      <c r="E132" s="7">
        <v>141.0133065</v>
      </c>
      <c r="F132" s="7">
        <v>1130.904929</v>
      </c>
      <c r="G132" s="7">
        <v>348.19006769999999</v>
      </c>
      <c r="H132" s="7">
        <v>1265.6533369000001</v>
      </c>
      <c r="I132" s="7">
        <v>894.90453300000001</v>
      </c>
      <c r="J132" s="7">
        <v>643.36787730000003</v>
      </c>
      <c r="K132" s="7">
        <v>229.8763452</v>
      </c>
      <c r="L132" s="7">
        <v>441.00690029999998</v>
      </c>
      <c r="M132" s="7">
        <v>208.76093069999999</v>
      </c>
      <c r="N132" s="7">
        <v>1002.8646037</v>
      </c>
      <c r="O132" s="7">
        <v>395.7695612</v>
      </c>
      <c r="P132" s="7">
        <v>761.95470820000003</v>
      </c>
      <c r="Q132" s="7">
        <v>1003.5208928</v>
      </c>
      <c r="R132" s="7">
        <v>1632.6612362999999</v>
      </c>
      <c r="S132" s="7">
        <v>227.88725980000001</v>
      </c>
      <c r="T132" s="7">
        <v>506.04926289999997</v>
      </c>
      <c r="U132" s="7">
        <v>12256.6339114</v>
      </c>
    </row>
    <row r="133" spans="1:22" x14ac:dyDescent="0.3">
      <c r="A133" s="6">
        <v>42948</v>
      </c>
      <c r="B133" s="7">
        <v>328.31965250000002</v>
      </c>
      <c r="C133" s="7">
        <v>212.87140460000001</v>
      </c>
      <c r="D133" s="7">
        <v>869.69396300000005</v>
      </c>
      <c r="E133" s="7">
        <v>139.33958899999999</v>
      </c>
      <c r="F133" s="7">
        <v>1145.6785897</v>
      </c>
      <c r="G133" s="7">
        <v>376.35039280000001</v>
      </c>
      <c r="H133" s="7">
        <v>1235.5514419000001</v>
      </c>
      <c r="I133" s="7">
        <v>882.71454200000005</v>
      </c>
      <c r="J133" s="7">
        <v>638.73448640000004</v>
      </c>
      <c r="K133" s="7">
        <v>220.23491670000001</v>
      </c>
      <c r="L133" s="7">
        <v>416.28713699999997</v>
      </c>
      <c r="M133" s="7">
        <v>196.91459380000001</v>
      </c>
      <c r="N133" s="7">
        <v>1004.433654</v>
      </c>
      <c r="O133" s="7">
        <v>404.07345620000001</v>
      </c>
      <c r="P133" s="7">
        <v>728.97657549999997</v>
      </c>
      <c r="Q133" s="7">
        <v>1040.4936561</v>
      </c>
      <c r="R133" s="7">
        <v>1669.1998076</v>
      </c>
      <c r="S133" s="7">
        <v>236.38231390000001</v>
      </c>
      <c r="T133" s="7">
        <v>499.08186119999999</v>
      </c>
      <c r="U133" s="7">
        <v>12245.332033999999</v>
      </c>
    </row>
    <row r="134" spans="1:22" x14ac:dyDescent="0.3">
      <c r="A134" s="6">
        <v>43040</v>
      </c>
      <c r="B134" s="7">
        <v>323.75812580000002</v>
      </c>
      <c r="C134" s="7">
        <v>217.8000237</v>
      </c>
      <c r="D134" s="7">
        <v>875.91815259999998</v>
      </c>
      <c r="E134" s="7">
        <v>142.71152760000001</v>
      </c>
      <c r="F134" s="7">
        <v>1164.0654812</v>
      </c>
      <c r="G134" s="7">
        <v>362.26479389999997</v>
      </c>
      <c r="H134" s="7">
        <v>1321.0617096999999</v>
      </c>
      <c r="I134" s="7">
        <v>891.32762360000004</v>
      </c>
      <c r="J134" s="7">
        <v>651.97847760000002</v>
      </c>
      <c r="K134" s="7">
        <v>213.2863633</v>
      </c>
      <c r="L134" s="7">
        <v>422.27247269999998</v>
      </c>
      <c r="M134" s="7">
        <v>218.9004994</v>
      </c>
      <c r="N134" s="7">
        <v>1022.5315829</v>
      </c>
      <c r="O134" s="7">
        <v>408.35086269999999</v>
      </c>
      <c r="P134" s="7">
        <v>738.23741559999996</v>
      </c>
      <c r="Q134" s="7">
        <v>1041.8041897999999</v>
      </c>
      <c r="R134" s="7">
        <v>1659.0747214999999</v>
      </c>
      <c r="S134" s="7">
        <v>246.88265899999999</v>
      </c>
      <c r="T134" s="7">
        <v>531.40429689999996</v>
      </c>
      <c r="U134" s="7">
        <v>12453.6309795</v>
      </c>
    </row>
    <row r="135" spans="1:22" x14ac:dyDescent="0.3">
      <c r="A135" s="6">
        <v>43132</v>
      </c>
      <c r="B135" s="7">
        <v>335.59908089999999</v>
      </c>
      <c r="C135" s="7">
        <v>228.30460880000001</v>
      </c>
      <c r="D135" s="7">
        <v>920.95338519999996</v>
      </c>
      <c r="E135" s="7">
        <v>160.76587480000001</v>
      </c>
      <c r="F135" s="7">
        <v>1196.5418256</v>
      </c>
      <c r="G135" s="7">
        <v>363.12733630000002</v>
      </c>
      <c r="H135" s="7">
        <v>1322.2975816999999</v>
      </c>
      <c r="I135" s="7">
        <v>874.36364070000002</v>
      </c>
      <c r="J135" s="7">
        <v>656.95880339999997</v>
      </c>
      <c r="K135" s="7">
        <v>216.31467689999999</v>
      </c>
      <c r="L135" s="7">
        <v>436.96243220000002</v>
      </c>
      <c r="M135" s="7">
        <v>212.09650550000001</v>
      </c>
      <c r="N135" s="7">
        <v>1029.9532134999999</v>
      </c>
      <c r="O135" s="7">
        <v>430.52778899999998</v>
      </c>
      <c r="P135" s="7">
        <v>700.03860729999997</v>
      </c>
      <c r="Q135" s="7">
        <v>1009.9627927</v>
      </c>
      <c r="R135" s="7">
        <v>1689.1037449999999</v>
      </c>
      <c r="S135" s="7">
        <v>257.50749669999999</v>
      </c>
      <c r="T135" s="7">
        <v>486.80529849999999</v>
      </c>
      <c r="U135" s="7">
        <v>12528.1846948</v>
      </c>
    </row>
    <row r="136" spans="1:22" x14ac:dyDescent="0.3">
      <c r="A136" s="6">
        <v>43221</v>
      </c>
      <c r="B136" s="7">
        <v>329.69187770000002</v>
      </c>
      <c r="C136" s="7">
        <v>232.63056040000001</v>
      </c>
      <c r="D136" s="7">
        <v>958.82434860000001</v>
      </c>
      <c r="E136" s="7">
        <v>152.36519469999999</v>
      </c>
      <c r="F136" s="7">
        <v>1177.7404117999999</v>
      </c>
      <c r="G136" s="7">
        <v>360.1673576</v>
      </c>
      <c r="H136" s="7">
        <v>1267.8057761</v>
      </c>
      <c r="I136" s="7">
        <v>913.27779669999995</v>
      </c>
      <c r="J136" s="7">
        <v>613.68381079999995</v>
      </c>
      <c r="K136" s="7">
        <v>234.45781020000001</v>
      </c>
      <c r="L136" s="7">
        <v>447.65584100000001</v>
      </c>
      <c r="M136" s="7">
        <v>220.66071450000001</v>
      </c>
      <c r="N136" s="7">
        <v>1054.8897118</v>
      </c>
      <c r="O136" s="7">
        <v>419.2799096</v>
      </c>
      <c r="P136" s="7">
        <v>784.41746999999998</v>
      </c>
      <c r="Q136" s="7">
        <v>1008.316047</v>
      </c>
      <c r="R136" s="7">
        <v>1673.391603</v>
      </c>
      <c r="S136" s="7">
        <v>246.35857659999999</v>
      </c>
      <c r="T136" s="7">
        <v>477.0825438</v>
      </c>
      <c r="U136" s="7">
        <v>12572.697362000001</v>
      </c>
    </row>
    <row r="137" spans="1:22" x14ac:dyDescent="0.3">
      <c r="A137" s="6">
        <v>43313</v>
      </c>
      <c r="B137" s="7">
        <v>320.93238700000001</v>
      </c>
      <c r="C137" s="7">
        <v>246.1435299</v>
      </c>
      <c r="D137" s="7">
        <v>954.55463529999997</v>
      </c>
      <c r="E137" s="7">
        <v>144.93059629999999</v>
      </c>
      <c r="F137" s="7">
        <v>1176.2080880000001</v>
      </c>
      <c r="G137" s="7">
        <v>366.61917890000001</v>
      </c>
      <c r="H137" s="7">
        <v>1225.3849230999999</v>
      </c>
      <c r="I137" s="7">
        <v>869.90219149999996</v>
      </c>
      <c r="J137" s="7">
        <v>641.99563369999998</v>
      </c>
      <c r="K137" s="7">
        <v>221.70462699999999</v>
      </c>
      <c r="L137" s="7">
        <v>451.28719890000002</v>
      </c>
      <c r="M137" s="7">
        <v>212.79205250000001</v>
      </c>
      <c r="N137" s="7">
        <v>1069.7774386999999</v>
      </c>
      <c r="O137" s="7">
        <v>399.45955079999999</v>
      </c>
      <c r="P137" s="7">
        <v>815.05468310000003</v>
      </c>
      <c r="Q137" s="7">
        <v>1031.7633533000001</v>
      </c>
      <c r="R137" s="7">
        <v>1676.0901414</v>
      </c>
      <c r="S137" s="7">
        <v>244.02089219999999</v>
      </c>
      <c r="T137" s="7">
        <v>479.23126910000002</v>
      </c>
      <c r="U137" s="7">
        <v>12547.852370500001</v>
      </c>
    </row>
    <row r="138" spans="1:22" x14ac:dyDescent="0.3">
      <c r="A138" s="6">
        <v>43405</v>
      </c>
      <c r="B138" s="7">
        <v>333.03308099999998</v>
      </c>
      <c r="C138" s="7">
        <v>256.31813620000003</v>
      </c>
      <c r="D138" s="7">
        <v>902.13193109999997</v>
      </c>
      <c r="E138" s="7">
        <v>156.50022290000001</v>
      </c>
      <c r="F138" s="7">
        <v>1157.4205904999999</v>
      </c>
      <c r="G138" s="7">
        <v>406.9967499</v>
      </c>
      <c r="H138" s="7">
        <v>1296.4416824</v>
      </c>
      <c r="I138" s="7">
        <v>905.11477639999998</v>
      </c>
      <c r="J138" s="7">
        <v>658.59584050000001</v>
      </c>
      <c r="K138" s="7">
        <v>222.1459098</v>
      </c>
      <c r="L138" s="7">
        <v>440.24905289999998</v>
      </c>
      <c r="M138" s="7">
        <v>213.56046069999999</v>
      </c>
      <c r="N138" s="7">
        <v>1071.7916477000001</v>
      </c>
      <c r="O138" s="7">
        <v>412.3757478</v>
      </c>
      <c r="P138" s="7">
        <v>832.93239449999999</v>
      </c>
      <c r="Q138" s="7">
        <v>1062.9171710000001</v>
      </c>
      <c r="R138" s="7">
        <v>1686.8329796999999</v>
      </c>
      <c r="S138" s="7">
        <v>240.6325186</v>
      </c>
      <c r="T138" s="7">
        <v>485.4587325</v>
      </c>
      <c r="U138" s="7">
        <v>12741.4496263</v>
      </c>
    </row>
    <row r="139" spans="1:22" x14ac:dyDescent="0.3">
      <c r="A139" s="6">
        <v>43497</v>
      </c>
      <c r="B139" s="7">
        <v>346.21320689999999</v>
      </c>
      <c r="C139" s="7">
        <v>245.36586629999999</v>
      </c>
      <c r="D139" s="7">
        <v>856.73474480000004</v>
      </c>
      <c r="E139" s="7">
        <v>154.644419</v>
      </c>
      <c r="F139" s="7">
        <v>1146.8795011</v>
      </c>
      <c r="G139" s="7">
        <v>381.50221149999999</v>
      </c>
      <c r="H139" s="7">
        <v>1297.5148925999999</v>
      </c>
      <c r="I139" s="7">
        <v>903.92396459999998</v>
      </c>
      <c r="J139" s="7">
        <v>679.16861559999995</v>
      </c>
      <c r="K139" s="7">
        <v>212.3233931</v>
      </c>
      <c r="L139" s="7">
        <v>449.78218579999998</v>
      </c>
      <c r="M139" s="7">
        <v>208.95843389999999</v>
      </c>
      <c r="N139" s="7">
        <v>1133.3903015000001</v>
      </c>
      <c r="O139" s="7">
        <v>438.50771659999998</v>
      </c>
      <c r="P139" s="7">
        <v>864.27166420000003</v>
      </c>
      <c r="Q139" s="7">
        <v>1001.0926064</v>
      </c>
      <c r="R139" s="7">
        <v>1697.7397034999999</v>
      </c>
      <c r="S139" s="7">
        <v>255.0676191</v>
      </c>
      <c r="T139" s="7">
        <v>530.10953870000003</v>
      </c>
      <c r="U139" s="7">
        <v>12803.1905852</v>
      </c>
    </row>
    <row r="140" spans="1:22" x14ac:dyDescent="0.3">
      <c r="A140" s="6">
        <v>43586</v>
      </c>
      <c r="B140" s="7">
        <v>334.41133180000003</v>
      </c>
      <c r="C140" s="7">
        <v>240.23141369999999</v>
      </c>
      <c r="D140" s="7">
        <v>910.14683500000001</v>
      </c>
      <c r="E140" s="7">
        <v>159.7811078</v>
      </c>
      <c r="F140" s="7">
        <v>1182.2662992</v>
      </c>
      <c r="G140" s="7">
        <v>404.4930981</v>
      </c>
      <c r="H140" s="7">
        <v>1291.9222102000001</v>
      </c>
      <c r="I140" s="7">
        <v>926.30011500000001</v>
      </c>
      <c r="J140" s="7">
        <v>651.05240920000006</v>
      </c>
      <c r="K140" s="7">
        <v>202.70262220000001</v>
      </c>
      <c r="L140" s="7">
        <v>438.80510429999998</v>
      </c>
      <c r="M140" s="7">
        <v>214.15331230000001</v>
      </c>
      <c r="N140" s="7">
        <v>1138.9321101999999</v>
      </c>
      <c r="O140" s="7">
        <v>465.72661069999998</v>
      </c>
      <c r="P140" s="7">
        <v>831.51193799999999</v>
      </c>
      <c r="Q140" s="7">
        <v>1071.6418332999999</v>
      </c>
      <c r="R140" s="7">
        <v>1678.3954366</v>
      </c>
      <c r="S140" s="7">
        <v>257.13172520000001</v>
      </c>
      <c r="T140" s="7">
        <v>523.44585359999996</v>
      </c>
      <c r="U140" s="7">
        <v>12923.0513665</v>
      </c>
      <c r="V140" s="7"/>
    </row>
    <row r="141" spans="1:22" x14ac:dyDescent="0.3">
      <c r="A141" s="6">
        <v>43678</v>
      </c>
      <c r="B141" s="7">
        <v>319.03273780000001</v>
      </c>
      <c r="C141" s="7">
        <v>234.9770268</v>
      </c>
      <c r="D141" s="7">
        <v>855.0005926</v>
      </c>
      <c r="E141" s="7">
        <v>163.09717570000001</v>
      </c>
      <c r="F141" s="7">
        <v>1168.8331519000001</v>
      </c>
      <c r="G141" s="7">
        <v>413.62698970000002</v>
      </c>
      <c r="H141" s="7">
        <v>1233.6768492000001</v>
      </c>
      <c r="I141" s="7">
        <v>901.87096899999995</v>
      </c>
      <c r="J141" s="7">
        <v>668.13246379999998</v>
      </c>
      <c r="K141" s="7">
        <v>211.35913769999999</v>
      </c>
      <c r="L141" s="7">
        <v>441.49211609999998</v>
      </c>
      <c r="M141" s="7">
        <v>207.5615713</v>
      </c>
      <c r="N141" s="7">
        <v>1161.8140771999999</v>
      </c>
      <c r="O141" s="7">
        <v>473.9655257</v>
      </c>
      <c r="P141" s="7">
        <v>797.58003910000002</v>
      </c>
      <c r="Q141" s="7">
        <v>1115.666886</v>
      </c>
      <c r="R141" s="7">
        <v>1741.9865913000001</v>
      </c>
      <c r="S141" s="7">
        <v>242.1697163</v>
      </c>
      <c r="T141" s="7">
        <v>505.24018089999998</v>
      </c>
      <c r="U141" s="7">
        <v>12857.083798</v>
      </c>
      <c r="V141" s="7"/>
    </row>
    <row r="142" spans="1:22" x14ac:dyDescent="0.3">
      <c r="A142" s="6">
        <v>43770</v>
      </c>
      <c r="B142" s="7">
        <v>318.96410750000001</v>
      </c>
      <c r="C142" s="7">
        <v>251.25504090000001</v>
      </c>
      <c r="D142" s="7">
        <v>916.50229290000004</v>
      </c>
      <c r="E142" s="7">
        <v>154.4796939</v>
      </c>
      <c r="F142" s="7">
        <v>1187.7630369000001</v>
      </c>
      <c r="G142" s="7">
        <v>377.00566520000001</v>
      </c>
      <c r="H142" s="7">
        <v>1274.4592345999999</v>
      </c>
      <c r="I142" s="7">
        <v>927.82922699999995</v>
      </c>
      <c r="J142" s="7">
        <v>658.07586179999998</v>
      </c>
      <c r="K142" s="7">
        <v>208.89690490000001</v>
      </c>
      <c r="L142" s="7">
        <v>461.70676880000002</v>
      </c>
      <c r="M142" s="7">
        <v>216.07872159999999</v>
      </c>
      <c r="N142" s="7">
        <v>1147.0678683000001</v>
      </c>
      <c r="O142" s="7">
        <v>437.16963729999998</v>
      </c>
      <c r="P142" s="7">
        <v>836.57246769999995</v>
      </c>
      <c r="Q142" s="7">
        <v>1088.5837558999999</v>
      </c>
      <c r="R142" s="7">
        <v>1775.9153967</v>
      </c>
      <c r="S142" s="7">
        <v>251.5038907</v>
      </c>
      <c r="T142" s="7">
        <v>499.40715699999998</v>
      </c>
      <c r="U142" s="7">
        <v>12989.236729599999</v>
      </c>
      <c r="V142" s="7"/>
    </row>
    <row r="143" spans="1:22" x14ac:dyDescent="0.3">
      <c r="A143" s="6">
        <v>43862</v>
      </c>
      <c r="B143" s="7">
        <v>337.223927</v>
      </c>
      <c r="C143" s="7">
        <v>238.36726440000001</v>
      </c>
      <c r="D143" s="7">
        <v>909.79686409999999</v>
      </c>
      <c r="E143" s="7">
        <v>136.14059159999999</v>
      </c>
      <c r="F143" s="7">
        <v>1184.1844495</v>
      </c>
      <c r="G143" s="7">
        <v>386.07798550000001</v>
      </c>
      <c r="H143" s="7">
        <v>1265.8476469</v>
      </c>
      <c r="I143" s="7">
        <v>934.81841180000004</v>
      </c>
      <c r="J143" s="7">
        <v>667.00611070000002</v>
      </c>
      <c r="K143" s="7">
        <v>211.95968980000001</v>
      </c>
      <c r="L143" s="7">
        <v>474.79882959999998</v>
      </c>
      <c r="M143" s="7">
        <v>213.990208</v>
      </c>
      <c r="N143" s="7">
        <v>1172.9913621000001</v>
      </c>
      <c r="O143" s="7">
        <v>450.50544230000003</v>
      </c>
      <c r="P143" s="7">
        <v>829.15017409999996</v>
      </c>
      <c r="Q143" s="7">
        <v>1097.5529137999999</v>
      </c>
      <c r="R143" s="7">
        <v>1800.0930897000001</v>
      </c>
      <c r="S143" s="7">
        <v>252.5179894</v>
      </c>
      <c r="T143" s="7">
        <v>493.64413969999998</v>
      </c>
      <c r="U143" s="7">
        <v>13056.667090000001</v>
      </c>
      <c r="V143" s="7"/>
    </row>
    <row r="144" spans="1:22" x14ac:dyDescent="0.3">
      <c r="A144" s="13">
        <v>43952</v>
      </c>
      <c r="B144" s="11">
        <f>B140*EXP(yoyS!B144/100)</f>
        <v>321.03717850400011</v>
      </c>
      <c r="C144" s="11">
        <f>C140*EXP(yoyS!C144/100)</f>
        <v>218.34441419040002</v>
      </c>
      <c r="D144" s="11">
        <f>D140*EXP(yoyS!D144/100)</f>
        <v>870.67559894369958</v>
      </c>
      <c r="E144" s="11">
        <f>E140*EXP(yoyS!E144/100)</f>
        <v>134.64304509239997</v>
      </c>
      <c r="F144" s="11">
        <f>F140*EXP(yoyS!F144/100)</f>
        <v>1121.4226736764992</v>
      </c>
      <c r="G144" s="11">
        <f>G140*EXP(yoyS!G144/100)</f>
        <v>368.31839816700005</v>
      </c>
      <c r="H144" s="11">
        <f>H140*EXP(yoyS!H144/100)</f>
        <v>1231.6697604337</v>
      </c>
      <c r="I144" s="11">
        <f>I140*EXP(yoyS!I144/100)</f>
        <v>695.50489837920009</v>
      </c>
      <c r="J144" s="11">
        <f>J140*EXP(yoyS!J144/100)</f>
        <v>646.99592737900048</v>
      </c>
      <c r="K144" s="11">
        <f>K140*EXP(yoyS!K144/100)</f>
        <v>197.5464308935999</v>
      </c>
      <c r="L144" s="11">
        <f>L140*EXP(yoyS!L144/100)</f>
        <v>459.60526705279972</v>
      </c>
      <c r="M144" s="11">
        <f>M140*EXP(yoyS!M144/100)</f>
        <v>196.87099135999998</v>
      </c>
      <c r="N144" s="11">
        <f>N140*EXP(yoyS!N144/100)</f>
        <v>1080.3250444941002</v>
      </c>
      <c r="O144" s="11">
        <f>O140*EXP(yoyS!O144/100)</f>
        <v>416.7175341275003</v>
      </c>
      <c r="P144" s="11">
        <f>P140*EXP(yoyS!P144/100)</f>
        <v>804.27566887700004</v>
      </c>
      <c r="Q144" s="11">
        <f>Q140*EXP(yoyS!Q144/100)</f>
        <v>1096.4553608862007</v>
      </c>
      <c r="R144" s="11">
        <f>R140*EXP(yoyS!R144/100)</f>
        <v>1755.0907624575011</v>
      </c>
      <c r="S144" s="11">
        <f>S140*EXP(yoyS!S144/100)</f>
        <v>205.29712538220002</v>
      </c>
      <c r="T144" s="11">
        <f>T140*EXP(yoyS!T144/100)</f>
        <v>456.12718508279994</v>
      </c>
      <c r="U144" s="11">
        <f>SUM(B144:T144)</f>
        <v>12276.923265379601</v>
      </c>
    </row>
    <row r="145" spans="1:21" x14ac:dyDescent="0.3">
      <c r="A145" s="13">
        <v>44044</v>
      </c>
      <c r="B145" s="11">
        <f>B141*EXP(yoyS!B145/100)</f>
        <v>306.27362249486566</v>
      </c>
      <c r="C145" s="11">
        <f>C141*EXP(yoyS!C145/100)</f>
        <v>213.56874388175788</v>
      </c>
      <c r="D145" s="11">
        <f>D141*EXP(yoyS!D145/100)</f>
        <v>817.9209380640466</v>
      </c>
      <c r="E145" s="11">
        <f>E141*EXP(yoyS!E145/100)</f>
        <v>137.43740223472267</v>
      </c>
      <c r="F145" s="11">
        <f>F141*EXP(yoyS!F145/100)</f>
        <v>1108.6808438778746</v>
      </c>
      <c r="G145" s="11">
        <f>G141*EXP(yoyS!G145/100)</f>
        <v>376.63542592086134</v>
      </c>
      <c r="H145" s="11">
        <f>H141*EXP(yoyS!H145/100)</f>
        <v>1176.1408367393403</v>
      </c>
      <c r="I145" s="11">
        <f>I141*EXP(yoyS!I145/100)</f>
        <v>677.16247303445027</v>
      </c>
      <c r="J145" s="11">
        <f>J141*EXP(yoyS!J145/100)</f>
        <v>663.96956208098982</v>
      </c>
      <c r="K145" s="11">
        <f>K141*EXP(yoyS!K145/100)</f>
        <v>205.98274869965601</v>
      </c>
      <c r="L145" s="11">
        <f>L141*EXP(yoyS!L145/100)</f>
        <v>423.59537139942591</v>
      </c>
      <c r="M145" s="11">
        <f>M141*EXP(yoyS!M145/100)</f>
        <v>190.81120843382965</v>
      </c>
      <c r="N145" s="11">
        <f>N141*EXP(yoyS!N145/100)</f>
        <v>1102.0295533019578</v>
      </c>
      <c r="O145" s="11">
        <f>O141*EXP(yoyS!O145/100)</f>
        <v>424.08945633208668</v>
      </c>
      <c r="P145" s="11">
        <f>P141*EXP(yoyS!P145/100)</f>
        <v>771.45521322641116</v>
      </c>
      <c r="Q145" s="11">
        <f>Q141*EXP(yoyS!Q145/100)</f>
        <v>1099.0945490204892</v>
      </c>
      <c r="R145" s="11">
        <f>R141*EXP(yoyS!R145/100)</f>
        <v>1781.487533119094</v>
      </c>
      <c r="S145" s="11">
        <f>S141*EXP(yoyS!S145/100)</f>
        <v>193.35127383578458</v>
      </c>
      <c r="T145" s="11">
        <f>T141*EXP(yoyS!T145/100)</f>
        <v>440.26288472760888</v>
      </c>
      <c r="U145" s="11">
        <f t="shared" ref="U145:U163" si="0">SUM(B145:T145)</f>
        <v>12109.949640425251</v>
      </c>
    </row>
    <row r="146" spans="1:21" x14ac:dyDescent="0.3">
      <c r="A146" s="13">
        <v>44136</v>
      </c>
      <c r="B146" s="11">
        <f>B142*EXP(yoyS!B146/100)</f>
        <v>333.86129985530079</v>
      </c>
      <c r="C146" s="11">
        <f>C142*EXP(yoyS!C146/100)</f>
        <v>250.23666817691023</v>
      </c>
      <c r="D146" s="11">
        <f>D142*EXP(yoyS!D146/100)</f>
        <v>868.86240139934876</v>
      </c>
      <c r="E146" s="11">
        <f>E142*EXP(yoyS!E146/100)</f>
        <v>130.61757988164132</v>
      </c>
      <c r="F146" s="11">
        <f>F142*EXP(yoyS!F146/100)</f>
        <v>1114.8650993217993</v>
      </c>
      <c r="G146" s="11">
        <f>G142*EXP(yoyS!G146/100)</f>
        <v>376.94865101250434</v>
      </c>
      <c r="H146" s="11">
        <f>H142*EXP(yoyS!H146/100)</f>
        <v>1195.0736528506625</v>
      </c>
      <c r="I146" s="11">
        <f>I142*EXP(yoyS!I146/100)</f>
        <v>844.82133851815536</v>
      </c>
      <c r="J146" s="11">
        <f>J142*EXP(yoyS!J146/100)</f>
        <v>664.00229774074228</v>
      </c>
      <c r="K146" s="11">
        <f>K142*EXP(yoyS!K146/100)</f>
        <v>209.98223866373979</v>
      </c>
      <c r="L146" s="11">
        <f>L142*EXP(yoyS!L146/100)</f>
        <v>423.18386344700895</v>
      </c>
      <c r="M146" s="11">
        <f>M142*EXP(yoyS!M146/100)</f>
        <v>233.35663921339392</v>
      </c>
      <c r="N146" s="11">
        <f>N142*EXP(yoyS!N146/100)</f>
        <v>1081.3312315539881</v>
      </c>
      <c r="O146" s="11">
        <f>O142*EXP(yoyS!O146/100)</f>
        <v>374.29662014875731</v>
      </c>
      <c r="P146" s="11">
        <f>P142*EXP(yoyS!P146/100)</f>
        <v>832.61953182190246</v>
      </c>
      <c r="Q146" s="11">
        <f>Q142*EXP(yoyS!Q146/100)</f>
        <v>1034.9666788425484</v>
      </c>
      <c r="R146" s="11">
        <f>R142*EXP(yoyS!R146/100)</f>
        <v>1738.7023129158856</v>
      </c>
      <c r="S146" s="11">
        <f>S142*EXP(yoyS!S146/100)</f>
        <v>224.75920317113486</v>
      </c>
      <c r="T146" s="11">
        <f>T142*EXP(yoyS!T146/100)</f>
        <v>455.83173623383476</v>
      </c>
      <c r="U146" s="11">
        <f t="shared" si="0"/>
        <v>12388.31904476926</v>
      </c>
    </row>
    <row r="147" spans="1:21" x14ac:dyDescent="0.3">
      <c r="A147" s="13">
        <v>44228</v>
      </c>
      <c r="B147" s="11">
        <f>B143*EXP(yoyS!B147/100)</f>
        <v>348.63864182076856</v>
      </c>
      <c r="C147" s="11">
        <f>C143*EXP(yoyS!C147/100)</f>
        <v>230.62826729702303</v>
      </c>
      <c r="D147" s="11">
        <f>D143*EXP(yoyS!D147/100)</f>
        <v>864.65077014710425</v>
      </c>
      <c r="E147" s="11">
        <f>E143*EXP(yoyS!E147/100)</f>
        <v>120.45492115830751</v>
      </c>
      <c r="F147" s="11">
        <f>F143*EXP(yoyS!F147/100)</f>
        <v>1099.5007386851082</v>
      </c>
      <c r="G147" s="11">
        <f>G143*EXP(yoyS!G147/100)</f>
        <v>381.85113047763531</v>
      </c>
      <c r="H147" s="11">
        <f>H143*EXP(yoyS!H147/100)</f>
        <v>1199.8680005917918</v>
      </c>
      <c r="I147" s="11">
        <f>I143*EXP(yoyS!I147/100)</f>
        <v>918.82510664953793</v>
      </c>
      <c r="J147" s="11">
        <f>J143*EXP(yoyS!J147/100)</f>
        <v>668.58970480531093</v>
      </c>
      <c r="K147" s="11">
        <f>K143*EXP(yoyS!K147/100)</f>
        <v>207.69529932870185</v>
      </c>
      <c r="L147" s="11">
        <f>L143*EXP(yoyS!L147/100)</f>
        <v>442.39724897396962</v>
      </c>
      <c r="M147" s="11">
        <f>M143*EXP(yoyS!M147/100)</f>
        <v>240.03626866456921</v>
      </c>
      <c r="N147" s="11">
        <f>N143*EXP(yoyS!N147/100)</f>
        <v>1114.1320269195189</v>
      </c>
      <c r="O147" s="11">
        <f>O143*EXP(yoyS!O147/100)</f>
        <v>412.58968215883829</v>
      </c>
      <c r="P147" s="11">
        <f>P143*EXP(yoyS!P147/100)</f>
        <v>822.24920805993224</v>
      </c>
      <c r="Q147" s="11">
        <f>Q143*EXP(yoyS!Q147/100)</f>
        <v>1042.023066577399</v>
      </c>
      <c r="R147" s="11">
        <f>R143*EXP(yoyS!R147/100)</f>
        <v>1713.6635280811745</v>
      </c>
      <c r="S147" s="11">
        <f>S143*EXP(yoyS!S147/100)</f>
        <v>259.89833620863766</v>
      </c>
      <c r="T147" s="11">
        <f>T143*EXP(yoyS!T147/100)</f>
        <v>461.11275865788787</v>
      </c>
      <c r="U147" s="11">
        <f t="shared" si="0"/>
        <v>12548.804705263219</v>
      </c>
    </row>
    <row r="148" spans="1:21" x14ac:dyDescent="0.3">
      <c r="A148" s="13">
        <v>44317</v>
      </c>
      <c r="B148" s="11">
        <f>B144*EXP(yoyS!B148/100)</f>
        <v>320.49729910407916</v>
      </c>
      <c r="C148" s="11">
        <f>C144*EXP(yoyS!C148/100)</f>
        <v>197.48644521849874</v>
      </c>
      <c r="D148" s="11">
        <f>D144*EXP(yoyS!D148/100)</f>
        <v>846.97370342300724</v>
      </c>
      <c r="E148" s="11">
        <f>E144*EXP(yoyS!E148/100)</f>
        <v>128.37506002070393</v>
      </c>
      <c r="F148" s="11">
        <f>F144*EXP(yoyS!F148/100)</f>
        <v>1054.0454467346922</v>
      </c>
      <c r="G148" s="11">
        <f>G144*EXP(yoyS!G148/100)</f>
        <v>352.01042862743185</v>
      </c>
      <c r="H148" s="11">
        <f>H144*EXP(yoyS!H148/100)</f>
        <v>1188.4082945241798</v>
      </c>
      <c r="I148" s="11">
        <f>I144*EXP(yoyS!I148/100)</f>
        <v>736.17814918121019</v>
      </c>
      <c r="J148" s="11">
        <f>J144*EXP(yoyS!J148/100)</f>
        <v>649.19863820100795</v>
      </c>
      <c r="K148" s="11">
        <f>K144*EXP(yoyS!K148/100)</f>
        <v>190.09209688963531</v>
      </c>
      <c r="L148" s="11">
        <f>L144*EXP(yoyS!L148/100)</f>
        <v>426.85111417991146</v>
      </c>
      <c r="M148" s="11">
        <f>M144*EXP(yoyS!M148/100)</f>
        <v>208.01520549373228</v>
      </c>
      <c r="N148" s="11">
        <f>N144*EXP(yoyS!N148/100)</f>
        <v>1059.1880933401608</v>
      </c>
      <c r="O148" s="11">
        <f>O144*EXP(yoyS!O148/100)</f>
        <v>414.54506280899858</v>
      </c>
      <c r="P148" s="11">
        <f>P144*EXP(yoyS!P148/100)</f>
        <v>775.52934536777343</v>
      </c>
      <c r="Q148" s="11">
        <f>Q144*EXP(yoyS!Q148/100)</f>
        <v>1057.4757480436372</v>
      </c>
      <c r="R148" s="11">
        <f>R144*EXP(yoyS!R148/100)</f>
        <v>1710.8390840515563</v>
      </c>
      <c r="S148" s="11">
        <f>S144*EXP(yoyS!S148/100)</f>
        <v>234.7410412721334</v>
      </c>
      <c r="T148" s="11">
        <f>T144*EXP(yoyS!T148/100)</f>
        <v>438.29652843885702</v>
      </c>
      <c r="U148" s="11">
        <f t="shared" si="0"/>
        <v>11988.746784921206</v>
      </c>
    </row>
    <row r="149" spans="1:21" x14ac:dyDescent="0.3">
      <c r="A149" s="13">
        <v>44409</v>
      </c>
      <c r="B149" s="11">
        <f>B145*EXP(yoyS!B149/100)</f>
        <v>293.24159818569694</v>
      </c>
      <c r="C149" s="11">
        <f>C145*EXP(yoyS!C149/100)</f>
        <v>188.21616911896712</v>
      </c>
      <c r="D149" s="11">
        <f>D145*EXP(yoyS!D149/100)</f>
        <v>811.98286770501772</v>
      </c>
      <c r="E149" s="11">
        <f>E145*EXP(yoyS!E149/100)</f>
        <v>138.96776448504329</v>
      </c>
      <c r="F149" s="11">
        <f>F145*EXP(yoyS!F149/100)</f>
        <v>1064.8329071872972</v>
      </c>
      <c r="G149" s="11">
        <f>G145*EXP(yoyS!G149/100)</f>
        <v>359.32119223353334</v>
      </c>
      <c r="H149" s="11">
        <f>H145*EXP(yoyS!H149/100)</f>
        <v>1155.6522530555376</v>
      </c>
      <c r="I149" s="11">
        <f>I145*EXP(yoyS!I149/100)</f>
        <v>732.68443541088322</v>
      </c>
      <c r="J149" s="11">
        <f>J145*EXP(yoyS!J149/100)</f>
        <v>659.31337819219084</v>
      </c>
      <c r="K149" s="11">
        <f>K145*EXP(yoyS!K149/100)</f>
        <v>197.66495142528061</v>
      </c>
      <c r="L149" s="11">
        <f>L145*EXP(yoyS!L149/100)</f>
        <v>395.92719006001079</v>
      </c>
      <c r="M149" s="11">
        <f>M145*EXP(yoyS!M149/100)</f>
        <v>192.60499042567432</v>
      </c>
      <c r="N149" s="11">
        <f>N145*EXP(yoyS!N149/100)</f>
        <v>1121.1264324787355</v>
      </c>
      <c r="O149" s="11">
        <f>O145*EXP(yoyS!O149/100)</f>
        <v>446.9715882649129</v>
      </c>
      <c r="P149" s="11">
        <f>P145*EXP(yoyS!P149/100)</f>
        <v>742.71430019589661</v>
      </c>
      <c r="Q149" s="11">
        <f>Q145*EXP(yoyS!Q149/100)</f>
        <v>1075.4063244996948</v>
      </c>
      <c r="R149" s="11">
        <f>R145*EXP(yoyS!R149/100)</f>
        <v>1787.880207318399</v>
      </c>
      <c r="S149" s="11">
        <f>S145*EXP(yoyS!S149/100)</f>
        <v>228.63998532938965</v>
      </c>
      <c r="T149" s="11">
        <f>T145*EXP(yoyS!T149/100)</f>
        <v>432.84476231786283</v>
      </c>
      <c r="U149" s="11">
        <f t="shared" si="0"/>
        <v>12025.993297890023</v>
      </c>
    </row>
    <row r="150" spans="1:21" x14ac:dyDescent="0.3">
      <c r="A150" s="13">
        <v>44501</v>
      </c>
      <c r="B150" s="11">
        <f>B146*EXP(yoyS!B150/100)</f>
        <v>314.69754225020296</v>
      </c>
      <c r="C150" s="11">
        <f>C146*EXP(yoyS!C150/100)</f>
        <v>225.09211774026048</v>
      </c>
      <c r="D150" s="11">
        <f>D146*EXP(yoyS!D150/100)</f>
        <v>876.22841631612403</v>
      </c>
      <c r="E150" s="11">
        <f>E146*EXP(yoyS!E150/100)</f>
        <v>137.10903789040972</v>
      </c>
      <c r="F150" s="11">
        <f>F146*EXP(yoyS!F150/100)</f>
        <v>1107.5905448883684</v>
      </c>
      <c r="G150" s="11">
        <f>G146*EXP(yoyS!G150/100)</f>
        <v>357.78770580793076</v>
      </c>
      <c r="H150" s="11">
        <f>H146*EXP(yoyS!H150/100)</f>
        <v>1201.8676613015712</v>
      </c>
      <c r="I150" s="11">
        <f>I146*EXP(yoyS!I150/100)</f>
        <v>891.81171802196423</v>
      </c>
      <c r="J150" s="11">
        <f>J146*EXP(yoyS!J150/100)</f>
        <v>653.17154278297585</v>
      </c>
      <c r="K150" s="11">
        <f>K146*EXP(yoyS!K150/100)</f>
        <v>201.33406522318305</v>
      </c>
      <c r="L150" s="11">
        <f>L146*EXP(yoyS!L150/100)</f>
        <v>404.33692479886753</v>
      </c>
      <c r="M150" s="11">
        <f>M146*EXP(yoyS!M150/100)</f>
        <v>229.69476276526066</v>
      </c>
      <c r="N150" s="11">
        <f>N146*EXP(yoyS!N150/100)</f>
        <v>1131.5245091331205</v>
      </c>
      <c r="O150" s="11">
        <f>O146*EXP(yoyS!O150/100)</f>
        <v>414.99914867302749</v>
      </c>
      <c r="P150" s="11">
        <f>P146*EXP(yoyS!P150/100)</f>
        <v>797.83631792560311</v>
      </c>
      <c r="Q150" s="11">
        <f>Q146*EXP(yoyS!Q150/100)</f>
        <v>1031.93147307189</v>
      </c>
      <c r="R150" s="11">
        <f>R146*EXP(yoyS!R150/100)</f>
        <v>1790.2005489116239</v>
      </c>
      <c r="S150" s="11">
        <f>S146*EXP(yoyS!S150/100)</f>
        <v>252.12375076330179</v>
      </c>
      <c r="T150" s="11">
        <f>T146*EXP(yoyS!T150/100)</f>
        <v>457.98450045226315</v>
      </c>
      <c r="U150" s="11">
        <f t="shared" si="0"/>
        <v>12477.322288717949</v>
      </c>
    </row>
    <row r="151" spans="1:21" x14ac:dyDescent="0.3">
      <c r="A151" s="13">
        <v>44593</v>
      </c>
      <c r="B151" s="11">
        <f>B147*EXP(yoyS!B151/100)</f>
        <v>333.86639665834417</v>
      </c>
      <c r="C151" s="11">
        <f>C147*EXP(yoyS!C151/100)</f>
        <v>218.51972118823917</v>
      </c>
      <c r="D151" s="11">
        <f>D147*EXP(yoyS!D151/100)</f>
        <v>874.10664219491105</v>
      </c>
      <c r="E151" s="11">
        <f>E147*EXP(yoyS!E151/100)</f>
        <v>128.66122044596065</v>
      </c>
      <c r="F151" s="11">
        <f>F147*EXP(yoyS!F151/100)</f>
        <v>1137.0049093152202</v>
      </c>
      <c r="G151" s="11">
        <f>G147*EXP(yoyS!G151/100)</f>
        <v>367.28253318984349</v>
      </c>
      <c r="H151" s="11">
        <f>H147*EXP(yoyS!H151/100)</f>
        <v>1233.3777266924583</v>
      </c>
      <c r="I151" s="11">
        <f>I147*EXP(yoyS!I151/100)</f>
        <v>950.64958174585342</v>
      </c>
      <c r="J151" s="11">
        <f>J147*EXP(yoyS!J151/100)</f>
        <v>656.32588964683987</v>
      </c>
      <c r="K151" s="11">
        <f>K147*EXP(yoyS!K151/100)</f>
        <v>203.57011533336333</v>
      </c>
      <c r="L151" s="11">
        <f>L147*EXP(yoyS!L151/100)</f>
        <v>433.30746649204804</v>
      </c>
      <c r="M151" s="11">
        <f>M147*EXP(yoyS!M151/100)</f>
        <v>238.96568426103337</v>
      </c>
      <c r="N151" s="11">
        <f>N147*EXP(yoyS!N151/100)</f>
        <v>1181.154523773366</v>
      </c>
      <c r="O151" s="11">
        <f>O147*EXP(yoyS!O151/100)</f>
        <v>464.10374134232609</v>
      </c>
      <c r="P151" s="11">
        <f>P147*EXP(yoyS!P151/100)</f>
        <v>794.44847299870185</v>
      </c>
      <c r="Q151" s="11">
        <f>Q147*EXP(yoyS!Q151/100)</f>
        <v>1054.6993507624277</v>
      </c>
      <c r="R151" s="11">
        <f>R147*EXP(yoyS!R151/100)</f>
        <v>1786.9940411536013</v>
      </c>
      <c r="S151" s="11">
        <f>S147*EXP(yoyS!S151/100)</f>
        <v>271.16949216863674</v>
      </c>
      <c r="T151" s="11">
        <f>T147*EXP(yoyS!T151/100)</f>
        <v>469.53516291212304</v>
      </c>
      <c r="U151" s="11">
        <f t="shared" si="0"/>
        <v>12797.742672275297</v>
      </c>
    </row>
    <row r="152" spans="1:21" x14ac:dyDescent="0.3">
      <c r="A152" s="13">
        <v>44682</v>
      </c>
      <c r="B152" s="11">
        <f>B148*EXP(yoyS!B152/100)</f>
        <v>317.01920629100817</v>
      </c>
      <c r="C152" s="11">
        <f>C148*EXP(yoyS!C152/100)</f>
        <v>199.45578776633826</v>
      </c>
      <c r="D152" s="11">
        <f>D148*EXP(yoyS!D152/100)</f>
        <v>851.05157414024234</v>
      </c>
      <c r="E152" s="11">
        <f>E148*EXP(yoyS!E152/100)</f>
        <v>136.71089634246508</v>
      </c>
      <c r="F152" s="11">
        <f>F148*EXP(yoyS!F152/100)</f>
        <v>1126.1061525497155</v>
      </c>
      <c r="G152" s="11">
        <f>G148*EXP(yoyS!G152/100)</f>
        <v>343.21351808735903</v>
      </c>
      <c r="H152" s="11">
        <f>H148*EXP(yoyS!H152/100)</f>
        <v>1238.0005625147521</v>
      </c>
      <c r="I152" s="11">
        <f>I148*EXP(yoyS!I152/100)</f>
        <v>750.39800444334185</v>
      </c>
      <c r="J152" s="11">
        <f>J148*EXP(yoyS!J152/100)</f>
        <v>640.81150995270514</v>
      </c>
      <c r="K152" s="11">
        <f>K148*EXP(yoyS!K152/100)</f>
        <v>190.91430742262153</v>
      </c>
      <c r="L152" s="11">
        <f>L148*EXP(yoyS!L152/100)</f>
        <v>428.6786255314376</v>
      </c>
      <c r="M152" s="11">
        <f>M148*EXP(yoyS!M152/100)</f>
        <v>216.24851253577432</v>
      </c>
      <c r="N152" s="11">
        <f>N148*EXP(yoyS!N152/100)</f>
        <v>1118.0978809939186</v>
      </c>
      <c r="O152" s="11">
        <f>O148*EXP(yoyS!O152/100)</f>
        <v>461.67218282167897</v>
      </c>
      <c r="P152" s="11">
        <f>P148*EXP(yoyS!P152/100)</f>
        <v>767.85115745944893</v>
      </c>
      <c r="Q152" s="11">
        <f>Q148*EXP(yoyS!Q152/100)</f>
        <v>1081.2389145873606</v>
      </c>
      <c r="R152" s="11">
        <f>R148*EXP(yoyS!R152/100)</f>
        <v>1778.3367748880055</v>
      </c>
      <c r="S152" s="11">
        <f>S148*EXP(yoyS!S152/100)</f>
        <v>233.40745130420282</v>
      </c>
      <c r="T152" s="11">
        <f>T148*EXP(yoyS!T152/100)</f>
        <v>448.20745360453583</v>
      </c>
      <c r="U152" s="11">
        <f t="shared" si="0"/>
        <v>12327.420473236914</v>
      </c>
    </row>
    <row r="153" spans="1:21" x14ac:dyDescent="0.3">
      <c r="A153" s="13">
        <v>44774</v>
      </c>
      <c r="B153" s="11">
        <f>B149*EXP(yoyS!B153/100)</f>
        <v>298.915825515172</v>
      </c>
      <c r="C153" s="11">
        <f>C149*EXP(yoyS!C153/100)</f>
        <v>199.01823509027875</v>
      </c>
      <c r="D153" s="11">
        <f>D149*EXP(yoyS!D153/100)</f>
        <v>809.8355583039986</v>
      </c>
      <c r="E153" s="11">
        <f>E149*EXP(yoyS!E153/100)</f>
        <v>145.1084674085634</v>
      </c>
      <c r="F153" s="11">
        <f>F149*EXP(yoyS!F153/100)</f>
        <v>1159.1151855135686</v>
      </c>
      <c r="G153" s="11">
        <f>G149*EXP(yoyS!G153/100)</f>
        <v>353.38175543062107</v>
      </c>
      <c r="H153" s="11">
        <f>H149*EXP(yoyS!H153/100)</f>
        <v>1208.0381661727276</v>
      </c>
      <c r="I153" s="11">
        <f>I149*EXP(yoyS!I153/100)</f>
        <v>744.20068928979663</v>
      </c>
      <c r="J153" s="11">
        <f>J149*EXP(yoyS!J153/100)</f>
        <v>660.59994614369612</v>
      </c>
      <c r="K153" s="11">
        <f>K149*EXP(yoyS!K153/100)</f>
        <v>201.69781253234905</v>
      </c>
      <c r="L153" s="11">
        <f>L149*EXP(yoyS!L153/100)</f>
        <v>403.96573200255574</v>
      </c>
      <c r="M153" s="11">
        <f>M149*EXP(yoyS!M153/100)</f>
        <v>208.0916765607418</v>
      </c>
      <c r="N153" s="11">
        <f>N149*EXP(yoyS!N153/100)</f>
        <v>1168.5925370237198</v>
      </c>
      <c r="O153" s="11">
        <f>O149*EXP(yoyS!O153/100)</f>
        <v>487.99087325341515</v>
      </c>
      <c r="P153" s="11">
        <f>P149*EXP(yoyS!P153/100)</f>
        <v>751.78346265411926</v>
      </c>
      <c r="Q153" s="11">
        <f>Q149*EXP(yoyS!Q153/100)</f>
        <v>1109.5172590698012</v>
      </c>
      <c r="R153" s="11">
        <f>R149*EXP(yoyS!R153/100)</f>
        <v>1847.332633540072</v>
      </c>
      <c r="S153" s="11">
        <f>S149*EXP(yoyS!S153/100)</f>
        <v>224.63835134411775</v>
      </c>
      <c r="T153" s="11">
        <f>T149*EXP(yoyS!T153/100)</f>
        <v>440.90044145098426</v>
      </c>
      <c r="U153" s="11">
        <f t="shared" si="0"/>
        <v>12422.724608300299</v>
      </c>
    </row>
    <row r="154" spans="1:21" x14ac:dyDescent="0.3">
      <c r="A154" s="13">
        <v>44866</v>
      </c>
      <c r="B154" s="11">
        <f>B150*EXP(yoyS!B154/100)</f>
        <v>324.69818628500406</v>
      </c>
      <c r="C154" s="11">
        <f>C150*EXP(yoyS!C154/100)</f>
        <v>243.0784387482995</v>
      </c>
      <c r="D154" s="11">
        <f>D150*EXP(yoyS!D154/100)</f>
        <v>869.35330845401779</v>
      </c>
      <c r="E154" s="11">
        <f>E150*EXP(yoyS!E154/100)</f>
        <v>139.63006250870879</v>
      </c>
      <c r="F154" s="11">
        <f>F150*EXP(yoyS!F154/100)</f>
        <v>1208.407299161775</v>
      </c>
      <c r="G154" s="11">
        <f>G150*EXP(yoyS!G154/100)</f>
        <v>355.80175231161326</v>
      </c>
      <c r="H154" s="11">
        <f>H150*EXP(yoyS!H154/100)</f>
        <v>1250.0525903561715</v>
      </c>
      <c r="I154" s="11">
        <f>I150*EXP(yoyS!I154/100)</f>
        <v>911.1776509740431</v>
      </c>
      <c r="J154" s="11">
        <f>J150*EXP(yoyS!J154/100)</f>
        <v>664.65869981226126</v>
      </c>
      <c r="K154" s="11">
        <f>K150*EXP(yoyS!K154/100)</f>
        <v>207.35253384709773</v>
      </c>
      <c r="L154" s="11">
        <f>L150*EXP(yoyS!L154/100)</f>
        <v>415.19088030440059</v>
      </c>
      <c r="M154" s="11">
        <f>M150*EXP(yoyS!M154/100)</f>
        <v>252.36164674833825</v>
      </c>
      <c r="N154" s="11">
        <f>N150*EXP(yoyS!N154/100)</f>
        <v>1166.8785029195192</v>
      </c>
      <c r="O154" s="11">
        <f>O150*EXP(yoyS!O154/100)</f>
        <v>442.18293785622956</v>
      </c>
      <c r="P154" s="11">
        <f>P150*EXP(yoyS!P154/100)</f>
        <v>823.94449852341415</v>
      </c>
      <c r="Q154" s="11">
        <f>Q150*EXP(yoyS!Q154/100)</f>
        <v>1071.2618558702638</v>
      </c>
      <c r="R154" s="11">
        <f>R150*EXP(yoyS!R154/100)</f>
        <v>1844.6812486653218</v>
      </c>
      <c r="S154" s="11">
        <f>S150*EXP(yoyS!S154/100)</f>
        <v>253.17817029519091</v>
      </c>
      <c r="T154" s="11">
        <f>T150*EXP(yoyS!T154/100)</f>
        <v>462.61650498719382</v>
      </c>
      <c r="U154" s="11">
        <f t="shared" si="0"/>
        <v>12906.506768628864</v>
      </c>
    </row>
    <row r="155" spans="1:21" x14ac:dyDescent="0.3">
      <c r="A155" s="13">
        <v>44958</v>
      </c>
      <c r="B155" s="11">
        <f>B151*EXP(yoyS!B155/100)</f>
        <v>341.89119939985738</v>
      </c>
      <c r="C155" s="11">
        <f>C151*EXP(yoyS!C155/100)</f>
        <v>236.11875431116573</v>
      </c>
      <c r="D155" s="11">
        <f>D151*EXP(yoyS!D155/100)</f>
        <v>867.50039502930235</v>
      </c>
      <c r="E155" s="11">
        <f>E151*EXP(yoyS!E155/100)</f>
        <v>128.40826341839028</v>
      </c>
      <c r="F155" s="11">
        <f>F151*EXP(yoyS!F155/100)</f>
        <v>1228.0909041126129</v>
      </c>
      <c r="G155" s="11">
        <f>G151*EXP(yoyS!G155/100)</f>
        <v>368.35801121270964</v>
      </c>
      <c r="H155" s="11">
        <f>H151*EXP(yoyS!H155/100)</f>
        <v>1271.2225294128964</v>
      </c>
      <c r="I155" s="11">
        <f>I151*EXP(yoyS!I155/100)</f>
        <v>977.05091401563334</v>
      </c>
      <c r="J155" s="11">
        <f>J151*EXP(yoyS!J155/100)</f>
        <v>675.06305349605032</v>
      </c>
      <c r="K155" s="11">
        <f>K151*EXP(yoyS!K155/100)</f>
        <v>209.92282529968287</v>
      </c>
      <c r="L155" s="11">
        <f>L151*EXP(yoyS!L155/100)</f>
        <v>446.149452462103</v>
      </c>
      <c r="M155" s="11">
        <f>M151*EXP(yoyS!M155/100)</f>
        <v>260.03967809407885</v>
      </c>
      <c r="N155" s="11">
        <f>N151*EXP(yoyS!N155/100)</f>
        <v>1214.0687147943056</v>
      </c>
      <c r="O155" s="11">
        <f>O151*EXP(yoyS!O155/100)</f>
        <v>485.15443006891695</v>
      </c>
      <c r="P155" s="11">
        <f>P151*EXP(yoyS!P155/100)</f>
        <v>831.81309491410286</v>
      </c>
      <c r="Q155" s="11">
        <f>Q151*EXP(yoyS!Q155/100)</f>
        <v>1097.1985123762295</v>
      </c>
      <c r="R155" s="11">
        <f>R151*EXP(yoyS!R155/100)</f>
        <v>1843.05676182005</v>
      </c>
      <c r="S155" s="11">
        <f>S151*EXP(yoyS!S155/100)</f>
        <v>280.45970883844876</v>
      </c>
      <c r="T155" s="11">
        <f>T151*EXP(yoyS!T155/100)</f>
        <v>471.38106953393077</v>
      </c>
      <c r="U155" s="11">
        <f t="shared" si="0"/>
        <v>13232.948272610467</v>
      </c>
    </row>
    <row r="156" spans="1:21" x14ac:dyDescent="0.3">
      <c r="A156" s="13">
        <v>45047</v>
      </c>
      <c r="B156" s="11">
        <f>B152*EXP(yoyS!B156/100)</f>
        <v>319.27708180007517</v>
      </c>
      <c r="C156" s="11">
        <f>C152*EXP(yoyS!C156/100)</f>
        <v>213.41481684123329</v>
      </c>
      <c r="D156" s="11">
        <f>D152*EXP(yoyS!D156/100)</f>
        <v>848.2889293697973</v>
      </c>
      <c r="E156" s="11">
        <f>E152*EXP(yoyS!E156/100)</f>
        <v>135.22580380707979</v>
      </c>
      <c r="F156" s="11">
        <f>F152*EXP(yoyS!F156/100)</f>
        <v>1198.330523072143</v>
      </c>
      <c r="G156" s="11">
        <f>G152*EXP(yoyS!G156/100)</f>
        <v>346.7954410225297</v>
      </c>
      <c r="H156" s="11">
        <f>H152*EXP(yoyS!H156/100)</f>
        <v>1266.3306752706969</v>
      </c>
      <c r="I156" s="11">
        <f>I152*EXP(yoyS!I156/100)</f>
        <v>774.07136318688993</v>
      </c>
      <c r="J156" s="11">
        <f>J152*EXP(yoyS!J156/100)</f>
        <v>662.61246450749104</v>
      </c>
      <c r="K156" s="11">
        <f>K152*EXP(yoyS!K156/100)</f>
        <v>196.80885994047455</v>
      </c>
      <c r="L156" s="11">
        <f>L152*EXP(yoyS!L156/100)</f>
        <v>442.65098052702882</v>
      </c>
      <c r="M156" s="11">
        <f>M152*EXP(yoyS!M156/100)</f>
        <v>228.78382381997361</v>
      </c>
      <c r="N156" s="11">
        <f>N152*EXP(yoyS!N156/100)</f>
        <v>1155.2884554773502</v>
      </c>
      <c r="O156" s="11">
        <f>O152*EXP(yoyS!O156/100)</f>
        <v>477.08820648661242</v>
      </c>
      <c r="P156" s="11">
        <f>P152*EXP(yoyS!P156/100)</f>
        <v>807.45315556623245</v>
      </c>
      <c r="Q156" s="11">
        <f>Q152*EXP(yoyS!Q156/100)</f>
        <v>1123.2257689121016</v>
      </c>
      <c r="R156" s="11">
        <f>R152*EXP(yoyS!R156/100)</f>
        <v>1841.6645310667243</v>
      </c>
      <c r="S156" s="11">
        <f>S152*EXP(yoyS!S156/100)</f>
        <v>245.86800045399957</v>
      </c>
      <c r="T156" s="11">
        <f>T152*EXP(yoyS!T156/100)</f>
        <v>449.226200784779</v>
      </c>
      <c r="U156" s="11">
        <f t="shared" si="0"/>
        <v>12732.405081913214</v>
      </c>
    </row>
    <row r="157" spans="1:21" x14ac:dyDescent="0.3">
      <c r="A157" s="13">
        <v>45139</v>
      </c>
      <c r="B157" s="11">
        <f>B153*EXP(yoyS!B157/100)</f>
        <v>296.95207938818191</v>
      </c>
      <c r="C157" s="11">
        <f>C153*EXP(yoyS!C157/100)</f>
        <v>210.80964617252479</v>
      </c>
      <c r="D157" s="11">
        <f>D153*EXP(yoyS!D157/100)</f>
        <v>810.94834498259706</v>
      </c>
      <c r="E157" s="11">
        <f>E153*EXP(yoyS!E157/100)</f>
        <v>143.85247199784843</v>
      </c>
      <c r="F157" s="11">
        <f>F153*EXP(yoyS!F157/100)</f>
        <v>1215.7467023328936</v>
      </c>
      <c r="G157" s="11">
        <f>G153*EXP(yoyS!G157/100)</f>
        <v>358.36848837922912</v>
      </c>
      <c r="H157" s="11">
        <f>H153*EXP(yoyS!H157/100)</f>
        <v>1231.1853790788375</v>
      </c>
      <c r="I157" s="11">
        <f>I153*EXP(yoyS!I157/100)</f>
        <v>768.46299905639353</v>
      </c>
      <c r="J157" s="11">
        <f>J153*EXP(yoyS!J157/100)</f>
        <v>683.42060604945107</v>
      </c>
      <c r="K157" s="11">
        <f>K153*EXP(yoyS!K157/100)</f>
        <v>208.1657652880231</v>
      </c>
      <c r="L157" s="11">
        <f>L153*EXP(yoyS!L157/100)</f>
        <v>418.87707431940646</v>
      </c>
      <c r="M157" s="11">
        <f>M153*EXP(yoyS!M157/100)</f>
        <v>213.81122661812162</v>
      </c>
      <c r="N157" s="11">
        <f>N153*EXP(yoyS!N157/100)</f>
        <v>1219.1058867314889</v>
      </c>
      <c r="O157" s="11">
        <f>O153*EXP(yoyS!O157/100)</f>
        <v>501.6439146747507</v>
      </c>
      <c r="P157" s="11">
        <f>P153*EXP(yoyS!P157/100)</f>
        <v>789.23250762656551</v>
      </c>
      <c r="Q157" s="11">
        <f>Q153*EXP(yoyS!Q157/100)</f>
        <v>1147.4625745469318</v>
      </c>
      <c r="R157" s="11">
        <f>R153*EXP(yoyS!R157/100)</f>
        <v>1920.1596734753662</v>
      </c>
      <c r="S157" s="11">
        <f>S153*EXP(yoyS!S157/100)</f>
        <v>237.22621648987572</v>
      </c>
      <c r="T157" s="11">
        <f>T153*EXP(yoyS!T157/100)</f>
        <v>443.51543489713191</v>
      </c>
      <c r="U157" s="11">
        <f t="shared" si="0"/>
        <v>12818.946992105619</v>
      </c>
    </row>
    <row r="158" spans="1:21" x14ac:dyDescent="0.3">
      <c r="A158" s="13">
        <v>45231</v>
      </c>
      <c r="B158" s="11">
        <f>B154*EXP(yoyS!B158/100)</f>
        <v>321.24428603064376</v>
      </c>
      <c r="C158" s="11">
        <f>C154*EXP(yoyS!C158/100)</f>
        <v>255.9585548487695</v>
      </c>
      <c r="D158" s="11">
        <f>D154*EXP(yoyS!D158/100)</f>
        <v>873.26554533175954</v>
      </c>
      <c r="E158" s="11">
        <f>E154*EXP(yoyS!E158/100)</f>
        <v>139.5756356480957</v>
      </c>
      <c r="F158" s="11">
        <f>F154*EXP(yoyS!F158/100)</f>
        <v>1254.8738070379845</v>
      </c>
      <c r="G158" s="11">
        <f>G154*EXP(yoyS!G158/100)</f>
        <v>360.07417041088416</v>
      </c>
      <c r="H158" s="11">
        <f>H154*EXP(yoyS!H158/100)</f>
        <v>1274.1674922909338</v>
      </c>
      <c r="I158" s="11">
        <f>I154*EXP(yoyS!I158/100)</f>
        <v>940.41289016953738</v>
      </c>
      <c r="J158" s="11">
        <f>J154*EXP(yoyS!J158/100)</f>
        <v>687.00753136495666</v>
      </c>
      <c r="K158" s="11">
        <f>K154*EXP(yoyS!K158/100)</f>
        <v>214.26199690163318</v>
      </c>
      <c r="L158" s="11">
        <f>L154*EXP(yoyS!L158/100)</f>
        <v>432.12076556894732</v>
      </c>
      <c r="M158" s="11">
        <f>M154*EXP(yoyS!M158/100)</f>
        <v>254.77610051766604</v>
      </c>
      <c r="N158" s="11">
        <f>N154*EXP(yoyS!N158/100)</f>
        <v>1228.9334271492849</v>
      </c>
      <c r="O158" s="11">
        <f>O154*EXP(yoyS!O158/100)</f>
        <v>454.43084947917652</v>
      </c>
      <c r="P158" s="11">
        <f>P154*EXP(yoyS!P158/100)</f>
        <v>859.13649632317401</v>
      </c>
      <c r="Q158" s="11">
        <f>Q154*EXP(yoyS!Q158/100)</f>
        <v>1102.5039095337438</v>
      </c>
      <c r="R158" s="11">
        <f>R154*EXP(yoyS!R158/100)</f>
        <v>1920.6614495912534</v>
      </c>
      <c r="S158" s="11">
        <f>S154*EXP(yoyS!S158/100)</f>
        <v>264.9380433899629</v>
      </c>
      <c r="T158" s="11">
        <f>T154*EXP(yoyS!T158/100)</f>
        <v>468.56888514858042</v>
      </c>
      <c r="U158" s="11">
        <f t="shared" si="0"/>
        <v>13306.911836736987</v>
      </c>
    </row>
    <row r="159" spans="1:21" x14ac:dyDescent="0.3">
      <c r="A159" s="13">
        <v>45323</v>
      </c>
      <c r="B159" s="11">
        <f>B155*EXP(yoyS!B159/100)</f>
        <v>339.93228764729679</v>
      </c>
      <c r="C159" s="11">
        <f>C155*EXP(yoyS!C159/100)</f>
        <v>248.01259613648213</v>
      </c>
      <c r="D159" s="11">
        <f>D155*EXP(yoyS!D159/100)</f>
        <v>871.69849980632785</v>
      </c>
      <c r="E159" s="11">
        <f>E155*EXP(yoyS!E159/100)</f>
        <v>129.37329674791482</v>
      </c>
      <c r="F159" s="11">
        <f>F155*EXP(yoyS!F159/100)</f>
        <v>1268.2754935833818</v>
      </c>
      <c r="G159" s="11">
        <f>G155*EXP(yoyS!G159/100)</f>
        <v>370.96323175062071</v>
      </c>
      <c r="H159" s="11">
        <f>H155*EXP(yoyS!H159/100)</f>
        <v>1297.9592153791032</v>
      </c>
      <c r="I159" s="11">
        <f>I155*EXP(yoyS!I159/100)</f>
        <v>1008.5434673775878</v>
      </c>
      <c r="J159" s="11">
        <f>J155*EXP(yoyS!J159/100)</f>
        <v>697.27278743500904</v>
      </c>
      <c r="K159" s="11">
        <f>K155*EXP(yoyS!K159/100)</f>
        <v>216.84031267778028</v>
      </c>
      <c r="L159" s="11">
        <f>L155*EXP(yoyS!L159/100)</f>
        <v>464.70205240488099</v>
      </c>
      <c r="M159" s="11">
        <f>M155*EXP(yoyS!M159/100)</f>
        <v>261.91941000221078</v>
      </c>
      <c r="N159" s="11">
        <f>N155*EXP(yoyS!N159/100)</f>
        <v>1286.6188009992245</v>
      </c>
      <c r="O159" s="11">
        <f>O155*EXP(yoyS!O159/100)</f>
        <v>499.58131592607464</v>
      </c>
      <c r="P159" s="11">
        <f>P155*EXP(yoyS!P159/100)</f>
        <v>859.14336834049254</v>
      </c>
      <c r="Q159" s="11">
        <f>Q155*EXP(yoyS!Q159/100)</f>
        <v>1125.8587724576862</v>
      </c>
      <c r="R159" s="11">
        <f>R155*EXP(yoyS!R159/100)</f>
        <v>1919.5207478942591</v>
      </c>
      <c r="S159" s="11">
        <f>S155*EXP(yoyS!S159/100)</f>
        <v>290.36723526792514</v>
      </c>
      <c r="T159" s="11">
        <f>T155*EXP(yoyS!T159/100)</f>
        <v>480.57111441356057</v>
      </c>
      <c r="U159" s="11">
        <f t="shared" si="0"/>
        <v>13637.15400624782</v>
      </c>
    </row>
    <row r="160" spans="1:21" x14ac:dyDescent="0.3">
      <c r="A160" s="13">
        <v>45413</v>
      </c>
      <c r="B160" s="11">
        <f>B156*EXP(yoyS!B160/100)</f>
        <v>320.01462294455087</v>
      </c>
      <c r="C160" s="11">
        <f>C156*EXP(yoyS!C160/100)</f>
        <v>224.05598269207044</v>
      </c>
      <c r="D160" s="11">
        <f>D156*EXP(yoyS!D160/100)</f>
        <v>851.39117052217557</v>
      </c>
      <c r="E160" s="11">
        <f>E156*EXP(yoyS!E160/100)</f>
        <v>136.78010331707412</v>
      </c>
      <c r="F160" s="11">
        <f>F156*EXP(yoyS!F160/100)</f>
        <v>1235.0325212527109</v>
      </c>
      <c r="G160" s="11">
        <f>G156*EXP(yoyS!G160/100)</f>
        <v>347.4307317039856</v>
      </c>
      <c r="H160" s="11">
        <f>H156*EXP(yoyS!H160/100)</f>
        <v>1294.2443521599805</v>
      </c>
      <c r="I160" s="11">
        <f>I156*EXP(yoyS!I160/100)</f>
        <v>799.85090319691267</v>
      </c>
      <c r="J160" s="11">
        <f>J156*EXP(yoyS!J160/100)</f>
        <v>684.09491259151673</v>
      </c>
      <c r="K160" s="11">
        <f>K156*EXP(yoyS!K160/100)</f>
        <v>202.5538953594195</v>
      </c>
      <c r="L160" s="11">
        <f>L156*EXP(yoyS!L160/100)</f>
        <v>459.95849685869899</v>
      </c>
      <c r="M160" s="11">
        <f>M156*EXP(yoyS!M160/100)</f>
        <v>232.46144129973112</v>
      </c>
      <c r="N160" s="11">
        <f>N156*EXP(yoyS!N160/100)</f>
        <v>1227.0329618083717</v>
      </c>
      <c r="O160" s="11">
        <f>O156*EXP(yoyS!O160/100)</f>
        <v>492.42724256059824</v>
      </c>
      <c r="P160" s="11">
        <f>P156*EXP(yoyS!P160/100)</f>
        <v>826.58858076801482</v>
      </c>
      <c r="Q160" s="11">
        <f>Q156*EXP(yoyS!Q160/100)</f>
        <v>1151.9953613348707</v>
      </c>
      <c r="R160" s="11">
        <f>R156*EXP(yoyS!R160/100)</f>
        <v>1917.4864172596335</v>
      </c>
      <c r="S160" s="11">
        <f>S156*EXP(yoyS!S160/100)</f>
        <v>253.18158677358929</v>
      </c>
      <c r="T160" s="11">
        <f>T156*EXP(yoyS!T160/100)</f>
        <v>459.82516139240073</v>
      </c>
      <c r="U160" s="11">
        <f t="shared" si="0"/>
        <v>13116.406445796305</v>
      </c>
    </row>
    <row r="161" spans="1:21" x14ac:dyDescent="0.3">
      <c r="A161" s="13">
        <v>45505</v>
      </c>
      <c r="B161" s="11">
        <f>B157*EXP(yoyS!B161/100)</f>
        <v>299.29815587900947</v>
      </c>
      <c r="C161" s="11">
        <f>C157*EXP(yoyS!C161/100)</f>
        <v>221.30184653216079</v>
      </c>
      <c r="D161" s="11">
        <f>D157*EXP(yoyS!D161/100)</f>
        <v>812.8717517727074</v>
      </c>
      <c r="E161" s="11">
        <f>E157*EXP(yoyS!E161/100)</f>
        <v>145.48860835429051</v>
      </c>
      <c r="F161" s="11">
        <f>F157*EXP(yoyS!F161/100)</f>
        <v>1252.9414890548599</v>
      </c>
      <c r="G161" s="11">
        <f>G157*EXP(yoyS!G161/100)</f>
        <v>358.04488052417474</v>
      </c>
      <c r="H161" s="11">
        <f>H157*EXP(yoyS!H161/100)</f>
        <v>1257.5135780186902</v>
      </c>
      <c r="I161" s="11">
        <f>I157*EXP(yoyS!I161/100)</f>
        <v>795.09342872503873</v>
      </c>
      <c r="J161" s="11">
        <f>J157*EXP(yoyS!J161/100)</f>
        <v>705.15614644003949</v>
      </c>
      <c r="K161" s="11">
        <f>K157*EXP(yoyS!K161/100)</f>
        <v>212.78316874262012</v>
      </c>
      <c r="L161" s="11">
        <f>L157*EXP(yoyS!L161/100)</f>
        <v>433.4720083994448</v>
      </c>
      <c r="M161" s="11">
        <f>M157*EXP(yoyS!M161/100)</f>
        <v>219.70562062710709</v>
      </c>
      <c r="N161" s="11">
        <f>N157*EXP(yoyS!N161/100)</f>
        <v>1293.4603944157072</v>
      </c>
      <c r="O161" s="11">
        <f>O157*EXP(yoyS!O161/100)</f>
        <v>518.66271412996605</v>
      </c>
      <c r="P161" s="11">
        <f>P157*EXP(yoyS!P161/100)</f>
        <v>802.98960576369882</v>
      </c>
      <c r="Q161" s="11">
        <f>Q157*EXP(yoyS!Q161/100)</f>
        <v>1178.5568707699194</v>
      </c>
      <c r="R161" s="11">
        <f>R157*EXP(yoyS!R161/100)</f>
        <v>1999.3853246768692</v>
      </c>
      <c r="S161" s="11">
        <f>S157*EXP(yoyS!S161/100)</f>
        <v>244.3881211688078</v>
      </c>
      <c r="T161" s="11">
        <f>T157*EXP(yoyS!T161/100)</f>
        <v>454.36262879577305</v>
      </c>
      <c r="U161" s="11">
        <f t="shared" si="0"/>
        <v>13205.476342790886</v>
      </c>
    </row>
    <row r="162" spans="1:21" x14ac:dyDescent="0.3">
      <c r="A162" s="13">
        <v>45597</v>
      </c>
      <c r="B162" s="11">
        <f>B158*EXP(yoyS!B162/100)</f>
        <v>324.05191775275006</v>
      </c>
      <c r="C162" s="11">
        <f>C158*EXP(yoyS!C162/100)</f>
        <v>268.87261131722533</v>
      </c>
      <c r="D162" s="11">
        <f>D158*EXP(yoyS!D162/100)</f>
        <v>874.99462507562919</v>
      </c>
      <c r="E162" s="11">
        <f>E158*EXP(yoyS!E162/100)</f>
        <v>140.96439665157649</v>
      </c>
      <c r="F162" s="11">
        <f>F158*EXP(yoyS!F162/100)</f>
        <v>1294.7939510111239</v>
      </c>
      <c r="G162" s="11">
        <f>G158*EXP(yoyS!G162/100)</f>
        <v>360.10007639731037</v>
      </c>
      <c r="H162" s="11">
        <f>H158*EXP(yoyS!H162/100)</f>
        <v>1299.3054676339723</v>
      </c>
      <c r="I162" s="11">
        <f>I158*EXP(yoyS!I162/100)</f>
        <v>973.5947290055733</v>
      </c>
      <c r="J162" s="11">
        <f>J158*EXP(yoyS!J162/100)</f>
        <v>708.11748914799034</v>
      </c>
      <c r="K162" s="11">
        <f>K158*EXP(yoyS!K162/100)</f>
        <v>217.34473511728936</v>
      </c>
      <c r="L162" s="11">
        <f>L158*EXP(yoyS!L162/100)</f>
        <v>445.57397083680257</v>
      </c>
      <c r="M162" s="11">
        <f>M158*EXP(yoyS!M162/100)</f>
        <v>263.66240369653252</v>
      </c>
      <c r="N162" s="11">
        <f>N158*EXP(yoyS!N162/100)</f>
        <v>1300.3802271643096</v>
      </c>
      <c r="O162" s="11">
        <f>O158*EXP(yoyS!O162/100)</f>
        <v>470.14650344024733</v>
      </c>
      <c r="P162" s="11">
        <f>P158*EXP(yoyS!P162/100)</f>
        <v>872.32495850456075</v>
      </c>
      <c r="Q162" s="11">
        <f>Q158*EXP(yoyS!Q162/100)</f>
        <v>1134.5726151603428</v>
      </c>
      <c r="R162" s="11">
        <f>R158*EXP(yoyS!R162/100)</f>
        <v>2001.3962284647416</v>
      </c>
      <c r="S162" s="11">
        <f>S158*EXP(yoyS!S162/100)</f>
        <v>273.85150099216747</v>
      </c>
      <c r="T162" s="11">
        <f>T158*EXP(yoyS!T162/100)</f>
        <v>479.38967576086878</v>
      </c>
      <c r="U162" s="11">
        <f t="shared" si="0"/>
        <v>13703.438083131015</v>
      </c>
    </row>
    <row r="163" spans="1:21" x14ac:dyDescent="0.3">
      <c r="A163" s="13">
        <v>45689</v>
      </c>
      <c r="B163" s="11">
        <f>B159*EXP(yoyS!B163/100)</f>
        <v>341.95162316808586</v>
      </c>
      <c r="C163" s="11">
        <f>C159*EXP(yoyS!C163/100)</f>
        <v>260.75803939393182</v>
      </c>
      <c r="D163" s="11">
        <f>D159*EXP(yoyS!D163/100)</f>
        <v>873.31581016913935</v>
      </c>
      <c r="E163" s="11">
        <f>E159*EXP(yoyS!E163/100)</f>
        <v>130.56812769727298</v>
      </c>
      <c r="F163" s="11">
        <f>F159*EXP(yoyS!F163/100)</f>
        <v>1310.1786583519831</v>
      </c>
      <c r="G163" s="11">
        <f>G159*EXP(yoyS!G163/100)</f>
        <v>372.20418071046106</v>
      </c>
      <c r="H163" s="11">
        <f>H159*EXP(yoyS!H163/100)</f>
        <v>1321.5283466378507</v>
      </c>
      <c r="I163" s="11">
        <f>I159*EXP(yoyS!I163/100)</f>
        <v>1043.6056217107941</v>
      </c>
      <c r="J163" s="11">
        <f>J159*EXP(yoyS!J163/100)</f>
        <v>717.65073799038419</v>
      </c>
      <c r="K163" s="11">
        <f>K159*EXP(yoyS!K163/100)</f>
        <v>218.51910037761806</v>
      </c>
      <c r="L163" s="11">
        <f>L159*EXP(yoyS!L163/100)</f>
        <v>478.20269210399698</v>
      </c>
      <c r="M163" s="11">
        <f>M159*EXP(yoyS!M163/100)</f>
        <v>271.22536624599371</v>
      </c>
      <c r="N163" s="11">
        <f>N159*EXP(yoyS!N163/100)</f>
        <v>1356.8862286021192</v>
      </c>
      <c r="O163" s="11">
        <f>O159*EXP(yoyS!O163/100)</f>
        <v>516.64934776880102</v>
      </c>
      <c r="P163" s="11">
        <f>P159*EXP(yoyS!P163/100)</f>
        <v>874.09792191887425</v>
      </c>
      <c r="Q163" s="11">
        <f>Q159*EXP(yoyS!Q163/100)</f>
        <v>1159.9018666314328</v>
      </c>
      <c r="R163" s="11">
        <f>R159*EXP(yoyS!R163/100)</f>
        <v>2001.6476556607188</v>
      </c>
      <c r="S163" s="11">
        <f>S159*EXP(yoyS!S163/100)</f>
        <v>300.94166206404742</v>
      </c>
      <c r="T163" s="11">
        <f>T159*EXP(yoyS!T163/100)</f>
        <v>490.85846876638198</v>
      </c>
      <c r="U163" s="11">
        <f t="shared" si="0"/>
        <v>14040.691455969889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3EC56-7431-4636-82BC-32359A1D86AA}">
  <dimension ref="A1:U163"/>
  <sheetViews>
    <sheetView workbookViewId="0">
      <pane xSplit="1" ySplit="1" topLeftCell="B139" activePane="bottomRight" state="frozen"/>
      <selection pane="topRight"/>
      <selection pane="bottomLeft"/>
      <selection pane="bottomRight" activeCell="B147" sqref="B147"/>
    </sheetView>
  </sheetViews>
  <sheetFormatPr defaultRowHeight="14.4" x14ac:dyDescent="0.3"/>
  <sheetData>
    <row r="1" spans="1:21" x14ac:dyDescent="0.3">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
      <c r="A2" s="6">
        <v>30987</v>
      </c>
    </row>
    <row r="3" spans="1:21" x14ac:dyDescent="0.3">
      <c r="A3" s="6">
        <v>31079</v>
      </c>
    </row>
    <row r="4" spans="1:21" x14ac:dyDescent="0.3">
      <c r="A4" s="6">
        <v>31168</v>
      </c>
    </row>
    <row r="5" spans="1:21" x14ac:dyDescent="0.3">
      <c r="A5" s="6">
        <v>31260</v>
      </c>
    </row>
    <row r="6" spans="1:21" x14ac:dyDescent="0.3">
      <c r="A6" s="6">
        <v>31352</v>
      </c>
      <c r="B6">
        <f>100*(LN(levelS!B6)-LN(levelS!B2))</f>
        <v>5.4167928884912619</v>
      </c>
      <c r="C6">
        <f>100*(LN(levelS!C6)-LN(levelS!C2))</f>
        <v>14.53339796444526</v>
      </c>
      <c r="D6">
        <f>100*(LN(levelS!D6)-LN(levelS!D2))</f>
        <v>-1.192429405794293</v>
      </c>
      <c r="E6">
        <f>100*(LN(levelS!E6)-LN(levelS!E2))</f>
        <v>0.40087623308133757</v>
      </c>
      <c r="F6">
        <f>100*(LN(levelS!F6)-LN(levelS!F2))</f>
        <v>6.2043646005019326</v>
      </c>
      <c r="G6">
        <f>100*(LN(levelS!G6)-LN(levelS!G2))</f>
        <v>3.4034401141091131</v>
      </c>
      <c r="H6">
        <f>100*(LN(levelS!H6)-LN(levelS!H2))</f>
        <v>5.1235364413106943</v>
      </c>
      <c r="I6">
        <f>100*(LN(levelS!I6)-LN(levelS!I2))</f>
        <v>4.3954423536138876</v>
      </c>
      <c r="J6">
        <f>100*(LN(levelS!J6)-LN(levelS!J2))</f>
        <v>4.783259035611831</v>
      </c>
      <c r="K6">
        <f>100*(LN(levelS!K6)-LN(levelS!K2))</f>
        <v>4.3855524249734934</v>
      </c>
      <c r="L6">
        <f>100*(LN(levelS!L6)-LN(levelS!L2))</f>
        <v>10.353951713622678</v>
      </c>
      <c r="M6">
        <f>100*(LN(levelS!M6)-LN(levelS!M2))</f>
        <v>19.611210106614418</v>
      </c>
      <c r="N6">
        <f>100*(LN(levelS!N6)-LN(levelS!N2))</f>
        <v>8.1257263079737463</v>
      </c>
      <c r="O6">
        <f>100*(LN(levelS!O6)-LN(levelS!O2))</f>
        <v>9.4097450680073358</v>
      </c>
      <c r="P6">
        <f>100*(LN(levelS!P6)-LN(levelS!P2))</f>
        <v>1.3630647996887291E-2</v>
      </c>
      <c r="Q6">
        <f>100*(LN(levelS!Q6)-LN(levelS!Q2))</f>
        <v>4.8237056001818601</v>
      </c>
      <c r="R6">
        <f>100*(LN(levelS!R6)-LN(levelS!R2))</f>
        <v>4.1054101254639264</v>
      </c>
      <c r="S6">
        <f>100*(LN(levelS!S6)-LN(levelS!S2))</f>
        <v>15.64868398555106</v>
      </c>
      <c r="T6">
        <f>100*(LN(levelS!T6)-LN(levelS!T2))</f>
        <v>8.718144857837995</v>
      </c>
      <c r="U6">
        <f>100*(LN(levelS!U6)-LN(levelS!U2))</f>
        <v>4.5465140190479758</v>
      </c>
    </row>
    <row r="7" spans="1:21" x14ac:dyDescent="0.3">
      <c r="A7" s="6">
        <v>31444</v>
      </c>
      <c r="B7">
        <f>100*(LN(levelS!B7)-LN(levelS!B3))</f>
        <v>3.8094912507606438</v>
      </c>
      <c r="C7">
        <f>100*(LN(levelS!C7)-LN(levelS!C3))</f>
        <v>13.663556353404704</v>
      </c>
      <c r="D7">
        <f>100*(LN(levelS!D7)-LN(levelS!D3))</f>
        <v>-3.1754015146123749E-2</v>
      </c>
      <c r="E7">
        <f>100*(LN(levelS!E7)-LN(levelS!E3))</f>
        <v>10.943294162392103</v>
      </c>
      <c r="F7">
        <f>100*(LN(levelS!F7)-LN(levelS!F3))</f>
        <v>-2.0214009941389222</v>
      </c>
      <c r="G7">
        <f>100*(LN(levelS!G7)-LN(levelS!G3))</f>
        <v>-0.48599529847663803</v>
      </c>
      <c r="H7">
        <f>100*(LN(levelS!H7)-LN(levelS!H3))</f>
        <v>7.2738523311001835</v>
      </c>
      <c r="I7">
        <f>100*(LN(levelS!I7)-LN(levelS!I3))</f>
        <v>5.290741780493402</v>
      </c>
      <c r="J7">
        <f>100*(LN(levelS!J7)-LN(levelS!J3))</f>
        <v>0.84232876616008312</v>
      </c>
      <c r="K7">
        <f>100*(LN(levelS!K7)-LN(levelS!K3))</f>
        <v>3.3521135419072756</v>
      </c>
      <c r="L7">
        <f>100*(LN(levelS!L7)-LN(levelS!L3))</f>
        <v>12.824158621307191</v>
      </c>
      <c r="M7">
        <f>100*(LN(levelS!M7)-LN(levelS!M3))</f>
        <v>2.6178519922801513</v>
      </c>
      <c r="N7">
        <f>100*(LN(levelS!N7)-LN(levelS!N3))</f>
        <v>10.176208683732835</v>
      </c>
      <c r="O7">
        <f>100*(LN(levelS!O7)-LN(levelS!O3))</f>
        <v>7.7485052079004468</v>
      </c>
      <c r="P7">
        <f>100*(LN(levelS!P7)-LN(levelS!P3))</f>
        <v>2.1565908476307349</v>
      </c>
      <c r="Q7">
        <f>100*(LN(levelS!Q7)-LN(levelS!Q3))</f>
        <v>1.7237831191561526</v>
      </c>
      <c r="R7">
        <f>100*(LN(levelS!R7)-LN(levelS!R3))</f>
        <v>6.4209330495545558</v>
      </c>
      <c r="S7">
        <f>100*(LN(levelS!S7)-LN(levelS!S3))</f>
        <v>3.6485610175421179</v>
      </c>
      <c r="T7">
        <f>100*(LN(levelS!T7)-LN(levelS!T3))</f>
        <v>7.5800605329773951</v>
      </c>
      <c r="U7">
        <f>100*(LN(levelS!U7)-LN(levelS!U3))</f>
        <v>3.956539271451831</v>
      </c>
    </row>
    <row r="8" spans="1:21" x14ac:dyDescent="0.3">
      <c r="A8" s="6">
        <v>31533</v>
      </c>
      <c r="B8">
        <f>100*(LN(levelS!B8)-LN(levelS!B4))</f>
        <v>9.5467575978203989</v>
      </c>
      <c r="C8">
        <f>100*(LN(levelS!C8)-LN(levelS!C4))</f>
        <v>11.010866443460454</v>
      </c>
      <c r="D8">
        <f>100*(LN(levelS!D8)-LN(levelS!D4))</f>
        <v>1.003736248736864</v>
      </c>
      <c r="E8">
        <f>100*(LN(levelS!E8)-LN(levelS!E4))</f>
        <v>6.3762054548652358</v>
      </c>
      <c r="F8">
        <f>100*(LN(levelS!F8)-LN(levelS!F4))</f>
        <v>0.84839688196689522</v>
      </c>
      <c r="G8">
        <f>100*(LN(levelS!G8)-LN(levelS!G4))</f>
        <v>4.2667252785906662</v>
      </c>
      <c r="H8">
        <f>100*(LN(levelS!H8)-LN(levelS!H4))</f>
        <v>7.0626809298847348</v>
      </c>
      <c r="I8">
        <f>100*(LN(levelS!I8)-LN(levelS!I4))</f>
        <v>5.7601146279671056</v>
      </c>
      <c r="J8">
        <f>100*(LN(levelS!J8)-LN(levelS!J4))</f>
        <v>1.7946801499163278</v>
      </c>
      <c r="K8">
        <f>100*(LN(levelS!K8)-LN(levelS!K4))</f>
        <v>0.99795838996179498</v>
      </c>
      <c r="L8">
        <f>100*(LN(levelS!L8)-LN(levelS!L4))</f>
        <v>8.0388403978122192</v>
      </c>
      <c r="M8">
        <f>100*(LN(levelS!M8)-LN(levelS!M4))</f>
        <v>-7.3452370625762597</v>
      </c>
      <c r="N8">
        <f>100*(LN(levelS!N8)-LN(levelS!N4))</f>
        <v>7.1915034914734832</v>
      </c>
      <c r="O8">
        <f>100*(LN(levelS!O8)-LN(levelS!O4))</f>
        <v>9.3972818684490811</v>
      </c>
      <c r="P8">
        <f>100*(LN(levelS!P8)-LN(levelS!P4))</f>
        <v>2.691382591556124</v>
      </c>
      <c r="Q8">
        <f>100*(LN(levelS!Q8)-LN(levelS!Q4))</f>
        <v>0.59215527054172767</v>
      </c>
      <c r="R8">
        <f>100*(LN(levelS!R8)-LN(levelS!R4))</f>
        <v>10.731269238201246</v>
      </c>
      <c r="S8">
        <f>100*(LN(levelS!S8)-LN(levelS!S4))</f>
        <v>2.4239384003371001</v>
      </c>
      <c r="T8">
        <f>100*(LN(levelS!T8)-LN(levelS!T4))</f>
        <v>8.7467177141175689</v>
      </c>
      <c r="U8">
        <f>100*(LN(levelS!U8)-LN(levelS!U4))</f>
        <v>4.7092296354387386</v>
      </c>
    </row>
    <row r="9" spans="1:21" x14ac:dyDescent="0.3">
      <c r="A9" s="6">
        <v>31625</v>
      </c>
      <c r="B9">
        <f>100*(LN(levelS!B9)-LN(levelS!B5))</f>
        <v>0.20738783826628193</v>
      </c>
      <c r="C9">
        <f>100*(LN(levelS!C9)-LN(levelS!C5))</f>
        <v>-6.2116776178785749</v>
      </c>
      <c r="D9">
        <f>100*(LN(levelS!D9)-LN(levelS!D5))</f>
        <v>1.2253004557950753</v>
      </c>
      <c r="E9">
        <f>100*(LN(levelS!E9)-LN(levelS!E5))</f>
        <v>-0.55773691699947392</v>
      </c>
      <c r="F9">
        <f>100*(LN(levelS!F9)-LN(levelS!F5))</f>
        <v>4.4400764250415392</v>
      </c>
      <c r="G9">
        <f>100*(LN(levelS!G9)-LN(levelS!G5))</f>
        <v>1.1110834696663296</v>
      </c>
      <c r="H9">
        <f>100*(LN(levelS!H9)-LN(levelS!H5))</f>
        <v>5.9347913015809439</v>
      </c>
      <c r="I9">
        <f>100*(LN(levelS!I9)-LN(levelS!I5))</f>
        <v>9.5666849516638841</v>
      </c>
      <c r="J9">
        <f>100*(LN(levelS!J9)-LN(levelS!J5))</f>
        <v>4.4535831055348751</v>
      </c>
      <c r="K9">
        <f>100*(LN(levelS!K9)-LN(levelS!K5))</f>
        <v>2.6017087718526177</v>
      </c>
      <c r="L9">
        <f>100*(LN(levelS!L9)-LN(levelS!L5))</f>
        <v>8.182445052341869</v>
      </c>
      <c r="M9">
        <f>100*(LN(levelS!M9)-LN(levelS!M5))</f>
        <v>-10.150119433090765</v>
      </c>
      <c r="N9">
        <f>100*(LN(levelS!N9)-LN(levelS!N5))</f>
        <v>4.7964927140304425</v>
      </c>
      <c r="O9">
        <f>100*(LN(levelS!O9)-LN(levelS!O5))</f>
        <v>6.1589633309009351</v>
      </c>
      <c r="P9">
        <f>100*(LN(levelS!P9)-LN(levelS!P5))</f>
        <v>1.0796888553321615</v>
      </c>
      <c r="Q9">
        <f>100*(LN(levelS!Q9)-LN(levelS!Q5))</f>
        <v>3.4797561477428296</v>
      </c>
      <c r="R9">
        <f>100*(LN(levelS!R9)-LN(levelS!R5))</f>
        <v>5.6290084139688723</v>
      </c>
      <c r="S9">
        <f>100*(LN(levelS!S9)-LN(levelS!S5))</f>
        <v>6.5453059012584802</v>
      </c>
      <c r="T9">
        <f>100*(LN(levelS!T9)-LN(levelS!T5))</f>
        <v>6.5623113494394758</v>
      </c>
      <c r="U9">
        <f>100*(LN(levelS!U9)-LN(levelS!U5))</f>
        <v>3.5752825399663735</v>
      </c>
    </row>
    <row r="10" spans="1:21" x14ac:dyDescent="0.3">
      <c r="A10" s="6">
        <v>31717</v>
      </c>
      <c r="B10">
        <f>100*(LN(levelS!B10)-LN(levelS!B6))</f>
        <v>-1.3649882848219441</v>
      </c>
      <c r="C10">
        <f>100*(LN(levelS!C10)-LN(levelS!C6))</f>
        <v>-8.6996968826603904</v>
      </c>
      <c r="D10">
        <f>100*(LN(levelS!D10)-LN(levelS!D6))</f>
        <v>-1.4878084792460555</v>
      </c>
      <c r="E10">
        <f>100*(LN(levelS!E10)-LN(levelS!E6))</f>
        <v>-6.2896362376083204</v>
      </c>
      <c r="F10">
        <f>100*(LN(levelS!F10)-LN(levelS!F6))</f>
        <v>3.8399853642268944</v>
      </c>
      <c r="G10">
        <f>100*(LN(levelS!G10)-LN(levelS!G6))</f>
        <v>2.6274455886762915</v>
      </c>
      <c r="H10">
        <f>100*(LN(levelS!H10)-LN(levelS!H6))</f>
        <v>5.0547137760011296</v>
      </c>
      <c r="I10">
        <f>100*(LN(levelS!I10)-LN(levelS!I6))</f>
        <v>3.7919865417641141</v>
      </c>
      <c r="J10">
        <f>100*(LN(levelS!J10)-LN(levelS!J6))</f>
        <v>6.5342795717882041</v>
      </c>
      <c r="K10">
        <f>100*(LN(levelS!K10)-LN(levelS!K6))</f>
        <v>-0.24080065072293877</v>
      </c>
      <c r="L10">
        <f>100*(LN(levelS!L10)-LN(levelS!L6))</f>
        <v>3.2632546475363178</v>
      </c>
      <c r="M10">
        <f>100*(LN(levelS!M10)-LN(levelS!M6))</f>
        <v>-6.3335987566996543</v>
      </c>
      <c r="N10">
        <f>100*(LN(levelS!N10)-LN(levelS!N6))</f>
        <v>7.5713131887043872</v>
      </c>
      <c r="O10">
        <f>100*(LN(levelS!O10)-LN(levelS!O6))</f>
        <v>5.7468484417993793</v>
      </c>
      <c r="P10">
        <f>100*(LN(levelS!P10)-LN(levelS!P6))</f>
        <v>4.8747953728475402</v>
      </c>
      <c r="Q10">
        <f>100*(LN(levelS!Q10)-LN(levelS!Q6))</f>
        <v>2.6505209187569712</v>
      </c>
      <c r="R10">
        <f>100*(LN(levelS!R10)-LN(levelS!R6))</f>
        <v>2.8950192148063714</v>
      </c>
      <c r="S10">
        <f>100*(LN(levelS!S10)-LN(levelS!S6))</f>
        <v>-1.5602802623632783</v>
      </c>
      <c r="T10">
        <f>100*(LN(levelS!T10)-LN(levelS!T6))</f>
        <v>1.5840714139207179</v>
      </c>
      <c r="U10">
        <f>100*(LN(levelS!U10)-LN(levelS!U6))</f>
        <v>2.1877642082516857</v>
      </c>
    </row>
    <row r="11" spans="1:21" x14ac:dyDescent="0.3">
      <c r="A11" s="6">
        <v>31809</v>
      </c>
      <c r="B11">
        <f>100*(LN(levelS!B11)-LN(levelS!B7))</f>
        <v>0.28391742428599542</v>
      </c>
      <c r="C11">
        <f>100*(LN(levelS!C11)-LN(levelS!C7))</f>
        <v>-3.538767601118753</v>
      </c>
      <c r="D11">
        <f>100*(LN(levelS!D11)-LN(levelS!D7))</f>
        <v>-1.8631762821513576</v>
      </c>
      <c r="E11">
        <f>100*(LN(levelS!E11)-LN(levelS!E7))</f>
        <v>-9.1913659554379024</v>
      </c>
      <c r="F11">
        <f>100*(LN(levelS!F11)-LN(levelS!F7))</f>
        <v>8.5995046828834631</v>
      </c>
      <c r="G11">
        <f>100*(LN(levelS!G11)-LN(levelS!G7))</f>
        <v>4.4771764534064395</v>
      </c>
      <c r="H11">
        <f>100*(LN(levelS!H11)-LN(levelS!H7))</f>
        <v>2.8938398856865888</v>
      </c>
      <c r="I11">
        <f>100*(LN(levelS!I11)-LN(levelS!I7))</f>
        <v>3.9571586085726196</v>
      </c>
      <c r="J11">
        <f>100*(LN(levelS!J11)-LN(levelS!J7))</f>
        <v>3.1126702429638442</v>
      </c>
      <c r="K11">
        <f>100*(LN(levelS!K11)-LN(levelS!K7))</f>
        <v>-1.5082615145964873</v>
      </c>
      <c r="L11">
        <f>100*(LN(levelS!L11)-LN(levelS!L7))</f>
        <v>0.8444710135198541</v>
      </c>
      <c r="M11">
        <f>100*(LN(levelS!M11)-LN(levelS!M7))</f>
        <v>-2.7436366645602561</v>
      </c>
      <c r="N11">
        <f>100*(LN(levelS!N11)-LN(levelS!N7))</f>
        <v>7.2743633310846434</v>
      </c>
      <c r="O11">
        <f>100*(LN(levelS!O11)-LN(levelS!O7))</f>
        <v>8.6320067850857995</v>
      </c>
      <c r="P11">
        <f>100*(LN(levelS!P11)-LN(levelS!P7))</f>
        <v>2.147255124225822</v>
      </c>
      <c r="Q11">
        <f>100*(LN(levelS!Q11)-LN(levelS!Q7))</f>
        <v>5.36125417698603</v>
      </c>
      <c r="R11">
        <f>100*(LN(levelS!R11)-LN(levelS!R7))</f>
        <v>2.8216048863658472</v>
      </c>
      <c r="S11">
        <f>100*(LN(levelS!S11)-LN(levelS!S7))</f>
        <v>9.117945754617196</v>
      </c>
      <c r="T11">
        <f>100*(LN(levelS!T11)-LN(levelS!T7))</f>
        <v>0.81685441668675196</v>
      </c>
      <c r="U11">
        <f>100*(LN(levelS!U11)-LN(levelS!U7))</f>
        <v>2.3106186146302221</v>
      </c>
    </row>
    <row r="12" spans="1:21" x14ac:dyDescent="0.3">
      <c r="A12" s="6">
        <v>31898</v>
      </c>
      <c r="B12">
        <f>100*(LN(levelS!B12)-LN(levelS!B8))</f>
        <v>-4.4439999430767152</v>
      </c>
      <c r="C12">
        <f>100*(LN(levelS!C12)-LN(levelS!C8))</f>
        <v>-0.26117934942462284</v>
      </c>
      <c r="D12">
        <f>100*(LN(levelS!D12)-LN(levelS!D8))</f>
        <v>-0.36217950454275893</v>
      </c>
      <c r="E12">
        <f>100*(LN(levelS!E12)-LN(levelS!E8))</f>
        <v>-10.833547882044048</v>
      </c>
      <c r="F12">
        <f>100*(LN(levelS!F12)-LN(levelS!F8))</f>
        <v>3.5550498930788876</v>
      </c>
      <c r="G12">
        <f>100*(LN(levelS!G12)-LN(levelS!G8))</f>
        <v>2.4245804939188709</v>
      </c>
      <c r="H12">
        <f>100*(LN(levelS!H12)-LN(levelS!H8))</f>
        <v>-0.8789580143185205</v>
      </c>
      <c r="I12">
        <f>100*(LN(levelS!I12)-LN(levelS!I8))</f>
        <v>5.936060682620159</v>
      </c>
      <c r="J12">
        <f>100*(LN(levelS!J12)-LN(levelS!J8))</f>
        <v>1.0890365761240695</v>
      </c>
      <c r="K12">
        <f>100*(LN(levelS!K12)-LN(levelS!K8))</f>
        <v>-0.24328506890700652</v>
      </c>
      <c r="L12">
        <f>100*(LN(levelS!L12)-LN(levelS!L8))</f>
        <v>4.1258704199192309</v>
      </c>
      <c r="M12">
        <f>100*(LN(levelS!M12)-LN(levelS!M8))</f>
        <v>12.073906263120904</v>
      </c>
      <c r="N12">
        <f>100*(LN(levelS!N12)-LN(levelS!N8))</f>
        <v>6.1563164408133808</v>
      </c>
      <c r="O12">
        <f>100*(LN(levelS!O12)-LN(levelS!O8))</f>
        <v>4.3532991446368463</v>
      </c>
      <c r="P12">
        <f>100*(LN(levelS!P12)-LN(levelS!P8))</f>
        <v>3.8465563537561032</v>
      </c>
      <c r="Q12">
        <f>100*(LN(levelS!Q12)-LN(levelS!Q8))</f>
        <v>7.9498436904165359</v>
      </c>
      <c r="R12">
        <f>100*(LN(levelS!R12)-LN(levelS!R8))</f>
        <v>1.4575274008891803</v>
      </c>
      <c r="S12">
        <f>100*(LN(levelS!S12)-LN(levelS!S8))</f>
        <v>9.376455136259132</v>
      </c>
      <c r="T12">
        <f>100*(LN(levelS!T12)-LN(levelS!T8))</f>
        <v>-0.13653846959726934</v>
      </c>
      <c r="U12">
        <f>100*(LN(levelS!U12)-LN(levelS!U8))</f>
        <v>1.7689584509696488</v>
      </c>
    </row>
    <row r="13" spans="1:21" x14ac:dyDescent="0.3">
      <c r="A13" s="6">
        <v>31990</v>
      </c>
      <c r="B13">
        <f>100*(LN(levelS!B13)-LN(levelS!B9))</f>
        <v>-3.0797639895274287</v>
      </c>
      <c r="C13">
        <f>100*(LN(levelS!C13)-LN(levelS!C9))</f>
        <v>3.1327222179669434</v>
      </c>
      <c r="D13">
        <f>100*(LN(levelS!D13)-LN(levelS!D9))</f>
        <v>1.7503551449896015</v>
      </c>
      <c r="E13">
        <f>100*(LN(levelS!E13)-LN(levelS!E9))</f>
        <v>-12.17125567777595</v>
      </c>
      <c r="F13">
        <f>100*(LN(levelS!F13)-LN(levelS!F9))</f>
        <v>-1.100502304426243</v>
      </c>
      <c r="G13">
        <f>100*(LN(levelS!G13)-LN(levelS!G9))</f>
        <v>4.4562388779767481</v>
      </c>
      <c r="H13">
        <f>100*(LN(levelS!H13)-LN(levelS!H9))</f>
        <v>1.2805245303561641</v>
      </c>
      <c r="I13">
        <f>100*(LN(levelS!I13)-LN(levelS!I9))</f>
        <v>4.9731834025890542</v>
      </c>
      <c r="J13">
        <f>100*(LN(levelS!J13)-LN(levelS!J9))</f>
        <v>-6.5307871840792231</v>
      </c>
      <c r="K13">
        <f>100*(LN(levelS!K13)-LN(levelS!K9))</f>
        <v>-2.8414576800018132</v>
      </c>
      <c r="L13">
        <f>100*(LN(levelS!L13)-LN(levelS!L9))</f>
        <v>8.2682906231904774</v>
      </c>
      <c r="M13">
        <f>100*(LN(levelS!M13)-LN(levelS!M9))</f>
        <v>10.76221755712794</v>
      </c>
      <c r="N13">
        <f>100*(LN(levelS!N13)-LN(levelS!N9))</f>
        <v>8.7161563825318922</v>
      </c>
      <c r="O13">
        <f>100*(LN(levelS!O13)-LN(levelS!O9))</f>
        <v>10.12565423586409</v>
      </c>
      <c r="P13">
        <f>100*(LN(levelS!P13)-LN(levelS!P9))</f>
        <v>8.0885085829349279</v>
      </c>
      <c r="Q13">
        <f>100*(LN(levelS!Q13)-LN(levelS!Q9))</f>
        <v>3.2646070235084146</v>
      </c>
      <c r="R13">
        <f>100*(LN(levelS!R13)-LN(levelS!R9))</f>
        <v>5.4747664789313255</v>
      </c>
      <c r="S13">
        <f>100*(LN(levelS!S13)-LN(levelS!S9))</f>
        <v>5.1476346376157167</v>
      </c>
      <c r="T13">
        <f>100*(LN(levelS!T13)-LN(levelS!T9))</f>
        <v>4.3916225828849242</v>
      </c>
      <c r="U13">
        <f>100*(LN(levelS!U13)-LN(levelS!U9))</f>
        <v>2.480106663457704</v>
      </c>
    </row>
    <row r="14" spans="1:21" x14ac:dyDescent="0.3">
      <c r="A14" s="6">
        <v>32082</v>
      </c>
      <c r="B14">
        <f>100*(LN(levelS!B14)-LN(levelS!B10))</f>
        <v>-5.1637497584778203</v>
      </c>
      <c r="C14">
        <f>100*(LN(levelS!C14)-LN(levelS!C10))</f>
        <v>0.26403369538163801</v>
      </c>
      <c r="D14">
        <f>100*(LN(levelS!D14)-LN(levelS!D10))</f>
        <v>4.4484968969090488</v>
      </c>
      <c r="E14">
        <f>100*(LN(levelS!E14)-LN(levelS!E10))</f>
        <v>-6.1740294018727049</v>
      </c>
      <c r="F14">
        <f>100*(LN(levelS!F14)-LN(levelS!F10))</f>
        <v>0.48236457516406261</v>
      </c>
      <c r="G14">
        <f>100*(LN(levelS!G14)-LN(levelS!G10))</f>
        <v>-0.49466904712245352</v>
      </c>
      <c r="H14">
        <f>100*(LN(levelS!H14)-LN(levelS!H10))</f>
        <v>3.7773491158175077</v>
      </c>
      <c r="I14">
        <f>100*(LN(levelS!I14)-LN(levelS!I10))</f>
        <v>7.1101178326494541</v>
      </c>
      <c r="J14">
        <f>100*(LN(levelS!J14)-LN(levelS!J10))</f>
        <v>-4.2869806025121804</v>
      </c>
      <c r="K14">
        <f>100*(LN(levelS!K14)-LN(levelS!K10))</f>
        <v>2.8379836336982933</v>
      </c>
      <c r="L14">
        <f>100*(LN(levelS!L14)-LN(levelS!L10))</f>
        <v>8.283150229042846</v>
      </c>
      <c r="M14">
        <f>100*(LN(levelS!M14)-LN(levelS!M10))</f>
        <v>-1.9880947441997421</v>
      </c>
      <c r="N14">
        <f>100*(LN(levelS!N14)-LN(levelS!N10))</f>
        <v>3.1463790695908322</v>
      </c>
      <c r="O14">
        <f>100*(LN(levelS!O14)-LN(levelS!O10))</f>
        <v>2.1657975170408683</v>
      </c>
      <c r="P14">
        <f>100*(LN(levelS!P14)-LN(levelS!P10))</f>
        <v>3.9264109673602832</v>
      </c>
      <c r="Q14">
        <f>100*(LN(levelS!Q14)-LN(levelS!Q10))</f>
        <v>0.34311339661785567</v>
      </c>
      <c r="R14">
        <f>100*(LN(levelS!R14)-LN(levelS!R10))</f>
        <v>0.23795958115071514</v>
      </c>
      <c r="S14">
        <f>100*(LN(levelS!S14)-LN(levelS!S10))</f>
        <v>6.9509466913971529</v>
      </c>
      <c r="T14">
        <f>100*(LN(levelS!T14)-LN(levelS!T10))</f>
        <v>7.5074531631312169</v>
      </c>
      <c r="U14">
        <f>100*(LN(levelS!U14)-LN(levelS!U10))</f>
        <v>2.082151401241461</v>
      </c>
    </row>
    <row r="15" spans="1:21" x14ac:dyDescent="0.3">
      <c r="A15" s="6">
        <v>32174</v>
      </c>
      <c r="B15">
        <f>100*(LN(levelS!B15)-LN(levelS!B11))</f>
        <v>1.6191768850821298</v>
      </c>
      <c r="C15">
        <f>100*(LN(levelS!C15)-LN(levelS!C11))</f>
        <v>-6.9395418124210906</v>
      </c>
      <c r="D15">
        <f>100*(LN(levelS!D15)-LN(levelS!D11))</f>
        <v>3.3677983101580544</v>
      </c>
      <c r="E15">
        <f>100*(LN(levelS!E15)-LN(levelS!E11))</f>
        <v>8.8608306575022056E-2</v>
      </c>
      <c r="F15">
        <f>100*(LN(levelS!F15)-LN(levelS!F11))</f>
        <v>0.72144285412525377</v>
      </c>
      <c r="G15">
        <f>100*(LN(levelS!G15)-LN(levelS!G11))</f>
        <v>2.1838692722285558</v>
      </c>
      <c r="H15">
        <f>100*(LN(levelS!H15)-LN(levelS!H11))</f>
        <v>5.0170416953798203</v>
      </c>
      <c r="I15">
        <f>100*(LN(levelS!I15)-LN(levelS!I11))</f>
        <v>9.9473799953727848</v>
      </c>
      <c r="J15">
        <f>100*(LN(levelS!J15)-LN(levelS!J11))</f>
        <v>2.5607754996191723</v>
      </c>
      <c r="K15">
        <f>100*(LN(levelS!K15)-LN(levelS!K11))</f>
        <v>3.5018019737141692</v>
      </c>
      <c r="L15">
        <f>100*(LN(levelS!L15)-LN(levelS!L11))</f>
        <v>9.1745910075964332</v>
      </c>
      <c r="M15">
        <f>100*(LN(levelS!M15)-LN(levelS!M11))</f>
        <v>9.90675300477184</v>
      </c>
      <c r="N15">
        <f>100*(LN(levelS!N15)-LN(levelS!N11))</f>
        <v>2.4317357273734075</v>
      </c>
      <c r="O15">
        <f>100*(LN(levelS!O15)-LN(levelS!O11))</f>
        <v>2.7642074393795291</v>
      </c>
      <c r="P15">
        <f>100*(LN(levelS!P15)-LN(levelS!P11))</f>
        <v>2.1905408336279741</v>
      </c>
      <c r="Q15">
        <f>100*(LN(levelS!Q15)-LN(levelS!Q11))</f>
        <v>0.70197296180163349</v>
      </c>
      <c r="R15">
        <f>100*(LN(levelS!R15)-LN(levelS!R11))</f>
        <v>-1.4940680068995071</v>
      </c>
      <c r="S15">
        <f>100*(LN(levelS!S15)-LN(levelS!S11))</f>
        <v>1.9873975708333269</v>
      </c>
      <c r="T15">
        <f>100*(LN(levelS!T15)-LN(levelS!T11))</f>
        <v>8.8448557014833007</v>
      </c>
      <c r="U15">
        <f>100*(LN(levelS!U15)-LN(levelS!U11))</f>
        <v>3.1545514333476632</v>
      </c>
    </row>
    <row r="16" spans="1:21" x14ac:dyDescent="0.3">
      <c r="A16" s="6">
        <v>32264</v>
      </c>
      <c r="B16">
        <f>100*(LN(levelS!B16)-LN(levelS!B12))</f>
        <v>3.15958157821008</v>
      </c>
      <c r="C16">
        <f>100*(LN(levelS!C16)-LN(levelS!C12))</f>
        <v>-9.6876745733730729</v>
      </c>
      <c r="D16">
        <f>100*(LN(levelS!D16)-LN(levelS!D12))</f>
        <v>2.4615233396075631</v>
      </c>
      <c r="E16">
        <f>100*(LN(levelS!E16)-LN(levelS!E12))</f>
        <v>-6.4180510919833011</v>
      </c>
      <c r="F16">
        <f>100*(LN(levelS!F16)-LN(levelS!F12))</f>
        <v>2.7661216160659308</v>
      </c>
      <c r="G16">
        <f>100*(LN(levelS!G16)-LN(levelS!G12))</f>
        <v>5.6391502286123441</v>
      </c>
      <c r="H16">
        <f>100*(LN(levelS!H16)-LN(levelS!H12))</f>
        <v>7.41539533125124</v>
      </c>
      <c r="I16">
        <f>100*(LN(levelS!I16)-LN(levelS!I12))</f>
        <v>7.5289514715528583</v>
      </c>
      <c r="J16">
        <f>100*(LN(levelS!J16)-LN(levelS!J12))</f>
        <v>-0.49527036810106395</v>
      </c>
      <c r="K16">
        <f>100*(LN(levelS!K16)-LN(levelS!K12))</f>
        <v>1.4494252045458289</v>
      </c>
      <c r="L16">
        <f>100*(LN(levelS!L16)-LN(levelS!L12))</f>
        <v>5.9008224303938484</v>
      </c>
      <c r="M16">
        <f>100*(LN(levelS!M16)-LN(levelS!M12))</f>
        <v>7.1706218885258188</v>
      </c>
      <c r="N16">
        <f>100*(LN(levelS!N16)-LN(levelS!N12))</f>
        <v>6.9381609499177266</v>
      </c>
      <c r="O16">
        <f>100*(LN(levelS!O16)-LN(levelS!O12))</f>
        <v>5.0394280485014598</v>
      </c>
      <c r="P16">
        <f>100*(LN(levelS!P16)-LN(levelS!P12))</f>
        <v>0.96399092823364896</v>
      </c>
      <c r="Q16">
        <f>100*(LN(levelS!Q16)-LN(levelS!Q12))</f>
        <v>-9.4318011996374906E-2</v>
      </c>
      <c r="R16">
        <f>100*(LN(levelS!R16)-LN(levelS!R12))</f>
        <v>2.8727598355030359</v>
      </c>
      <c r="S16">
        <f>100*(LN(levelS!S16)-LN(levelS!S12))</f>
        <v>0.73915383628060383</v>
      </c>
      <c r="T16">
        <f>100*(LN(levelS!T16)-LN(levelS!T12))</f>
        <v>8.6537656465577761</v>
      </c>
      <c r="U16">
        <f>100*(LN(levelS!U16)-LN(levelS!U12))</f>
        <v>3.4766838806163491</v>
      </c>
    </row>
    <row r="17" spans="1:21" x14ac:dyDescent="0.3">
      <c r="A17" s="6">
        <v>32356</v>
      </c>
      <c r="B17">
        <f>100*(LN(levelS!B17)-LN(levelS!B13))</f>
        <v>5.9728972807631564</v>
      </c>
      <c r="C17">
        <f>100*(LN(levelS!C17)-LN(levelS!C13))</f>
        <v>-3.361141292643044</v>
      </c>
      <c r="D17">
        <f>100*(LN(levelS!D17)-LN(levelS!D13))</f>
        <v>4.1785148493108437</v>
      </c>
      <c r="E17">
        <f>100*(LN(levelS!E17)-LN(levelS!E13))</f>
        <v>-4.3981877896561272</v>
      </c>
      <c r="F17">
        <f>100*(LN(levelS!F17)-LN(levelS!F13))</f>
        <v>7.9994847947928882</v>
      </c>
      <c r="G17">
        <f>100*(LN(levelS!G17)-LN(levelS!G13))</f>
        <v>5.6174717316737954</v>
      </c>
      <c r="H17">
        <f>100*(LN(levelS!H17)-LN(levelS!H13))</f>
        <v>6.3310112282062292</v>
      </c>
      <c r="I17">
        <f>100*(LN(levelS!I17)-LN(levelS!I13))</f>
        <v>7.5584974118822146</v>
      </c>
      <c r="J17">
        <f>100*(LN(levelS!J17)-LN(levelS!J13))</f>
        <v>0.12688227716033396</v>
      </c>
      <c r="K17">
        <f>100*(LN(levelS!K17)-LN(levelS!K13))</f>
        <v>2.5527627287754484</v>
      </c>
      <c r="L17">
        <f>100*(LN(levelS!L17)-LN(levelS!L13))</f>
        <v>-1.0903429328118719</v>
      </c>
      <c r="M17">
        <f>100*(LN(levelS!M17)-LN(levelS!M13))</f>
        <v>12.092502824916629</v>
      </c>
      <c r="N17">
        <f>100*(LN(levelS!N17)-LN(levelS!N13))</f>
        <v>7.6756477428990166</v>
      </c>
      <c r="O17">
        <f>100*(LN(levelS!O17)-LN(levelS!O13))</f>
        <v>4.809752511067078</v>
      </c>
      <c r="P17">
        <f>100*(LN(levelS!P17)-LN(levelS!P13))</f>
        <v>-6.5940216858196621</v>
      </c>
      <c r="Q17">
        <f>100*(LN(levelS!Q17)-LN(levelS!Q13))</f>
        <v>-0.83245572930579215</v>
      </c>
      <c r="R17">
        <f>100*(LN(levelS!R17)-LN(levelS!R13))</f>
        <v>3.8694987365097688</v>
      </c>
      <c r="S17">
        <f>100*(LN(levelS!S17)-LN(levelS!S13))</f>
        <v>0.4805707923713598</v>
      </c>
      <c r="T17">
        <f>100*(LN(levelS!T17)-LN(levelS!T13))</f>
        <v>6.0154404452082311</v>
      </c>
      <c r="U17">
        <f>100*(LN(levelS!U17)-LN(levelS!U13))</f>
        <v>3.6143670555329521</v>
      </c>
    </row>
    <row r="18" spans="1:21" x14ac:dyDescent="0.3">
      <c r="A18" s="6">
        <v>32448</v>
      </c>
      <c r="B18">
        <f>100*(LN(levelS!B18)-LN(levelS!B14))</f>
        <v>7.6470377230614339</v>
      </c>
      <c r="C18">
        <f>100*(LN(levelS!C18)-LN(levelS!C14))</f>
        <v>-4.7436025047351116</v>
      </c>
      <c r="D18">
        <f>100*(LN(levelS!D18)-LN(levelS!D14))</f>
        <v>2.3294794242417538</v>
      </c>
      <c r="E18">
        <f>100*(LN(levelS!E18)-LN(levelS!E14))</f>
        <v>-5.7503533773732407</v>
      </c>
      <c r="F18">
        <f>100*(LN(levelS!F18)-LN(levelS!F14))</f>
        <v>12.8526041159434</v>
      </c>
      <c r="G18">
        <f>100*(LN(levelS!G18)-LN(levelS!G14))</f>
        <v>9.4001966699253536</v>
      </c>
      <c r="H18">
        <f>100*(LN(levelS!H18)-LN(levelS!H14))</f>
        <v>2.1863214029094635</v>
      </c>
      <c r="I18">
        <f>100*(LN(levelS!I18)-LN(levelS!I14))</f>
        <v>7.2411265138697445</v>
      </c>
      <c r="J18">
        <f>100*(LN(levelS!J18)-LN(levelS!J14))</f>
        <v>-1.0711589652856013</v>
      </c>
      <c r="K18">
        <f>100*(LN(levelS!K18)-LN(levelS!K14))</f>
        <v>3.6605529764096367</v>
      </c>
      <c r="L18">
        <f>100*(LN(levelS!L18)-LN(levelS!L14))</f>
        <v>2.4936916752393401</v>
      </c>
      <c r="M18">
        <f>100*(LN(levelS!M18)-LN(levelS!M14))</f>
        <v>18.942667342344066</v>
      </c>
      <c r="N18">
        <f>100*(LN(levelS!N18)-LN(levelS!N14))</f>
        <v>9.2372123118483529</v>
      </c>
      <c r="O18">
        <f>100*(LN(levelS!O18)-LN(levelS!O14))</f>
        <v>10.194720551499259</v>
      </c>
      <c r="P18">
        <f>100*(LN(levelS!P18)-LN(levelS!P14))</f>
        <v>-2.481666264673521</v>
      </c>
      <c r="Q18">
        <f>100*(LN(levelS!Q18)-LN(levelS!Q14))</f>
        <v>1.6841349844876063</v>
      </c>
      <c r="R18">
        <f>100*(LN(levelS!R18)-LN(levelS!R14))</f>
        <v>7.4914839843819081</v>
      </c>
      <c r="S18">
        <f>100*(LN(levelS!S18)-LN(levelS!S14))</f>
        <v>-3.1236771015526799</v>
      </c>
      <c r="T18">
        <f>100*(LN(levelS!T18)-LN(levelS!T14))</f>
        <v>4.079609501646253</v>
      </c>
      <c r="U18">
        <f>100*(LN(levelS!U18)-LN(levelS!U14))</f>
        <v>4.4449596457777574</v>
      </c>
    </row>
    <row r="19" spans="1:21" x14ac:dyDescent="0.3">
      <c r="A19" s="6">
        <v>32540</v>
      </c>
      <c r="B19">
        <f>100*(LN(levelS!B19)-LN(levelS!B15))</f>
        <v>0.91429469905950356</v>
      </c>
      <c r="C19">
        <f>100*(LN(levelS!C19)-LN(levelS!C15))</f>
        <v>1.7661338021683903</v>
      </c>
      <c r="D19">
        <f>100*(LN(levelS!D19)-LN(levelS!D15))</f>
        <v>3.3388893378947238</v>
      </c>
      <c r="E19">
        <f>100*(LN(levelS!E19)-LN(levelS!E15))</f>
        <v>-8.1150302900301341</v>
      </c>
      <c r="F19">
        <f>100*(LN(levelS!F19)-LN(levelS!F15))</f>
        <v>13.45930000665998</v>
      </c>
      <c r="G19">
        <f>100*(LN(levelS!G19)-LN(levelS!G15))</f>
        <v>7.9408133049633456</v>
      </c>
      <c r="H19">
        <f>100*(LN(levelS!H19)-LN(levelS!H15))</f>
        <v>5.7638475453074101</v>
      </c>
      <c r="I19">
        <f>100*(LN(levelS!I19)-LN(levelS!I15))</f>
        <v>3.118002461555669</v>
      </c>
      <c r="J19">
        <f>100*(LN(levelS!J19)-LN(levelS!J15))</f>
        <v>-1.1109053500744537</v>
      </c>
      <c r="K19">
        <f>100*(LN(levelS!K19)-LN(levelS!K15))</f>
        <v>4.1888689220464848</v>
      </c>
      <c r="L19">
        <f>100*(LN(levelS!L19)-LN(levelS!L15))</f>
        <v>4.6441690910649314</v>
      </c>
      <c r="M19">
        <f>100*(LN(levelS!M19)-LN(levelS!M15))</f>
        <v>17.890257767013651</v>
      </c>
      <c r="N19">
        <f>100*(LN(levelS!N19)-LN(levelS!N15))</f>
        <v>6.9571029569487131</v>
      </c>
      <c r="O19">
        <f>100*(LN(levelS!O19)-LN(levelS!O15))</f>
        <v>6.7094825064666352</v>
      </c>
      <c r="P19">
        <f>100*(LN(levelS!P19)-LN(levelS!P15))</f>
        <v>-4.0093476348804558</v>
      </c>
      <c r="Q19">
        <f>100*(LN(levelS!Q19)-LN(levelS!Q15))</f>
        <v>0.75289120544974608</v>
      </c>
      <c r="R19">
        <f>100*(LN(levelS!R19)-LN(levelS!R15))</f>
        <v>9.3235112688630828</v>
      </c>
      <c r="S19">
        <f>100*(LN(levelS!S19)-LN(levelS!S15))</f>
        <v>5.2630738798051802</v>
      </c>
      <c r="T19">
        <f>100*(LN(levelS!T19)-LN(levelS!T15))</f>
        <v>0.66077885827624527</v>
      </c>
      <c r="U19">
        <f>100*(LN(levelS!U19)-LN(levelS!U15))</f>
        <v>4.309949329717</v>
      </c>
    </row>
    <row r="20" spans="1:21" x14ac:dyDescent="0.3">
      <c r="A20" s="6">
        <v>32629</v>
      </c>
      <c r="B20">
        <f>100*(LN(levelS!B20)-LN(levelS!B16))</f>
        <v>0.69699852094382564</v>
      </c>
      <c r="C20">
        <f>100*(LN(levelS!C20)-LN(levelS!C16))</f>
        <v>7.1367052965843669</v>
      </c>
      <c r="D20">
        <f>100*(LN(levelS!D20)-LN(levelS!D16))</f>
        <v>4.9518867073310879</v>
      </c>
      <c r="E20">
        <f>100*(LN(levelS!E20)-LN(levelS!E16))</f>
        <v>5.5771147334588989</v>
      </c>
      <c r="F20">
        <f>100*(LN(levelS!F20)-LN(levelS!F16))</f>
        <v>12.410267479720183</v>
      </c>
      <c r="G20">
        <f>100*(LN(levelS!G20)-LN(levelS!G16))</f>
        <v>4.8705656378051465</v>
      </c>
      <c r="H20">
        <f>100*(LN(levelS!H20)-LN(levelS!H16))</f>
        <v>3.7095093042819549</v>
      </c>
      <c r="I20">
        <f>100*(LN(levelS!I20)-LN(levelS!I16))</f>
        <v>5.6242538583318513</v>
      </c>
      <c r="J20">
        <f>100*(LN(levelS!J20)-LN(levelS!J16))</f>
        <v>1.2496878005941348</v>
      </c>
      <c r="K20">
        <f>100*(LN(levelS!K20)-LN(levelS!K16))</f>
        <v>3.4946592144863509</v>
      </c>
      <c r="L20">
        <f>100*(LN(levelS!L20)-LN(levelS!L16))</f>
        <v>6.4121460219682014</v>
      </c>
      <c r="M20">
        <f>100*(LN(levelS!M20)-LN(levelS!M16))</f>
        <v>11.945479779650459</v>
      </c>
      <c r="N20">
        <f>100*(LN(levelS!N20)-LN(levelS!N16))</f>
        <v>2.8938496870627439</v>
      </c>
      <c r="O20">
        <f>100*(LN(levelS!O20)-LN(levelS!O16))</f>
        <v>7.1567176932643584</v>
      </c>
      <c r="P20">
        <f>100*(LN(levelS!P20)-LN(levelS!P16))</f>
        <v>-2.4417182145417549</v>
      </c>
      <c r="Q20">
        <f>100*(LN(levelS!Q20)-LN(levelS!Q16))</f>
        <v>3.0176539869971819</v>
      </c>
      <c r="R20">
        <f>100*(LN(levelS!R20)-LN(levelS!R16))</f>
        <v>9.0873093246017334</v>
      </c>
      <c r="S20">
        <f>100*(LN(levelS!S20)-LN(levelS!S16))</f>
        <v>13.195846739964789</v>
      </c>
      <c r="T20">
        <f>100*(LN(levelS!T20)-LN(levelS!T16))</f>
        <v>1.8218335986309953</v>
      </c>
      <c r="U20">
        <f>100*(LN(levelS!U20)-LN(levelS!U16))</f>
        <v>4.8558865409171759</v>
      </c>
    </row>
    <row r="21" spans="1:21" x14ac:dyDescent="0.3">
      <c r="A21" s="6">
        <v>32721</v>
      </c>
      <c r="B21">
        <f>100*(LN(levelS!B21)-LN(levelS!B17))</f>
        <v>-4.8462447484424409</v>
      </c>
      <c r="C21">
        <f>100*(LN(levelS!C21)-LN(levelS!C17))</f>
        <v>9.6641324544018303</v>
      </c>
      <c r="D21">
        <f>100*(LN(levelS!D21)-LN(levelS!D17))</f>
        <v>2.5659505951816541</v>
      </c>
      <c r="E21">
        <f>100*(LN(levelS!E21)-LN(levelS!E17))</f>
        <v>-9.4474192694704584E-2</v>
      </c>
      <c r="F21">
        <f>100*(LN(levelS!F21)-LN(levelS!F17))</f>
        <v>12.440069156664713</v>
      </c>
      <c r="G21">
        <f>100*(LN(levelS!G21)-LN(levelS!G17))</f>
        <v>6.1486336052852586</v>
      </c>
      <c r="H21">
        <f>100*(LN(levelS!H21)-LN(levelS!H17))</f>
        <v>5.880901134654426</v>
      </c>
      <c r="I21">
        <f>100*(LN(levelS!I21)-LN(levelS!I17))</f>
        <v>5.1507802026917737</v>
      </c>
      <c r="J21">
        <f>100*(LN(levelS!J21)-LN(levelS!J17))</f>
        <v>6.942838540574936</v>
      </c>
      <c r="K21">
        <f>100*(LN(levelS!K21)-LN(levelS!K17))</f>
        <v>5.7231586746685714</v>
      </c>
      <c r="L21">
        <f>100*(LN(levelS!L21)-LN(levelS!L17))</f>
        <v>5.603080134757743</v>
      </c>
      <c r="M21">
        <f>100*(LN(levelS!M21)-LN(levelS!M17))</f>
        <v>16.19147420516267</v>
      </c>
      <c r="N21">
        <f>100*(LN(levelS!N21)-LN(levelS!N17))</f>
        <v>5.6524301156576584</v>
      </c>
      <c r="O21">
        <f>100*(LN(levelS!O21)-LN(levelS!O17))</f>
        <v>6.1898285865980895</v>
      </c>
      <c r="P21">
        <f>100*(LN(levelS!P21)-LN(levelS!P17))</f>
        <v>1.8508107670699658</v>
      </c>
      <c r="Q21">
        <f>100*(LN(levelS!Q21)-LN(levelS!Q17))</f>
        <v>5.7573352775725617</v>
      </c>
      <c r="R21">
        <f>100*(LN(levelS!R21)-LN(levelS!R17))</f>
        <v>1.7080340063743371</v>
      </c>
      <c r="S21">
        <f>100*(LN(levelS!S21)-LN(levelS!S17))</f>
        <v>15.563492523906852</v>
      </c>
      <c r="T21">
        <f>100*(LN(levelS!T21)-LN(levelS!T17))</f>
        <v>2.8335838001729563</v>
      </c>
      <c r="U21">
        <f>100*(LN(levelS!U21)-LN(levelS!U17))</f>
        <v>4.8054531108887133</v>
      </c>
    </row>
    <row r="22" spans="1:21" x14ac:dyDescent="0.3">
      <c r="A22" s="6">
        <v>32813</v>
      </c>
      <c r="B22">
        <f>100*(LN(levelS!B22)-LN(levelS!B18))</f>
        <v>-1.8820008291715595</v>
      </c>
      <c r="C22">
        <f>100*(LN(levelS!C22)-LN(levelS!C18))</f>
        <v>11.118919274051642</v>
      </c>
      <c r="D22">
        <f>100*(LN(levelS!D22)-LN(levelS!D18))</f>
        <v>1.7514653599270957</v>
      </c>
      <c r="E22">
        <f>100*(LN(levelS!E22)-LN(levelS!E18))</f>
        <v>-6.2973699005189232</v>
      </c>
      <c r="F22">
        <f>100*(LN(levelS!F22)-LN(levelS!F18))</f>
        <v>7.717981463320811</v>
      </c>
      <c r="G22">
        <f>100*(LN(levelS!G22)-LN(levelS!G18))</f>
        <v>6.50676302394535</v>
      </c>
      <c r="H22">
        <f>100*(LN(levelS!H22)-LN(levelS!H18))</f>
        <v>5.9406329885162812</v>
      </c>
      <c r="I22">
        <f>100*(LN(levelS!I22)-LN(levelS!I18))</f>
        <v>6.1022729887229232</v>
      </c>
      <c r="J22">
        <f>100*(LN(levelS!J22)-LN(levelS!J18))</f>
        <v>4.8350666531457698</v>
      </c>
      <c r="K22">
        <f>100*(LN(levelS!K22)-LN(levelS!K18))</f>
        <v>0.9340207859955818</v>
      </c>
      <c r="L22">
        <f>100*(LN(levelS!L22)-LN(levelS!L18))</f>
        <v>4.5836028893166514</v>
      </c>
      <c r="M22">
        <f>100*(LN(levelS!M22)-LN(levelS!M18))</f>
        <v>17.039646160730815</v>
      </c>
      <c r="N22">
        <f>100*(LN(levelS!N22)-LN(levelS!N18))</f>
        <v>8.4375087875808497</v>
      </c>
      <c r="O22">
        <f>100*(LN(levelS!O22)-LN(levelS!O18))</f>
        <v>6.1261686110328561</v>
      </c>
      <c r="P22">
        <f>100*(LN(levelS!P22)-LN(levelS!P18))</f>
        <v>2.7403286334605426</v>
      </c>
      <c r="Q22">
        <f>100*(LN(levelS!Q22)-LN(levelS!Q18))</f>
        <v>5.408349189324646</v>
      </c>
      <c r="R22">
        <f>100*(LN(levelS!R22)-LN(levelS!R18))</f>
        <v>2.0045602564096932</v>
      </c>
      <c r="S22">
        <f>100*(LN(levelS!S22)-LN(levelS!S18))</f>
        <v>20.599942186090292</v>
      </c>
      <c r="T22">
        <f>100*(LN(levelS!T22)-LN(levelS!T18))</f>
        <v>5.6015935911675641</v>
      </c>
      <c r="U22">
        <f>100*(LN(levelS!U22)-LN(levelS!U18))</f>
        <v>4.6036460728954509</v>
      </c>
    </row>
    <row r="23" spans="1:21" x14ac:dyDescent="0.3">
      <c r="A23" s="6">
        <v>32905</v>
      </c>
      <c r="B23">
        <f>100*(LN(levelS!B23)-LN(levelS!B19))</f>
        <v>-2.3937292090226769</v>
      </c>
      <c r="C23">
        <f>100*(LN(levelS!C23)-LN(levelS!C19))</f>
        <v>4.6125543179350359</v>
      </c>
      <c r="D23">
        <f>100*(LN(levelS!D23)-LN(levelS!D19))</f>
        <v>-0.47604761792277017</v>
      </c>
      <c r="E23">
        <f>100*(LN(levelS!E23)-LN(levelS!E19))</f>
        <v>-12.171116374745417</v>
      </c>
      <c r="F23">
        <f>100*(LN(levelS!F23)-LN(levelS!F19))</f>
        <v>5.250466618758054</v>
      </c>
      <c r="G23">
        <f>100*(LN(levelS!G23)-LN(levelS!G19))</f>
        <v>3.3497643226792384</v>
      </c>
      <c r="H23">
        <f>100*(LN(levelS!H23)-LN(levelS!H19))</f>
        <v>3.1160548560872137</v>
      </c>
      <c r="I23">
        <f>100*(LN(levelS!I23)-LN(levelS!I19))</f>
        <v>9.4052014532930883</v>
      </c>
      <c r="J23">
        <f>100*(LN(levelS!J23)-LN(levelS!J19))</f>
        <v>-0.26664963488949311</v>
      </c>
      <c r="K23">
        <f>100*(LN(levelS!K23)-LN(levelS!K19))</f>
        <v>-4.705664725633607</v>
      </c>
      <c r="L23">
        <f>100*(LN(levelS!L23)-LN(levelS!L19))</f>
        <v>3.1702003684662472</v>
      </c>
      <c r="M23">
        <f>100*(LN(levelS!M23)-LN(levelS!M19))</f>
        <v>13.527261990111139</v>
      </c>
      <c r="N23">
        <f>100*(LN(levelS!N23)-LN(levelS!N19))</f>
        <v>9.8665648739564737</v>
      </c>
      <c r="O23">
        <f>100*(LN(levelS!O23)-LN(levelS!O19))</f>
        <v>4.2352319797574367</v>
      </c>
      <c r="P23">
        <f>100*(LN(levelS!P23)-LN(levelS!P19))</f>
        <v>7.95293736830196</v>
      </c>
      <c r="Q23">
        <f>100*(LN(levelS!Q23)-LN(levelS!Q19))</f>
        <v>8.9381421200556588</v>
      </c>
      <c r="R23">
        <f>100*(LN(levelS!R23)-LN(levelS!R19))</f>
        <v>-1.5972464911723883</v>
      </c>
      <c r="S23">
        <f>100*(LN(levelS!S23)-LN(levelS!S19))</f>
        <v>6.39497581183468</v>
      </c>
      <c r="T23">
        <f>100*(LN(levelS!T23)-LN(levelS!T19))</f>
        <v>4.780093085156345</v>
      </c>
      <c r="U23">
        <f>100*(LN(levelS!U23)-LN(levelS!U19))</f>
        <v>3.0777948014193868</v>
      </c>
    </row>
    <row r="24" spans="1:21" x14ac:dyDescent="0.3">
      <c r="A24" s="6">
        <v>32994</v>
      </c>
      <c r="B24">
        <f>100*(LN(levelS!B24)-LN(levelS!B20))</f>
        <v>2.6547068628762993</v>
      </c>
      <c r="C24">
        <f>100*(LN(levelS!C24)-LN(levelS!C20))</f>
        <v>-1.7542851080089683</v>
      </c>
      <c r="D24">
        <f>100*(LN(levelS!D24)-LN(levelS!D20))</f>
        <v>-3.175960739555439</v>
      </c>
      <c r="E24">
        <f>100*(LN(levelS!E24)-LN(levelS!E20))</f>
        <v>-12.945425603288641</v>
      </c>
      <c r="F24">
        <f>100*(LN(levelS!F24)-LN(levelS!F20))</f>
        <v>-3.6687725454894959</v>
      </c>
      <c r="G24">
        <f>100*(LN(levelS!G24)-LN(levelS!G20))</f>
        <v>5.0542991873655296</v>
      </c>
      <c r="H24">
        <f>100*(LN(levelS!H24)-LN(levelS!H20))</f>
        <v>5.2961595518462801</v>
      </c>
      <c r="I24">
        <f>100*(LN(levelS!I24)-LN(levelS!I20))</f>
        <v>7.9531084739195457</v>
      </c>
      <c r="J24">
        <f>100*(LN(levelS!J24)-LN(levelS!J20))</f>
        <v>-0.13729307912537791</v>
      </c>
      <c r="K24">
        <f>100*(LN(levelS!K24)-LN(levelS!K20))</f>
        <v>1.3364985047046751</v>
      </c>
      <c r="L24">
        <f>100*(LN(levelS!L24)-LN(levelS!L20))</f>
        <v>6.4297982003174603</v>
      </c>
      <c r="M24">
        <f>100*(LN(levelS!M24)-LN(levelS!M20))</f>
        <v>12.086261518068042</v>
      </c>
      <c r="N24">
        <f>100*(LN(levelS!N24)-LN(levelS!N20))</f>
        <v>4.9370859846157522</v>
      </c>
      <c r="O24">
        <f>100*(LN(levelS!O24)-LN(levelS!O20))</f>
        <v>3.6506251890354946</v>
      </c>
      <c r="P24">
        <f>100*(LN(levelS!P24)-LN(levelS!P20))</f>
        <v>10.596575835737365</v>
      </c>
      <c r="Q24">
        <f>100*(LN(levelS!Q24)-LN(levelS!Q20))</f>
        <v>8.8253550363424971</v>
      </c>
      <c r="R24">
        <f>100*(LN(levelS!R24)-LN(levelS!R20))</f>
        <v>-2.8131167288699466</v>
      </c>
      <c r="S24">
        <f>100*(LN(levelS!S24)-LN(levelS!S20))</f>
        <v>-2.2836457422814149</v>
      </c>
      <c r="T24">
        <f>100*(LN(levelS!T24)-LN(levelS!T20))</f>
        <v>4.117891131093554</v>
      </c>
      <c r="U24">
        <f>100*(LN(levelS!U24)-LN(levelS!U20))</f>
        <v>2.4016910796794022</v>
      </c>
    </row>
    <row r="25" spans="1:21" x14ac:dyDescent="0.3">
      <c r="A25" s="6">
        <v>33086</v>
      </c>
      <c r="B25">
        <f>100*(LN(levelS!B25)-LN(levelS!B21))</f>
        <v>4.219780157315256</v>
      </c>
      <c r="C25">
        <f>100*(LN(levelS!C25)-LN(levelS!C21))</f>
        <v>-9.7294642570078693</v>
      </c>
      <c r="D25">
        <f>100*(LN(levelS!D25)-LN(levelS!D21))</f>
        <v>-3.4565535252691681</v>
      </c>
      <c r="E25">
        <f>100*(LN(levelS!E25)-LN(levelS!E21))</f>
        <v>-6.4564728751456357</v>
      </c>
      <c r="F25">
        <f>100*(LN(levelS!F25)-LN(levelS!F21))</f>
        <v>-2.8991295742049061</v>
      </c>
      <c r="G25">
        <f>100*(LN(levelS!G25)-LN(levelS!G21))</f>
        <v>2.0340347100504808</v>
      </c>
      <c r="H25">
        <f>100*(LN(levelS!H25)-LN(levelS!H21))</f>
        <v>-0.12101478397417154</v>
      </c>
      <c r="I25">
        <f>100*(LN(levelS!I25)-LN(levelS!I21))</f>
        <v>3.6522753970882782</v>
      </c>
      <c r="J25">
        <f>100*(LN(levelS!J25)-LN(levelS!J21))</f>
        <v>-1.2338315910396247</v>
      </c>
      <c r="K25">
        <f>100*(LN(levelS!K25)-LN(levelS!K21))</f>
        <v>0.37612793463672745</v>
      </c>
      <c r="L25">
        <f>100*(LN(levelS!L25)-LN(levelS!L21))</f>
        <v>6.284165557716026</v>
      </c>
      <c r="M25">
        <f>100*(LN(levelS!M25)-LN(levelS!M21))</f>
        <v>-6.1389115778112568</v>
      </c>
      <c r="N25">
        <f>100*(LN(levelS!N25)-LN(levelS!N21))</f>
        <v>2.0382293379747729</v>
      </c>
      <c r="O25">
        <f>100*(LN(levelS!O25)-LN(levelS!O21))</f>
        <v>6.869836829879894</v>
      </c>
      <c r="P25">
        <f>100*(LN(levelS!P25)-LN(levelS!P21))</f>
        <v>11.175896136036023</v>
      </c>
      <c r="Q25">
        <f>100*(LN(levelS!Q25)-LN(levelS!Q21))</f>
        <v>4.1547641663307822</v>
      </c>
      <c r="R25">
        <f>100*(LN(levelS!R25)-LN(levelS!R21))</f>
        <v>5.1061216878790283</v>
      </c>
      <c r="S25">
        <f>100*(LN(levelS!S25)-LN(levelS!S21))</f>
        <v>-10.095994026832322</v>
      </c>
      <c r="T25">
        <f>100*(LN(levelS!T25)-LN(levelS!T21))</f>
        <v>0.74697969662942398</v>
      </c>
      <c r="U25">
        <f>100*(LN(levelS!U25)-LN(levelS!U21))</f>
        <v>1.1944784869090341</v>
      </c>
    </row>
    <row r="26" spans="1:21" x14ac:dyDescent="0.3">
      <c r="A26" s="6">
        <v>33178</v>
      </c>
      <c r="B26">
        <f>100*(LN(levelS!B26)-LN(levelS!B22))</f>
        <v>5.2923863144525463</v>
      </c>
      <c r="C26">
        <f>100*(LN(levelS!C26)-LN(levelS!C22))</f>
        <v>-11.406714118804384</v>
      </c>
      <c r="D26">
        <f>100*(LN(levelS!D26)-LN(levelS!D22))</f>
        <v>-4.4551059136907156</v>
      </c>
      <c r="E26">
        <f>100*(LN(levelS!E26)-LN(levelS!E22))</f>
        <v>-2.8365142601775695</v>
      </c>
      <c r="F26">
        <f>100*(LN(levelS!F26)-LN(levelS!F22))</f>
        <v>-4.0302807302190935</v>
      </c>
      <c r="G26">
        <f>100*(LN(levelS!G26)-LN(levelS!G22))</f>
        <v>-1.0759611562941807</v>
      </c>
      <c r="H26">
        <f>100*(LN(levelS!H26)-LN(levelS!H22))</f>
        <v>-1.2975694235262125</v>
      </c>
      <c r="I26">
        <f>100*(LN(levelS!I26)-LN(levelS!I22))</f>
        <v>1.9412747274966335</v>
      </c>
      <c r="J26">
        <f>100*(LN(levelS!J26)-LN(levelS!J22))</f>
        <v>-1.5328684548221005</v>
      </c>
      <c r="K26">
        <f>100*(LN(levelS!K26)-LN(levelS!K22))</f>
        <v>0.33931336225956343</v>
      </c>
      <c r="L26">
        <f>100*(LN(levelS!L26)-LN(levelS!L22))</f>
        <v>0.8830376407592766</v>
      </c>
      <c r="M26">
        <f>100*(LN(levelS!M26)-LN(levelS!M22))</f>
        <v>-9.2698592697757931</v>
      </c>
      <c r="N26">
        <f>100*(LN(levelS!N26)-LN(levelS!N22))</f>
        <v>-0.27863777947230162</v>
      </c>
      <c r="O26">
        <f>100*(LN(levelS!O26)-LN(levelS!O22))</f>
        <v>2.1472013631401943</v>
      </c>
      <c r="P26">
        <f>100*(LN(levelS!P26)-LN(levelS!P22))</f>
        <v>6.5293612508148691</v>
      </c>
      <c r="Q26">
        <f>100*(LN(levelS!Q26)-LN(levelS!Q22))</f>
        <v>0.79164352873304367</v>
      </c>
      <c r="R26">
        <f>100*(LN(levelS!R26)-LN(levelS!R22))</f>
        <v>5.9811111912288162</v>
      </c>
      <c r="S26">
        <f>100*(LN(levelS!S26)-LN(levelS!S22))</f>
        <v>-13.703903284111352</v>
      </c>
      <c r="T26">
        <f>100*(LN(levelS!T26)-LN(levelS!T22))</f>
        <v>-2.3512997050784357</v>
      </c>
      <c r="U26">
        <f>100*(LN(levelS!U26)-LN(levelS!U22))</f>
        <v>-0.45169901324086936</v>
      </c>
    </row>
    <row r="27" spans="1:21" x14ac:dyDescent="0.3">
      <c r="A27" s="6">
        <v>33270</v>
      </c>
      <c r="B27">
        <f>100*(LN(levelS!B27)-LN(levelS!B23))</f>
        <v>1.1043698458078843</v>
      </c>
      <c r="C27">
        <f>100*(LN(levelS!C27)-LN(levelS!C23))</f>
        <v>-3.2127718673960359</v>
      </c>
      <c r="D27">
        <f>100*(LN(levelS!D27)-LN(levelS!D23))</f>
        <v>-5.6316682774929738</v>
      </c>
      <c r="E27">
        <f>100*(LN(levelS!E27)-LN(levelS!E23))</f>
        <v>-3.4964772898065988</v>
      </c>
      <c r="F27">
        <f>100*(LN(levelS!F27)-LN(levelS!F23))</f>
        <v>-7.9387684673668524</v>
      </c>
      <c r="G27">
        <f>100*(LN(levelS!G27)-LN(levelS!G23))</f>
        <v>3.2204735272539864</v>
      </c>
      <c r="H27">
        <f>100*(LN(levelS!H27)-LN(levelS!H23))</f>
        <v>-3.3754804537588612</v>
      </c>
      <c r="I27">
        <f>100*(LN(levelS!I27)-LN(levelS!I23))</f>
        <v>0.66390335948103285</v>
      </c>
      <c r="J27">
        <f>100*(LN(levelS!J27)-LN(levelS!J23))</f>
        <v>1.1912809450708828</v>
      </c>
      <c r="K27">
        <f>100*(LN(levelS!K27)-LN(levelS!K23))</f>
        <v>6.3335147403759784</v>
      </c>
      <c r="L27">
        <f>100*(LN(levelS!L27)-LN(levelS!L23))</f>
        <v>-5.5567143150564213</v>
      </c>
      <c r="M27">
        <f>100*(LN(levelS!M27)-LN(levelS!M23))</f>
        <v>-11.276285425176535</v>
      </c>
      <c r="N27">
        <f>100*(LN(levelS!N27)-LN(levelS!N23))</f>
        <v>-1.3953945544482593</v>
      </c>
      <c r="O27">
        <f>100*(LN(levelS!O27)-LN(levelS!O23))</f>
        <v>6.7675192093829217</v>
      </c>
      <c r="P27">
        <f>100*(LN(levelS!P27)-LN(levelS!P23))</f>
        <v>2.9909260399433535</v>
      </c>
      <c r="Q27">
        <f>100*(LN(levelS!Q27)-LN(levelS!Q23))</f>
        <v>0.55477240201184941</v>
      </c>
      <c r="R27">
        <f>100*(LN(levelS!R27)-LN(levelS!R23))</f>
        <v>3.9296623690213472</v>
      </c>
      <c r="S27">
        <f>100*(LN(levelS!S27)-LN(levelS!S23))</f>
        <v>-2.0990593095176813</v>
      </c>
      <c r="T27">
        <f>100*(LN(levelS!T27)-LN(levelS!T23))</f>
        <v>0.73215421938819247</v>
      </c>
      <c r="U27">
        <f>100*(LN(levelS!U27)-LN(levelS!U23))</f>
        <v>-1.2147011202936042</v>
      </c>
    </row>
    <row r="28" spans="1:21" x14ac:dyDescent="0.3">
      <c r="A28" s="6">
        <v>33359</v>
      </c>
      <c r="B28">
        <f>100*(LN(levelS!B28)-LN(levelS!B24))</f>
        <v>-4.5336136699998697</v>
      </c>
      <c r="C28">
        <f>100*(LN(levelS!C28)-LN(levelS!C24))</f>
        <v>-11.407725275840974</v>
      </c>
      <c r="D28">
        <f>100*(LN(levelS!D28)-LN(levelS!D24))</f>
        <v>-7.7838472299500694</v>
      </c>
      <c r="E28">
        <f>100*(LN(levelS!E28)-LN(levelS!E24))</f>
        <v>-5.2163446418927784</v>
      </c>
      <c r="F28">
        <f>100*(LN(levelS!F28)-LN(levelS!F24))</f>
        <v>-5.7851211477556674</v>
      </c>
      <c r="G28">
        <f>100*(LN(levelS!G28)-LN(levelS!G24))</f>
        <v>-2.3735425381213204</v>
      </c>
      <c r="H28">
        <f>100*(LN(levelS!H28)-LN(levelS!H24))</f>
        <v>-5.3332421709572309</v>
      </c>
      <c r="I28">
        <f>100*(LN(levelS!I28)-LN(levelS!I24))</f>
        <v>1.9214123166805486</v>
      </c>
      <c r="J28">
        <f>100*(LN(levelS!J28)-LN(levelS!J24))</f>
        <v>2.7777249244199886</v>
      </c>
      <c r="K28">
        <f>100*(LN(levelS!K28)-LN(levelS!K24))</f>
        <v>-3.4283257671777534</v>
      </c>
      <c r="L28">
        <f>100*(LN(levelS!L28)-LN(levelS!L24))</f>
        <v>-7.3711006589689987</v>
      </c>
      <c r="M28">
        <f>100*(LN(levelS!M28)-LN(levelS!M24))</f>
        <v>-18.526151950369218</v>
      </c>
      <c r="N28">
        <f>100*(LN(levelS!N28)-LN(levelS!N24))</f>
        <v>6.2046021869529788</v>
      </c>
      <c r="O28">
        <f>100*(LN(levelS!O28)-LN(levelS!O24))</f>
        <v>6.3005760277984102</v>
      </c>
      <c r="P28">
        <f>100*(LN(levelS!P28)-LN(levelS!P24))</f>
        <v>-3.8981123834272324</v>
      </c>
      <c r="Q28">
        <f>100*(LN(levelS!Q28)-LN(levelS!Q24))</f>
        <v>-2.6678520052813681</v>
      </c>
      <c r="R28">
        <f>100*(LN(levelS!R28)-LN(levelS!R24))</f>
        <v>4.7466627417140472</v>
      </c>
      <c r="S28">
        <f>100*(LN(levelS!S28)-LN(levelS!S24))</f>
        <v>4.4841639801033395</v>
      </c>
      <c r="T28">
        <f>100*(LN(levelS!T28)-LN(levelS!T24))</f>
        <v>0.37673726465872193</v>
      </c>
      <c r="U28">
        <f>100*(LN(levelS!U28)-LN(levelS!U24))</f>
        <v>-2.6230669411994256</v>
      </c>
    </row>
    <row r="29" spans="1:21" x14ac:dyDescent="0.3">
      <c r="A29" s="6">
        <v>33451</v>
      </c>
      <c r="B29">
        <f>100*(LN(levelS!B29)-LN(levelS!B25))</f>
        <v>-8.9685737501053353</v>
      </c>
      <c r="C29">
        <f>100*(LN(levelS!C29)-LN(levelS!C25))</f>
        <v>-3.7739807489283628</v>
      </c>
      <c r="D29">
        <f>100*(LN(levelS!D29)-LN(levelS!D25))</f>
        <v>-7.8734564075483071</v>
      </c>
      <c r="E29">
        <f>100*(LN(levelS!E29)-LN(levelS!E25))</f>
        <v>-1.3955854320793826</v>
      </c>
      <c r="F29">
        <f>100*(LN(levelS!F29)-LN(levelS!F25))</f>
        <v>-14.222499161193625</v>
      </c>
      <c r="G29">
        <f>100*(LN(levelS!G29)-LN(levelS!G25))</f>
        <v>-3.3123801526041774</v>
      </c>
      <c r="H29">
        <f>100*(LN(levelS!H29)-LN(levelS!H25))</f>
        <v>-2.3968093120738665</v>
      </c>
      <c r="I29">
        <f>100*(LN(levelS!I29)-LN(levelS!I25))</f>
        <v>6.4482395181972407</v>
      </c>
      <c r="J29">
        <f>100*(LN(levelS!J29)-LN(levelS!J25))</f>
        <v>-2.7148706649055221</v>
      </c>
      <c r="K29">
        <f>100*(LN(levelS!K29)-LN(levelS!K25))</f>
        <v>-6.615864010086181</v>
      </c>
      <c r="L29">
        <f>100*(LN(levelS!L29)-LN(levelS!L25))</f>
        <v>-6.2117216038654277</v>
      </c>
      <c r="M29">
        <f>100*(LN(levelS!M29)-LN(levelS!M25))</f>
        <v>-4.7595216238756954</v>
      </c>
      <c r="N29">
        <f>100*(LN(levelS!N29)-LN(levelS!N25))</f>
        <v>7.1833411980827044</v>
      </c>
      <c r="O29">
        <f>100*(LN(levelS!O29)-LN(levelS!O25))</f>
        <v>0.97295593604664887</v>
      </c>
      <c r="P29">
        <f>100*(LN(levelS!P29)-LN(levelS!P25))</f>
        <v>-1.4802946671670369</v>
      </c>
      <c r="Q29">
        <f>100*(LN(levelS!Q29)-LN(levelS!Q25))</f>
        <v>1.6264586490352784</v>
      </c>
      <c r="R29">
        <f>100*(LN(levelS!R29)-LN(levelS!R25))</f>
        <v>3.6452363327975412</v>
      </c>
      <c r="S29">
        <f>100*(LN(levelS!S29)-LN(levelS!S25))</f>
        <v>15.394478951497792</v>
      </c>
      <c r="T29">
        <f>100*(LN(levelS!T29)-LN(levelS!T25))</f>
        <v>0.87482704222558993</v>
      </c>
      <c r="U29">
        <f>100*(LN(levelS!U29)-LN(levelS!U25))</f>
        <v>-2.4278007058555318</v>
      </c>
    </row>
    <row r="30" spans="1:21" x14ac:dyDescent="0.3">
      <c r="A30" s="6">
        <v>33543</v>
      </c>
      <c r="B30">
        <f>100*(LN(levelS!B30)-LN(levelS!B26))</f>
        <v>-11.691631697271454</v>
      </c>
      <c r="C30">
        <f>100*(LN(levelS!C30)-LN(levelS!C26))</f>
        <v>-14.308215707322347</v>
      </c>
      <c r="D30">
        <f>100*(LN(levelS!D30)-LN(levelS!D26))</f>
        <v>-5.0942215923459599</v>
      </c>
      <c r="E30">
        <f>100*(LN(levelS!E30)-LN(levelS!E26))</f>
        <v>-1.3117731898695695</v>
      </c>
      <c r="F30">
        <f>100*(LN(levelS!F30)-LN(levelS!F26))</f>
        <v>-10.992843086262738</v>
      </c>
      <c r="G30">
        <f>100*(LN(levelS!G30)-LN(levelS!G26))</f>
        <v>-2.8901826119685836</v>
      </c>
      <c r="H30">
        <f>100*(LN(levelS!H30)-LN(levelS!H26))</f>
        <v>-4.1871540178167521</v>
      </c>
      <c r="I30">
        <f>100*(LN(levelS!I30)-LN(levelS!I26))</f>
        <v>5.5515533874463507</v>
      </c>
      <c r="J30">
        <f>100*(LN(levelS!J30)-LN(levelS!J26))</f>
        <v>-2.5798080507819954</v>
      </c>
      <c r="K30">
        <f>100*(LN(levelS!K30)-LN(levelS!K26))</f>
        <v>-5.7429093301207601</v>
      </c>
      <c r="L30">
        <f>100*(LN(levelS!L30)-LN(levelS!L26))</f>
        <v>-4.1484292812539181</v>
      </c>
      <c r="M30">
        <f>100*(LN(levelS!M30)-LN(levelS!M26))</f>
        <v>-3.349261273552262</v>
      </c>
      <c r="N30">
        <f>100*(LN(levelS!N30)-LN(levelS!N26))</f>
        <v>3.180628645044159</v>
      </c>
      <c r="O30">
        <f>100*(LN(levelS!O30)-LN(levelS!O26))</f>
        <v>3.5127619921544451</v>
      </c>
      <c r="P30">
        <f>100*(LN(levelS!P30)-LN(levelS!P26))</f>
        <v>-3.565467686180579</v>
      </c>
      <c r="Q30">
        <f>100*(LN(levelS!Q30)-LN(levelS!Q26))</f>
        <v>-0.67803974685132218</v>
      </c>
      <c r="R30">
        <f>100*(LN(levelS!R30)-LN(levelS!R26))</f>
        <v>3.2469493117453396</v>
      </c>
      <c r="S30">
        <f>100*(LN(levelS!S30)-LN(levelS!S26))</f>
        <v>16.53104208688454</v>
      </c>
      <c r="T30">
        <f>100*(LN(levelS!T30)-LN(levelS!T26))</f>
        <v>-2.1812585285043262</v>
      </c>
      <c r="U30">
        <f>100*(LN(levelS!U30)-LN(levelS!U26))</f>
        <v>-2.7457083400781457</v>
      </c>
    </row>
    <row r="31" spans="1:21" x14ac:dyDescent="0.3">
      <c r="A31" s="6">
        <v>33635</v>
      </c>
      <c r="B31">
        <f>100*(LN(levelS!B31)-LN(levelS!B27))</f>
        <v>-9.6791567070438234</v>
      </c>
      <c r="C31">
        <f>100*(LN(levelS!C31)-LN(levelS!C27))</f>
        <v>-13.652613726276464</v>
      </c>
      <c r="D31">
        <f>100*(LN(levelS!D31)-LN(levelS!D27))</f>
        <v>-3.7498458841074722</v>
      </c>
      <c r="E31">
        <f>100*(LN(levelS!E31)-LN(levelS!E27))</f>
        <v>6.0069828858054564</v>
      </c>
      <c r="F31">
        <f>100*(LN(levelS!F31)-LN(levelS!F27))</f>
        <v>-9.9837099697289489</v>
      </c>
      <c r="G31">
        <f>100*(LN(levelS!G31)-LN(levelS!G27))</f>
        <v>-7.3306015598301855</v>
      </c>
      <c r="H31">
        <f>100*(LN(levelS!H31)-LN(levelS!H27))</f>
        <v>-5.8572734505357715E-2</v>
      </c>
      <c r="I31">
        <f>100*(LN(levelS!I31)-LN(levelS!I27))</f>
        <v>4.5485874281525618</v>
      </c>
      <c r="J31">
        <f>100*(LN(levelS!J31)-LN(levelS!J27))</f>
        <v>-4.8536571271465156</v>
      </c>
      <c r="K31">
        <f>100*(LN(levelS!K31)-LN(levelS!K27))</f>
        <v>-2.7950481880305134</v>
      </c>
      <c r="L31">
        <f>100*(LN(levelS!L31)-LN(levelS!L27))</f>
        <v>-5.040647787184227</v>
      </c>
      <c r="M31">
        <f>100*(LN(levelS!M31)-LN(levelS!M27))</f>
        <v>-2.8879653388590221</v>
      </c>
      <c r="N31">
        <f>100*(LN(levelS!N31)-LN(levelS!N27))</f>
        <v>3.8701526410124032</v>
      </c>
      <c r="O31">
        <f>100*(LN(levelS!O31)-LN(levelS!O27))</f>
        <v>5.221887232295952</v>
      </c>
      <c r="P31">
        <f>100*(LN(levelS!P31)-LN(levelS!P27))</f>
        <v>6.4992649416506509E-2</v>
      </c>
      <c r="Q31">
        <f>100*(LN(levelS!Q31)-LN(levelS!Q27))</f>
        <v>1.6466268848938981</v>
      </c>
      <c r="R31">
        <f>100*(LN(levelS!R31)-LN(levelS!R27))</f>
        <v>4.4083586344812353</v>
      </c>
      <c r="S31">
        <f>100*(LN(levelS!S31)-LN(levelS!S27))</f>
        <v>9.9800703157134407</v>
      </c>
      <c r="T31">
        <f>100*(LN(levelS!T31)-LN(levelS!T27))</f>
        <v>3.1018092565952671</v>
      </c>
      <c r="U31">
        <f>100*(LN(levelS!U31)-LN(levelS!U27))</f>
        <v>-1.4583488656063182</v>
      </c>
    </row>
    <row r="32" spans="1:21" x14ac:dyDescent="0.3">
      <c r="A32" s="6">
        <v>33725</v>
      </c>
      <c r="B32">
        <f>100*(LN(levelS!B32)-LN(levelS!B28))</f>
        <v>-11.117957351603369</v>
      </c>
      <c r="C32">
        <f>100*(LN(levelS!C32)-LN(levelS!C28))</f>
        <v>-2.1904291717749658</v>
      </c>
      <c r="D32">
        <f>100*(LN(levelS!D32)-LN(levelS!D28))</f>
        <v>-0.40033415961238106</v>
      </c>
      <c r="E32">
        <f>100*(LN(levelS!E32)-LN(levelS!E28))</f>
        <v>8.8072156739227303</v>
      </c>
      <c r="F32">
        <f>100*(LN(levelS!F32)-LN(levelS!F28))</f>
        <v>-5.6024238716165797</v>
      </c>
      <c r="G32">
        <f>100*(LN(levelS!G32)-LN(levelS!G28))</f>
        <v>-3.0368214935434956</v>
      </c>
      <c r="H32">
        <f>100*(LN(levelS!H32)-LN(levelS!H28))</f>
        <v>1.8328596277042308</v>
      </c>
      <c r="I32">
        <f>100*(LN(levelS!I32)-LN(levelS!I28))</f>
        <v>2.5164035203695256</v>
      </c>
      <c r="J32">
        <f>100*(LN(levelS!J32)-LN(levelS!J28))</f>
        <v>-6.9902593130776403</v>
      </c>
      <c r="K32">
        <f>100*(LN(levelS!K32)-LN(levelS!K28))</f>
        <v>-2.6420858357012911</v>
      </c>
      <c r="L32">
        <f>100*(LN(levelS!L32)-LN(levelS!L28))</f>
        <v>-6.2096803087476893</v>
      </c>
      <c r="M32">
        <f>100*(LN(levelS!M32)-LN(levelS!M28))</f>
        <v>-0.65591697911777658</v>
      </c>
      <c r="N32">
        <f>100*(LN(levelS!N32)-LN(levelS!N28))</f>
        <v>4.0155877638329507</v>
      </c>
      <c r="O32">
        <f>100*(LN(levelS!O32)-LN(levelS!O28))</f>
        <v>3.0183108271157444</v>
      </c>
      <c r="P32">
        <f>100*(LN(levelS!P32)-LN(levelS!P28))</f>
        <v>0.12536796674949002</v>
      </c>
      <c r="Q32">
        <f>100*(LN(levelS!Q32)-LN(levelS!Q28))</f>
        <v>3.3527730153674717</v>
      </c>
      <c r="R32">
        <f>100*(LN(levelS!R32)-LN(levelS!R28))</f>
        <v>-1.6443286518014411</v>
      </c>
      <c r="S32">
        <f>100*(LN(levelS!S32)-LN(levelS!S28))</f>
        <v>-0.12312097470390526</v>
      </c>
      <c r="T32">
        <f>100*(LN(levelS!T32)-LN(levelS!T28))</f>
        <v>2.5089600558168001</v>
      </c>
      <c r="U32">
        <f>100*(LN(levelS!U32)-LN(levelS!U28))</f>
        <v>-0.94315462236824743</v>
      </c>
    </row>
    <row r="33" spans="1:21" x14ac:dyDescent="0.3">
      <c r="A33" s="6">
        <v>33817</v>
      </c>
      <c r="B33">
        <f>100*(LN(levelS!B33)-LN(levelS!B29))</f>
        <v>-2.7818605088643089</v>
      </c>
      <c r="C33">
        <f>100*(LN(levelS!C33)-LN(levelS!C29))</f>
        <v>-4.940150376702146</v>
      </c>
      <c r="D33">
        <f>100*(LN(levelS!D33)-LN(levelS!D29))</f>
        <v>-0.36324247042189839</v>
      </c>
      <c r="E33">
        <f>100*(LN(levelS!E33)-LN(levelS!E29))</f>
        <v>1.6833896572686413</v>
      </c>
      <c r="F33">
        <f>100*(LN(levelS!F33)-LN(levelS!F29))</f>
        <v>2.6841242789497066</v>
      </c>
      <c r="G33">
        <f>100*(LN(levelS!G33)-LN(levelS!G29))</f>
        <v>-0.4540851037756255</v>
      </c>
      <c r="H33">
        <f>100*(LN(levelS!H33)-LN(levelS!H29))</f>
        <v>0.56282131912066546</v>
      </c>
      <c r="I33">
        <f>100*(LN(levelS!I33)-LN(levelS!I29))</f>
        <v>0.2368825962980381</v>
      </c>
      <c r="J33">
        <f>100*(LN(levelS!J33)-LN(levelS!J29))</f>
        <v>-7.5785304545529897</v>
      </c>
      <c r="K33">
        <f>100*(LN(levelS!K33)-LN(levelS!K29))</f>
        <v>-2.0296173578222998</v>
      </c>
      <c r="L33">
        <f>100*(LN(levelS!L33)-LN(levelS!L29))</f>
        <v>-4.1633020397084941</v>
      </c>
      <c r="M33">
        <f>100*(LN(levelS!M33)-LN(levelS!M29))</f>
        <v>0.43177779196792443</v>
      </c>
      <c r="N33">
        <f>100*(LN(levelS!N33)-LN(levelS!N29))</f>
        <v>1.4811652901250305</v>
      </c>
      <c r="O33">
        <f>100*(LN(levelS!O33)-LN(levelS!O29))</f>
        <v>6.4883513251717595</v>
      </c>
      <c r="P33">
        <f>100*(LN(levelS!P33)-LN(levelS!P29))</f>
        <v>-3.116857327230349</v>
      </c>
      <c r="Q33">
        <f>100*(LN(levelS!Q33)-LN(levelS!Q29))</f>
        <v>2.69589131047967</v>
      </c>
      <c r="R33">
        <f>100*(LN(levelS!R33)-LN(levelS!R29))</f>
        <v>0.26821865830051195</v>
      </c>
      <c r="S33">
        <f>100*(LN(levelS!S33)-LN(levelS!S29))</f>
        <v>-5.0707600872997638</v>
      </c>
      <c r="T33">
        <f>100*(LN(levelS!T33)-LN(levelS!T29))</f>
        <v>6.5492637657105668</v>
      </c>
      <c r="U33">
        <f>100*(LN(levelS!U33)-LN(levelS!U29))</f>
        <v>-9.5891574178175176E-2</v>
      </c>
    </row>
    <row r="34" spans="1:21" x14ac:dyDescent="0.3">
      <c r="A34" s="6">
        <v>33909</v>
      </c>
      <c r="B34">
        <f>100*(LN(levelS!B34)-LN(levelS!B30))</f>
        <v>-2.3151015333554348</v>
      </c>
      <c r="C34">
        <f>100*(LN(levelS!C34)-LN(levelS!C30))</f>
        <v>0.97642406313251939</v>
      </c>
      <c r="D34">
        <f>100*(LN(levelS!D34)-LN(levelS!D30))</f>
        <v>0.75766834424113583</v>
      </c>
      <c r="E34">
        <f>100*(LN(levelS!E34)-LN(levelS!E30))</f>
        <v>-8.7060839160365333</v>
      </c>
      <c r="F34">
        <f>100*(LN(levelS!F34)-LN(levelS!F30))</f>
        <v>0.19803332865029333</v>
      </c>
      <c r="G34">
        <f>100*(LN(levelS!G34)-LN(levelS!G30))</f>
        <v>-5.588324760440333</v>
      </c>
      <c r="H34">
        <f>100*(LN(levelS!H34)-LN(levelS!H30))</f>
        <v>1.7288915262422044</v>
      </c>
      <c r="I34">
        <f>100*(LN(levelS!I34)-LN(levelS!I30))</f>
        <v>-2.4810842189020299</v>
      </c>
      <c r="J34">
        <f>100*(LN(levelS!J34)-LN(levelS!J30))</f>
        <v>-8.4349806067028688</v>
      </c>
      <c r="K34">
        <f>100*(LN(levelS!K34)-LN(levelS!K30))</f>
        <v>-0.16327137960185922</v>
      </c>
      <c r="L34">
        <f>100*(LN(levelS!L34)-LN(levelS!L30))</f>
        <v>-5.7272164451848795</v>
      </c>
      <c r="M34">
        <f>100*(LN(levelS!M34)-LN(levelS!M30))</f>
        <v>5.4643596863620303</v>
      </c>
      <c r="N34">
        <f>100*(LN(levelS!N34)-LN(levelS!N30))</f>
        <v>0.97077285547992886</v>
      </c>
      <c r="O34">
        <f>100*(LN(levelS!O34)-LN(levelS!O30))</f>
        <v>4.4546580969333505</v>
      </c>
      <c r="P34">
        <f>100*(LN(levelS!P34)-LN(levelS!P30))</f>
        <v>5.7532224939247811</v>
      </c>
      <c r="Q34">
        <f>100*(LN(levelS!Q34)-LN(levelS!Q30))</f>
        <v>4.0309107514246989</v>
      </c>
      <c r="R34">
        <f>100*(LN(levelS!R34)-LN(levelS!R30))</f>
        <v>-0.80432907459151437</v>
      </c>
      <c r="S34">
        <f>100*(LN(levelS!S34)-LN(levelS!S30))</f>
        <v>-17.15188523084592</v>
      </c>
      <c r="T34">
        <f>100*(LN(levelS!T34)-LN(levelS!T30))</f>
        <v>2.9083840768719504</v>
      </c>
      <c r="U34">
        <f>100*(LN(levelS!U34)-LN(levelS!U30))</f>
        <v>-0.36172329122567959</v>
      </c>
    </row>
    <row r="35" spans="1:21" x14ac:dyDescent="0.3">
      <c r="A35" s="6">
        <v>34001</v>
      </c>
      <c r="B35">
        <f>100*(LN(levelS!B35)-LN(levelS!B31))</f>
        <v>2.5224618081568728</v>
      </c>
      <c r="C35">
        <f>100*(LN(levelS!C35)-LN(levelS!C31))</f>
        <v>-8.1273706519277233</v>
      </c>
      <c r="D35">
        <f>100*(LN(levelS!D35)-LN(levelS!D31))</f>
        <v>-0.92781181327490359</v>
      </c>
      <c r="E35">
        <f>100*(LN(levelS!E35)-LN(levelS!E31))</f>
        <v>-9.6119892926020079</v>
      </c>
      <c r="F35">
        <f>100*(LN(levelS!F35)-LN(levelS!F31))</f>
        <v>3.2298711893464116</v>
      </c>
      <c r="G35">
        <f>100*(LN(levelS!G35)-LN(levelS!G31))</f>
        <v>-1.6116771992224166</v>
      </c>
      <c r="H35">
        <f>100*(LN(levelS!H35)-LN(levelS!H31))</f>
        <v>1.4226919792078796</v>
      </c>
      <c r="I35">
        <f>100*(LN(levelS!I35)-LN(levelS!I31))</f>
        <v>-0.77463373443116268</v>
      </c>
      <c r="J35">
        <f>100*(LN(levelS!J35)-LN(levelS!J31))</f>
        <v>-3.3298645433891494</v>
      </c>
      <c r="K35">
        <f>100*(LN(levelS!K35)-LN(levelS!K31))</f>
        <v>-8.2144209232964727</v>
      </c>
      <c r="L35">
        <f>100*(LN(levelS!L35)-LN(levelS!L31))</f>
        <v>-3.519940891085227</v>
      </c>
      <c r="M35">
        <f>100*(LN(levelS!M35)-LN(levelS!M31))</f>
        <v>4.1515123804245491</v>
      </c>
      <c r="N35">
        <f>100*(LN(levelS!N35)-LN(levelS!N31))</f>
        <v>-9.8441395216105398</v>
      </c>
      <c r="O35">
        <f>100*(LN(levelS!O35)-LN(levelS!O31))</f>
        <v>-0.72712487272594828</v>
      </c>
      <c r="P35">
        <f>100*(LN(levelS!P35)-LN(levelS!P31))</f>
        <v>6.8150849919782708</v>
      </c>
      <c r="Q35">
        <f>100*(LN(levelS!Q35)-LN(levelS!Q31))</f>
        <v>1.7074498515844638</v>
      </c>
      <c r="R35">
        <f>100*(LN(levelS!R35)-LN(levelS!R31))</f>
        <v>-3.1490015575164954</v>
      </c>
      <c r="S35">
        <f>100*(LN(levelS!S35)-LN(levelS!S31))</f>
        <v>-12.438075218696021</v>
      </c>
      <c r="T35">
        <f>100*(LN(levelS!T35)-LN(levelS!T31))</f>
        <v>-0.78291366211029612</v>
      </c>
      <c r="U35">
        <f>100*(LN(levelS!U35)-LN(levelS!U31))</f>
        <v>-0.87540954267737447</v>
      </c>
    </row>
    <row r="36" spans="1:21" x14ac:dyDescent="0.3">
      <c r="A36" s="6">
        <v>34090</v>
      </c>
      <c r="B36">
        <f>100*(LN(levelS!B36)-LN(levelS!B32))</f>
        <v>-2.8776817213693739</v>
      </c>
      <c r="C36">
        <f>100*(LN(levelS!C36)-LN(levelS!C32))</f>
        <v>1.161852161344612</v>
      </c>
      <c r="D36">
        <f>100*(LN(levelS!D36)-LN(levelS!D32))</f>
        <v>-1.3090920546184215</v>
      </c>
      <c r="E36">
        <f>100*(LN(levelS!E36)-LN(levelS!E32))</f>
        <v>-12.526770256701969</v>
      </c>
      <c r="F36">
        <f>100*(LN(levelS!F36)-LN(levelS!F32))</f>
        <v>5.84235809524003</v>
      </c>
      <c r="G36">
        <f>100*(LN(levelS!G36)-LN(levelS!G32))</f>
        <v>2.4812036210913213</v>
      </c>
      <c r="H36">
        <f>100*(LN(levelS!H36)-LN(levelS!H32))</f>
        <v>1.4459499742235593</v>
      </c>
      <c r="I36">
        <f>100*(LN(levelS!I36)-LN(levelS!I32))</f>
        <v>-1.2076725998261928</v>
      </c>
      <c r="J36">
        <f>100*(LN(levelS!J36)-LN(levelS!J32))</f>
        <v>-2.6751781445001122</v>
      </c>
      <c r="K36">
        <f>100*(LN(levelS!K36)-LN(levelS!K32))</f>
        <v>-0.81385321866562776</v>
      </c>
      <c r="L36">
        <f>100*(LN(levelS!L36)-LN(levelS!L32))</f>
        <v>-5.6651190544683594</v>
      </c>
      <c r="M36">
        <f>100*(LN(levelS!M36)-LN(levelS!M32))</f>
        <v>12.919525834270118</v>
      </c>
      <c r="N36">
        <f>100*(LN(levelS!N36)-LN(levelS!N32))</f>
        <v>-11.70958408072762</v>
      </c>
      <c r="O36">
        <f>100*(LN(levelS!O36)-LN(levelS!O32))</f>
        <v>-0.38762527951545778</v>
      </c>
      <c r="P36">
        <f>100*(LN(levelS!P36)-LN(levelS!P32))</f>
        <v>4.865501970685937</v>
      </c>
      <c r="Q36">
        <f>100*(LN(levelS!Q36)-LN(levelS!Q32))</f>
        <v>1.9341405870884287</v>
      </c>
      <c r="R36">
        <f>100*(LN(levelS!R36)-LN(levelS!R32))</f>
        <v>0.76331545252017463</v>
      </c>
      <c r="S36">
        <f>100*(LN(levelS!S36)-LN(levelS!S32))</f>
        <v>3.4665324716780965</v>
      </c>
      <c r="T36">
        <f>100*(LN(levelS!T36)-LN(levelS!T32))</f>
        <v>-0.5917568660822603</v>
      </c>
      <c r="U36">
        <f>100*(LN(levelS!U36)-LN(levelS!U32))</f>
        <v>-0.14284466020413333</v>
      </c>
    </row>
    <row r="37" spans="1:21" x14ac:dyDescent="0.3">
      <c r="A37" s="6">
        <v>34182</v>
      </c>
      <c r="B37">
        <f>100*(LN(levelS!B37)-LN(levelS!B33))</f>
        <v>3.4525199983566068</v>
      </c>
      <c r="C37">
        <f>100*(LN(levelS!C37)-LN(levelS!C33))</f>
        <v>0.98356708561651018</v>
      </c>
      <c r="D37">
        <f>100*(LN(levelS!D37)-LN(levelS!D33))</f>
        <v>-1.8751622907264398</v>
      </c>
      <c r="E37">
        <f>100*(LN(levelS!E37)-LN(levelS!E33))</f>
        <v>-8.892765104189948</v>
      </c>
      <c r="F37">
        <f>100*(LN(levelS!F37)-LN(levelS!F33))</f>
        <v>5.7083592906307601</v>
      </c>
      <c r="G37">
        <f>100*(LN(levelS!G37)-LN(levelS!G33))</f>
        <v>2.0843378117541889</v>
      </c>
      <c r="H37">
        <f>100*(LN(levelS!H37)-LN(levelS!H33))</f>
        <v>-0.35961271098150505</v>
      </c>
      <c r="I37">
        <f>100*(LN(levelS!I37)-LN(levelS!I33))</f>
        <v>-1.7376256379420418</v>
      </c>
      <c r="J37">
        <f>100*(LN(levelS!J37)-LN(levelS!J33))</f>
        <v>-1.7165475338172698</v>
      </c>
      <c r="K37">
        <f>100*(LN(levelS!K37)-LN(levelS!K33))</f>
        <v>-5.6112727712903876</v>
      </c>
      <c r="L37">
        <f>100*(LN(levelS!L37)-LN(levelS!L33))</f>
        <v>-9.7030070398744783</v>
      </c>
      <c r="M37">
        <f>100*(LN(levelS!M37)-LN(levelS!M33))</f>
        <v>2.7298294923896904</v>
      </c>
      <c r="N37">
        <f>100*(LN(levelS!N37)-LN(levelS!N33))</f>
        <v>-6.3795822350015463</v>
      </c>
      <c r="O37">
        <f>100*(LN(levelS!O37)-LN(levelS!O33))</f>
        <v>-2.8518021848190855</v>
      </c>
      <c r="P37">
        <f>100*(LN(levelS!P37)-LN(levelS!P33))</f>
        <v>10.323083287305757</v>
      </c>
      <c r="Q37">
        <f>100*(LN(levelS!Q37)-LN(levelS!Q33))</f>
        <v>1.3700884796385537</v>
      </c>
      <c r="R37">
        <f>100*(LN(levelS!R37)-LN(levelS!R33))</f>
        <v>-0.11011228212609581</v>
      </c>
      <c r="S37">
        <f>100*(LN(levelS!S37)-LN(levelS!S33))</f>
        <v>3.1148669654524674</v>
      </c>
      <c r="T37">
        <f>100*(LN(levelS!T37)-LN(levelS!T33))</f>
        <v>-5.8507774558378856</v>
      </c>
      <c r="U37">
        <f>100*(LN(levelS!U37)-LN(levelS!U33))</f>
        <v>-0.3156785079395874</v>
      </c>
    </row>
    <row r="38" spans="1:21" x14ac:dyDescent="0.3">
      <c r="A38" s="6">
        <v>34274</v>
      </c>
      <c r="B38">
        <f>100*(LN(levelS!B38)-LN(levelS!B34))</f>
        <v>2.3992075594267526</v>
      </c>
      <c r="C38">
        <f>100*(LN(levelS!C38)-LN(levelS!C34))</f>
        <v>8.8162865561841386</v>
      </c>
      <c r="D38">
        <f>100*(LN(levelS!D38)-LN(levelS!D34))</f>
        <v>-1.4834314547354843</v>
      </c>
      <c r="E38">
        <f>100*(LN(levelS!E38)-LN(levelS!E34))</f>
        <v>0.97489222525970476</v>
      </c>
      <c r="F38">
        <f>100*(LN(levelS!F38)-LN(levelS!F34))</f>
        <v>4.9680869251383264</v>
      </c>
      <c r="G38">
        <f>100*(LN(levelS!G38)-LN(levelS!G34))</f>
        <v>8.5749332491226404</v>
      </c>
      <c r="H38">
        <f>100*(LN(levelS!H38)-LN(levelS!H34))</f>
        <v>2.1348664582089505</v>
      </c>
      <c r="I38">
        <f>100*(LN(levelS!I38)-LN(levelS!I34))</f>
        <v>3.0696618334111747</v>
      </c>
      <c r="J38">
        <f>100*(LN(levelS!J38)-LN(levelS!J34))</f>
        <v>4.3522327925646032</v>
      </c>
      <c r="K38">
        <f>100*(LN(levelS!K38)-LN(levelS!K34))</f>
        <v>-0.23217483422266483</v>
      </c>
      <c r="L38">
        <f>100*(LN(levelS!L38)-LN(levelS!L34))</f>
        <v>1.520712695249582</v>
      </c>
      <c r="M38">
        <f>100*(LN(levelS!M38)-LN(levelS!M34))</f>
        <v>-6.5545868693932086</v>
      </c>
      <c r="N38">
        <f>100*(LN(levelS!N38)-LN(levelS!N34))</f>
        <v>-1.7102292720841739</v>
      </c>
      <c r="O38">
        <f>100*(LN(levelS!O38)-LN(levelS!O34))</f>
        <v>-0.62675450371836305</v>
      </c>
      <c r="P38">
        <f>100*(LN(levelS!P38)-LN(levelS!P34))</f>
        <v>0.11205404331313673</v>
      </c>
      <c r="Q38">
        <f>100*(LN(levelS!Q38)-LN(levelS!Q34))</f>
        <v>3.4607933497230903</v>
      </c>
      <c r="R38">
        <f>100*(LN(levelS!R38)-LN(levelS!R34))</f>
        <v>1.4733064074378355</v>
      </c>
      <c r="S38">
        <f>100*(LN(levelS!S38)-LN(levelS!S34))</f>
        <v>15.335244854829</v>
      </c>
      <c r="T38">
        <f>100*(LN(levelS!T38)-LN(levelS!T34))</f>
        <v>2.4908397968856022</v>
      </c>
      <c r="U38">
        <f>100*(LN(levelS!U38)-LN(levelS!U34))</f>
        <v>2.0542821043830983</v>
      </c>
    </row>
    <row r="39" spans="1:21" x14ac:dyDescent="0.3">
      <c r="A39" s="6">
        <v>34366</v>
      </c>
      <c r="B39">
        <f>100*(LN(levelS!B39)-LN(levelS!B35))</f>
        <v>-3.1387647647026284</v>
      </c>
      <c r="C39">
        <f>100*(LN(levelS!C39)-LN(levelS!C35))</f>
        <v>4.5523599773347634</v>
      </c>
      <c r="D39">
        <f>100*(LN(levelS!D39)-LN(levelS!D35))</f>
        <v>1.9031452799924686</v>
      </c>
      <c r="E39">
        <f>100*(LN(levelS!E39)-LN(levelS!E35))</f>
        <v>-5.7328661283982285</v>
      </c>
      <c r="F39">
        <f>100*(LN(levelS!F39)-LN(levelS!F35))</f>
        <v>4.6294470916660835</v>
      </c>
      <c r="G39">
        <f>100*(LN(levelS!G39)-LN(levelS!G35))</f>
        <v>3.9778054798444984</v>
      </c>
      <c r="H39">
        <f>100*(LN(levelS!H39)-LN(levelS!H35))</f>
        <v>0.70318125750121752</v>
      </c>
      <c r="I39">
        <f>100*(LN(levelS!I39)-LN(levelS!I35))</f>
        <v>4.7281640165810046</v>
      </c>
      <c r="J39">
        <f>100*(LN(levelS!J39)-LN(levelS!J35))</f>
        <v>2.8337009456494755</v>
      </c>
      <c r="K39">
        <f>100*(LN(levelS!K39)-LN(levelS!K35))</f>
        <v>7.1156247019798613</v>
      </c>
      <c r="L39">
        <f>100*(LN(levelS!L39)-LN(levelS!L35))</f>
        <v>2.6653579964507124</v>
      </c>
      <c r="M39">
        <f>100*(LN(levelS!M39)-LN(levelS!M35))</f>
        <v>1.2701178780410771</v>
      </c>
      <c r="N39">
        <f>100*(LN(levelS!N39)-LN(levelS!N35))</f>
        <v>12.457517714658106</v>
      </c>
      <c r="O39">
        <f>100*(LN(levelS!O39)-LN(levelS!O35))</f>
        <v>6.1635649202957055</v>
      </c>
      <c r="P39">
        <f>100*(LN(levelS!P39)-LN(levelS!P35))</f>
        <v>-2.0598579411633899</v>
      </c>
      <c r="Q39">
        <f>100*(LN(levelS!Q39)-LN(levelS!Q35))</f>
        <v>0.65591329091816419</v>
      </c>
      <c r="R39">
        <f>100*(LN(levelS!R39)-LN(levelS!R35))</f>
        <v>5.349551236876593</v>
      </c>
      <c r="S39">
        <f>100*(LN(levelS!S39)-LN(levelS!S35))</f>
        <v>15.45683290887867</v>
      </c>
      <c r="T39">
        <f>100*(LN(levelS!T39)-LN(levelS!T35))</f>
        <v>-1.4688565851549207</v>
      </c>
      <c r="U39">
        <f>100*(LN(levelS!U39)-LN(levelS!U35))</f>
        <v>2.7198091832806526</v>
      </c>
    </row>
    <row r="40" spans="1:21" x14ac:dyDescent="0.3">
      <c r="A40" s="6">
        <v>34455</v>
      </c>
      <c r="B40">
        <f>100*(LN(levelS!B40)-LN(levelS!B36))</f>
        <v>4.8182374412286677</v>
      </c>
      <c r="C40">
        <f>100*(LN(levelS!C40)-LN(levelS!C36))</f>
        <v>-0.85682044574522109</v>
      </c>
      <c r="D40">
        <f>100*(LN(levelS!D40)-LN(levelS!D36))</f>
        <v>3.4747095789777305</v>
      </c>
      <c r="E40">
        <f>100*(LN(levelS!E40)-LN(levelS!E36))</f>
        <v>-4.1790048147432479</v>
      </c>
      <c r="F40">
        <f>100*(LN(levelS!F40)-LN(levelS!F36))</f>
        <v>1.9333440529162971</v>
      </c>
      <c r="G40">
        <f>100*(LN(levelS!G40)-LN(levelS!G36))</f>
        <v>4.9077656116024215</v>
      </c>
      <c r="H40">
        <f>100*(LN(levelS!H40)-LN(levelS!H36))</f>
        <v>2.0569177284461837</v>
      </c>
      <c r="I40">
        <f>100*(LN(levelS!I40)-LN(levelS!I36))</f>
        <v>3.5518913741948488</v>
      </c>
      <c r="J40">
        <f>100*(LN(levelS!J40)-LN(levelS!J36))</f>
        <v>2.2589816948411112</v>
      </c>
      <c r="K40">
        <f>100*(LN(levelS!K40)-LN(levelS!K36))</f>
        <v>5.4886880351361356</v>
      </c>
      <c r="L40">
        <f>100*(LN(levelS!L40)-LN(levelS!L36))</f>
        <v>2.8419775385959412</v>
      </c>
      <c r="M40">
        <f>100*(LN(levelS!M40)-LN(levelS!M36))</f>
        <v>-4.0774073937168254</v>
      </c>
      <c r="N40">
        <f>100*(LN(levelS!N40)-LN(levelS!N36))</f>
        <v>13.007229794515496</v>
      </c>
      <c r="O40">
        <f>100*(LN(levelS!O40)-LN(levelS!O36))</f>
        <v>9.7019882570732463</v>
      </c>
      <c r="P40">
        <f>100*(LN(levelS!P40)-LN(levelS!P36))</f>
        <v>6.4127337183528255E-3</v>
      </c>
      <c r="Q40">
        <f>100*(LN(levelS!Q40)-LN(levelS!Q36))</f>
        <v>-0.42863162365982532</v>
      </c>
      <c r="R40">
        <f>100*(LN(levelS!R40)-LN(levelS!R36))</f>
        <v>4.9304562316869749</v>
      </c>
      <c r="S40">
        <f>100*(LN(levelS!S40)-LN(levelS!S36))</f>
        <v>7.7725789773375631</v>
      </c>
      <c r="T40">
        <f>100*(LN(levelS!T40)-LN(levelS!T36))</f>
        <v>-2.6881543357621496</v>
      </c>
      <c r="U40">
        <f>100*(LN(levelS!U40)-LN(levelS!U36))</f>
        <v>3.0677638153461473</v>
      </c>
    </row>
    <row r="41" spans="1:21" x14ac:dyDescent="0.3">
      <c r="A41" s="6">
        <v>34547</v>
      </c>
      <c r="B41">
        <f>100*(LN(levelS!B41)-LN(levelS!B37))</f>
        <v>-1.4789079558977569</v>
      </c>
      <c r="C41">
        <f>100*(LN(levelS!C41)-LN(levelS!C37))</f>
        <v>-4.1746847740832038</v>
      </c>
      <c r="D41">
        <f>100*(LN(levelS!D41)-LN(levelS!D37))</f>
        <v>5.3523093612920292</v>
      </c>
      <c r="E41">
        <f>100*(LN(levelS!E41)-LN(levelS!E37))</f>
        <v>-2.2511554080662854</v>
      </c>
      <c r="F41">
        <f>100*(LN(levelS!F41)-LN(levelS!F37))</f>
        <v>2.662213556485149</v>
      </c>
      <c r="G41">
        <f>100*(LN(levelS!G41)-LN(levelS!G37))</f>
        <v>-4.9557791502749637</v>
      </c>
      <c r="H41">
        <f>100*(LN(levelS!H41)-LN(levelS!H37))</f>
        <v>4.5951884412365196</v>
      </c>
      <c r="I41">
        <f>100*(LN(levelS!I41)-LN(levelS!I37))</f>
        <v>10.763754379561252</v>
      </c>
      <c r="J41">
        <f>100*(LN(levelS!J41)-LN(levelS!J37))</f>
        <v>2.6799427696959199</v>
      </c>
      <c r="K41">
        <f>100*(LN(levelS!K41)-LN(levelS!K37))</f>
        <v>15.692799439256522</v>
      </c>
      <c r="L41">
        <f>100*(LN(levelS!L41)-LN(levelS!L37))</f>
        <v>2.9310222254531837</v>
      </c>
      <c r="M41">
        <f>100*(LN(levelS!M41)-LN(levelS!M37))</f>
        <v>-0.73996461779017864</v>
      </c>
      <c r="N41">
        <f>100*(LN(levelS!N41)-LN(levelS!N37))</f>
        <v>16.354767359714018</v>
      </c>
      <c r="O41">
        <f>100*(LN(levelS!O41)-LN(levelS!O37))</f>
        <v>17.0170037081526</v>
      </c>
      <c r="P41">
        <f>100*(LN(levelS!P41)-LN(levelS!P37))</f>
        <v>-7.9611652348150486</v>
      </c>
      <c r="Q41">
        <f>100*(LN(levelS!Q41)-LN(levelS!Q37))</f>
        <v>-1.0896088805424142</v>
      </c>
      <c r="R41">
        <f>100*(LN(levelS!R41)-LN(levelS!R37))</f>
        <v>-0.21756963343495528</v>
      </c>
      <c r="S41">
        <f>100*(LN(levelS!S41)-LN(levelS!S37))</f>
        <v>11.494495797938775</v>
      </c>
      <c r="T41">
        <f>100*(LN(levelS!T41)-LN(levelS!T37))</f>
        <v>8.0163990294921383</v>
      </c>
      <c r="U41">
        <f>100*(LN(levelS!U41)-LN(levelS!U37))</f>
        <v>3.5249139331318347</v>
      </c>
    </row>
    <row r="42" spans="1:21" x14ac:dyDescent="0.3">
      <c r="A42" s="6">
        <v>34639</v>
      </c>
      <c r="B42">
        <f>100*(LN(levelS!B42)-LN(levelS!B38))</f>
        <v>-4.5480613171354989</v>
      </c>
      <c r="C42">
        <f>100*(LN(levelS!C42)-LN(levelS!C38))</f>
        <v>-10.426171670378714</v>
      </c>
      <c r="D42">
        <f>100*(LN(levelS!D42)-LN(levelS!D38))</f>
        <v>1.767389146155196</v>
      </c>
      <c r="E42">
        <f>100*(LN(levelS!E42)-LN(levelS!E38))</f>
        <v>-5.2782773678293538</v>
      </c>
      <c r="F42">
        <f>100*(LN(levelS!F42)-LN(levelS!F38))</f>
        <v>5.5530584398427507</v>
      </c>
      <c r="G42">
        <f>100*(LN(levelS!G42)-LN(levelS!G38))</f>
        <v>-6.3564779280402384</v>
      </c>
      <c r="H42">
        <f>100*(LN(levelS!H42)-LN(levelS!H38))</f>
        <v>4.999930935303265</v>
      </c>
      <c r="I42">
        <f>100*(LN(levelS!I42)-LN(levelS!I38))</f>
        <v>10.350385153077468</v>
      </c>
      <c r="J42">
        <f>100*(LN(levelS!J42)-LN(levelS!J38))</f>
        <v>4.2305827831097709</v>
      </c>
      <c r="K42">
        <f>100*(LN(levelS!K42)-LN(levelS!K38))</f>
        <v>14.763883613965767</v>
      </c>
      <c r="L42">
        <f>100*(LN(levelS!L42)-LN(levelS!L38))</f>
        <v>-3.9243678668830384</v>
      </c>
      <c r="M42">
        <f>100*(LN(levelS!M42)-LN(levelS!M38))</f>
        <v>2.1760354815700822</v>
      </c>
      <c r="N42">
        <f>100*(LN(levelS!N42)-LN(levelS!N38))</f>
        <v>13.860848057273056</v>
      </c>
      <c r="O42">
        <f>100*(LN(levelS!O42)-LN(levelS!O38))</f>
        <v>20.201670513213799</v>
      </c>
      <c r="P42">
        <f>100*(LN(levelS!P42)-LN(levelS!P38))</f>
        <v>-0.16780404150811279</v>
      </c>
      <c r="Q42">
        <f>100*(LN(levelS!Q42)-LN(levelS!Q38))</f>
        <v>-0.58233497708046755</v>
      </c>
      <c r="R42">
        <f>100*(LN(levelS!R42)-LN(levelS!R38))</f>
        <v>0.83699656981259807</v>
      </c>
      <c r="S42">
        <f>100*(LN(levelS!S42)-LN(levelS!S38))</f>
        <v>14.179232439181977</v>
      </c>
      <c r="T42">
        <f>100*(LN(levelS!T42)-LN(levelS!T38))</f>
        <v>5.4179197040149063</v>
      </c>
      <c r="U42">
        <f>100*(LN(levelS!U42)-LN(levelS!U38))</f>
        <v>3.2810204150601763</v>
      </c>
    </row>
    <row r="43" spans="1:21" x14ac:dyDescent="0.3">
      <c r="A43" s="6">
        <v>34731</v>
      </c>
      <c r="B43">
        <f>100*(LN(levelS!B43)-LN(levelS!B39))</f>
        <v>2.0655516226468329</v>
      </c>
      <c r="C43">
        <f>100*(LN(levelS!C43)-LN(levelS!C39))</f>
        <v>-2.2525835868091093</v>
      </c>
      <c r="D43">
        <f>100*(LN(levelS!D43)-LN(levelS!D39))</f>
        <v>2.580048221531861</v>
      </c>
      <c r="E43">
        <f>100*(LN(levelS!E43)-LN(levelS!E39))</f>
        <v>-8.2558209699477025</v>
      </c>
      <c r="F43">
        <f>100*(LN(levelS!F43)-LN(levelS!F39))</f>
        <v>5.8770617329245489</v>
      </c>
      <c r="G43">
        <f>100*(LN(levelS!G43)-LN(levelS!G39))</f>
        <v>-0.12088739911613189</v>
      </c>
      <c r="H43">
        <f>100*(LN(levelS!H43)-LN(levelS!H39))</f>
        <v>3.7262283475676838</v>
      </c>
      <c r="I43">
        <f>100*(LN(levelS!I43)-LN(levelS!I39))</f>
        <v>8.8538766852488848</v>
      </c>
      <c r="J43">
        <f>100*(LN(levelS!J43)-LN(levelS!J39))</f>
        <v>4.1748543622749601</v>
      </c>
      <c r="K43">
        <f>100*(LN(levelS!K43)-LN(levelS!K39))</f>
        <v>9.1451919307188767</v>
      </c>
      <c r="L43">
        <f>100*(LN(levelS!L43)-LN(levelS!L39))</f>
        <v>-4.5133661982342588</v>
      </c>
      <c r="M43">
        <f>100*(LN(levelS!M43)-LN(levelS!M39))</f>
        <v>-0.97843500580561127</v>
      </c>
      <c r="N43">
        <f>100*(LN(levelS!N43)-LN(levelS!N39))</f>
        <v>9.5880557516426101</v>
      </c>
      <c r="O43">
        <f>100*(LN(levelS!O43)-LN(levelS!O39))</f>
        <v>24.260475571667239</v>
      </c>
      <c r="P43">
        <f>100*(LN(levelS!P43)-LN(levelS!P39))</f>
        <v>-0.4915154473424721</v>
      </c>
      <c r="Q43">
        <f>100*(LN(levelS!Q43)-LN(levelS!Q39))</f>
        <v>1.6469710889571942</v>
      </c>
      <c r="R43">
        <f>100*(LN(levelS!R43)-LN(levelS!R39))</f>
        <v>1.1397126465971574</v>
      </c>
      <c r="S43">
        <f>100*(LN(levelS!S43)-LN(levelS!S39))</f>
        <v>14.487154488906739</v>
      </c>
      <c r="T43">
        <f>100*(LN(levelS!T43)-LN(levelS!T39))</f>
        <v>8.2353133645743704</v>
      </c>
      <c r="U43">
        <f>100*(LN(levelS!U43)-LN(levelS!U39))</f>
        <v>3.9436155399616979</v>
      </c>
    </row>
    <row r="44" spans="1:21" x14ac:dyDescent="0.3">
      <c r="A44" s="6">
        <v>34820</v>
      </c>
      <c r="B44">
        <f>100*(LN(levelS!B44)-LN(levelS!B40))</f>
        <v>-2.987833067573753</v>
      </c>
      <c r="C44">
        <f>100*(LN(levelS!C44)-LN(levelS!C40))</f>
        <v>-0.20427361554524737</v>
      </c>
      <c r="D44">
        <f>100*(LN(levelS!D44)-LN(levelS!D40))</f>
        <v>-0.37175557059461184</v>
      </c>
      <c r="E44">
        <f>100*(LN(levelS!E44)-LN(levelS!E40))</f>
        <v>-9.6896456781984774</v>
      </c>
      <c r="F44">
        <f>100*(LN(levelS!F44)-LN(levelS!F40))</f>
        <v>7.8291894151599095</v>
      </c>
      <c r="G44">
        <f>100*(LN(levelS!G44)-LN(levelS!G40))</f>
        <v>-2.0468465313144613</v>
      </c>
      <c r="H44">
        <f>100*(LN(levelS!H44)-LN(levelS!H40))</f>
        <v>0.66126026660642268</v>
      </c>
      <c r="I44">
        <f>100*(LN(levelS!I44)-LN(levelS!I40))</f>
        <v>11.711984007057996</v>
      </c>
      <c r="J44">
        <f>100*(LN(levelS!J44)-LN(levelS!J40))</f>
        <v>3.6969937380180617</v>
      </c>
      <c r="K44">
        <f>100*(LN(levelS!K44)-LN(levelS!K40))</f>
        <v>7.7291672396976097</v>
      </c>
      <c r="L44">
        <f>100*(LN(levelS!L44)-LN(levelS!L40))</f>
        <v>-0.53879662725426769</v>
      </c>
      <c r="M44">
        <f>100*(LN(levelS!M44)-LN(levelS!M40))</f>
        <v>7.2761188534530952</v>
      </c>
      <c r="N44">
        <f>100*(LN(levelS!N44)-LN(levelS!N40))</f>
        <v>16.189114213603251</v>
      </c>
      <c r="O44">
        <f>100*(LN(levelS!O44)-LN(levelS!O40))</f>
        <v>17.772075475541715</v>
      </c>
      <c r="P44">
        <f>100*(LN(levelS!P44)-LN(levelS!P40))</f>
        <v>0.65497507027121316</v>
      </c>
      <c r="Q44">
        <f>100*(LN(levelS!Q44)-LN(levelS!Q40))</f>
        <v>3.3286428213115116</v>
      </c>
      <c r="R44">
        <f>100*(LN(levelS!R44)-LN(levelS!R40))</f>
        <v>2.8898821273311448</v>
      </c>
      <c r="S44">
        <f>100*(LN(levelS!S44)-LN(levelS!S40))</f>
        <v>9.75409106507934</v>
      </c>
      <c r="T44">
        <f>100*(LN(levelS!T44)-LN(levelS!T40))</f>
        <v>7.4762099195663012</v>
      </c>
      <c r="U44">
        <f>100*(LN(levelS!U44)-LN(levelS!U40))</f>
        <v>3.8360903538315227</v>
      </c>
    </row>
    <row r="45" spans="1:21" x14ac:dyDescent="0.3">
      <c r="A45" s="6">
        <v>34912</v>
      </c>
      <c r="B45">
        <f>100*(LN(levelS!B45)-LN(levelS!B41))</f>
        <v>-0.38070335580719927</v>
      </c>
      <c r="C45">
        <f>100*(LN(levelS!C45)-LN(levelS!C41))</f>
        <v>-1.9900675479685326</v>
      </c>
      <c r="D45">
        <f>100*(LN(levelS!D45)-LN(levelS!D41))</f>
        <v>0.11039134662311767</v>
      </c>
      <c r="E45">
        <f>100*(LN(levelS!E45)-LN(levelS!E41))</f>
        <v>-8.2969155342180301</v>
      </c>
      <c r="F45">
        <f>100*(LN(levelS!F45)-LN(levelS!F41))</f>
        <v>4.0397845755839157</v>
      </c>
      <c r="G45">
        <f>100*(LN(levelS!G45)-LN(levelS!G41))</f>
        <v>4.1709491864900805</v>
      </c>
      <c r="H45">
        <f>100*(LN(levelS!H45)-LN(levelS!H41))</f>
        <v>1.5851094655402242</v>
      </c>
      <c r="I45">
        <f>100*(LN(levelS!I45)-LN(levelS!I41))</f>
        <v>5.2364146249183285</v>
      </c>
      <c r="J45">
        <f>100*(LN(levelS!J45)-LN(levelS!J41))</f>
        <v>2.4206476485120199</v>
      </c>
      <c r="K45">
        <f>100*(LN(levelS!K45)-LN(levelS!K41))</f>
        <v>-2.1707023262083069</v>
      </c>
      <c r="L45">
        <f>100*(LN(levelS!L45)-LN(levelS!L41))</f>
        <v>1.7497995669142341</v>
      </c>
      <c r="M45">
        <f>100*(LN(levelS!M45)-LN(levelS!M41))</f>
        <v>1.9336841187841181</v>
      </c>
      <c r="N45">
        <f>100*(LN(levelS!N45)-LN(levelS!N41))</f>
        <v>8.7731915456592091</v>
      </c>
      <c r="O45">
        <f>100*(LN(levelS!O45)-LN(levelS!O41))</f>
        <v>12.567612157476038</v>
      </c>
      <c r="P45">
        <f>100*(LN(levelS!P45)-LN(levelS!P41))</f>
        <v>6.7291638624133121</v>
      </c>
      <c r="Q45">
        <f>100*(LN(levelS!Q45)-LN(levelS!Q41))</f>
        <v>6.8991491266916505</v>
      </c>
      <c r="R45">
        <f>100*(LN(levelS!R45)-LN(levelS!R41))</f>
        <v>7.5824592427276016</v>
      </c>
      <c r="S45">
        <f>100*(LN(levelS!S45)-LN(levelS!S41))</f>
        <v>11.379260752824827</v>
      </c>
      <c r="T45">
        <f>100*(LN(levelS!T45)-LN(levelS!T41))</f>
        <v>2.547864913522524</v>
      </c>
      <c r="U45">
        <f>100*(LN(levelS!U45)-LN(levelS!U41))</f>
        <v>3.7967150167407482</v>
      </c>
    </row>
    <row r="46" spans="1:21" x14ac:dyDescent="0.3">
      <c r="A46" s="6">
        <v>35004</v>
      </c>
      <c r="B46">
        <f>100*(LN(levelS!B46)-LN(levelS!B42))</f>
        <v>5.8392202945904081</v>
      </c>
      <c r="C46">
        <f>100*(LN(levelS!C46)-LN(levelS!C42))</f>
        <v>-2.8045998480100032</v>
      </c>
      <c r="D46">
        <f>100*(LN(levelS!D46)-LN(levelS!D42))</f>
        <v>-0.20649700495978252</v>
      </c>
      <c r="E46">
        <f>100*(LN(levelS!E46)-LN(levelS!E42))</f>
        <v>-5.3763006256469126</v>
      </c>
      <c r="F46">
        <f>100*(LN(levelS!F46)-LN(levelS!F42))</f>
        <v>3.1226829383703247</v>
      </c>
      <c r="G46">
        <f>100*(LN(levelS!G46)-LN(levelS!G42))</f>
        <v>6.395160899574126</v>
      </c>
      <c r="H46">
        <f>100*(LN(levelS!H46)-LN(levelS!H42))</f>
        <v>1.6596415736282566</v>
      </c>
      <c r="I46">
        <f>100*(LN(levelS!I46)-LN(levelS!I42))</f>
        <v>2.5512160444437271</v>
      </c>
      <c r="J46">
        <f>100*(LN(levelS!J46)-LN(levelS!J42))</f>
        <v>0.48316102371401826</v>
      </c>
      <c r="K46">
        <f>100*(LN(levelS!K46)-LN(levelS!K42))</f>
        <v>0.74953429011701544</v>
      </c>
      <c r="L46">
        <f>100*(LN(levelS!L46)-LN(levelS!L42))</f>
        <v>-0.17271603383441914</v>
      </c>
      <c r="M46">
        <f>100*(LN(levelS!M46)-LN(levelS!M42))</f>
        <v>-1.6056231084006889</v>
      </c>
      <c r="N46">
        <f>100*(LN(levelS!N46)-LN(levelS!N42))</f>
        <v>11.666818765434162</v>
      </c>
      <c r="O46">
        <f>100*(LN(levelS!O46)-LN(levelS!O42))</f>
        <v>7.8216649571206887</v>
      </c>
      <c r="P46">
        <f>100*(LN(levelS!P46)-LN(levelS!P42))</f>
        <v>6.2931648854054778</v>
      </c>
      <c r="Q46">
        <f>100*(LN(levelS!Q46)-LN(levelS!Q42))</f>
        <v>6.0101247351438403</v>
      </c>
      <c r="R46">
        <f>100*(LN(levelS!R46)-LN(levelS!R42))</f>
        <v>4.8093603392314499</v>
      </c>
      <c r="S46">
        <f>100*(LN(levelS!S46)-LN(levelS!S42))</f>
        <v>2.5661363253674629</v>
      </c>
      <c r="T46">
        <f>100*(LN(levelS!T46)-LN(levelS!T42))</f>
        <v>8.1331287922168372</v>
      </c>
      <c r="U46">
        <f>100*(LN(levelS!U46)-LN(levelS!U42))</f>
        <v>3.6438963310160943</v>
      </c>
    </row>
    <row r="47" spans="1:21" x14ac:dyDescent="0.3">
      <c r="A47" s="6">
        <v>35096</v>
      </c>
      <c r="B47">
        <f>100*(LN(levelS!B47)-LN(levelS!B43))</f>
        <v>3.4967465988165358</v>
      </c>
      <c r="C47">
        <f>100*(LN(levelS!C47)-LN(levelS!C43))</f>
        <v>2.6224903683361056</v>
      </c>
      <c r="D47">
        <f>100*(LN(levelS!D47)-LN(levelS!D43))</f>
        <v>-1.6292161464635413</v>
      </c>
      <c r="E47">
        <f>100*(LN(levelS!E47)-LN(levelS!E43))</f>
        <v>-3.2381514570293035</v>
      </c>
      <c r="F47">
        <f>100*(LN(levelS!F47)-LN(levelS!F43))</f>
        <v>1.2804243824806605</v>
      </c>
      <c r="G47">
        <f>100*(LN(levelS!G47)-LN(levelS!G43))</f>
        <v>-3.4482779850779188</v>
      </c>
      <c r="H47">
        <f>100*(LN(levelS!H47)-LN(levelS!H43))</f>
        <v>4.8672342277260583</v>
      </c>
      <c r="I47">
        <f>100*(LN(levelS!I47)-LN(levelS!I43))</f>
        <v>-2.4028093335409118</v>
      </c>
      <c r="J47">
        <f>100*(LN(levelS!J47)-LN(levelS!J43))</f>
        <v>2.3332447264824197</v>
      </c>
      <c r="K47">
        <f>100*(LN(levelS!K47)-LN(levelS!K43))</f>
        <v>9.7806672843599785</v>
      </c>
      <c r="L47">
        <f>100*(LN(levelS!L47)-LN(levelS!L43))</f>
        <v>2.2986068192270004</v>
      </c>
      <c r="M47">
        <f>100*(LN(levelS!M47)-LN(levelS!M43))</f>
        <v>-11.209678704942316</v>
      </c>
      <c r="N47">
        <f>100*(LN(levelS!N47)-LN(levelS!N43))</f>
        <v>10.707824986723491</v>
      </c>
      <c r="O47">
        <f>100*(LN(levelS!O47)-LN(levelS!O43))</f>
        <v>-2.7231042475746037</v>
      </c>
      <c r="P47">
        <f>100*(LN(levelS!P47)-LN(levelS!P43))</f>
        <v>4.9014560778062766</v>
      </c>
      <c r="Q47">
        <f>100*(LN(levelS!Q47)-LN(levelS!Q43))</f>
        <v>5.0875069179563859</v>
      </c>
      <c r="R47">
        <f>100*(LN(levelS!R47)-LN(levelS!R43))</f>
        <v>4.2272611572161445</v>
      </c>
      <c r="S47">
        <f>100*(LN(levelS!S47)-LN(levelS!S43))</f>
        <v>-1.9491962599571977</v>
      </c>
      <c r="T47">
        <f>100*(LN(levelS!T47)-LN(levelS!T43))</f>
        <v>7.05835891371418</v>
      </c>
      <c r="U47">
        <f>100*(LN(levelS!U47)-LN(levelS!U43))</f>
        <v>2.4144736800575828</v>
      </c>
    </row>
    <row r="48" spans="1:21" x14ac:dyDescent="0.3">
      <c r="A48" s="6">
        <v>35186</v>
      </c>
      <c r="B48">
        <f>100*(LN(levelS!B48)-LN(levelS!B44))</f>
        <v>7.2122149549655568</v>
      </c>
      <c r="C48">
        <f>100*(LN(levelS!C48)-LN(levelS!C44))</f>
        <v>-1.1310999678335598</v>
      </c>
      <c r="D48">
        <f>100*(LN(levelS!D48)-LN(levelS!D44))</f>
        <v>-0.74903912139232531</v>
      </c>
      <c r="E48">
        <f>100*(LN(levelS!E48)-LN(levelS!E44))</f>
        <v>-9.9368832920367467</v>
      </c>
      <c r="F48">
        <f>100*(LN(levelS!F48)-LN(levelS!F44))</f>
        <v>-1.2976251811375406</v>
      </c>
      <c r="G48">
        <f>100*(LN(levelS!G48)-LN(levelS!G44))</f>
        <v>-3.7610523150999775</v>
      </c>
      <c r="H48">
        <f>100*(LN(levelS!H48)-LN(levelS!H44))</f>
        <v>5.5484689768478646</v>
      </c>
      <c r="I48">
        <f>100*(LN(levelS!I48)-LN(levelS!I44))</f>
        <v>-2.3324696875504536</v>
      </c>
      <c r="J48">
        <f>100*(LN(levelS!J48)-LN(levelS!J44))</f>
        <v>3.7978469976335916</v>
      </c>
      <c r="K48">
        <f>100*(LN(levelS!K48)-LN(levelS!K44))</f>
        <v>6.6596251067121415</v>
      </c>
      <c r="L48">
        <f>100*(LN(levelS!L48)-LN(levelS!L44))</f>
        <v>0.56119372064982187</v>
      </c>
      <c r="M48">
        <f>100*(LN(levelS!M48)-LN(levelS!M44))</f>
        <v>-13.431903664454925</v>
      </c>
      <c r="N48">
        <f>100*(LN(levelS!N48)-LN(levelS!N44))</f>
        <v>6.585943020063656</v>
      </c>
      <c r="O48">
        <f>100*(LN(levelS!O48)-LN(levelS!O44))</f>
        <v>-2.6621562736261595</v>
      </c>
      <c r="P48">
        <f>100*(LN(levelS!P48)-LN(levelS!P44))</f>
        <v>0.13433434324383597</v>
      </c>
      <c r="Q48">
        <f>100*(LN(levelS!Q48)-LN(levelS!Q44))</f>
        <v>3.0927260492175535</v>
      </c>
      <c r="R48">
        <f>100*(LN(levelS!R48)-LN(levelS!R44))</f>
        <v>3.2909554317234857</v>
      </c>
      <c r="S48">
        <f>100*(LN(levelS!S48)-LN(levelS!S44))</f>
        <v>-5.7652814723348378</v>
      </c>
      <c r="T48">
        <f>100*(LN(levelS!T48)-LN(levelS!T44))</f>
        <v>7.2718495736442179</v>
      </c>
      <c r="U48">
        <f>100*(LN(levelS!U48)-LN(levelS!U44))</f>
        <v>1.602770429337852</v>
      </c>
    </row>
    <row r="49" spans="1:21" x14ac:dyDescent="0.3">
      <c r="A49" s="6">
        <v>35278</v>
      </c>
      <c r="B49">
        <f>100*(LN(levelS!B49)-LN(levelS!B45))</f>
        <v>4.1041532281731463</v>
      </c>
      <c r="C49">
        <f>100*(LN(levelS!C49)-LN(levelS!C45))</f>
        <v>6.6315913800178983</v>
      </c>
      <c r="D49">
        <f>100*(LN(levelS!D49)-LN(levelS!D45))</f>
        <v>-0.63904567543797697</v>
      </c>
      <c r="E49">
        <f>100*(LN(levelS!E49)-LN(levelS!E45))</f>
        <v>-17.924570249693073</v>
      </c>
      <c r="F49">
        <f>100*(LN(levelS!F49)-LN(levelS!F45))</f>
        <v>1.2907057705905167</v>
      </c>
      <c r="G49">
        <f>100*(LN(levelS!G49)-LN(levelS!G45))</f>
        <v>-2.1839682382712944</v>
      </c>
      <c r="H49">
        <f>100*(LN(levelS!H49)-LN(levelS!H45))</f>
        <v>3.8265881267482094</v>
      </c>
      <c r="I49">
        <f>100*(LN(levelS!I49)-LN(levelS!I45))</f>
        <v>0.15882034667686895</v>
      </c>
      <c r="J49">
        <f>100*(LN(levelS!J49)-LN(levelS!J45))</f>
        <v>5.5797476376717725</v>
      </c>
      <c r="K49">
        <f>100*(LN(levelS!K49)-LN(levelS!K45))</f>
        <v>10.273562531809244</v>
      </c>
      <c r="L49">
        <f>100*(LN(levelS!L49)-LN(levelS!L45))</f>
        <v>-1.7980552041916731</v>
      </c>
      <c r="M49">
        <f>100*(LN(levelS!M49)-LN(levelS!M45))</f>
        <v>1.2759487321179819</v>
      </c>
      <c r="N49">
        <f>100*(LN(levelS!N49)-LN(levelS!N45))</f>
        <v>6.3334679360499635</v>
      </c>
      <c r="O49">
        <f>100*(LN(levelS!O49)-LN(levelS!O45))</f>
        <v>-5.0817061266776875</v>
      </c>
      <c r="P49">
        <f>100*(LN(levelS!P49)-LN(levelS!P45))</f>
        <v>-0.5717759941253675</v>
      </c>
      <c r="Q49">
        <f>100*(LN(levelS!Q49)-LN(levelS!Q45))</f>
        <v>-1.1459540865790707</v>
      </c>
      <c r="R49">
        <f>100*(LN(levelS!R49)-LN(levelS!R45))</f>
        <v>1.013783813186464</v>
      </c>
      <c r="S49">
        <f>100*(LN(levelS!S49)-LN(levelS!S45))</f>
        <v>1.3552147220449839</v>
      </c>
      <c r="T49">
        <f>100*(LN(levelS!T49)-LN(levelS!T45))</f>
        <v>2.4972814450094916</v>
      </c>
      <c r="U49">
        <f>100*(LN(levelS!U49)-LN(levelS!U45))</f>
        <v>1.2165127593991798</v>
      </c>
    </row>
    <row r="50" spans="1:21" x14ac:dyDescent="0.3">
      <c r="A50" s="6">
        <v>35370</v>
      </c>
      <c r="B50">
        <f>100*(LN(levelS!B50)-LN(levelS!B46))</f>
        <v>-3.5162919487289557</v>
      </c>
      <c r="C50">
        <f>100*(LN(levelS!C50)-LN(levelS!C46))</f>
        <v>9.1628241814238898</v>
      </c>
      <c r="D50">
        <f>100*(LN(levelS!D50)-LN(levelS!D46))</f>
        <v>1.5094807034993885</v>
      </c>
      <c r="E50">
        <f>100*(LN(levelS!E50)-LN(levelS!E46))</f>
        <v>-20.256607522796877</v>
      </c>
      <c r="F50">
        <f>100*(LN(levelS!F50)-LN(levelS!F46))</f>
        <v>-4.2532344066749772</v>
      </c>
      <c r="G50">
        <f>100*(LN(levelS!G50)-LN(levelS!G46))</f>
        <v>-5.3885218572768956</v>
      </c>
      <c r="H50">
        <f>100*(LN(levelS!H50)-LN(levelS!H46))</f>
        <v>2.329560652080076</v>
      </c>
      <c r="I50">
        <f>100*(LN(levelS!I50)-LN(levelS!I46))</f>
        <v>1.4117677405401707</v>
      </c>
      <c r="J50">
        <f>100*(LN(levelS!J50)-LN(levelS!J46))</f>
        <v>2.1036840498630305</v>
      </c>
      <c r="K50">
        <f>100*(LN(levelS!K50)-LN(levelS!K46))</f>
        <v>5.4487263930550256</v>
      </c>
      <c r="L50">
        <f>100*(LN(levelS!L50)-LN(levelS!L46))</f>
        <v>1.8935541516689192</v>
      </c>
      <c r="M50">
        <f>100*(LN(levelS!M50)-LN(levelS!M46))</f>
        <v>9.3883068628574762</v>
      </c>
      <c r="N50">
        <f>100*(LN(levelS!N50)-LN(levelS!N46))</f>
        <v>3.7182409024736351</v>
      </c>
      <c r="O50">
        <f>100*(LN(levelS!O50)-LN(levelS!O46))</f>
        <v>0.34394047420818197</v>
      </c>
      <c r="P50">
        <f>100*(LN(levelS!P50)-LN(levelS!P46))</f>
        <v>-3.4783804206043101</v>
      </c>
      <c r="Q50">
        <f>100*(LN(levelS!Q50)-LN(levelS!Q46))</f>
        <v>5.1855293391334101E-2</v>
      </c>
      <c r="R50">
        <f>100*(LN(levelS!R50)-LN(levelS!R46))</f>
        <v>3.6140633169726044</v>
      </c>
      <c r="S50">
        <f>100*(LN(levelS!S50)-LN(levelS!S46))</f>
        <v>-6.0148070933664144</v>
      </c>
      <c r="T50">
        <f>100*(LN(levelS!T50)-LN(levelS!T46))</f>
        <v>-4.8667568538532713</v>
      </c>
      <c r="U50">
        <f>100*(LN(levelS!U50)-LN(levelS!U46))</f>
        <v>0.16982315373752499</v>
      </c>
    </row>
    <row r="51" spans="1:21" x14ac:dyDescent="0.3">
      <c r="A51" s="6">
        <v>35462</v>
      </c>
      <c r="B51">
        <f>100*(LN(levelS!B51)-LN(levelS!B47))</f>
        <v>1.5810152004489098</v>
      </c>
      <c r="C51">
        <f>100*(LN(levelS!C51)-LN(levelS!C47))</f>
        <v>-4.6831712900302414</v>
      </c>
      <c r="D51">
        <f>100*(LN(levelS!D51)-LN(levelS!D47))</f>
        <v>2.0209862229945585</v>
      </c>
      <c r="E51">
        <f>100*(LN(levelS!E51)-LN(levelS!E47))</f>
        <v>-19.900228207571846</v>
      </c>
      <c r="F51">
        <f>100*(LN(levelS!F51)-LN(levelS!F47))</f>
        <v>-4.0948597295312972</v>
      </c>
      <c r="G51">
        <f>100*(LN(levelS!G51)-LN(levelS!G47))</f>
        <v>2.8577611274161363</v>
      </c>
      <c r="H51">
        <f>100*(LN(levelS!H51)-LN(levelS!H47))</f>
        <v>-1.4335328831933225</v>
      </c>
      <c r="I51">
        <f>100*(LN(levelS!I51)-LN(levelS!I47))</f>
        <v>7.2038790163235333</v>
      </c>
      <c r="J51">
        <f>100*(LN(levelS!J51)-LN(levelS!J47))</f>
        <v>0.45029038417050415</v>
      </c>
      <c r="K51">
        <f>100*(LN(levelS!K51)-LN(levelS!K47))</f>
        <v>-2.3612441884504953</v>
      </c>
      <c r="L51">
        <f>100*(LN(levelS!L51)-LN(levelS!L47))</f>
        <v>2.0036477139283804</v>
      </c>
      <c r="M51">
        <f>100*(LN(levelS!M51)-LN(levelS!M47))</f>
        <v>14.106698033439713</v>
      </c>
      <c r="N51">
        <f>100*(LN(levelS!N51)-LN(levelS!N47))</f>
        <v>4.718040010559843</v>
      </c>
      <c r="O51">
        <f>100*(LN(levelS!O51)-LN(levelS!O47))</f>
        <v>0.82104405983223216</v>
      </c>
      <c r="P51">
        <f>100*(LN(levelS!P51)-LN(levelS!P47))</f>
        <v>-1.9740172100336295</v>
      </c>
      <c r="Q51">
        <f>100*(LN(levelS!Q51)-LN(levelS!Q47))</f>
        <v>-1.4328363979444703</v>
      </c>
      <c r="R51">
        <f>100*(LN(levelS!R51)-LN(levelS!R47))</f>
        <v>1.2209165803194644</v>
      </c>
      <c r="S51">
        <f>100*(LN(levelS!S51)-LN(levelS!S47))</f>
        <v>4.5629643509371931</v>
      </c>
      <c r="T51">
        <f>100*(LN(levelS!T51)-LN(levelS!T47))</f>
        <v>-4.4814233610500409</v>
      </c>
      <c r="U51">
        <f>100*(LN(levelS!U51)-LN(levelS!U47))</f>
        <v>0.54159155234891898</v>
      </c>
    </row>
    <row r="52" spans="1:21" x14ac:dyDescent="0.3">
      <c r="A52" s="6">
        <v>35551</v>
      </c>
      <c r="B52">
        <f>100*(LN(levelS!B52)-LN(levelS!B48))</f>
        <v>-0.28941539461371235</v>
      </c>
      <c r="C52">
        <f>100*(LN(levelS!C52)-LN(levelS!C48))</f>
        <v>-6.162940635001668</v>
      </c>
      <c r="D52">
        <f>100*(LN(levelS!D52)-LN(levelS!D48))</f>
        <v>1.7664219390781888</v>
      </c>
      <c r="E52">
        <f>100*(LN(levelS!E52)-LN(levelS!E48))</f>
        <v>-4.3170921876249935</v>
      </c>
      <c r="F52">
        <f>100*(LN(levelS!F52)-LN(levelS!F48))</f>
        <v>-3.5310409019613687</v>
      </c>
      <c r="G52">
        <f>100*(LN(levelS!G52)-LN(levelS!G48))</f>
        <v>-0.60278923277392593</v>
      </c>
      <c r="H52">
        <f>100*(LN(levelS!H52)-LN(levelS!H48))</f>
        <v>-3.0812094602026718</v>
      </c>
      <c r="I52">
        <f>100*(LN(levelS!I52)-LN(levelS!I48))</f>
        <v>5.8185889501917387</v>
      </c>
      <c r="J52">
        <f>100*(LN(levelS!J52)-LN(levelS!J48))</f>
        <v>-0.40105253503766036</v>
      </c>
      <c r="K52">
        <f>100*(LN(levelS!K52)-LN(levelS!K48))</f>
        <v>2.1368285115120678</v>
      </c>
      <c r="L52">
        <f>100*(LN(levelS!L52)-LN(levelS!L48))</f>
        <v>-1.2087757350426109</v>
      </c>
      <c r="M52">
        <f>100*(LN(levelS!M52)-LN(levelS!M48))</f>
        <v>11.980264099839122</v>
      </c>
      <c r="N52">
        <f>100*(LN(levelS!N52)-LN(levelS!N48))</f>
        <v>2.5379129489246033</v>
      </c>
      <c r="O52">
        <f>100*(LN(levelS!O52)-LN(levelS!O48))</f>
        <v>6.3641072974310653</v>
      </c>
      <c r="P52">
        <f>100*(LN(levelS!P52)-LN(levelS!P48))</f>
        <v>1.0916573369220473</v>
      </c>
      <c r="Q52">
        <f>100*(LN(levelS!Q52)-LN(levelS!Q48))</f>
        <v>-1.0792394367946656</v>
      </c>
      <c r="R52">
        <f>100*(LN(levelS!R52)-LN(levelS!R48))</f>
        <v>3.5423909896170613E-2</v>
      </c>
      <c r="S52">
        <f>100*(LN(levelS!S52)-LN(levelS!S48))</f>
        <v>11.182564101597769</v>
      </c>
      <c r="T52">
        <f>100*(LN(levelS!T52)-LN(levelS!T48))</f>
        <v>-2.426522039667045</v>
      </c>
      <c r="U52">
        <f>100*(LN(levelS!U52)-LN(levelS!U48))</f>
        <v>0.39767164682711353</v>
      </c>
    </row>
    <row r="53" spans="1:21" x14ac:dyDescent="0.3">
      <c r="A53" s="6">
        <v>35643</v>
      </c>
      <c r="B53">
        <f>100*(LN(levelS!B53)-LN(levelS!B49))</f>
        <v>-1.4336854248751862</v>
      </c>
      <c r="C53">
        <f>100*(LN(levelS!C53)-LN(levelS!C49))</f>
        <v>-10.802326074461899</v>
      </c>
      <c r="D53">
        <f>100*(LN(levelS!D53)-LN(levelS!D49))</f>
        <v>1.8221353200496893</v>
      </c>
      <c r="E53">
        <f>100*(LN(levelS!E53)-LN(levelS!E49))</f>
        <v>-0.45379192050267747</v>
      </c>
      <c r="F53">
        <f>100*(LN(levelS!F53)-LN(levelS!F49))</f>
        <v>-6.1288067373545196</v>
      </c>
      <c r="G53">
        <f>100*(LN(levelS!G53)-LN(levelS!G49))</f>
        <v>-5.091849721802344</v>
      </c>
      <c r="H53">
        <f>100*(LN(levelS!H53)-LN(levelS!H49))</f>
        <v>-2.5513659153117096</v>
      </c>
      <c r="I53">
        <f>100*(LN(levelS!I53)-LN(levelS!I49))</f>
        <v>2.4130555891156646</v>
      </c>
      <c r="J53">
        <f>100*(LN(levelS!J53)-LN(levelS!J49))</f>
        <v>0.48075260614837134</v>
      </c>
      <c r="K53">
        <f>100*(LN(levelS!K53)-LN(levelS!K49))</f>
        <v>-3.2467611256572937</v>
      </c>
      <c r="L53">
        <f>100*(LN(levelS!L53)-LN(levelS!L49))</f>
        <v>2.0840717241910056E-2</v>
      </c>
      <c r="M53">
        <f>100*(LN(levelS!M53)-LN(levelS!M49))</f>
        <v>3.1498771883602394</v>
      </c>
      <c r="N53">
        <f>100*(LN(levelS!N53)-LN(levelS!N49))</f>
        <v>6.4803826071710979</v>
      </c>
      <c r="O53">
        <f>100*(LN(levelS!O53)-LN(levelS!O49))</f>
        <v>10.976517009257769</v>
      </c>
      <c r="P53">
        <f>100*(LN(levelS!P53)-LN(levelS!P49))</f>
        <v>-3.8095756161288463</v>
      </c>
      <c r="Q53">
        <f>100*(LN(levelS!Q53)-LN(levelS!Q49))</f>
        <v>-1.0486107311624693</v>
      </c>
      <c r="R53">
        <f>100*(LN(levelS!R53)-LN(levelS!R49))</f>
        <v>2.1917172862225165</v>
      </c>
      <c r="S53">
        <f>100*(LN(levelS!S53)-LN(levelS!S49))</f>
        <v>0.53646822676789441</v>
      </c>
      <c r="T53">
        <f>100*(LN(levelS!T53)-LN(levelS!T49))</f>
        <v>-2.1559647797131376</v>
      </c>
      <c r="U53">
        <f>100*(LN(levelS!U53)-LN(levelS!U49))</f>
        <v>-0.18840696900124243</v>
      </c>
    </row>
    <row r="54" spans="1:21" x14ac:dyDescent="0.3">
      <c r="A54" s="6">
        <v>35735</v>
      </c>
      <c r="B54">
        <f>100*(LN(levelS!B54)-LN(levelS!B50))</f>
        <v>7.9366524722309428</v>
      </c>
      <c r="C54">
        <f>100*(LN(levelS!C54)-LN(levelS!C50))</f>
        <v>-8.1627202404509269</v>
      </c>
      <c r="D54">
        <f>100*(LN(levelS!D54)-LN(levelS!D50))</f>
        <v>0.38896736448581493</v>
      </c>
      <c r="E54">
        <f>100*(LN(levelS!E54)-LN(levelS!E50))</f>
        <v>0.88690110383593534</v>
      </c>
      <c r="F54">
        <f>100*(LN(levelS!F54)-LN(levelS!F50))</f>
        <v>2.5021731236918754</v>
      </c>
      <c r="G54">
        <f>100*(LN(levelS!G54)-LN(levelS!G50))</f>
        <v>0.70998739750889328</v>
      </c>
      <c r="H54">
        <f>100*(LN(levelS!H54)-LN(levelS!H50))</f>
        <v>1.4615731030064083</v>
      </c>
      <c r="I54">
        <f>100*(LN(levelS!I54)-LN(levelS!I50))</f>
        <v>2.9557154042327838</v>
      </c>
      <c r="J54">
        <f>100*(LN(levelS!J54)-LN(levelS!J50))</f>
        <v>0.68072316431919688</v>
      </c>
      <c r="K54">
        <f>100*(LN(levelS!K54)-LN(levelS!K50))</f>
        <v>-12.043169167874979</v>
      </c>
      <c r="L54">
        <f>100*(LN(levelS!L54)-LN(levelS!L50))</f>
        <v>-3.1235153130144688</v>
      </c>
      <c r="M54">
        <f>100*(LN(levelS!M54)-LN(levelS!M50))</f>
        <v>-0.9413288114284768</v>
      </c>
      <c r="N54">
        <f>100*(LN(levelS!N54)-LN(levelS!N50))</f>
        <v>6.8587673697029672</v>
      </c>
      <c r="O54">
        <f>100*(LN(levelS!O54)-LN(levelS!O50))</f>
        <v>4.7479753131456803</v>
      </c>
      <c r="P54">
        <f>100*(LN(levelS!P54)-LN(levelS!P50))</f>
        <v>-1.4294699452102932</v>
      </c>
      <c r="Q54">
        <f>100*(LN(levelS!Q54)-LN(levelS!Q50))</f>
        <v>-0.48179132301831018</v>
      </c>
      <c r="R54">
        <f>100*(LN(levelS!R54)-LN(levelS!R50))</f>
        <v>2.9806204342864184</v>
      </c>
      <c r="S54">
        <f>100*(LN(levelS!S54)-LN(levelS!S50))</f>
        <v>18.756672908443317</v>
      </c>
      <c r="T54">
        <f>100*(LN(levelS!T54)-LN(levelS!T50))</f>
        <v>3.5542467383440801</v>
      </c>
      <c r="U54">
        <f>100*(LN(levelS!U54)-LN(levelS!U50))</f>
        <v>1.7610239769254576</v>
      </c>
    </row>
    <row r="55" spans="1:21" x14ac:dyDescent="0.3">
      <c r="A55" s="6">
        <v>35827</v>
      </c>
      <c r="B55">
        <f>100*(LN(levelS!B55)-LN(levelS!B51))</f>
        <v>1.3026646376195217</v>
      </c>
      <c r="C55">
        <f>100*(LN(levelS!C55)-LN(levelS!C51))</f>
        <v>-3.748967059488173</v>
      </c>
      <c r="D55">
        <f>100*(LN(levelS!D55)-LN(levelS!D51))</f>
        <v>-1.7346358526451056</v>
      </c>
      <c r="E55">
        <f>100*(LN(levelS!E55)-LN(levelS!E51))</f>
        <v>-2.3289233260655351</v>
      </c>
      <c r="F55">
        <f>100*(LN(levelS!F55)-LN(levelS!F51))</f>
        <v>4.1841449855273716</v>
      </c>
      <c r="G55">
        <f>100*(LN(levelS!G55)-LN(levelS!G51))</f>
        <v>1.1758243861278217</v>
      </c>
      <c r="H55">
        <f>100*(LN(levelS!H55)-LN(levelS!H51))</f>
        <v>2.7142400838895853</v>
      </c>
      <c r="I55">
        <f>100*(LN(levelS!I55)-LN(levelS!I51))</f>
        <v>-1.5184667478863823</v>
      </c>
      <c r="J55">
        <f>100*(LN(levelS!J55)-LN(levelS!J51))</f>
        <v>-0.11916574034316341</v>
      </c>
      <c r="K55">
        <f>100*(LN(levelS!K55)-LN(levelS!K51))</f>
        <v>-9.7319010399057326</v>
      </c>
      <c r="L55">
        <f>100*(LN(levelS!L55)-LN(levelS!L51))</f>
        <v>-4.7451632701712043</v>
      </c>
      <c r="M55">
        <f>100*(LN(levelS!M55)-LN(levelS!M51))</f>
        <v>6.9152926093337896</v>
      </c>
      <c r="N55">
        <f>100*(LN(levelS!N55)-LN(levelS!N51))</f>
        <v>7.157403081542757</v>
      </c>
      <c r="O55">
        <f>100*(LN(levelS!O55)-LN(levelS!O51))</f>
        <v>12.044134499694703</v>
      </c>
      <c r="P55">
        <f>100*(LN(levelS!P55)-LN(levelS!P51))</f>
        <v>-5.5131520131477707</v>
      </c>
      <c r="Q55">
        <f>100*(LN(levelS!Q55)-LN(levelS!Q51))</f>
        <v>0.79896361223470436</v>
      </c>
      <c r="R55">
        <f>100*(LN(levelS!R55)-LN(levelS!R51))</f>
        <v>5.3596190553787615</v>
      </c>
      <c r="S55">
        <f>100*(LN(levelS!S55)-LN(levelS!S51))</f>
        <v>3.2135584299419762</v>
      </c>
      <c r="T55">
        <f>100*(LN(levelS!T55)-LN(levelS!T51))</f>
        <v>5.9520516966886206</v>
      </c>
      <c r="U55">
        <f>100*(LN(levelS!U55)-LN(levelS!U51))</f>
        <v>1.4560391044154741</v>
      </c>
    </row>
    <row r="56" spans="1:21" x14ac:dyDescent="0.3">
      <c r="A56" s="6">
        <v>35916</v>
      </c>
      <c r="B56">
        <f>100*(LN(levelS!B56)-LN(levelS!B52))</f>
        <v>2.7159931252495717</v>
      </c>
      <c r="C56">
        <f>100*(LN(levelS!C56)-LN(levelS!C52))</f>
        <v>6.3877859683048932</v>
      </c>
      <c r="D56">
        <f>100*(LN(levelS!D56)-LN(levelS!D52))</f>
        <v>-3.9334801869991942</v>
      </c>
      <c r="E56">
        <f>100*(LN(levelS!E56)-LN(levelS!E52))</f>
        <v>-3.2035864881517995</v>
      </c>
      <c r="F56">
        <f>100*(LN(levelS!F56)-LN(levelS!F52))</f>
        <v>6.4754737064861345</v>
      </c>
      <c r="G56">
        <f>100*(LN(levelS!G56)-LN(levelS!G52))</f>
        <v>4.3773685203042589</v>
      </c>
      <c r="H56">
        <f>100*(LN(levelS!H56)-LN(levelS!H52))</f>
        <v>2.2639128359299043</v>
      </c>
      <c r="I56">
        <f>100*(LN(levelS!I56)-LN(levelS!I52))</f>
        <v>1.8789257646671054</v>
      </c>
      <c r="J56">
        <f>100*(LN(levelS!J56)-LN(levelS!J52))</f>
        <v>0.21880537657779087</v>
      </c>
      <c r="K56">
        <f>100*(LN(levelS!K56)-LN(levelS!K52))</f>
        <v>-7.7666355510157103</v>
      </c>
      <c r="L56">
        <f>100*(LN(levelS!L56)-LN(levelS!L52))</f>
        <v>0.45507876441810424</v>
      </c>
      <c r="M56">
        <f>100*(LN(levelS!M56)-LN(levelS!M52))</f>
        <v>8.1580400779641238</v>
      </c>
      <c r="N56">
        <f>100*(LN(levelS!N56)-LN(levelS!N52))</f>
        <v>3.457544341571861</v>
      </c>
      <c r="O56">
        <f>100*(LN(levelS!O56)-LN(levelS!O52))</f>
        <v>11.232063359918421</v>
      </c>
      <c r="P56">
        <f>100*(LN(levelS!P56)-LN(levelS!P52))</f>
        <v>-5.4852721169754481</v>
      </c>
      <c r="Q56">
        <f>100*(LN(levelS!Q56)-LN(levelS!Q52))</f>
        <v>3.0239022382076541</v>
      </c>
      <c r="R56">
        <f>100*(LN(levelS!R56)-LN(levelS!R52))</f>
        <v>5.8333876533930962</v>
      </c>
      <c r="S56">
        <f>100*(LN(levelS!S56)-LN(levelS!S52))</f>
        <v>-0.53274702443006916</v>
      </c>
      <c r="T56">
        <f>100*(LN(levelS!T56)-LN(levelS!T52))</f>
        <v>1.6920602558522901</v>
      </c>
      <c r="U56">
        <f>100*(LN(levelS!U56)-LN(levelS!U52))</f>
        <v>1.812409781539337</v>
      </c>
    </row>
    <row r="57" spans="1:21" x14ac:dyDescent="0.3">
      <c r="A57" s="6">
        <v>36008</v>
      </c>
      <c r="B57">
        <f>100*(LN(levelS!B57)-LN(levelS!B53))</f>
        <v>3.9437638803083708</v>
      </c>
      <c r="C57">
        <f>100*(LN(levelS!C57)-LN(levelS!C53))</f>
        <v>8.3490272334901583</v>
      </c>
      <c r="D57">
        <f>100*(LN(levelS!D57)-LN(levelS!D53))</f>
        <v>-3.3347049489746539</v>
      </c>
      <c r="E57">
        <f>100*(LN(levelS!E57)-LN(levelS!E53))</f>
        <v>3.9254237543095094</v>
      </c>
      <c r="F57">
        <f>100*(LN(levelS!F57)-LN(levelS!F53))</f>
        <v>8.8716582667631272</v>
      </c>
      <c r="G57">
        <f>100*(LN(levelS!G57)-LN(levelS!G53))</f>
        <v>6.3300861673854847</v>
      </c>
      <c r="H57">
        <f>100*(LN(levelS!H57)-LN(levelS!H53))</f>
        <v>5.8175137331655691</v>
      </c>
      <c r="I57">
        <f>100*(LN(levelS!I57)-LN(levelS!I53))</f>
        <v>2.957198705277797</v>
      </c>
      <c r="J57">
        <f>100*(LN(levelS!J57)-LN(levelS!J53))</f>
        <v>-1.9701241519039847</v>
      </c>
      <c r="K57">
        <f>100*(LN(levelS!K57)-LN(levelS!K53))</f>
        <v>-4.6028530446743154</v>
      </c>
      <c r="L57">
        <f>100*(LN(levelS!L57)-LN(levelS!L53))</f>
        <v>1.5359923911244522</v>
      </c>
      <c r="M57">
        <f>100*(LN(levelS!M57)-LN(levelS!M53))</f>
        <v>5.544450120841482</v>
      </c>
      <c r="N57">
        <f>100*(LN(levelS!N57)-LN(levelS!N53))</f>
        <v>1.6447514114652506</v>
      </c>
      <c r="O57">
        <f>100*(LN(levelS!O57)-LN(levelS!O53))</f>
        <v>9.7824112665032992</v>
      </c>
      <c r="P57">
        <f>100*(LN(levelS!P57)-LN(levelS!P53))</f>
        <v>-1.3297264750625537</v>
      </c>
      <c r="Q57">
        <f>100*(LN(levelS!Q57)-LN(levelS!Q53))</f>
        <v>3.0734638742792697</v>
      </c>
      <c r="R57">
        <f>100*(LN(levelS!R57)-LN(levelS!R53))</f>
        <v>3.0435073470426843</v>
      </c>
      <c r="S57">
        <f>100*(LN(levelS!S57)-LN(levelS!S53))</f>
        <v>-3.8385063918122242</v>
      </c>
      <c r="T57">
        <f>100*(LN(levelS!T57)-LN(levelS!T53))</f>
        <v>1.0505114029806251</v>
      </c>
      <c r="U57">
        <f>100*(LN(levelS!U57)-LN(levelS!U53))</f>
        <v>2.4535297551107504</v>
      </c>
    </row>
    <row r="58" spans="1:21" x14ac:dyDescent="0.3">
      <c r="A58" s="6">
        <v>36100</v>
      </c>
      <c r="B58">
        <f>100*(LN(levelS!B58)-LN(levelS!B54))</f>
        <v>-5.9950158193712078</v>
      </c>
      <c r="C58">
        <f>100*(LN(levelS!C58)-LN(levelS!C54))</f>
        <v>6.7658149312666893</v>
      </c>
      <c r="D58">
        <f>100*(LN(levelS!D58)-LN(levelS!D54))</f>
        <v>-5.5209242899548094</v>
      </c>
      <c r="E58">
        <f>100*(LN(levelS!E58)-LN(levelS!E54))</f>
        <v>-9.5994455080461449E-2</v>
      </c>
      <c r="F58">
        <f>100*(LN(levelS!F58)-LN(levelS!F54))</f>
        <v>5.4258209239142374</v>
      </c>
      <c r="G58">
        <f>100*(LN(levelS!G58)-LN(levelS!G54))</f>
        <v>9.2913656994042526E-2</v>
      </c>
      <c r="H58">
        <f>100*(LN(levelS!H58)-LN(levelS!H54))</f>
        <v>2.1102168401307075</v>
      </c>
      <c r="I58">
        <f>100*(LN(levelS!I58)-LN(levelS!I54))</f>
        <v>2.5519100179976384</v>
      </c>
      <c r="J58">
        <f>100*(LN(levelS!J58)-LN(levelS!J54))</f>
        <v>3.2504514517067484</v>
      </c>
      <c r="K58">
        <f>100*(LN(levelS!K58)-LN(levelS!K54))</f>
        <v>0.40471106254784672</v>
      </c>
      <c r="L58">
        <f>100*(LN(levelS!L58)-LN(levelS!L54))</f>
        <v>6.5593566526990443</v>
      </c>
      <c r="M58">
        <f>100*(LN(levelS!M58)-LN(levelS!M54))</f>
        <v>-0.54193761965226628</v>
      </c>
      <c r="N58">
        <f>100*(LN(levelS!N58)-LN(levelS!N54))</f>
        <v>1.5853740044923015</v>
      </c>
      <c r="O58">
        <f>100*(LN(levelS!O58)-LN(levelS!O54))</f>
        <v>14.758209855393201</v>
      </c>
      <c r="P58">
        <f>100*(LN(levelS!P58)-LN(levelS!P54))</f>
        <v>-0.52457023402761038</v>
      </c>
      <c r="Q58">
        <f>100*(LN(levelS!Q58)-LN(levelS!Q54))</f>
        <v>2.8470523900717915</v>
      </c>
      <c r="R58">
        <f>100*(LN(levelS!R58)-LN(levelS!R54))</f>
        <v>1.4305276517323051</v>
      </c>
      <c r="S58">
        <f>100*(LN(levelS!S58)-LN(levelS!S54))</f>
        <v>-1.7664251462552905</v>
      </c>
      <c r="T58">
        <f>100*(LN(levelS!T58)-LN(levelS!T54))</f>
        <v>-1.9133896298143327</v>
      </c>
      <c r="U58">
        <f>100*(LN(levelS!U58)-LN(levelS!U54))</f>
        <v>1.083791491398145</v>
      </c>
    </row>
    <row r="59" spans="1:21" x14ac:dyDescent="0.3">
      <c r="A59" s="6">
        <v>36192</v>
      </c>
      <c r="B59">
        <f>100*(LN(levelS!B59)-LN(levelS!B55))</f>
        <v>0.12554713961980823</v>
      </c>
      <c r="C59">
        <f>100*(LN(levelS!C59)-LN(levelS!C55))</f>
        <v>-1.535290077660445</v>
      </c>
      <c r="D59">
        <f>100*(LN(levelS!D59)-LN(levelS!D55))</f>
        <v>-4.3312962832011692</v>
      </c>
      <c r="E59">
        <f>100*(LN(levelS!E59)-LN(levelS!E55))</f>
        <v>-2.2405954070557677</v>
      </c>
      <c r="F59">
        <f>100*(LN(levelS!F59)-LN(levelS!F55))</f>
        <v>1.7154465581715073</v>
      </c>
      <c r="G59">
        <f>100*(LN(levelS!G59)-LN(levelS!G55))</f>
        <v>-1.1154419684366701</v>
      </c>
      <c r="H59">
        <f>100*(LN(levelS!H59)-LN(levelS!H55))</f>
        <v>3.5692154978422153</v>
      </c>
      <c r="I59">
        <f>100*(LN(levelS!I59)-LN(levelS!I55))</f>
        <v>4.8018080773951866</v>
      </c>
      <c r="J59">
        <f>100*(LN(levelS!J59)-LN(levelS!J55))</f>
        <v>6.5343683426722698</v>
      </c>
      <c r="K59">
        <f>100*(LN(levelS!K59)-LN(levelS!K55))</f>
        <v>-7.5528127927970701E-2</v>
      </c>
      <c r="L59">
        <f>100*(LN(levelS!L59)-LN(levelS!L55))</f>
        <v>3.6760604143196041</v>
      </c>
      <c r="M59">
        <f>100*(LN(levelS!M59)-LN(levelS!M55))</f>
        <v>-6.625362741015639</v>
      </c>
      <c r="N59">
        <f>100*(LN(levelS!N59)-LN(levelS!N55))</f>
        <v>0.11976497697592237</v>
      </c>
      <c r="O59">
        <f>100*(LN(levelS!O59)-LN(levelS!O55))</f>
        <v>6.5061296898083043</v>
      </c>
      <c r="P59">
        <f>100*(LN(levelS!P59)-LN(levelS!P55))</f>
        <v>4.6482776742351462</v>
      </c>
      <c r="Q59">
        <f>100*(LN(levelS!Q59)-LN(levelS!Q55))</f>
        <v>4.4863475707708211</v>
      </c>
      <c r="R59">
        <f>100*(LN(levelS!R59)-LN(levelS!R55))</f>
        <v>4.0106920736413976</v>
      </c>
      <c r="S59">
        <f>100*(LN(levelS!S59)-LN(levelS!S55))</f>
        <v>2.1961233523123624</v>
      </c>
      <c r="T59">
        <f>100*(LN(levelS!T59)-LN(levelS!T55))</f>
        <v>-2.6006587568613959</v>
      </c>
      <c r="U59">
        <f>100*(LN(levelS!U59)-LN(levelS!U55))</f>
        <v>1.691048807534834</v>
      </c>
    </row>
    <row r="60" spans="1:21" x14ac:dyDescent="0.3">
      <c r="A60" s="6">
        <v>36281</v>
      </c>
      <c r="B60">
        <f>100*(LN(levelS!B60)-LN(levelS!B56))</f>
        <v>3.2716076004247086</v>
      </c>
      <c r="C60">
        <f>100*(LN(levelS!C60)-LN(levelS!C56))</f>
        <v>-9.5485603301757926</v>
      </c>
      <c r="D60">
        <f>100*(LN(levelS!D60)-LN(levelS!D56))</f>
        <v>-1.6419534262804625</v>
      </c>
      <c r="E60">
        <f>100*(LN(levelS!E60)-LN(levelS!E56))</f>
        <v>1.691754612930918</v>
      </c>
      <c r="F60">
        <f>100*(LN(levelS!F60)-LN(levelS!F56))</f>
        <v>3.7229390266656281</v>
      </c>
      <c r="G60">
        <f>100*(LN(levelS!G60)-LN(levelS!G56))</f>
        <v>-3.4703169050735561</v>
      </c>
      <c r="H60">
        <f>100*(LN(levelS!H60)-LN(levelS!H56))</f>
        <v>4.1137905403310526</v>
      </c>
      <c r="I60">
        <f>100*(LN(levelS!I60)-LN(levelS!I56))</f>
        <v>1.4093441038071752</v>
      </c>
      <c r="J60">
        <f>100*(LN(levelS!J60)-LN(levelS!J56))</f>
        <v>2.4819764418838375</v>
      </c>
      <c r="K60">
        <f>100*(LN(levelS!K60)-LN(levelS!K56))</f>
        <v>-0.48428233421589084</v>
      </c>
      <c r="L60">
        <f>100*(LN(levelS!L60)-LN(levelS!L56))</f>
        <v>-7.0381583361881717</v>
      </c>
      <c r="M60">
        <f>100*(LN(levelS!M60)-LN(levelS!M56))</f>
        <v>1.4505893170254858</v>
      </c>
      <c r="N60">
        <f>100*(LN(levelS!N60)-LN(levelS!N56))</f>
        <v>3.1943396941690239</v>
      </c>
      <c r="O60">
        <f>100*(LN(levelS!O60)-LN(levelS!O56))</f>
        <v>4.4707462134438103</v>
      </c>
      <c r="P60">
        <f>100*(LN(levelS!P60)-LN(levelS!P56))</f>
        <v>7.7946967335847717</v>
      </c>
      <c r="Q60">
        <f>100*(LN(levelS!Q60)-LN(levelS!Q56))</f>
        <v>2.9027267395325573</v>
      </c>
      <c r="R60">
        <f>100*(LN(levelS!R60)-LN(levelS!R56))</f>
        <v>-0.89611600574190931</v>
      </c>
      <c r="S60">
        <f>100*(LN(levelS!S60)-LN(levelS!S56))</f>
        <v>8.7743718053192588</v>
      </c>
      <c r="T60">
        <f>100*(LN(levelS!T60)-LN(levelS!T56))</f>
        <v>-0.44080643887784987</v>
      </c>
      <c r="U60">
        <f>100*(LN(levelS!U60)-LN(levelS!U56))</f>
        <v>1.4510134347622383</v>
      </c>
    </row>
    <row r="61" spans="1:21" x14ac:dyDescent="0.3">
      <c r="A61" s="6">
        <v>36373</v>
      </c>
      <c r="B61">
        <f>100*(LN(levelS!B61)-LN(levelS!B57))</f>
        <v>4.4605011810999073</v>
      </c>
      <c r="C61">
        <f>100*(LN(levelS!C61)-LN(levelS!C57))</f>
        <v>-11.043238824483215</v>
      </c>
      <c r="D61">
        <f>100*(LN(levelS!D61)-LN(levelS!D57))</f>
        <v>-3.9276779107971116</v>
      </c>
      <c r="E61">
        <f>100*(LN(levelS!E61)-LN(levelS!E57))</f>
        <v>-1.5045618856226461</v>
      </c>
      <c r="F61">
        <f>100*(LN(levelS!F61)-LN(levelS!F57))</f>
        <v>7.1762526827115813</v>
      </c>
      <c r="G61">
        <f>100*(LN(levelS!G61)-LN(levelS!G57))</f>
        <v>3.9090857818394831</v>
      </c>
      <c r="H61">
        <f>100*(LN(levelS!H61)-LN(levelS!H57))</f>
        <v>2.8403869057439302</v>
      </c>
      <c r="I61">
        <f>100*(LN(levelS!I61)-LN(levelS!I57))</f>
        <v>-0.74361851964939163</v>
      </c>
      <c r="J61">
        <f>100*(LN(levelS!J61)-LN(levelS!J57))</f>
        <v>4.3927093841563014</v>
      </c>
      <c r="K61">
        <f>100*(LN(levelS!K61)-LN(levelS!K57))</f>
        <v>0.50251282668947184</v>
      </c>
      <c r="L61">
        <f>100*(LN(levelS!L61)-LN(levelS!L57))</f>
        <v>-4.4940135082693899</v>
      </c>
      <c r="M61">
        <f>100*(LN(levelS!M61)-LN(levelS!M57))</f>
        <v>5.3012995815691077</v>
      </c>
      <c r="N61">
        <f>100*(LN(levelS!N61)-LN(levelS!N57))</f>
        <v>0.54073613577827473</v>
      </c>
      <c r="O61">
        <f>100*(LN(levelS!O61)-LN(levelS!O57))</f>
        <v>6.5338431336630975</v>
      </c>
      <c r="P61">
        <f>100*(LN(levelS!P61)-LN(levelS!P57))</f>
        <v>5.5052580116400129</v>
      </c>
      <c r="Q61">
        <f>100*(LN(levelS!Q61)-LN(levelS!Q57))</f>
        <v>4.2380735317311569</v>
      </c>
      <c r="R61">
        <f>100*(LN(levelS!R61)-LN(levelS!R57))</f>
        <v>-2.2286546308581734</v>
      </c>
      <c r="S61">
        <f>100*(LN(levelS!S61)-LN(levelS!S57))</f>
        <v>5.5027772415920495</v>
      </c>
      <c r="T61">
        <f>100*(LN(levelS!T61)-LN(levelS!T57))</f>
        <v>4.381905090469651</v>
      </c>
      <c r="U61">
        <f>100*(LN(levelS!U61)-LN(levelS!U57))</f>
        <v>1.7397867650926102</v>
      </c>
    </row>
    <row r="62" spans="1:21" x14ac:dyDescent="0.3">
      <c r="A62" s="6">
        <v>36465</v>
      </c>
      <c r="B62">
        <f>100*(LN(levelS!B62)-LN(levelS!B58))</f>
        <v>6.3338273828205338</v>
      </c>
      <c r="C62">
        <f>100*(LN(levelS!C62)-LN(levelS!C58))</f>
        <v>-7.176631570058678</v>
      </c>
      <c r="D62">
        <f>100*(LN(levelS!D62)-LN(levelS!D58))</f>
        <v>5.5715199352057709E-2</v>
      </c>
      <c r="E62">
        <f>100*(LN(levelS!E62)-LN(levelS!E58))</f>
        <v>1.5597648384001239</v>
      </c>
      <c r="F62">
        <f>100*(LN(levelS!F62)-LN(levelS!F58))</f>
        <v>9.5980157071100969</v>
      </c>
      <c r="G62">
        <f>100*(LN(levelS!G62)-LN(levelS!G58))</f>
        <v>5.2077409260904872</v>
      </c>
      <c r="H62">
        <f>100*(LN(levelS!H62)-LN(levelS!H58))</f>
        <v>1.4457823303582806</v>
      </c>
      <c r="I62">
        <f>100*(LN(levelS!I62)-LN(levelS!I58))</f>
        <v>3.8465305692755081</v>
      </c>
      <c r="J62">
        <f>100*(LN(levelS!J62)-LN(levelS!J58))</f>
        <v>-2.2372060579200159</v>
      </c>
      <c r="K62">
        <f>100*(LN(levelS!K62)-LN(levelS!K58))</f>
        <v>10.958961661420386</v>
      </c>
      <c r="L62">
        <f>100*(LN(levelS!L62)-LN(levelS!L58))</f>
        <v>-3.3157995499121462</v>
      </c>
      <c r="M62">
        <f>100*(LN(levelS!M62)-LN(levelS!M58))</f>
        <v>3.795021079133587</v>
      </c>
      <c r="N62">
        <f>100*(LN(levelS!N62)-LN(levelS!N58))</f>
        <v>4.5262384046759863</v>
      </c>
      <c r="O62">
        <f>100*(LN(levelS!O62)-LN(levelS!O58))</f>
        <v>-0.37061958099897652</v>
      </c>
      <c r="P62">
        <f>100*(LN(levelS!P62)-LN(levelS!P58))</f>
        <v>2.8148235695170776</v>
      </c>
      <c r="Q62">
        <f>100*(LN(levelS!Q62)-LN(levelS!Q58))</f>
        <v>2.3040630223777114</v>
      </c>
      <c r="R62">
        <f>100*(LN(levelS!R62)-LN(levelS!R58))</f>
        <v>0.82021236047742363</v>
      </c>
      <c r="S62">
        <f>100*(LN(levelS!S62)-LN(levelS!S58))</f>
        <v>-3.4425222521767829</v>
      </c>
      <c r="T62">
        <f>100*(LN(levelS!T62)-LN(levelS!T58))</f>
        <v>1.367209887945009</v>
      </c>
      <c r="U62">
        <f>100*(LN(levelS!U62)-LN(levelS!U58))</f>
        <v>2.4180999003016623</v>
      </c>
    </row>
    <row r="63" spans="1:21" x14ac:dyDescent="0.3">
      <c r="A63" s="6">
        <v>36557</v>
      </c>
      <c r="B63">
        <f>100*(LN(levelS!B63)-LN(levelS!B59))</f>
        <v>4.0509850192942842</v>
      </c>
      <c r="C63">
        <f>100*(LN(levelS!C63)-LN(levelS!C59))</f>
        <v>5.8823222900249661</v>
      </c>
      <c r="D63">
        <f>100*(LN(levelS!D63)-LN(levelS!D59))</f>
        <v>3.2409471949949697</v>
      </c>
      <c r="E63">
        <f>100*(LN(levelS!E63)-LN(levelS!E59))</f>
        <v>0.77506680475183387</v>
      </c>
      <c r="F63">
        <f>100*(LN(levelS!F63)-LN(levelS!F59))</f>
        <v>10.230060810399344</v>
      </c>
      <c r="G63">
        <f>100*(LN(levelS!G63)-LN(levelS!G59))</f>
        <v>-4.2626205211425905</v>
      </c>
      <c r="H63">
        <f>100*(LN(levelS!H63)-LN(levelS!H59))</f>
        <v>1.7839036710754819</v>
      </c>
      <c r="I63">
        <f>100*(LN(levelS!I63)-LN(levelS!I59))</f>
        <v>2.357171210781317</v>
      </c>
      <c r="J63">
        <f>100*(LN(levelS!J63)-LN(levelS!J59))</f>
        <v>-5.9711963707803406</v>
      </c>
      <c r="K63">
        <f>100*(LN(levelS!K63)-LN(levelS!K59))</f>
        <v>18.854478835461563</v>
      </c>
      <c r="L63">
        <f>100*(LN(levelS!L63)-LN(levelS!L59))</f>
        <v>6.1607495173872096</v>
      </c>
      <c r="M63">
        <f>100*(LN(levelS!M63)-LN(levelS!M59))</f>
        <v>9.5486808614898777</v>
      </c>
      <c r="N63">
        <f>100*(LN(levelS!N63)-LN(levelS!N59))</f>
        <v>2.234531440495946</v>
      </c>
      <c r="O63">
        <f>100*(LN(levelS!O63)-LN(levelS!O59))</f>
        <v>4.3543255756441468</v>
      </c>
      <c r="P63">
        <f>100*(LN(levelS!P63)-LN(levelS!P59))</f>
        <v>0.26564211174031627</v>
      </c>
      <c r="Q63">
        <f>100*(LN(levelS!Q63)-LN(levelS!Q59))</f>
        <v>-1.3717194675962219</v>
      </c>
      <c r="R63">
        <f>100*(LN(levelS!R63)-LN(levelS!R59))</f>
        <v>-0.64418434043158612</v>
      </c>
      <c r="S63">
        <f>100*(LN(levelS!S63)-LN(levelS!S59))</f>
        <v>5.6801347272986469</v>
      </c>
      <c r="T63">
        <f>100*(LN(levelS!T63)-LN(levelS!T59))</f>
        <v>-0.92399057239820337</v>
      </c>
      <c r="U63">
        <f>100*(LN(levelS!U63)-LN(levelS!U59))</f>
        <v>2.2868702617206083</v>
      </c>
    </row>
    <row r="64" spans="1:21" x14ac:dyDescent="0.3">
      <c r="A64" s="6">
        <v>36647</v>
      </c>
      <c r="B64">
        <f>100*(LN(levelS!B64)-LN(levelS!B60))</f>
        <v>0.33319336503909724</v>
      </c>
      <c r="C64">
        <f>100*(LN(levelS!C64)-LN(levelS!C60))</f>
        <v>-1.9932904057628598</v>
      </c>
      <c r="D64">
        <f>100*(LN(levelS!D64)-LN(levelS!D60))</f>
        <v>7.975058142495417</v>
      </c>
      <c r="E64">
        <f>100*(LN(levelS!E64)-LN(levelS!E60))</f>
        <v>1.6097047058664771</v>
      </c>
      <c r="F64">
        <f>100*(LN(levelS!F64)-LN(levelS!F60))</f>
        <v>8.6029489906389145</v>
      </c>
      <c r="G64">
        <f>100*(LN(levelS!G64)-LN(levelS!G60))</f>
        <v>-14.714952939265569</v>
      </c>
      <c r="H64">
        <f>100*(LN(levelS!H64)-LN(levelS!H60))</f>
        <v>-0.31710633074819583</v>
      </c>
      <c r="I64">
        <f>100*(LN(levelS!I64)-LN(levelS!I60))</f>
        <v>4.4706996107945152</v>
      </c>
      <c r="J64">
        <f>100*(LN(levelS!J64)-LN(levelS!J60))</f>
        <v>3.5896542658790942</v>
      </c>
      <c r="K64">
        <f>100*(LN(levelS!K64)-LN(levelS!K60))</f>
        <v>15.926998189421138</v>
      </c>
      <c r="L64">
        <f>100*(LN(levelS!L64)-LN(levelS!L60))</f>
        <v>10.063562684884264</v>
      </c>
      <c r="M64">
        <f>100*(LN(levelS!M64)-LN(levelS!M60))</f>
        <v>5.243421316120056</v>
      </c>
      <c r="N64">
        <f>100*(LN(levelS!N64)-LN(levelS!N60))</f>
        <v>3.7868937801500913</v>
      </c>
      <c r="O64">
        <f>100*(LN(levelS!O64)-LN(levelS!O60))</f>
        <v>7.2966804062114754</v>
      </c>
      <c r="P64">
        <f>100*(LN(levelS!P64)-LN(levelS!P60))</f>
        <v>-1.0230386932308377</v>
      </c>
      <c r="Q64">
        <f>100*(LN(levelS!Q64)-LN(levelS!Q60))</f>
        <v>-0.86887422931214431</v>
      </c>
      <c r="R64">
        <f>100*(LN(levelS!R64)-LN(levelS!R60))</f>
        <v>5.2924028399752743</v>
      </c>
      <c r="S64">
        <f>100*(LN(levelS!S64)-LN(levelS!S60))</f>
        <v>-1.856311337451011</v>
      </c>
      <c r="T64">
        <f>100*(LN(levelS!T64)-LN(levelS!T60))</f>
        <v>-3.1163642311016204</v>
      </c>
      <c r="U64">
        <f>100*(LN(levelS!U64)-LN(levelS!U60))</f>
        <v>2.9590845013567346</v>
      </c>
    </row>
    <row r="65" spans="1:21" x14ac:dyDescent="0.3">
      <c r="A65" s="6">
        <v>36739</v>
      </c>
      <c r="B65">
        <f>100*(LN(levelS!B65)-LN(levelS!B61))</f>
        <v>1.0637362871982248</v>
      </c>
      <c r="C65">
        <f>100*(LN(levelS!C65)-LN(levelS!C61))</f>
        <v>2.5074763866430594</v>
      </c>
      <c r="D65">
        <f>100*(LN(levelS!D65)-LN(levelS!D61))</f>
        <v>6.3326333563693105</v>
      </c>
      <c r="E65">
        <f>100*(LN(levelS!E65)-LN(levelS!E61))</f>
        <v>-2.5674752469205586</v>
      </c>
      <c r="F65">
        <f>100*(LN(levelS!F65)-LN(levelS!F61))</f>
        <v>5.0363745629106837</v>
      </c>
      <c r="G65">
        <f>100*(LN(levelS!G65)-LN(levelS!G61))</f>
        <v>-13.479000624629833</v>
      </c>
      <c r="H65">
        <f>100*(LN(levelS!H65)-LN(levelS!H61))</f>
        <v>0.21325874587976301</v>
      </c>
      <c r="I65">
        <f>100*(LN(levelS!I65)-LN(levelS!I61))</f>
        <v>9.4159254051460195</v>
      </c>
      <c r="J65">
        <f>100*(LN(levelS!J65)-LN(levelS!J61))</f>
        <v>4.3956099423367867</v>
      </c>
      <c r="K65">
        <f>100*(LN(levelS!K65)-LN(levelS!K61))</f>
        <v>17.296842697345483</v>
      </c>
      <c r="L65">
        <f>100*(LN(levelS!L65)-LN(levelS!L61))</f>
        <v>6.815829651426597</v>
      </c>
      <c r="M65">
        <f>100*(LN(levelS!M65)-LN(levelS!M61))</f>
        <v>4.4033442194843175</v>
      </c>
      <c r="N65">
        <f>100*(LN(levelS!N65)-LN(levelS!N61))</f>
        <v>4.6908358520921567</v>
      </c>
      <c r="O65">
        <f>100*(LN(levelS!O65)-LN(levelS!O61))</f>
        <v>11.441590278138403</v>
      </c>
      <c r="P65">
        <f>100*(LN(levelS!P65)-LN(levelS!P61))</f>
        <v>2.5061320362762984</v>
      </c>
      <c r="Q65">
        <f>100*(LN(levelS!Q65)-LN(levelS!Q61))</f>
        <v>1.1382491203844047</v>
      </c>
      <c r="R65">
        <f>100*(LN(levelS!R65)-LN(levelS!R61))</f>
        <v>7.7968773490404431</v>
      </c>
      <c r="S65">
        <f>100*(LN(levelS!S65)-LN(levelS!S61))</f>
        <v>4.9545665049947729</v>
      </c>
      <c r="T65">
        <f>100*(LN(levelS!T65)-LN(levelS!T61))</f>
        <v>-8.845786428343505</v>
      </c>
      <c r="U65">
        <f>100*(LN(levelS!U65)-LN(levelS!U61))</f>
        <v>3.5168977847364502</v>
      </c>
    </row>
    <row r="66" spans="1:21" x14ac:dyDescent="0.3">
      <c r="A66" s="6">
        <v>36831</v>
      </c>
      <c r="B66">
        <f>100*(LN(levelS!B66)-LN(levelS!B62))</f>
        <v>-1.1940607845246198</v>
      </c>
      <c r="C66">
        <f>100*(LN(levelS!C66)-LN(levelS!C62))</f>
        <v>1.4484547511090184</v>
      </c>
      <c r="D66">
        <f>100*(LN(levelS!D66)-LN(levelS!D62))</f>
        <v>2.1098185339372577</v>
      </c>
      <c r="E66">
        <f>100*(LN(levelS!E66)-LN(levelS!E62))</f>
        <v>3.4218852187817284</v>
      </c>
      <c r="F66">
        <f>100*(LN(levelS!F66)-LN(levelS!F62))</f>
        <v>-2.8018382366375327</v>
      </c>
      <c r="G66">
        <f>100*(LN(levelS!G66)-LN(levelS!G62))</f>
        <v>-15.418784776052341</v>
      </c>
      <c r="H66">
        <f>100*(LN(levelS!H66)-LN(levelS!H62))</f>
        <v>1.3100713185246526</v>
      </c>
      <c r="I66">
        <f>100*(LN(levelS!I66)-LN(levelS!I62))</f>
        <v>5.8199040565015459</v>
      </c>
      <c r="J66">
        <f>100*(LN(levelS!J66)-LN(levelS!J62))</f>
        <v>7.2267774733082213</v>
      </c>
      <c r="K66">
        <f>100*(LN(levelS!K66)-LN(levelS!K62))</f>
        <v>9.0469959887147233</v>
      </c>
      <c r="L66">
        <f>100*(LN(levelS!L66)-LN(levelS!L62))</f>
        <v>2.7256760624680076</v>
      </c>
      <c r="M66">
        <f>100*(LN(levelS!M66)-LN(levelS!M62))</f>
        <v>8.5222151404780178</v>
      </c>
      <c r="N66">
        <f>100*(LN(levelS!N66)-LN(levelS!N62))</f>
        <v>3.5742288562803815</v>
      </c>
      <c r="O66">
        <f>100*(LN(levelS!O66)-LN(levelS!O62))</f>
        <v>13.437845124767289</v>
      </c>
      <c r="P66">
        <f>100*(LN(levelS!P66)-LN(levelS!P62))</f>
        <v>5.3960697071938846</v>
      </c>
      <c r="Q66">
        <f>100*(LN(levelS!Q66)-LN(levelS!Q62))</f>
        <v>0.84973937053387516</v>
      </c>
      <c r="R66">
        <f>100*(LN(levelS!R66)-LN(levelS!R62))</f>
        <v>2.7057236940973617</v>
      </c>
      <c r="S66">
        <f>100*(LN(levelS!S66)-LN(levelS!S62))</f>
        <v>4.1907057157472671</v>
      </c>
      <c r="T66">
        <f>100*(LN(levelS!T66)-LN(levelS!T62))</f>
        <v>-9.2392213697376491</v>
      </c>
      <c r="U66">
        <f>100*(LN(levelS!U66)-LN(levelS!U62))</f>
        <v>1.6864931669861249</v>
      </c>
    </row>
    <row r="67" spans="1:21" x14ac:dyDescent="0.3">
      <c r="A67" s="6">
        <v>36923</v>
      </c>
      <c r="B67">
        <f>100*(LN(levelS!B67)-LN(levelS!B63))</f>
        <v>-6.5594350255492984</v>
      </c>
      <c r="C67">
        <f>100*(LN(levelS!C67)-LN(levelS!C63))</f>
        <v>-8.7528142597920855</v>
      </c>
      <c r="D67">
        <f>100*(LN(levelS!D67)-LN(levelS!D63))</f>
        <v>0.72456327386607455</v>
      </c>
      <c r="E67">
        <f>100*(LN(levelS!E67)-LN(levelS!E63))</f>
        <v>4.8263850234737227</v>
      </c>
      <c r="F67">
        <f>100*(LN(levelS!F67)-LN(levelS!F63))</f>
        <v>-5.5284357461188982</v>
      </c>
      <c r="G67">
        <f>100*(LN(levelS!G67)-LN(levelS!G63))</f>
        <v>-11.580172432959124</v>
      </c>
      <c r="H67">
        <f>100*(LN(levelS!H67)-LN(levelS!H63))</f>
        <v>1.5952981133255051</v>
      </c>
      <c r="I67">
        <f>100*(LN(levelS!I67)-LN(levelS!I63))</f>
        <v>6.1087916324495062</v>
      </c>
      <c r="J67">
        <f>100*(LN(levelS!J67)-LN(levelS!J63))</f>
        <v>7.3935289034380069</v>
      </c>
      <c r="K67">
        <f>100*(LN(levelS!K67)-LN(levelS!K63))</f>
        <v>2.7264944807919633</v>
      </c>
      <c r="L67">
        <f>100*(LN(levelS!L67)-LN(levelS!L63))</f>
        <v>-3.1841388124922432</v>
      </c>
      <c r="M67">
        <f>100*(LN(levelS!M67)-LN(levelS!M63))</f>
        <v>3.6135742932542847</v>
      </c>
      <c r="N67">
        <f>100*(LN(levelS!N67)-LN(levelS!N63))</f>
        <v>11.241237522587877</v>
      </c>
      <c r="O67">
        <f>100*(LN(levelS!O67)-LN(levelS!O63))</f>
        <v>10.910204256994582</v>
      </c>
      <c r="P67">
        <f>100*(LN(levelS!P67)-LN(levelS!P63))</f>
        <v>7.722789511429351</v>
      </c>
      <c r="Q67">
        <f>100*(LN(levelS!Q67)-LN(levelS!Q63))</f>
        <v>3.1096417120036079</v>
      </c>
      <c r="R67">
        <f>100*(LN(levelS!R67)-LN(levelS!R63))</f>
        <v>5.7983098310268488</v>
      </c>
      <c r="S67">
        <f>100*(LN(levelS!S67)-LN(levelS!S63))</f>
        <v>-2.5650232895072733</v>
      </c>
      <c r="T67">
        <f>100*(LN(levelS!T67)-LN(levelS!T63))</f>
        <v>-5.6644611913013954</v>
      </c>
      <c r="U67">
        <f>100*(LN(levelS!U67)-LN(levelS!U63))</f>
        <v>1.8843896952061456</v>
      </c>
    </row>
    <row r="68" spans="1:21" x14ac:dyDescent="0.3">
      <c r="A68" s="6">
        <v>37012</v>
      </c>
      <c r="B68">
        <f>100*(LN(levelS!B68)-LN(levelS!B64))</f>
        <v>-1.4468311550608348</v>
      </c>
      <c r="C68">
        <f>100*(LN(levelS!C68)-LN(levelS!C64))</f>
        <v>3.7260970733996146</v>
      </c>
      <c r="D68">
        <f>100*(LN(levelS!D68)-LN(levelS!D64))</f>
        <v>-4.8358637732630605</v>
      </c>
      <c r="E68">
        <f>100*(LN(levelS!E68)-LN(levelS!E64))</f>
        <v>-1.5603789243803234</v>
      </c>
      <c r="F68">
        <f>100*(LN(levelS!F68)-LN(levelS!F64))</f>
        <v>-5.8376936696811654</v>
      </c>
      <c r="G68">
        <f>100*(LN(levelS!G68)-LN(levelS!G64))</f>
        <v>-1.2756105150491415</v>
      </c>
      <c r="H68">
        <f>100*(LN(levelS!H68)-LN(levelS!H64))</f>
        <v>4.4081390410470433</v>
      </c>
      <c r="I68">
        <f>100*(LN(levelS!I68)-LN(levelS!I64))</f>
        <v>1.7731179901749883</v>
      </c>
      <c r="J68">
        <f>100*(LN(levelS!J68)-LN(levelS!J64))</f>
        <v>2.2763498741954713</v>
      </c>
      <c r="K68">
        <f>100*(LN(levelS!K68)-LN(levelS!K64))</f>
        <v>5.6823916224614912</v>
      </c>
      <c r="L68">
        <f>100*(LN(levelS!L68)-LN(levelS!L64))</f>
        <v>5.1029358124517366</v>
      </c>
      <c r="M68">
        <f>100*(LN(levelS!M68)-LN(levelS!M64))</f>
        <v>1.2640066639520775</v>
      </c>
      <c r="N68">
        <f>100*(LN(levelS!N68)-LN(levelS!N64))</f>
        <v>5.8282444020989921</v>
      </c>
      <c r="O68">
        <f>100*(LN(levelS!O68)-LN(levelS!O64))</f>
        <v>2.6091684992483266</v>
      </c>
      <c r="P68">
        <f>100*(LN(levelS!P68)-LN(levelS!P64))</f>
        <v>4.9115408935898941</v>
      </c>
      <c r="Q68">
        <f>100*(LN(levelS!Q68)-LN(levelS!Q64))</f>
        <v>1.4024351892754083</v>
      </c>
      <c r="R68">
        <f>100*(LN(levelS!R68)-LN(levelS!R64))</f>
        <v>5.9172650828977602</v>
      </c>
      <c r="S68">
        <f>100*(LN(levelS!S68)-LN(levelS!S64))</f>
        <v>-0.73763931124686266</v>
      </c>
      <c r="T68">
        <f>100*(LN(levelS!T68)-LN(levelS!T64))</f>
        <v>3.9793174733650183</v>
      </c>
      <c r="U68">
        <f>100*(LN(levelS!U68)-LN(levelS!U64))</f>
        <v>1.5627876305412514</v>
      </c>
    </row>
    <row r="69" spans="1:21" x14ac:dyDescent="0.3">
      <c r="A69" s="6">
        <v>37104</v>
      </c>
      <c r="B69">
        <f>100*(LN(levelS!B69)-LN(levelS!B65))</f>
        <v>1.6338662425979145</v>
      </c>
      <c r="C69">
        <f>100*(LN(levelS!C69)-LN(levelS!C65))</f>
        <v>-1.6179498398468439</v>
      </c>
      <c r="D69">
        <f>100*(LN(levelS!D69)-LN(levelS!D65))</f>
        <v>-4.9893025054189799</v>
      </c>
      <c r="E69">
        <f>100*(LN(levelS!E69)-LN(levelS!E65))</f>
        <v>7.2866045229075027</v>
      </c>
      <c r="F69">
        <f>100*(LN(levelS!F69)-LN(levelS!F65))</f>
        <v>-5.2819083763854913</v>
      </c>
      <c r="G69">
        <f>100*(LN(levelS!G69)-LN(levelS!G65))</f>
        <v>-8.7862606973319046</v>
      </c>
      <c r="H69">
        <f>100*(LN(levelS!H69)-LN(levelS!H65))</f>
        <v>3.6071539369070926</v>
      </c>
      <c r="I69">
        <f>100*(LN(levelS!I69)-LN(levelS!I65))</f>
        <v>0.60044317027703187</v>
      </c>
      <c r="J69">
        <f>100*(LN(levelS!J69)-LN(levelS!J65))</f>
        <v>0.17095903475823349</v>
      </c>
      <c r="K69">
        <f>100*(LN(levelS!K69)-LN(levelS!K65))</f>
        <v>-2.959026891327099</v>
      </c>
      <c r="L69">
        <f>100*(LN(levelS!L69)-LN(levelS!L65))</f>
        <v>5.7281962816261078</v>
      </c>
      <c r="M69">
        <f>100*(LN(levelS!M69)-LN(levelS!M65))</f>
        <v>0.45050226595542142</v>
      </c>
      <c r="N69">
        <f>100*(LN(levelS!N69)-LN(levelS!N65))</f>
        <v>0.70530141871705254</v>
      </c>
      <c r="O69">
        <f>100*(LN(levelS!O69)-LN(levelS!O65))</f>
        <v>-2.6252778328254678</v>
      </c>
      <c r="P69">
        <f>100*(LN(levelS!P69)-LN(levelS!P65))</f>
        <v>5.9591679688936416</v>
      </c>
      <c r="Q69">
        <f>100*(LN(levelS!Q69)-LN(levelS!Q65))</f>
        <v>2.9687092721069952</v>
      </c>
      <c r="R69">
        <f>100*(LN(levelS!R69)-LN(levelS!R65))</f>
        <v>3.4877339256341067</v>
      </c>
      <c r="S69">
        <f>100*(LN(levelS!S69)-LN(levelS!S65))</f>
        <v>-5.0334551325211585</v>
      </c>
      <c r="T69">
        <f>100*(LN(levelS!T69)-LN(levelS!T65))</f>
        <v>11.653796717869014</v>
      </c>
      <c r="U69">
        <f>100*(LN(levelS!U69)-LN(levelS!U65))</f>
        <v>0.67445177029092918</v>
      </c>
    </row>
    <row r="70" spans="1:21" x14ac:dyDescent="0.3">
      <c r="A70" s="6">
        <v>37196</v>
      </c>
      <c r="B70">
        <f>100*(LN(levelS!B70)-LN(levelS!B66))</f>
        <v>3.3471227506051804</v>
      </c>
      <c r="C70">
        <f>100*(LN(levelS!C70)-LN(levelS!C66))</f>
        <v>1.3551172644721277E-2</v>
      </c>
      <c r="D70">
        <f>100*(LN(levelS!D70)-LN(levelS!D66))</f>
        <v>-2.1258929766312384</v>
      </c>
      <c r="E70">
        <f>100*(LN(levelS!E70)-LN(levelS!E66))</f>
        <v>1.3034081140208542</v>
      </c>
      <c r="F70">
        <f>100*(LN(levelS!F70)-LN(levelS!F66))</f>
        <v>3.1672050137784069</v>
      </c>
      <c r="G70">
        <f>100*(LN(levelS!G70)-LN(levelS!G66))</f>
        <v>-0.61697802881264252</v>
      </c>
      <c r="H70">
        <f>100*(LN(levelS!H70)-LN(levelS!H66))</f>
        <v>4.3211779942657458</v>
      </c>
      <c r="I70">
        <f>100*(LN(levelS!I70)-LN(levelS!I66))</f>
        <v>-2.0955880339015742</v>
      </c>
      <c r="J70">
        <f>100*(LN(levelS!J70)-LN(levelS!J66))</f>
        <v>-1.7859728823147236</v>
      </c>
      <c r="K70">
        <f>100*(LN(levelS!K70)-LN(levelS!K66))</f>
        <v>-6.4525742593974478</v>
      </c>
      <c r="L70">
        <f>100*(LN(levelS!L70)-LN(levelS!L66))</f>
        <v>5.2739722268696276</v>
      </c>
      <c r="M70">
        <f>100*(LN(levelS!M70)-LN(levelS!M66))</f>
        <v>10.508100994875758</v>
      </c>
      <c r="N70">
        <f>100*(LN(levelS!N70)-LN(levelS!N66))</f>
        <v>-6.1664821406964165</v>
      </c>
      <c r="O70">
        <f>100*(LN(levelS!O70)-LN(levelS!O66))</f>
        <v>-9.6080718755188421</v>
      </c>
      <c r="P70">
        <f>100*(LN(levelS!P70)-LN(levelS!P66))</f>
        <v>1.9923018850539265</v>
      </c>
      <c r="Q70">
        <f>100*(LN(levelS!Q70)-LN(levelS!Q66))</f>
        <v>4.7947349738144851</v>
      </c>
      <c r="R70">
        <f>100*(LN(levelS!R70)-LN(levelS!R66))</f>
        <v>7.1703474726363403</v>
      </c>
      <c r="S70">
        <f>100*(LN(levelS!S70)-LN(levelS!S66))</f>
        <v>2.4929823062567635</v>
      </c>
      <c r="T70">
        <f>100*(LN(levelS!T70)-LN(levelS!T66))</f>
        <v>12.231674193573383</v>
      </c>
      <c r="U70">
        <f>100*(LN(levelS!U70)-LN(levelS!U66))</f>
        <v>1.5908801745153411</v>
      </c>
    </row>
    <row r="71" spans="1:21" x14ac:dyDescent="0.3">
      <c r="A71" s="6">
        <v>37288</v>
      </c>
      <c r="B71">
        <f>100*(LN(levelS!B71)-LN(levelS!B67))</f>
        <v>5.2276788044999023</v>
      </c>
      <c r="C71">
        <f>100*(LN(levelS!C71)-LN(levelS!C67))</f>
        <v>10.169275674224831</v>
      </c>
      <c r="D71">
        <f>100*(LN(levelS!D71)-LN(levelS!D67))</f>
        <v>-2.4371508042468903</v>
      </c>
      <c r="E71">
        <f>100*(LN(levelS!E71)-LN(levelS!E67))</f>
        <v>3.471867758569136</v>
      </c>
      <c r="F71">
        <f>100*(LN(levelS!F71)-LN(levelS!F67))</f>
        <v>7.6682163769985934</v>
      </c>
      <c r="G71">
        <f>100*(LN(levelS!G71)-LN(levelS!G67))</f>
        <v>4.3119298804799477</v>
      </c>
      <c r="H71">
        <f>100*(LN(levelS!H71)-LN(levelS!H67))</f>
        <v>2.3452346188357787</v>
      </c>
      <c r="I71">
        <f>100*(LN(levelS!I71)-LN(levelS!I67))</f>
        <v>2.9424925217310438</v>
      </c>
      <c r="J71">
        <f>100*(LN(levelS!J71)-LN(levelS!J67))</f>
        <v>-5.6097128374644534</v>
      </c>
      <c r="K71">
        <f>100*(LN(levelS!K71)-LN(levelS!K67))</f>
        <v>-6.3381336310674996</v>
      </c>
      <c r="L71">
        <f>100*(LN(levelS!L71)-LN(levelS!L67))</f>
        <v>4.4363359228746901</v>
      </c>
      <c r="M71">
        <f>100*(LN(levelS!M71)-LN(levelS!M67))</f>
        <v>11.266662343744738</v>
      </c>
      <c r="N71">
        <f>100*(LN(levelS!N71)-LN(levelS!N67))</f>
        <v>-5.9772724000707989</v>
      </c>
      <c r="O71">
        <f>100*(LN(levelS!O71)-LN(levelS!O67))</f>
        <v>-8.2462961860469974</v>
      </c>
      <c r="P71">
        <f>100*(LN(levelS!P71)-LN(levelS!P67))</f>
        <v>4.8866129691246485</v>
      </c>
      <c r="Q71">
        <f>100*(LN(levelS!Q71)-LN(levelS!Q67))</f>
        <v>4.7934720812229159</v>
      </c>
      <c r="R71">
        <f>100*(LN(levelS!R71)-LN(levelS!R67))</f>
        <v>3.6459544900528051</v>
      </c>
      <c r="S71">
        <f>100*(LN(levelS!S71)-LN(levelS!S67))</f>
        <v>12.037775959931896</v>
      </c>
      <c r="T71">
        <f>100*(LN(levelS!T71)-LN(levelS!T67))</f>
        <v>5.3519817625391042</v>
      </c>
      <c r="U71">
        <f>100*(LN(levelS!U71)-LN(levelS!U67))</f>
        <v>1.9028184203557785</v>
      </c>
    </row>
    <row r="72" spans="1:21" x14ac:dyDescent="0.3">
      <c r="A72" s="6">
        <v>37377</v>
      </c>
      <c r="B72">
        <f>100*(LN(levelS!B72)-LN(levelS!B68))</f>
        <v>0.5204497198433522</v>
      </c>
      <c r="C72">
        <f>100*(LN(levelS!C72)-LN(levelS!C68))</f>
        <v>4.3793430864057292</v>
      </c>
      <c r="D72">
        <f>100*(LN(levelS!D72)-LN(levelS!D68))</f>
        <v>-0.28716713758605295</v>
      </c>
      <c r="E72">
        <f>100*(LN(levelS!E72)-LN(levelS!E68))</f>
        <v>-0.5623198796614659</v>
      </c>
      <c r="F72">
        <f>100*(LN(levelS!F72)-LN(levelS!F68))</f>
        <v>7.3753061055064961</v>
      </c>
      <c r="G72">
        <f>100*(LN(levelS!G72)-LN(levelS!G68))</f>
        <v>3.0605919206580623</v>
      </c>
      <c r="H72">
        <f>100*(LN(levelS!H72)-LN(levelS!H68))</f>
        <v>2.3913920222691232</v>
      </c>
      <c r="I72">
        <f>100*(LN(levelS!I72)-LN(levelS!I68))</f>
        <v>2.6489799939520609</v>
      </c>
      <c r="J72">
        <f>100*(LN(levelS!J72)-LN(levelS!J68))</f>
        <v>-3.7658736041826124</v>
      </c>
      <c r="K72">
        <f>100*(LN(levelS!K72)-LN(levelS!K68))</f>
        <v>-10.422757667548677</v>
      </c>
      <c r="L72">
        <f>100*(LN(levelS!L72)-LN(levelS!L68))</f>
        <v>-2.7081194809744247</v>
      </c>
      <c r="M72">
        <f>100*(LN(levelS!M72)-LN(levelS!M68))</f>
        <v>3.2208295883722649</v>
      </c>
      <c r="N72">
        <f>100*(LN(levelS!N72)-LN(levelS!N68))</f>
        <v>-2.2502082427423353</v>
      </c>
      <c r="O72">
        <f>100*(LN(levelS!O72)-LN(levelS!O68))</f>
        <v>-1.9869507294046684</v>
      </c>
      <c r="P72">
        <f>100*(LN(levelS!P72)-LN(levelS!P68))</f>
        <v>8.0932855756540967</v>
      </c>
      <c r="Q72">
        <f>100*(LN(levelS!Q72)-LN(levelS!Q68))</f>
        <v>3.8285862225190037</v>
      </c>
      <c r="R72">
        <f>100*(LN(levelS!R72)-LN(levelS!R68))</f>
        <v>1.0327556766525525</v>
      </c>
      <c r="S72">
        <f>100*(LN(levelS!S72)-LN(levelS!S68))</f>
        <v>9.4590531142743295</v>
      </c>
      <c r="T72">
        <f>100*(LN(levelS!T72)-LN(levelS!T68))</f>
        <v>0.12824953034105135</v>
      </c>
      <c r="U72">
        <f>100*(LN(levelS!U72)-LN(levelS!U68))</f>
        <v>1.4338610519136097</v>
      </c>
    </row>
    <row r="73" spans="1:21" x14ac:dyDescent="0.3">
      <c r="A73" s="6">
        <v>37469</v>
      </c>
      <c r="B73">
        <f>100*(LN(levelS!B73)-LN(levelS!B69))</f>
        <v>-11.814646251173766</v>
      </c>
      <c r="C73">
        <f>100*(LN(levelS!C73)-LN(levelS!C69))</f>
        <v>2.0366958921890443</v>
      </c>
      <c r="D73">
        <f>100*(LN(levelS!D73)-LN(levelS!D69))</f>
        <v>3.5896241006274643</v>
      </c>
      <c r="E73">
        <f>100*(LN(levelS!E73)-LN(levelS!E69))</f>
        <v>-3.7792439409394696</v>
      </c>
      <c r="F73">
        <f>100*(LN(levelS!F73)-LN(levelS!F69))</f>
        <v>2.3102508557242274</v>
      </c>
      <c r="G73">
        <f>100*(LN(levelS!G73)-LN(levelS!G69))</f>
        <v>4.4091023921351891</v>
      </c>
      <c r="H73">
        <f>100*(LN(levelS!H73)-LN(levelS!H69))</f>
        <v>4.1412741306539935</v>
      </c>
      <c r="I73">
        <f>100*(LN(levelS!I73)-LN(levelS!I69))</f>
        <v>-3.1146912236428292</v>
      </c>
      <c r="J73">
        <f>100*(LN(levelS!J73)-LN(levelS!J69))</f>
        <v>-5.0216260278347136</v>
      </c>
      <c r="K73">
        <f>100*(LN(levelS!K73)-LN(levelS!K69))</f>
        <v>3.6129171442470742</v>
      </c>
      <c r="L73">
        <f>100*(LN(levelS!L73)-LN(levelS!L69))</f>
        <v>-2.830872806797835</v>
      </c>
      <c r="M73">
        <f>100*(LN(levelS!M73)-LN(levelS!M69))</f>
        <v>6.9504926553837443</v>
      </c>
      <c r="N73">
        <f>100*(LN(levelS!N73)-LN(levelS!N69))</f>
        <v>3.4576394738998317</v>
      </c>
      <c r="O73">
        <f>100*(LN(levelS!O73)-LN(levelS!O69))</f>
        <v>1.5514139372981184</v>
      </c>
      <c r="P73">
        <f>100*(LN(levelS!P73)-LN(levelS!P69))</f>
        <v>4.2124778460937762</v>
      </c>
      <c r="Q73">
        <f>100*(LN(levelS!Q73)-LN(levelS!Q69))</f>
        <v>4.1796870551180199</v>
      </c>
      <c r="R73">
        <f>100*(LN(levelS!R73)-LN(levelS!R69))</f>
        <v>5.671027089599967</v>
      </c>
      <c r="S73">
        <f>100*(LN(levelS!S73)-LN(levelS!S69))</f>
        <v>16.861759635338203</v>
      </c>
      <c r="T73">
        <f>100*(LN(levelS!T73)-LN(levelS!T69))</f>
        <v>-0.13863345912774605</v>
      </c>
      <c r="U73">
        <f>100*(LN(levelS!U73)-LN(levelS!U69))</f>
        <v>1.9688194173818729</v>
      </c>
    </row>
    <row r="74" spans="1:21" x14ac:dyDescent="0.3">
      <c r="A74" s="6">
        <v>37561</v>
      </c>
      <c r="B74">
        <f>100*(LN(levelS!B74)-LN(levelS!B70))</f>
        <v>-19.542471871049916</v>
      </c>
      <c r="C74">
        <f>100*(LN(levelS!C74)-LN(levelS!C70))</f>
        <v>9.7415306260356438</v>
      </c>
      <c r="D74">
        <f>100*(LN(levelS!D74)-LN(levelS!D70))</f>
        <v>4.7665239977152218</v>
      </c>
      <c r="E74">
        <f>100*(LN(levelS!E74)-LN(levelS!E70))</f>
        <v>7.3634119967941558</v>
      </c>
      <c r="F74">
        <f>100*(LN(levelS!F74)-LN(levelS!F70))</f>
        <v>1.2648673391225884</v>
      </c>
      <c r="G74">
        <f>100*(LN(levelS!G74)-LN(levelS!G70))</f>
        <v>1.3636945846087656</v>
      </c>
      <c r="H74">
        <f>100*(LN(levelS!H74)-LN(levelS!H70))</f>
        <v>3.9425871760215614</v>
      </c>
      <c r="I74">
        <f>100*(LN(levelS!I74)-LN(levelS!I70))</f>
        <v>1.779002909915306</v>
      </c>
      <c r="J74">
        <f>100*(LN(levelS!J74)-LN(levelS!J70))</f>
        <v>-3.1273141006511018</v>
      </c>
      <c r="K74">
        <f>100*(LN(levelS!K74)-LN(levelS!K70))</f>
        <v>4.262472463624789</v>
      </c>
      <c r="L74">
        <f>100*(LN(levelS!L74)-LN(levelS!L70))</f>
        <v>-0.96972096641820826</v>
      </c>
      <c r="M74">
        <f>100*(LN(levelS!M74)-LN(levelS!M70))</f>
        <v>0.86008472678003045</v>
      </c>
      <c r="N74">
        <f>100*(LN(levelS!N74)-LN(levelS!N70))</f>
        <v>5.2674314256687893</v>
      </c>
      <c r="O74">
        <f>100*(LN(levelS!O74)-LN(levelS!O70))</f>
        <v>6.4945238784091863</v>
      </c>
      <c r="P74">
        <f>100*(LN(levelS!P74)-LN(levelS!P70))</f>
        <v>12.93028601975772</v>
      </c>
      <c r="Q74">
        <f>100*(LN(levelS!Q74)-LN(levelS!Q70))</f>
        <v>2.3386460088271832</v>
      </c>
      <c r="R74">
        <f>100*(LN(levelS!R74)-LN(levelS!R70))</f>
        <v>4.7984913561540665</v>
      </c>
      <c r="S74">
        <f>100*(LN(levelS!S74)-LN(levelS!S70))</f>
        <v>4.4833350982407261</v>
      </c>
      <c r="T74">
        <f>100*(LN(levelS!T74)-LN(levelS!T70))</f>
        <v>-1.1166888225210059</v>
      </c>
      <c r="U74">
        <f>100*(LN(levelS!U74)-LN(levelS!U70))</f>
        <v>2.51994612348998</v>
      </c>
    </row>
    <row r="75" spans="1:21" x14ac:dyDescent="0.3">
      <c r="A75" s="6">
        <v>37653</v>
      </c>
      <c r="B75">
        <f>100*(LN(levelS!B75)-LN(levelS!B71))</f>
        <v>-20.124570092407001</v>
      </c>
      <c r="C75">
        <f>100*(LN(levelS!C75)-LN(levelS!C71))</f>
        <v>12.260533016361741</v>
      </c>
      <c r="D75">
        <f>100*(LN(levelS!D75)-LN(levelS!D71))</f>
        <v>3.2809985305739531</v>
      </c>
      <c r="E75">
        <f>100*(LN(levelS!E75)-LN(levelS!E71))</f>
        <v>12.353402772437239</v>
      </c>
      <c r="F75">
        <f>100*(LN(levelS!F75)-LN(levelS!F71))</f>
        <v>7.5810090277266262</v>
      </c>
      <c r="G75">
        <f>100*(LN(levelS!G75)-LN(levelS!G71))</f>
        <v>3.5810742714416754</v>
      </c>
      <c r="H75">
        <f>100*(LN(levelS!H75)-LN(levelS!H71))</f>
        <v>7.2200816563536385</v>
      </c>
      <c r="I75">
        <f>100*(LN(levelS!I75)-LN(levelS!I71))</f>
        <v>-3.6854173319332162</v>
      </c>
      <c r="J75">
        <f>100*(LN(levelS!J75)-LN(levelS!J71))</f>
        <v>1.3233853467957246</v>
      </c>
      <c r="K75">
        <f>100*(LN(levelS!K75)-LN(levelS!K71))</f>
        <v>7.6011724600819619</v>
      </c>
      <c r="L75">
        <f>100*(LN(levelS!L75)-LN(levelS!L71))</f>
        <v>5.8420829596358637</v>
      </c>
      <c r="M75">
        <f>100*(LN(levelS!M75)-LN(levelS!M71))</f>
        <v>-4.3994845225290291</v>
      </c>
      <c r="N75">
        <f>100*(LN(levelS!N75)-LN(levelS!N71))</f>
        <v>1.1779785006585719</v>
      </c>
      <c r="O75">
        <f>100*(LN(levelS!O75)-LN(levelS!O71))</f>
        <v>8.4055118206566526</v>
      </c>
      <c r="P75">
        <f>100*(LN(levelS!P75)-LN(levelS!P71))</f>
        <v>9.7585319202067922</v>
      </c>
      <c r="Q75">
        <f>100*(LN(levelS!Q75)-LN(levelS!Q71))</f>
        <v>4.8950319646429818</v>
      </c>
      <c r="R75">
        <f>100*(LN(levelS!R75)-LN(levelS!R71))</f>
        <v>1.719937038253061</v>
      </c>
      <c r="S75">
        <f>100*(LN(levelS!S75)-LN(levelS!S71))</f>
        <v>-7.4308409689110455</v>
      </c>
      <c r="T75">
        <f>100*(LN(levelS!T75)-LN(levelS!T71))</f>
        <v>4.1740309168253553</v>
      </c>
      <c r="U75">
        <f>100*(LN(levelS!U75)-LN(levelS!U71))</f>
        <v>3.036147936620992</v>
      </c>
    </row>
    <row r="76" spans="1:21" x14ac:dyDescent="0.3">
      <c r="A76" s="6">
        <v>37742</v>
      </c>
      <c r="B76">
        <f>100*(LN(levelS!B76)-LN(levelS!B72))</f>
        <v>-12.316356323420496</v>
      </c>
      <c r="C76">
        <f>100*(LN(levelS!C76)-LN(levelS!C72))</f>
        <v>5.4624290402328413</v>
      </c>
      <c r="D76">
        <f>100*(LN(levelS!D76)-LN(levelS!D72))</f>
        <v>-0.38343385451522494</v>
      </c>
      <c r="E76">
        <f>100*(LN(levelS!E76)-LN(levelS!E72))</f>
        <v>15.202917940689353</v>
      </c>
      <c r="F76">
        <f>100*(LN(levelS!F76)-LN(levelS!F72))</f>
        <v>1.9579007417807937</v>
      </c>
      <c r="G76">
        <f>100*(LN(levelS!G76)-LN(levelS!G72))</f>
        <v>2.9731643947033426</v>
      </c>
      <c r="H76">
        <f>100*(LN(levelS!H76)-LN(levelS!H72))</f>
        <v>8.4973285947858912</v>
      </c>
      <c r="I76">
        <f>100*(LN(levelS!I76)-LN(levelS!I72))</f>
        <v>0.94840390972992239</v>
      </c>
      <c r="J76">
        <f>100*(LN(levelS!J76)-LN(levelS!J72))</f>
        <v>3.9207982670967922</v>
      </c>
      <c r="K76">
        <f>100*(LN(levelS!K76)-LN(levelS!K72))</f>
        <v>8.7073744392839103</v>
      </c>
      <c r="L76">
        <f>100*(LN(levelS!L76)-LN(levelS!L72))</f>
        <v>0.18553844397670716</v>
      </c>
      <c r="M76">
        <f>100*(LN(levelS!M76)-LN(levelS!M72))</f>
        <v>14.153479433770322</v>
      </c>
      <c r="N76">
        <f>100*(LN(levelS!N76)-LN(levelS!N72))</f>
        <v>2.6875652165654351</v>
      </c>
      <c r="O76">
        <f>100*(LN(levelS!O76)-LN(levelS!O72))</f>
        <v>5.7751810614649735</v>
      </c>
      <c r="P76">
        <f>100*(LN(levelS!P76)-LN(levelS!P72))</f>
        <v>6.3258420056693687</v>
      </c>
      <c r="Q76">
        <f>100*(LN(levelS!Q76)-LN(levelS!Q72))</f>
        <v>2.3353335649491491</v>
      </c>
      <c r="R76">
        <f>100*(LN(levelS!R76)-LN(levelS!R72))</f>
        <v>0.9118481074089857</v>
      </c>
      <c r="S76">
        <f>100*(LN(levelS!S76)-LN(levelS!S72))</f>
        <v>-5.9968976484410241</v>
      </c>
      <c r="T76">
        <f>100*(LN(levelS!T76)-LN(levelS!T72))</f>
        <v>2.4618403799867572</v>
      </c>
      <c r="U76">
        <f>100*(LN(levelS!U76)-LN(levelS!U72))</f>
        <v>2.6510660579317502</v>
      </c>
    </row>
    <row r="77" spans="1:21" x14ac:dyDescent="0.3">
      <c r="A77" s="6">
        <v>37834</v>
      </c>
      <c r="B77">
        <f>100*(LN(levelS!B77)-LN(levelS!B73))</f>
        <v>-5.7095028999078146</v>
      </c>
      <c r="C77">
        <f>100*(LN(levelS!C77)-LN(levelS!C73))</f>
        <v>0.88996453291674271</v>
      </c>
      <c r="D77">
        <f>100*(LN(levelS!D77)-LN(levelS!D73))</f>
        <v>-3.1907876270362401</v>
      </c>
      <c r="E77">
        <f>100*(LN(levelS!E77)-LN(levelS!E73))</f>
        <v>16.168301412908104</v>
      </c>
      <c r="F77">
        <f>100*(LN(levelS!F77)-LN(levelS!F73))</f>
        <v>10.358780350938979</v>
      </c>
      <c r="G77">
        <f>100*(LN(levelS!G77)-LN(levelS!G73))</f>
        <v>0.28089143574696607</v>
      </c>
      <c r="H77">
        <f>100*(LN(levelS!H77)-LN(levelS!H73))</f>
        <v>3.0336872336669707</v>
      </c>
      <c r="I77">
        <f>100*(LN(levelS!I77)-LN(levelS!I73))</f>
        <v>4.6312429456714099</v>
      </c>
      <c r="J77">
        <f>100*(LN(levelS!J77)-LN(levelS!J73))</f>
        <v>4.8835635137900013</v>
      </c>
      <c r="K77">
        <f>100*(LN(levelS!K77)-LN(levelS!K73))</f>
        <v>-0.77133975289154222</v>
      </c>
      <c r="L77">
        <f>100*(LN(levelS!L77)-LN(levelS!L73))</f>
        <v>0.24474331779220648</v>
      </c>
      <c r="M77">
        <f>100*(LN(levelS!M77)-LN(levelS!M73))</f>
        <v>15.844426295296099</v>
      </c>
      <c r="N77">
        <f>100*(LN(levelS!N77)-LN(levelS!N73))</f>
        <v>1.3647898197238995</v>
      </c>
      <c r="O77">
        <f>100*(LN(levelS!O77)-LN(levelS!O73))</f>
        <v>0.29786952454253779</v>
      </c>
      <c r="P77">
        <f>100*(LN(levelS!P77)-LN(levelS!P73))</f>
        <v>4.6527106294974807</v>
      </c>
      <c r="Q77">
        <f>100*(LN(levelS!Q77)-LN(levelS!Q73))</f>
        <v>3.554926104857703</v>
      </c>
      <c r="R77">
        <f>100*(LN(levelS!R77)-LN(levelS!R73))</f>
        <v>-2.0085068485764523</v>
      </c>
      <c r="S77">
        <f>100*(LN(levelS!S77)-LN(levelS!S73))</f>
        <v>-1.3843593217134575</v>
      </c>
      <c r="T77">
        <f>100*(LN(levelS!T77)-LN(levelS!T73))</f>
        <v>-1.6534115991293064</v>
      </c>
      <c r="U77">
        <f>100*(LN(levelS!U77)-LN(levelS!U73))</f>
        <v>1.9123019796721152</v>
      </c>
    </row>
    <row r="78" spans="1:21" x14ac:dyDescent="0.3">
      <c r="A78" s="6">
        <v>37926</v>
      </c>
      <c r="B78">
        <f>100*(LN(levelS!B78)-LN(levelS!B74))</f>
        <v>2.8677879769777981</v>
      </c>
      <c r="C78">
        <f>100*(LN(levelS!C78)-LN(levelS!C74))</f>
        <v>3.1358446759806036</v>
      </c>
      <c r="D78">
        <f>100*(LN(levelS!D78)-LN(levelS!D74))</f>
        <v>-8.6878899497795814</v>
      </c>
      <c r="E78">
        <f>100*(LN(levelS!E78)-LN(levelS!E74))</f>
        <v>-7.3739172112116336</v>
      </c>
      <c r="F78">
        <f>100*(LN(levelS!F78)-LN(levelS!F74))</f>
        <v>8.7068607534449782</v>
      </c>
      <c r="G78">
        <f>100*(LN(levelS!G78)-LN(levelS!G74))</f>
        <v>1.2151201629743369</v>
      </c>
      <c r="H78">
        <f>100*(LN(levelS!H78)-LN(levelS!H74))</f>
        <v>0.35630329820790507</v>
      </c>
      <c r="I78">
        <f>100*(LN(levelS!I78)-LN(levelS!I74))</f>
        <v>4.1678976871635243</v>
      </c>
      <c r="J78">
        <f>100*(LN(levelS!J78)-LN(levelS!J74))</f>
        <v>8.6195139236719953</v>
      </c>
      <c r="K78">
        <f>100*(LN(levelS!K78)-LN(levelS!K74))</f>
        <v>-4.5902637008293112</v>
      </c>
      <c r="L78">
        <f>100*(LN(levelS!L78)-LN(levelS!L74))</f>
        <v>0.51616159713221421</v>
      </c>
      <c r="M78">
        <f>100*(LN(levelS!M78)-LN(levelS!M74))</f>
        <v>7.5415569735243437</v>
      </c>
      <c r="N78">
        <f>100*(LN(levelS!N78)-LN(levelS!N74))</f>
        <v>7.0792487637100443</v>
      </c>
      <c r="O78">
        <f>100*(LN(levelS!O78)-LN(levelS!O74))</f>
        <v>6.3173506085428599</v>
      </c>
      <c r="P78">
        <f>100*(LN(levelS!P78)-LN(levelS!P74))</f>
        <v>0.88178762530501942</v>
      </c>
      <c r="Q78">
        <f>100*(LN(levelS!Q78)-LN(levelS!Q74))</f>
        <v>3.98040475655419</v>
      </c>
      <c r="R78">
        <f>100*(LN(levelS!R78)-LN(levelS!R74))</f>
        <v>-0.87944137548543466</v>
      </c>
      <c r="S78">
        <f>100*(LN(levelS!S78)-LN(levelS!S74))</f>
        <v>-2.251327836854955</v>
      </c>
      <c r="T78">
        <f>100*(LN(levelS!T78)-LN(levelS!T74))</f>
        <v>-1.5252391426090917</v>
      </c>
      <c r="U78">
        <f>100*(LN(levelS!U78)-LN(levelS!U74))</f>
        <v>1.5068695021875911</v>
      </c>
    </row>
    <row r="79" spans="1:21" x14ac:dyDescent="0.3">
      <c r="A79" s="6">
        <v>38018</v>
      </c>
      <c r="B79">
        <f>100*(LN(levelS!B79)-LN(levelS!B75))</f>
        <v>4.1779989249276284</v>
      </c>
      <c r="C79">
        <f>100*(LN(levelS!C79)-LN(levelS!C75))</f>
        <v>7.8955735148588779</v>
      </c>
      <c r="D79">
        <f>100*(LN(levelS!D79)-LN(levelS!D75))</f>
        <v>-4.5476124088780878</v>
      </c>
      <c r="E79">
        <f>100*(LN(levelS!E79)-LN(levelS!E75))</f>
        <v>-1.8350635843540353</v>
      </c>
      <c r="F79">
        <f>100*(LN(levelS!F79)-LN(levelS!F75))</f>
        <v>1.3789761702531322</v>
      </c>
      <c r="G79">
        <f>100*(LN(levelS!G79)-LN(levelS!G75))</f>
        <v>4.4365325448048054E-2</v>
      </c>
      <c r="H79">
        <f>100*(LN(levelS!H79)-LN(levelS!H75))</f>
        <v>-2.6585854179323576</v>
      </c>
      <c r="I79">
        <f>100*(LN(levelS!I79)-LN(levelS!I75))</f>
        <v>3.7636223783292344</v>
      </c>
      <c r="J79">
        <f>100*(LN(levelS!J79)-LN(levelS!J75))</f>
        <v>4.3279119692773982</v>
      </c>
      <c r="K79">
        <f>100*(LN(levelS!K79)-LN(levelS!K75))</f>
        <v>-7.9123095789752185</v>
      </c>
      <c r="L79">
        <f>100*(LN(levelS!L79)-LN(levelS!L75))</f>
        <v>-1.8104031342875082</v>
      </c>
      <c r="M79">
        <f>100*(LN(levelS!M79)-LN(levelS!M75))</f>
        <v>16.915938823060905</v>
      </c>
      <c r="N79">
        <f>100*(LN(levelS!N79)-LN(levelS!N75))</f>
        <v>1.9809306202801302</v>
      </c>
      <c r="O79">
        <f>100*(LN(levelS!O79)-LN(levelS!O75))</f>
        <v>-2.3976884091396755</v>
      </c>
      <c r="P79">
        <f>100*(LN(levelS!P79)-LN(levelS!P75))</f>
        <v>-1.9887780155584345</v>
      </c>
      <c r="Q79">
        <f>100*(LN(levelS!Q79)-LN(levelS!Q75))</f>
        <v>1.6440924921930389</v>
      </c>
      <c r="R79">
        <f>100*(LN(levelS!R79)-LN(levelS!R75))</f>
        <v>4.735070450764578</v>
      </c>
      <c r="S79">
        <f>100*(LN(levelS!S79)-LN(levelS!S75))</f>
        <v>9.2822959661659432</v>
      </c>
      <c r="T79">
        <f>100*(LN(levelS!T79)-LN(levelS!T75))</f>
        <v>-0.50976494130186012</v>
      </c>
      <c r="U79">
        <f>100*(LN(levelS!U79)-LN(levelS!U75))</f>
        <v>0.65778131311216015</v>
      </c>
    </row>
    <row r="80" spans="1:21" x14ac:dyDescent="0.3">
      <c r="A80" s="6">
        <v>38108</v>
      </c>
      <c r="B80">
        <f>100*(LN(levelS!B80)-LN(levelS!B76))</f>
        <v>-5.3063152351958465</v>
      </c>
      <c r="C80">
        <f>100*(LN(levelS!C80)-LN(levelS!C76))</f>
        <v>17.684930372229957</v>
      </c>
      <c r="D80">
        <f>100*(LN(levelS!D80)-LN(levelS!D76))</f>
        <v>0.28166861973444313</v>
      </c>
      <c r="E80">
        <f>100*(LN(levelS!E80)-LN(levelS!E76))</f>
        <v>-2.8460398751517069</v>
      </c>
      <c r="F80">
        <f>100*(LN(levelS!F80)-LN(levelS!F76))</f>
        <v>10.190647464748448</v>
      </c>
      <c r="G80">
        <f>100*(LN(levelS!G80)-LN(levelS!G76))</f>
        <v>-0.5480773847440723</v>
      </c>
      <c r="H80">
        <f>100*(LN(levelS!H80)-LN(levelS!H76))</f>
        <v>-3.8558074065816683</v>
      </c>
      <c r="I80">
        <f>100*(LN(levelS!I80)-LN(levelS!I76))</f>
        <v>-5.0942474536697091E-2</v>
      </c>
      <c r="J80">
        <f>100*(LN(levelS!J80)-LN(levelS!J76))</f>
        <v>2.1472968312433949</v>
      </c>
      <c r="K80">
        <f>100*(LN(levelS!K80)-LN(levelS!K76))</f>
        <v>-3.6935085754315367</v>
      </c>
      <c r="L80">
        <f>100*(LN(levelS!L80)-LN(levelS!L76))</f>
        <v>1.5028413084758441</v>
      </c>
      <c r="M80">
        <f>100*(LN(levelS!M80)-LN(levelS!M76))</f>
        <v>3.0859783767298588</v>
      </c>
      <c r="N80">
        <f>100*(LN(levelS!N80)-LN(levelS!N76))</f>
        <v>0.2796037314320543</v>
      </c>
      <c r="O80">
        <f>100*(LN(levelS!O80)-LN(levelS!O76))</f>
        <v>-1.530840296228142</v>
      </c>
      <c r="P80">
        <f>100*(LN(levelS!P80)-LN(levelS!P76))</f>
        <v>3.9803791773665331</v>
      </c>
      <c r="Q80">
        <f>100*(LN(levelS!Q80)-LN(levelS!Q76))</f>
        <v>7.3946550464841998</v>
      </c>
      <c r="R80">
        <f>100*(LN(levelS!R80)-LN(levelS!R76))</f>
        <v>4.4555717373009784</v>
      </c>
      <c r="S80">
        <f>100*(LN(levelS!S80)-LN(levelS!S76))</f>
        <v>7.228715568801114</v>
      </c>
      <c r="T80">
        <f>100*(LN(levelS!T80)-LN(levelS!T76))</f>
        <v>-3.0850741537484794</v>
      </c>
      <c r="U80">
        <f>100*(LN(levelS!U80)-LN(levelS!U76))</f>
        <v>1.6221051127143227</v>
      </c>
    </row>
    <row r="81" spans="1:21" x14ac:dyDescent="0.3">
      <c r="A81" s="6">
        <v>38200</v>
      </c>
      <c r="B81">
        <f>100*(LN(levelS!B81)-LN(levelS!B77))</f>
        <v>-5.5949009314423037</v>
      </c>
      <c r="C81">
        <f>100*(LN(levelS!C81)-LN(levelS!C77))</f>
        <v>15.432209742474168</v>
      </c>
      <c r="D81">
        <f>100*(LN(levelS!D81)-LN(levelS!D77))</f>
        <v>2.5273025513730119</v>
      </c>
      <c r="E81">
        <f>100*(LN(levelS!E81)-LN(levelS!E77))</f>
        <v>-7.7067051542218934</v>
      </c>
      <c r="F81">
        <f>100*(LN(levelS!F81)-LN(levelS!F77))</f>
        <v>5.2303772048293062</v>
      </c>
      <c r="G81">
        <f>100*(LN(levelS!G81)-LN(levelS!G77))</f>
        <v>1.7427509561254162</v>
      </c>
      <c r="H81">
        <f>100*(LN(levelS!H81)-LN(levelS!H77))</f>
        <v>-0.1238164598597713</v>
      </c>
      <c r="I81">
        <f>100*(LN(levelS!I81)-LN(levelS!I77))</f>
        <v>1.702642522130482</v>
      </c>
      <c r="J81">
        <f>100*(LN(levelS!J81)-LN(levelS!J77))</f>
        <v>5.7741947881579492</v>
      </c>
      <c r="K81">
        <f>100*(LN(levelS!K81)-LN(levelS!K77))</f>
        <v>-2.6789883939428272</v>
      </c>
      <c r="L81">
        <f>100*(LN(levelS!L81)-LN(levelS!L77))</f>
        <v>0.51559643238716646</v>
      </c>
      <c r="M81">
        <f>100*(LN(levelS!M81)-LN(levelS!M77))</f>
        <v>-4.4371601142296768</v>
      </c>
      <c r="N81">
        <f>100*(LN(levelS!N81)-LN(levelS!N77))</f>
        <v>0.89390202592634083</v>
      </c>
      <c r="O81">
        <f>100*(LN(levelS!O81)-LN(levelS!O77))</f>
        <v>-2.4216712931570683</v>
      </c>
      <c r="P81">
        <f>100*(LN(levelS!P81)-LN(levelS!P77))</f>
        <v>2.1074210119720327</v>
      </c>
      <c r="Q81">
        <f>100*(LN(levelS!Q81)-LN(levelS!Q77))</f>
        <v>-1.4288175234368872</v>
      </c>
      <c r="R81">
        <f>100*(LN(levelS!R81)-LN(levelS!R77))</f>
        <v>5.9313401749896855</v>
      </c>
      <c r="S81">
        <f>100*(LN(levelS!S81)-LN(levelS!S77))</f>
        <v>0.31181995125715289</v>
      </c>
      <c r="T81">
        <f>100*(LN(levelS!T81)-LN(levelS!T77))</f>
        <v>-0.84911726493697159</v>
      </c>
      <c r="U81">
        <f>100*(LN(levelS!U81)-LN(levelS!U77))</f>
        <v>1.4384752890480357</v>
      </c>
    </row>
    <row r="82" spans="1:21" x14ac:dyDescent="0.3">
      <c r="A82" s="6">
        <v>38292</v>
      </c>
      <c r="B82">
        <f>100*(LN(levelS!B82)-LN(levelS!B78))</f>
        <v>-5.4840403085789191</v>
      </c>
      <c r="C82">
        <f>100*(LN(levelS!C82)-LN(levelS!C78))</f>
        <v>8.0632311996078343</v>
      </c>
      <c r="D82">
        <f>100*(LN(levelS!D82)-LN(levelS!D78))</f>
        <v>4.4625895391921411</v>
      </c>
      <c r="E82">
        <f>100*(LN(levelS!E82)-LN(levelS!E78))</f>
        <v>10.028570476226051</v>
      </c>
      <c r="F82">
        <f>100*(LN(levelS!F82)-LN(levelS!F78))</f>
        <v>7.3903526683695375</v>
      </c>
      <c r="G82">
        <f>100*(LN(levelS!G82)-LN(levelS!G78))</f>
        <v>3.2773024892957636</v>
      </c>
      <c r="H82">
        <f>100*(LN(levelS!H82)-LN(levelS!H78))</f>
        <v>3.7149356215296692</v>
      </c>
      <c r="I82">
        <f>100*(LN(levelS!I82)-LN(levelS!I78))</f>
        <v>2.0645432373295414</v>
      </c>
      <c r="J82">
        <f>100*(LN(levelS!J82)-LN(levelS!J78))</f>
        <v>0.67064340211651086</v>
      </c>
      <c r="K82">
        <f>100*(LN(levelS!K82)-LN(levelS!K78))</f>
        <v>8.377966888439925</v>
      </c>
      <c r="L82">
        <f>100*(LN(levelS!L82)-LN(levelS!L78))</f>
        <v>-0.64718768336504695</v>
      </c>
      <c r="M82">
        <f>100*(LN(levelS!M82)-LN(levelS!M78))</f>
        <v>1.5810055990919558</v>
      </c>
      <c r="N82">
        <f>100*(LN(levelS!N82)-LN(levelS!N78))</f>
        <v>-9.7023745868085598E-2</v>
      </c>
      <c r="O82">
        <f>100*(LN(levelS!O82)-LN(levelS!O78))</f>
        <v>-2.6262677575004112</v>
      </c>
      <c r="P82">
        <f>100*(LN(levelS!P82)-LN(levelS!P78))</f>
        <v>4.3116658540719222</v>
      </c>
      <c r="Q82">
        <f>100*(LN(levelS!Q82)-LN(levelS!Q78))</f>
        <v>-2.5800760588312599</v>
      </c>
      <c r="R82">
        <f>100*(LN(levelS!R82)-LN(levelS!R78))</f>
        <v>3.0577180578381657</v>
      </c>
      <c r="S82">
        <f>100*(LN(levelS!S82)-LN(levelS!S78))</f>
        <v>7.5302571362477977</v>
      </c>
      <c r="T82">
        <f>100*(LN(levelS!T82)-LN(levelS!T78))</f>
        <v>-0.79291951654427706</v>
      </c>
      <c r="U82">
        <f>100*(LN(levelS!U82)-LN(levelS!U78))</f>
        <v>2.360437153217454</v>
      </c>
    </row>
    <row r="83" spans="1:21" x14ac:dyDescent="0.3">
      <c r="A83" s="6">
        <v>38384</v>
      </c>
      <c r="B83">
        <f>100*(LN(levelS!B83)-LN(levelS!B79))</f>
        <v>-0.28692870034774387</v>
      </c>
      <c r="C83">
        <f>100*(LN(levelS!C83)-LN(levelS!C79))</f>
        <v>6.3711666836728575</v>
      </c>
      <c r="D83">
        <f>100*(LN(levelS!D83)-LN(levelS!D79))</f>
        <v>1.7881944735883337</v>
      </c>
      <c r="E83">
        <f>100*(LN(levelS!E83)-LN(levelS!E79))</f>
        <v>8.8536363239132498</v>
      </c>
      <c r="F83">
        <f>100*(LN(levelS!F83)-LN(levelS!F79))</f>
        <v>9.6987475479083152</v>
      </c>
      <c r="G83">
        <f>100*(LN(levelS!G83)-LN(levelS!G79))</f>
        <v>-0.25440754111532016</v>
      </c>
      <c r="H83">
        <f>100*(LN(levelS!H83)-LN(levelS!H79))</f>
        <v>5.3982350926667699</v>
      </c>
      <c r="I83">
        <f>100*(LN(levelS!I83)-LN(levelS!I79))</f>
        <v>4.171710058052458</v>
      </c>
      <c r="J83">
        <f>100*(LN(levelS!J83)-LN(levelS!J79))</f>
        <v>4.9961521012337862</v>
      </c>
      <c r="K83">
        <f>100*(LN(levelS!K83)-LN(levelS!K79))</f>
        <v>6.4190945778228148</v>
      </c>
      <c r="L83">
        <f>100*(LN(levelS!L83)-LN(levelS!L79))</f>
        <v>5.4950405896422971</v>
      </c>
      <c r="M83">
        <f>100*(LN(levelS!M83)-LN(levelS!M79))</f>
        <v>-4.9217885228728164</v>
      </c>
      <c r="N83">
        <f>100*(LN(levelS!N83)-LN(levelS!N79))</f>
        <v>5.9239489997877648</v>
      </c>
      <c r="O83">
        <f>100*(LN(levelS!O83)-LN(levelS!O79))</f>
        <v>5.4388840617052736</v>
      </c>
      <c r="P83">
        <f>100*(LN(levelS!P83)-LN(levelS!P79))</f>
        <v>2.9896114620203029</v>
      </c>
      <c r="Q83">
        <f>100*(LN(levelS!Q83)-LN(levelS!Q79))</f>
        <v>-4.8632546128408727</v>
      </c>
      <c r="R83">
        <f>100*(LN(levelS!R83)-LN(levelS!R79))</f>
        <v>2.4716990387593007</v>
      </c>
      <c r="S83">
        <f>100*(LN(levelS!S83)-LN(levelS!S79))</f>
        <v>3.1221266179414897</v>
      </c>
      <c r="T83">
        <f>100*(LN(levelS!T83)-LN(levelS!T79))</f>
        <v>-1.7174206996999786</v>
      </c>
      <c r="U83">
        <f>100*(LN(levelS!U83)-LN(levelS!U79))</f>
        <v>3.2346496426900018</v>
      </c>
    </row>
    <row r="84" spans="1:21" x14ac:dyDescent="0.3">
      <c r="A84" s="6">
        <v>38473</v>
      </c>
      <c r="B84">
        <f>100*(LN(levelS!B84)-LN(levelS!B80))</f>
        <v>-1.0472314784943038</v>
      </c>
      <c r="C84">
        <f>100*(LN(levelS!C84)-LN(levelS!C80))</f>
        <v>7.5114576190073556</v>
      </c>
      <c r="D84">
        <f>100*(LN(levelS!D84)-LN(levelS!D80))</f>
        <v>-1.8923785906912904</v>
      </c>
      <c r="E84">
        <f>100*(LN(levelS!E84)-LN(levelS!E80))</f>
        <v>6.4714527489009299</v>
      </c>
      <c r="F84">
        <f>100*(LN(levelS!F84)-LN(levelS!F80))</f>
        <v>6.0765322340443184</v>
      </c>
      <c r="G84">
        <f>100*(LN(levelS!G84)-LN(levelS!G80))</f>
        <v>-3.7644612807842037</v>
      </c>
      <c r="H84">
        <f>100*(LN(levelS!H84)-LN(levelS!H80))</f>
        <v>8.1490605551104878</v>
      </c>
      <c r="I84">
        <f>100*(LN(levelS!I84)-LN(levelS!I80))</f>
        <v>7.0644991969516902</v>
      </c>
      <c r="J84">
        <f>100*(LN(levelS!J84)-LN(levelS!J80))</f>
        <v>4.72261687724993</v>
      </c>
      <c r="K84">
        <f>100*(LN(levelS!K84)-LN(levelS!K80))</f>
        <v>9.3060917456362802</v>
      </c>
      <c r="L84">
        <f>100*(LN(levelS!L84)-LN(levelS!L80))</f>
        <v>6.0750574781187616</v>
      </c>
      <c r="M84">
        <f>100*(LN(levelS!M84)-LN(levelS!M80))</f>
        <v>-2.0740905329800441</v>
      </c>
      <c r="N84">
        <f>100*(LN(levelS!N84)-LN(levelS!N80))</f>
        <v>8.9489873607109693</v>
      </c>
      <c r="O84">
        <f>100*(LN(levelS!O84)-LN(levelS!O80))</f>
        <v>4.6558181927858655</v>
      </c>
      <c r="P84">
        <f>100*(LN(levelS!P84)-LN(levelS!P80))</f>
        <v>2.212092524593956</v>
      </c>
      <c r="Q84">
        <f>100*(LN(levelS!Q84)-LN(levelS!Q80))</f>
        <v>-3.9299648992898284</v>
      </c>
      <c r="R84">
        <f>100*(LN(levelS!R84)-LN(levelS!R80))</f>
        <v>2.6570440927468297</v>
      </c>
      <c r="S84">
        <f>100*(LN(levelS!S84)-LN(levelS!S80))</f>
        <v>13.176790992094656</v>
      </c>
      <c r="T84">
        <f>100*(LN(levelS!T84)-LN(levelS!T80))</f>
        <v>-4.3861644060515736</v>
      </c>
      <c r="U84">
        <f>100*(LN(levelS!U84)-LN(levelS!U80))</f>
        <v>3.2738996312870583</v>
      </c>
    </row>
    <row r="85" spans="1:21" x14ac:dyDescent="0.3">
      <c r="A85" s="6">
        <v>38565</v>
      </c>
      <c r="B85">
        <f>100*(LN(levelS!B85)-LN(levelS!B81))</f>
        <v>0.10293653046149487</v>
      </c>
      <c r="C85">
        <f>100*(LN(levelS!C85)-LN(levelS!C81))</f>
        <v>25.734015556744083</v>
      </c>
      <c r="D85">
        <f>100*(LN(levelS!D85)-LN(levelS!D81))</f>
        <v>-6.1724173545735006</v>
      </c>
      <c r="E85">
        <f>100*(LN(levelS!E85)-LN(levelS!E81))</f>
        <v>9.1794768998354925</v>
      </c>
      <c r="F85">
        <f>100*(LN(levelS!F85)-LN(levelS!F81))</f>
        <v>7.2020072039142846</v>
      </c>
      <c r="G85">
        <f>100*(LN(levelS!G85)-LN(levelS!G81))</f>
        <v>7.8794342066146328E-3</v>
      </c>
      <c r="H85">
        <f>100*(LN(levelS!H85)-LN(levelS!H81))</f>
        <v>6.2579747111792372</v>
      </c>
      <c r="I85">
        <f>100*(LN(levelS!I85)-LN(levelS!I81))</f>
        <v>4.6563605774536221</v>
      </c>
      <c r="J85">
        <f>100*(LN(levelS!J85)-LN(levelS!J81))</f>
        <v>1.592952980850626</v>
      </c>
      <c r="K85">
        <f>100*(LN(levelS!K85)-LN(levelS!K81))</f>
        <v>10.890759329560051</v>
      </c>
      <c r="L85">
        <f>100*(LN(levelS!L85)-LN(levelS!L81))</f>
        <v>10.036888710389036</v>
      </c>
      <c r="M85">
        <f>100*(LN(levelS!M85)-LN(levelS!M81))</f>
        <v>5.1211452470111496</v>
      </c>
      <c r="N85">
        <f>100*(LN(levelS!N85)-LN(levelS!N81))</f>
        <v>10.050250385203174</v>
      </c>
      <c r="O85">
        <f>100*(LN(levelS!O85)-LN(levelS!O81))</f>
        <v>4.7644735838552776</v>
      </c>
      <c r="P85">
        <f>100*(LN(levelS!P85)-LN(levelS!P81))</f>
        <v>5.5215571081411952</v>
      </c>
      <c r="Q85">
        <f>100*(LN(levelS!Q85)-LN(levelS!Q81))</f>
        <v>4.0328140773358001</v>
      </c>
      <c r="R85">
        <f>100*(LN(levelS!R85)-LN(levelS!R81))</f>
        <v>4.3702332091561047</v>
      </c>
      <c r="S85">
        <f>100*(LN(levelS!S85)-LN(levelS!S81))</f>
        <v>15.158626840432543</v>
      </c>
      <c r="T85">
        <f>100*(LN(levelS!T85)-LN(levelS!T81))</f>
        <v>-3.4035514778871345</v>
      </c>
      <c r="U85">
        <f>100*(LN(levelS!U85)-LN(levelS!U81))</f>
        <v>4.2240921411263344</v>
      </c>
    </row>
    <row r="86" spans="1:21" x14ac:dyDescent="0.3">
      <c r="A86" s="6">
        <v>38657</v>
      </c>
      <c r="B86">
        <f>100*(LN(levelS!B86)-LN(levelS!B82))</f>
        <v>-2.3618467344028282</v>
      </c>
      <c r="C86">
        <f>100*(LN(levelS!C86)-LN(levelS!C82))</f>
        <v>27.106569932197111</v>
      </c>
      <c r="D86">
        <f>100*(LN(levelS!D86)-LN(levelS!D82))</f>
        <v>-0.84221688722703192</v>
      </c>
      <c r="E86">
        <f>100*(LN(levelS!E86)-LN(levelS!E82))</f>
        <v>12.118828314057861</v>
      </c>
      <c r="F86">
        <f>100*(LN(levelS!F86)-LN(levelS!F82))</f>
        <v>2.2241291492613335</v>
      </c>
      <c r="G86">
        <f>100*(LN(levelS!G86)-LN(levelS!G82))</f>
        <v>-5.8479929815550058</v>
      </c>
      <c r="H86">
        <f>100*(LN(levelS!H86)-LN(levelS!H82))</f>
        <v>2.9889865780746483</v>
      </c>
      <c r="I86">
        <f>100*(LN(levelS!I86)-LN(levelS!I82))</f>
        <v>1.2197152959539714</v>
      </c>
      <c r="J86">
        <f>100*(LN(levelS!J86)-LN(levelS!J82))</f>
        <v>0.93669741630231229</v>
      </c>
      <c r="K86">
        <f>100*(LN(levelS!K86)-LN(levelS!K82))</f>
        <v>4.1070610463921575</v>
      </c>
      <c r="L86">
        <f>100*(LN(levelS!L86)-LN(levelS!L82))</f>
        <v>7.6474725453119952</v>
      </c>
      <c r="M86">
        <f>100*(LN(levelS!M86)-LN(levelS!M82))</f>
        <v>6.9837281907370041</v>
      </c>
      <c r="N86">
        <f>100*(LN(levelS!N86)-LN(levelS!N82))</f>
        <v>10.722538919551283</v>
      </c>
      <c r="O86">
        <f>100*(LN(levelS!O86)-LN(levelS!O82))</f>
        <v>1.3630293645443992</v>
      </c>
      <c r="P86">
        <f>100*(LN(levelS!P86)-LN(levelS!P82))</f>
        <v>-0.73808744950785155</v>
      </c>
      <c r="Q86">
        <f>100*(LN(levelS!Q86)-LN(levelS!Q82))</f>
        <v>7.2304142895161405</v>
      </c>
      <c r="R86">
        <f>100*(LN(levelS!R86)-LN(levelS!R82))</f>
        <v>4.3573416849136848</v>
      </c>
      <c r="S86">
        <f>100*(LN(levelS!S86)-LN(levelS!S82))</f>
        <v>9.2688140532402485</v>
      </c>
      <c r="T86">
        <f>100*(LN(levelS!T86)-LN(levelS!T82))</f>
        <v>-2.4089790358178931</v>
      </c>
      <c r="U86">
        <f>100*(LN(levelS!U86)-LN(levelS!U82))</f>
        <v>2.9808987750660876</v>
      </c>
    </row>
    <row r="87" spans="1:21" x14ac:dyDescent="0.3">
      <c r="A87" s="6">
        <v>38749</v>
      </c>
      <c r="B87">
        <f>100*(LN(levelS!B87)-LN(levelS!B83))</f>
        <v>-3.0269698790485577</v>
      </c>
      <c r="C87">
        <f>100*(LN(levelS!C87)-LN(levelS!C83))</f>
        <v>13.631492600731931</v>
      </c>
      <c r="D87">
        <f>100*(LN(levelS!D87)-LN(levelS!D83))</f>
        <v>-2.1701248399443429</v>
      </c>
      <c r="E87">
        <f>100*(LN(levelS!E87)-LN(levelS!E83))</f>
        <v>7.2921998307169389</v>
      </c>
      <c r="F87">
        <f>100*(LN(levelS!F87)-LN(levelS!F83))</f>
        <v>5.6605101106411482</v>
      </c>
      <c r="G87">
        <f>100*(LN(levelS!G87)-LN(levelS!G83))</f>
        <v>-4.310141346286489</v>
      </c>
      <c r="H87">
        <f>100*(LN(levelS!H87)-LN(levelS!H83))</f>
        <v>0.22064142142568244</v>
      </c>
      <c r="I87">
        <f>100*(LN(levelS!I87)-LN(levelS!I83))</f>
        <v>-5.2716098843480275</v>
      </c>
      <c r="J87">
        <f>100*(LN(levelS!J87)-LN(levelS!J83))</f>
        <v>-0.15220443648447102</v>
      </c>
      <c r="K87">
        <f>100*(LN(levelS!K87)-LN(levelS!K83))</f>
        <v>0.46392004211961435</v>
      </c>
      <c r="L87">
        <f>100*(LN(levelS!L87)-LN(levelS!L83))</f>
        <v>-0.24825284739149467</v>
      </c>
      <c r="M87">
        <f>100*(LN(levelS!M87)-LN(levelS!M83))</f>
        <v>16.656537409316297</v>
      </c>
      <c r="N87">
        <f>100*(LN(levelS!N87)-LN(levelS!N83))</f>
        <v>8.0398683553767114</v>
      </c>
      <c r="O87">
        <f>100*(LN(levelS!O87)-LN(levelS!O83))</f>
        <v>0.82121243883523931</v>
      </c>
      <c r="P87">
        <f>100*(LN(levelS!P87)-LN(levelS!P83))</f>
        <v>0.76251461919980557</v>
      </c>
      <c r="Q87">
        <f>100*(LN(levelS!Q87)-LN(levelS!Q83))</f>
        <v>11.835962739156169</v>
      </c>
      <c r="R87">
        <f>100*(LN(levelS!R87)-LN(levelS!R83))</f>
        <v>5.0518683784170015</v>
      </c>
      <c r="S87">
        <f>100*(LN(levelS!S87)-LN(levelS!S83))</f>
        <v>4.0652023461656306</v>
      </c>
      <c r="T87">
        <f>100*(LN(levelS!T87)-LN(levelS!T83))</f>
        <v>-1.3043292670707807</v>
      </c>
      <c r="U87">
        <f>100*(LN(levelS!U87)-LN(levelS!U83))</f>
        <v>2.1976477759700686</v>
      </c>
    </row>
    <row r="88" spans="1:21" x14ac:dyDescent="0.3">
      <c r="A88" s="6">
        <v>38838</v>
      </c>
      <c r="B88">
        <f>100*(LN(levelS!B88)-LN(levelS!B84))</f>
        <v>-5.3898046074071004</v>
      </c>
      <c r="C88">
        <f>100*(LN(levelS!C88)-LN(levelS!C84))</f>
        <v>15.360757556401072</v>
      </c>
      <c r="D88">
        <f>100*(LN(levelS!D88)-LN(levelS!D84))</f>
        <v>-1.317919133217238</v>
      </c>
      <c r="E88">
        <f>100*(LN(levelS!E88)-LN(levelS!E84))</f>
        <v>12.098461690271645</v>
      </c>
      <c r="F88">
        <f>100*(LN(levelS!F88)-LN(levelS!F84))</f>
        <v>3.8745819934464798</v>
      </c>
      <c r="G88">
        <f>100*(LN(levelS!G88)-LN(levelS!G84))</f>
        <v>6.8146010030116777</v>
      </c>
      <c r="H88">
        <f>100*(LN(levelS!H88)-LN(levelS!H84))</f>
        <v>-2.0402062794956599</v>
      </c>
      <c r="I88">
        <f>100*(LN(levelS!I88)-LN(levelS!I84))</f>
        <v>-6.5136923538434921</v>
      </c>
      <c r="J88">
        <f>100*(LN(levelS!J88)-LN(levelS!J84))</f>
        <v>1.661839566429002</v>
      </c>
      <c r="K88">
        <f>100*(LN(levelS!K88)-LN(levelS!K84))</f>
        <v>-0.35861303365312125</v>
      </c>
      <c r="L88">
        <f>100*(LN(levelS!L88)-LN(levelS!L84))</f>
        <v>4.9410815110121575</v>
      </c>
      <c r="M88">
        <f>100*(LN(levelS!M88)-LN(levelS!M84))</f>
        <v>4.5215655575153058</v>
      </c>
      <c r="N88">
        <f>100*(LN(levelS!N88)-LN(levelS!N84))</f>
        <v>6.3224416767800662</v>
      </c>
      <c r="O88">
        <f>100*(LN(levelS!O88)-LN(levelS!O84))</f>
        <v>-2.0996080850603782</v>
      </c>
      <c r="P88">
        <f>100*(LN(levelS!P88)-LN(levelS!P84))</f>
        <v>1.9576819954825631</v>
      </c>
      <c r="Q88">
        <f>100*(LN(levelS!Q88)-LN(levelS!Q84))</f>
        <v>4.2424717192551142</v>
      </c>
      <c r="R88">
        <f>100*(LN(levelS!R88)-LN(levelS!R84))</f>
        <v>8.3062432749689386</v>
      </c>
      <c r="S88">
        <f>100*(LN(levelS!S88)-LN(levelS!S84))</f>
        <v>5.5653682585306896</v>
      </c>
      <c r="T88">
        <f>100*(LN(levelS!T88)-LN(levelS!T84))</f>
        <v>7.8810234466852869</v>
      </c>
      <c r="U88">
        <f>100*(LN(levelS!U88)-LN(levelS!U84))</f>
        <v>2.3209088032709602</v>
      </c>
    </row>
    <row r="89" spans="1:21" x14ac:dyDescent="0.3">
      <c r="A89" s="6">
        <v>38930</v>
      </c>
      <c r="B89">
        <f>100*(LN(levelS!B89)-LN(levelS!B85))</f>
        <v>-2.3148091680594618</v>
      </c>
      <c r="C89">
        <f>100*(LN(levelS!C89)-LN(levelS!C85))</f>
        <v>9.043614974175096</v>
      </c>
      <c r="D89">
        <f>100*(LN(levelS!D89)-LN(levelS!D85))</f>
        <v>1.5706275421152327</v>
      </c>
      <c r="E89">
        <f>100*(LN(levelS!E89)-LN(levelS!E85))</f>
        <v>5.7237955614465541</v>
      </c>
      <c r="F89">
        <f>100*(LN(levelS!F89)-LN(levelS!F85))</f>
        <v>5.1046451914639412</v>
      </c>
      <c r="G89">
        <f>100*(LN(levelS!G89)-LN(levelS!G85))</f>
        <v>9.4166387902612669</v>
      </c>
      <c r="H89">
        <f>100*(LN(levelS!H89)-LN(levelS!H85))</f>
        <v>-0.21239929080421049</v>
      </c>
      <c r="I89">
        <f>100*(LN(levelS!I89)-LN(levelS!I85))</f>
        <v>-0.28876404837605563</v>
      </c>
      <c r="J89">
        <f>100*(LN(levelS!J89)-LN(levelS!J85))</f>
        <v>1.1774630108717155</v>
      </c>
      <c r="K89">
        <f>100*(LN(levelS!K89)-LN(levelS!K85))</f>
        <v>2.9992021721066742</v>
      </c>
      <c r="L89">
        <f>100*(LN(levelS!L89)-LN(levelS!L85))</f>
        <v>1.8295054463481897</v>
      </c>
      <c r="M89">
        <f>100*(LN(levelS!M89)-LN(levelS!M85))</f>
        <v>8.070039103431359</v>
      </c>
      <c r="N89">
        <f>100*(LN(levelS!N89)-LN(levelS!N85))</f>
        <v>7.8356075903009526</v>
      </c>
      <c r="O89">
        <f>100*(LN(levelS!O89)-LN(levelS!O85))</f>
        <v>1.0740214325031694</v>
      </c>
      <c r="P89">
        <f>100*(LN(levelS!P89)-LN(levelS!P85))</f>
        <v>2.5346953424008944</v>
      </c>
      <c r="Q89">
        <f>100*(LN(levelS!Q89)-LN(levelS!Q85))</f>
        <v>-2.5153530784034039</v>
      </c>
      <c r="R89">
        <f>100*(LN(levelS!R89)-LN(levelS!R85))</f>
        <v>4.3540986593554543</v>
      </c>
      <c r="S89">
        <f>100*(LN(levelS!S89)-LN(levelS!S85))</f>
        <v>-3.5731280297122581</v>
      </c>
      <c r="T89">
        <f>100*(LN(levelS!T89)-LN(levelS!T85))</f>
        <v>0.74022913800133594</v>
      </c>
      <c r="U89">
        <f>100*(LN(levelS!U89)-LN(levelS!U85))</f>
        <v>2.3573021415893791</v>
      </c>
    </row>
    <row r="90" spans="1:21" x14ac:dyDescent="0.3">
      <c r="A90" s="6">
        <v>39022</v>
      </c>
      <c r="B90">
        <f>100*(LN(levelS!B90)-LN(levelS!B86))</f>
        <v>0.93053209313929131</v>
      </c>
      <c r="C90">
        <f>100*(LN(levelS!C90)-LN(levelS!C86))</f>
        <v>3.2715382605969623</v>
      </c>
      <c r="D90">
        <f>100*(LN(levelS!D90)-LN(levelS!D86))</f>
        <v>-2.7277859623578316</v>
      </c>
      <c r="E90">
        <f>100*(LN(levelS!E90)-LN(levelS!E86))</f>
        <v>-0.74995783756905965</v>
      </c>
      <c r="F90">
        <f>100*(LN(levelS!F90)-LN(levelS!F86))</f>
        <v>11.698999241629604</v>
      </c>
      <c r="G90">
        <f>100*(LN(levelS!G90)-LN(levelS!G86))</f>
        <v>9.4807234583141664</v>
      </c>
      <c r="H90">
        <f>100*(LN(levelS!H90)-LN(levelS!H86))</f>
        <v>0.33215583238526136</v>
      </c>
      <c r="I90">
        <f>100*(LN(levelS!I90)-LN(levelS!I86))</f>
        <v>-2.7011221054692669</v>
      </c>
      <c r="J90">
        <f>100*(LN(levelS!J90)-LN(levelS!J86))</f>
        <v>1.6919943312180941</v>
      </c>
      <c r="K90">
        <f>100*(LN(levelS!K90)-LN(levelS!K86))</f>
        <v>2.0754987206506037</v>
      </c>
      <c r="L90">
        <f>100*(LN(levelS!L90)-LN(levelS!L86))</f>
        <v>6.7709226493314567</v>
      </c>
      <c r="M90">
        <f>100*(LN(levelS!M90)-LN(levelS!M86))</f>
        <v>5.6787519301452427</v>
      </c>
      <c r="N90">
        <f>100*(LN(levelS!N90)-LN(levelS!N86))</f>
        <v>3.9702972577857487</v>
      </c>
      <c r="O90">
        <f>100*(LN(levelS!O90)-LN(levelS!O86))</f>
        <v>-3.1352510519244703</v>
      </c>
      <c r="P90">
        <f>100*(LN(levelS!P90)-LN(levelS!P86))</f>
        <v>3.6753991377056927</v>
      </c>
      <c r="Q90">
        <f>100*(LN(levelS!Q90)-LN(levelS!Q86))</f>
        <v>-0.51454784655140529</v>
      </c>
      <c r="R90">
        <f>100*(LN(levelS!R90)-LN(levelS!R86))</f>
        <v>4.7604998413646626</v>
      </c>
      <c r="S90">
        <f>100*(LN(levelS!S90)-LN(levelS!S86))</f>
        <v>3.2228131801621096</v>
      </c>
      <c r="T90">
        <f>100*(LN(levelS!T90)-LN(levelS!T86))</f>
        <v>2.4421355328021477</v>
      </c>
      <c r="U90">
        <f>100*(LN(levelS!U90)-LN(levelS!U86))</f>
        <v>2.5479258381688297</v>
      </c>
    </row>
    <row r="91" spans="1:21" x14ac:dyDescent="0.3">
      <c r="A91" s="6">
        <v>39114</v>
      </c>
      <c r="B91">
        <f>100*(LN(levelS!B91)-LN(levelS!B87))</f>
        <v>-1.192497634228129</v>
      </c>
      <c r="C91">
        <f>100*(LN(levelS!C91)-LN(levelS!C87))</f>
        <v>9.1304185033949103</v>
      </c>
      <c r="D91">
        <f>100*(LN(levelS!D91)-LN(levelS!D87))</f>
        <v>-0.27295293299811618</v>
      </c>
      <c r="E91">
        <f>100*(LN(levelS!E91)-LN(levelS!E87))</f>
        <v>-1.6179307621374761</v>
      </c>
      <c r="F91">
        <f>100*(LN(levelS!F91)-LN(levelS!F87))</f>
        <v>7.1200840725460068</v>
      </c>
      <c r="G91">
        <f>100*(LN(levelS!G91)-LN(levelS!G87))</f>
        <v>7.2750001424964239</v>
      </c>
      <c r="H91">
        <f>100*(LN(levelS!H91)-LN(levelS!H87))</f>
        <v>2.3589301650363659</v>
      </c>
      <c r="I91">
        <f>100*(LN(levelS!I91)-LN(levelS!I87))</f>
        <v>8.3221240711950806</v>
      </c>
      <c r="J91">
        <f>100*(LN(levelS!J91)-LN(levelS!J87))</f>
        <v>4.405286024263777</v>
      </c>
      <c r="K91">
        <f>100*(LN(levelS!K91)-LN(levelS!K87))</f>
        <v>7.6031798915433768</v>
      </c>
      <c r="L91">
        <f>100*(LN(levelS!L91)-LN(levelS!L87))</f>
        <v>9.2666878412080322</v>
      </c>
      <c r="M91">
        <f>100*(LN(levelS!M91)-LN(levelS!M87))</f>
        <v>-3.2779704456923575</v>
      </c>
      <c r="N91">
        <f>100*(LN(levelS!N91)-LN(levelS!N87))</f>
        <v>0.50443805087541094</v>
      </c>
      <c r="O91">
        <f>100*(LN(levelS!O91)-LN(levelS!O87))</f>
        <v>0.34727927725457519</v>
      </c>
      <c r="P91">
        <f>100*(LN(levelS!P91)-LN(levelS!P87))</f>
        <v>6.6242083617134462</v>
      </c>
      <c r="Q91">
        <f>100*(LN(levelS!Q91)-LN(levelS!Q87))</f>
        <v>-1.0944510507616911</v>
      </c>
      <c r="R91">
        <f>100*(LN(levelS!R91)-LN(levelS!R87))</f>
        <v>2.293542498616663</v>
      </c>
      <c r="S91">
        <f>100*(LN(levelS!S91)-LN(levelS!S87))</f>
        <v>4.5693028938051938</v>
      </c>
      <c r="T91">
        <f>100*(LN(levelS!T91)-LN(levelS!T87))</f>
        <v>-0.98272121517135602</v>
      </c>
      <c r="U91">
        <f>100*(LN(levelS!U91)-LN(levelS!U87))</f>
        <v>3.1215506368935664</v>
      </c>
    </row>
    <row r="92" spans="1:21" x14ac:dyDescent="0.3">
      <c r="A92" s="6">
        <v>39203</v>
      </c>
      <c r="B92">
        <f>100*(LN(levelS!B92)-LN(levelS!B88))</f>
        <v>0.16937865470696423</v>
      </c>
      <c r="C92">
        <f>100*(LN(levelS!C92)-LN(levelS!C88))</f>
        <v>1.1090811199266248</v>
      </c>
      <c r="D92">
        <f>100*(LN(levelS!D92)-LN(levelS!D88))</f>
        <v>1.8453462300261236</v>
      </c>
      <c r="E92">
        <f>100*(LN(levelS!E92)-LN(levelS!E88))</f>
        <v>-3.0641565502203427</v>
      </c>
      <c r="F92">
        <f>100*(LN(levelS!F92)-LN(levelS!F88))</f>
        <v>5.5948984557600667</v>
      </c>
      <c r="G92">
        <f>100*(LN(levelS!G92)-LN(levelS!G88))</f>
        <v>3.8807328761526705</v>
      </c>
      <c r="H92">
        <f>100*(LN(levelS!H92)-LN(levelS!H88))</f>
        <v>0.98288181737062885</v>
      </c>
      <c r="I92">
        <f>100*(LN(levelS!I92)-LN(levelS!I88))</f>
        <v>7.0202434992443941</v>
      </c>
      <c r="J92">
        <f>100*(LN(levelS!J92)-LN(levelS!J88))</f>
        <v>5.6631504830904511</v>
      </c>
      <c r="K92">
        <f>100*(LN(levelS!K92)-LN(levelS!K88))</f>
        <v>3.0455713267524942</v>
      </c>
      <c r="L92">
        <f>100*(LN(levelS!L92)-LN(levelS!L88))</f>
        <v>6.0704243195340624</v>
      </c>
      <c r="M92">
        <f>100*(LN(levelS!M92)-LN(levelS!M88))</f>
        <v>12.200438571748684</v>
      </c>
      <c r="N92">
        <f>100*(LN(levelS!N92)-LN(levelS!N88))</f>
        <v>2.2135846975648299</v>
      </c>
      <c r="O92">
        <f>100*(LN(levelS!O92)-LN(levelS!O88))</f>
        <v>2.2906714223231539</v>
      </c>
      <c r="P92">
        <f>100*(LN(levelS!P92)-LN(levelS!P88))</f>
        <v>2.9068526441682785</v>
      </c>
      <c r="Q92">
        <f>100*(LN(levelS!Q92)-LN(levelS!Q88))</f>
        <v>4.5258196029596576</v>
      </c>
      <c r="R92">
        <f>100*(LN(levelS!R92)-LN(levelS!R88))</f>
        <v>1.3208638817280516</v>
      </c>
      <c r="S92">
        <f>100*(LN(levelS!S92)-LN(levelS!S88))</f>
        <v>3.922688123233975</v>
      </c>
      <c r="T92">
        <f>100*(LN(levelS!T92)-LN(levelS!T88))</f>
        <v>1.0784081682306379</v>
      </c>
      <c r="U92">
        <f>100*(LN(levelS!U92)-LN(levelS!U88))</f>
        <v>3.2202494742705312</v>
      </c>
    </row>
    <row r="93" spans="1:21" x14ac:dyDescent="0.3">
      <c r="A93" s="6">
        <v>39295</v>
      </c>
      <c r="B93">
        <f>100*(LN(levelS!B93)-LN(levelS!B89))</f>
        <v>3.6594525314629145</v>
      </c>
      <c r="C93">
        <f>100*(LN(levelS!C93)-LN(levelS!C89))</f>
        <v>3.5353744159806411</v>
      </c>
      <c r="D93">
        <f>100*(LN(levelS!D93)-LN(levelS!D89))</f>
        <v>1.7424642555521785</v>
      </c>
      <c r="E93">
        <f>100*(LN(levelS!E93)-LN(levelS!E89))</f>
        <v>-5.8359721569730461</v>
      </c>
      <c r="F93">
        <f>100*(LN(levelS!F93)-LN(levelS!F89))</f>
        <v>2.2498412874154994</v>
      </c>
      <c r="G93">
        <f>100*(LN(levelS!G93)-LN(levelS!G89))</f>
        <v>-7.2925726898549037</v>
      </c>
      <c r="H93">
        <f>100*(LN(levelS!H93)-LN(levelS!H89))</f>
        <v>3.7102028567534973</v>
      </c>
      <c r="I93">
        <f>100*(LN(levelS!I93)-LN(levelS!I89))</f>
        <v>5.1100386095619399</v>
      </c>
      <c r="J93">
        <f>100*(LN(levelS!J93)-LN(levelS!J89))</f>
        <v>6.8015082958990725</v>
      </c>
      <c r="K93">
        <f>100*(LN(levelS!K93)-LN(levelS!K89))</f>
        <v>-5.9527930348173719</v>
      </c>
      <c r="L93">
        <f>100*(LN(levelS!L93)-LN(levelS!L89))</f>
        <v>4.2595229024289694</v>
      </c>
      <c r="M93">
        <f>100*(LN(levelS!M93)-LN(levelS!M89))</f>
        <v>1.266557413722591</v>
      </c>
      <c r="N93">
        <f>100*(LN(levelS!N93)-LN(levelS!N89))</f>
        <v>2.5178023477541167</v>
      </c>
      <c r="O93">
        <f>100*(LN(levelS!O93)-LN(levelS!O89))</f>
        <v>3.416608598082238</v>
      </c>
      <c r="P93">
        <f>100*(LN(levelS!P93)-LN(levelS!P89))</f>
        <v>1.115810301529585</v>
      </c>
      <c r="Q93">
        <f>100*(LN(levelS!Q93)-LN(levelS!Q89))</f>
        <v>5.7583953983893821</v>
      </c>
      <c r="R93">
        <f>100*(LN(levelS!R93)-LN(levelS!R89))</f>
        <v>1.7686117551897418</v>
      </c>
      <c r="S93">
        <f>100*(LN(levelS!S93)-LN(levelS!S89))</f>
        <v>14.762926840744317</v>
      </c>
      <c r="T93">
        <f>100*(LN(levelS!T93)-LN(levelS!T89))</f>
        <v>7.9602526836535681</v>
      </c>
      <c r="U93">
        <f>100*(LN(levelS!U93)-LN(levelS!U89))</f>
        <v>2.9313897839315928</v>
      </c>
    </row>
    <row r="94" spans="1:21" x14ac:dyDescent="0.3">
      <c r="A94" s="6">
        <v>39387</v>
      </c>
      <c r="B94">
        <f>100*(LN(levelS!B94)-LN(levelS!B90))</f>
        <v>-0.99184637414131416</v>
      </c>
      <c r="C94">
        <f>100*(LN(levelS!C94)-LN(levelS!C90))</f>
        <v>0.9770251642792438</v>
      </c>
      <c r="D94">
        <f>100*(LN(levelS!D94)-LN(levelS!D90))</f>
        <v>3.8608253637914203</v>
      </c>
      <c r="E94">
        <f>100*(LN(levelS!E94)-LN(levelS!E90))</f>
        <v>5.7183907839335468</v>
      </c>
      <c r="F94">
        <f>100*(LN(levelS!F94)-LN(levelS!F90))</f>
        <v>0.64310988594016294</v>
      </c>
      <c r="G94">
        <f>100*(LN(levelS!G94)-LN(levelS!G90))</f>
        <v>-7.9045122297226378</v>
      </c>
      <c r="H94">
        <f>100*(LN(levelS!H94)-LN(levelS!H90))</f>
        <v>5.5252270300065298</v>
      </c>
      <c r="I94">
        <f>100*(LN(levelS!I94)-LN(levelS!I90))</f>
        <v>1.6701171081567878</v>
      </c>
      <c r="J94">
        <f>100*(LN(levelS!J94)-LN(levelS!J90))</f>
        <v>10.350205700504134</v>
      </c>
      <c r="K94">
        <f>100*(LN(levelS!K94)-LN(levelS!K90))</f>
        <v>-3.6292089710570963</v>
      </c>
      <c r="L94">
        <f>100*(LN(levelS!L94)-LN(levelS!L90))</f>
        <v>1.8121905649091552</v>
      </c>
      <c r="M94">
        <f>100*(LN(levelS!M94)-LN(levelS!M90))</f>
        <v>0.65876368874162594</v>
      </c>
      <c r="N94">
        <f>100*(LN(levelS!N94)-LN(levelS!N90))</f>
        <v>3.2089777138134323</v>
      </c>
      <c r="O94">
        <f>100*(LN(levelS!O94)-LN(levelS!O90))</f>
        <v>-1.6845593888929145</v>
      </c>
      <c r="P94">
        <f>100*(LN(levelS!P94)-LN(levelS!P90))</f>
        <v>2.3833015011298642E-2</v>
      </c>
      <c r="Q94">
        <f>100*(LN(levelS!Q94)-LN(levelS!Q90))</f>
        <v>4.9713184913777297</v>
      </c>
      <c r="R94">
        <f>100*(LN(levelS!R94)-LN(levelS!R90))</f>
        <v>3.2507875420304977</v>
      </c>
      <c r="S94">
        <f>100*(LN(levelS!S94)-LN(levelS!S90))</f>
        <v>11.092903259000497</v>
      </c>
      <c r="T94">
        <f>100*(LN(levelS!T94)-LN(levelS!T90))</f>
        <v>15.722382531998846</v>
      </c>
      <c r="U94">
        <f>100*(LN(levelS!U94)-LN(levelS!U90))</f>
        <v>3.216355753277611</v>
      </c>
    </row>
    <row r="95" spans="1:21" x14ac:dyDescent="0.3">
      <c r="A95" s="6">
        <v>39479</v>
      </c>
      <c r="B95">
        <f>100*(LN(levelS!B95)-LN(levelS!B91))</f>
        <v>-8.4700894609861521</v>
      </c>
      <c r="C95">
        <f>100*(LN(levelS!C95)-LN(levelS!C91))</f>
        <v>0.93556186675032293</v>
      </c>
      <c r="D95">
        <f>100*(LN(levelS!D95)-LN(levelS!D91))</f>
        <v>5.1056260643968621</v>
      </c>
      <c r="E95">
        <f>100*(LN(levelS!E95)-LN(levelS!E91))</f>
        <v>10.788381318360862</v>
      </c>
      <c r="F95">
        <f>100*(LN(levelS!F95)-LN(levelS!F91))</f>
        <v>4.4002991138469838</v>
      </c>
      <c r="G95">
        <f>100*(LN(levelS!G95)-LN(levelS!G91))</f>
        <v>3.9498447451854268</v>
      </c>
      <c r="H95">
        <f>100*(LN(levelS!H95)-LN(levelS!H91))</f>
        <v>3.3455037913784125</v>
      </c>
      <c r="I95">
        <f>100*(LN(levelS!I95)-LN(levelS!I91))</f>
        <v>-0.6461954634113809</v>
      </c>
      <c r="J95">
        <f>100*(LN(levelS!J95)-LN(levelS!J91))</f>
        <v>3.9042585609974978</v>
      </c>
      <c r="K95">
        <f>100*(LN(levelS!K95)-LN(levelS!K91))</f>
        <v>-8.9449938900039605</v>
      </c>
      <c r="L95">
        <f>100*(LN(levelS!L95)-LN(levelS!L91))</f>
        <v>-2.0397400421583001</v>
      </c>
      <c r="M95">
        <f>100*(LN(levelS!M95)-LN(levelS!M91))</f>
        <v>2.2521287725614236</v>
      </c>
      <c r="N95">
        <f>100*(LN(levelS!N95)-LN(levelS!N91))</f>
        <v>11.619368813525988</v>
      </c>
      <c r="O95">
        <f>100*(LN(levelS!O95)-LN(levelS!O91))</f>
        <v>-4.0281937750276775</v>
      </c>
      <c r="P95">
        <f>100*(LN(levelS!P95)-LN(levelS!P91))</f>
        <v>-2.0425590768026858</v>
      </c>
      <c r="Q95">
        <f>100*(LN(levelS!Q95)-LN(levelS!Q91))</f>
        <v>6.0804085407921704</v>
      </c>
      <c r="R95">
        <f>100*(LN(levelS!R95)-LN(levelS!R91))</f>
        <v>4.0651311628017162</v>
      </c>
      <c r="S95">
        <f>100*(LN(levelS!S95)-LN(levelS!S91))</f>
        <v>6.2775770055002234</v>
      </c>
      <c r="T95">
        <f>100*(LN(levelS!T95)-LN(levelS!T91))</f>
        <v>13.190556939794984</v>
      </c>
      <c r="U95">
        <f>100*(LN(levelS!U95)-LN(levelS!U91))</f>
        <v>3.3105906332632884</v>
      </c>
    </row>
    <row r="96" spans="1:21" x14ac:dyDescent="0.3">
      <c r="A96" s="6">
        <v>39569</v>
      </c>
      <c r="B96">
        <f>100*(LN(levelS!B96)-LN(levelS!B92))</f>
        <v>5.3878470415699375</v>
      </c>
      <c r="C96">
        <f>100*(LN(levelS!C96)-LN(levelS!C92))</f>
        <v>20.865122037033323</v>
      </c>
      <c r="D96">
        <f>100*(LN(levelS!D96)-LN(levelS!D92))</f>
        <v>2.977100651141118</v>
      </c>
      <c r="E96">
        <f>100*(LN(levelS!E96)-LN(levelS!E92))</f>
        <v>15.469038573475125</v>
      </c>
      <c r="F96">
        <f>100*(LN(levelS!F96)-LN(levelS!F92))</f>
        <v>4.8662934333719932</v>
      </c>
      <c r="G96">
        <f>100*(LN(levelS!G96)-LN(levelS!G92))</f>
        <v>-1.5384874959061712</v>
      </c>
      <c r="H96">
        <f>100*(LN(levelS!H96)-LN(levelS!H92))</f>
        <v>4.5279987611298367</v>
      </c>
      <c r="I96">
        <f>100*(LN(levelS!I96)-LN(levelS!I92))</f>
        <v>1.3350267949252981</v>
      </c>
      <c r="J96">
        <f>100*(LN(levelS!J96)-LN(levelS!J92))</f>
        <v>4.8868542180410479</v>
      </c>
      <c r="K96">
        <f>100*(LN(levelS!K96)-LN(levelS!K92))</f>
        <v>-11.984705348776448</v>
      </c>
      <c r="L96">
        <f>100*(LN(levelS!L96)-LN(levelS!L92))</f>
        <v>-0.18190744425048422</v>
      </c>
      <c r="M96">
        <f>100*(LN(levelS!M96)-LN(levelS!M92))</f>
        <v>-3.5726244214592917</v>
      </c>
      <c r="N96">
        <f>100*(LN(levelS!N96)-LN(levelS!N92))</f>
        <v>5.517904863658174</v>
      </c>
      <c r="O96">
        <f>100*(LN(levelS!O96)-LN(levelS!O92))</f>
        <v>-3.4370228521510171</v>
      </c>
      <c r="P96">
        <f>100*(LN(levelS!P96)-LN(levelS!P92))</f>
        <v>-2.8177889272281931</v>
      </c>
      <c r="Q96">
        <f>100*(LN(levelS!Q96)-LN(levelS!Q92))</f>
        <v>6.0298517309421484</v>
      </c>
      <c r="R96">
        <f>100*(LN(levelS!R96)-LN(levelS!R92))</f>
        <v>2.3214459196275072</v>
      </c>
      <c r="S96">
        <f>100*(LN(levelS!S96)-LN(levelS!S92))</f>
        <v>-6.6856386723311623</v>
      </c>
      <c r="T96">
        <f>100*(LN(levelS!T96)-LN(levelS!T92))</f>
        <v>2.847556768995041</v>
      </c>
      <c r="U96">
        <f>100*(LN(levelS!U96)-LN(levelS!U92))</f>
        <v>2.6377690648663688</v>
      </c>
    </row>
    <row r="97" spans="1:21" x14ac:dyDescent="0.3">
      <c r="A97" s="6">
        <v>39661</v>
      </c>
      <c r="B97">
        <f>100*(LN(levelS!B97)-LN(levelS!B93))</f>
        <v>-1.8684684258016837</v>
      </c>
      <c r="C97">
        <f>100*(LN(levelS!C97)-LN(levelS!C93))</f>
        <v>21.99761405072822</v>
      </c>
      <c r="D97">
        <f>100*(LN(levelS!D97)-LN(levelS!D93))</f>
        <v>1.0131068443546276</v>
      </c>
      <c r="E97">
        <f>100*(LN(levelS!E97)-LN(levelS!E93))</f>
        <v>17.923193050187702</v>
      </c>
      <c r="F97">
        <f>100*(LN(levelS!F97)-LN(levelS!F93))</f>
        <v>7.1285188781395448</v>
      </c>
      <c r="G97">
        <f>100*(LN(levelS!G97)-LN(levelS!G93))</f>
        <v>9.2785995021725576</v>
      </c>
      <c r="H97">
        <f>100*(LN(levelS!H97)-LN(levelS!H93))</f>
        <v>0.57429245487572445</v>
      </c>
      <c r="I97">
        <f>100*(LN(levelS!I97)-LN(levelS!I93))</f>
        <v>0.84401113528240757</v>
      </c>
      <c r="J97">
        <f>100*(LN(levelS!J97)-LN(levelS!J93))</f>
        <v>5.4571455337244501</v>
      </c>
      <c r="K97">
        <f>100*(LN(levelS!K97)-LN(levelS!K93))</f>
        <v>-4.7622107969500505</v>
      </c>
      <c r="L97">
        <f>100*(LN(levelS!L97)-LN(levelS!L93))</f>
        <v>3.4439219859587311</v>
      </c>
      <c r="M97">
        <f>100*(LN(levelS!M97)-LN(levelS!M93))</f>
        <v>3.7247800102426787</v>
      </c>
      <c r="N97">
        <f>100*(LN(levelS!N97)-LN(levelS!N93))</f>
        <v>0.44692718697039169</v>
      </c>
      <c r="O97">
        <f>100*(LN(levelS!O97)-LN(levelS!O93))</f>
        <v>-7.4335053808558094</v>
      </c>
      <c r="P97">
        <f>100*(LN(levelS!P97)-LN(levelS!P93))</f>
        <v>3.4778329896390403</v>
      </c>
      <c r="Q97">
        <f>100*(LN(levelS!Q97)-LN(levelS!Q93))</f>
        <v>7.1812960103484258</v>
      </c>
      <c r="R97">
        <f>100*(LN(levelS!R97)-LN(levelS!R93))</f>
        <v>2.4218379842134041</v>
      </c>
      <c r="S97">
        <f>100*(LN(levelS!S97)-LN(levelS!S93))</f>
        <v>-5.2107159905179223</v>
      </c>
      <c r="T97">
        <f>100*(LN(levelS!T97)-LN(levelS!T93))</f>
        <v>3.6248034470127699</v>
      </c>
      <c r="U97">
        <f>100*(LN(levelS!U97)-LN(levelS!U93))</f>
        <v>2.8798308042764731</v>
      </c>
    </row>
    <row r="98" spans="1:21" x14ac:dyDescent="0.3">
      <c r="A98" s="6">
        <v>39753</v>
      </c>
      <c r="B98">
        <f>100*(LN(levelS!B98)-LN(levelS!B94))</f>
        <v>3.7764144810001454</v>
      </c>
      <c r="C98">
        <f>100*(LN(levelS!C98)-LN(levelS!C94))</f>
        <v>27.687873426609055</v>
      </c>
      <c r="D98">
        <f>100*(LN(levelS!D98)-LN(levelS!D94))</f>
        <v>-2.5861066623965812</v>
      </c>
      <c r="E98">
        <f>100*(LN(levelS!E98)-LN(levelS!E94))</f>
        <v>16.763071647446637</v>
      </c>
      <c r="F98">
        <f>100*(LN(levelS!F98)-LN(levelS!F94))</f>
        <v>4.4824251297626461</v>
      </c>
      <c r="G98">
        <f>100*(LN(levelS!G98)-LN(levelS!G94))</f>
        <v>5.7993481003365766</v>
      </c>
      <c r="H98">
        <f>100*(LN(levelS!H98)-LN(levelS!H94))</f>
        <v>-2.8916618339141387</v>
      </c>
      <c r="I98">
        <f>100*(LN(levelS!I98)-LN(levelS!I94))</f>
        <v>3.4764233398972166</v>
      </c>
      <c r="J98">
        <f>100*(LN(levelS!J98)-LN(levelS!J94))</f>
        <v>8.0003784254598642</v>
      </c>
      <c r="K98">
        <f>100*(LN(levelS!K98)-LN(levelS!K94))</f>
        <v>-4.9050256553300642</v>
      </c>
      <c r="L98">
        <f>100*(LN(levelS!L98)-LN(levelS!L94))</f>
        <v>-2.592081724650086</v>
      </c>
      <c r="M98">
        <f>100*(LN(levelS!M98)-LN(levelS!M94))</f>
        <v>6.950086986480386</v>
      </c>
      <c r="N98">
        <f>100*(LN(levelS!N98)-LN(levelS!N94))</f>
        <v>5.8688769208880665</v>
      </c>
      <c r="O98">
        <f>100*(LN(levelS!O98)-LN(levelS!O94))</f>
        <v>0.81045446636922591</v>
      </c>
      <c r="P98">
        <f>100*(LN(levelS!P98)-LN(levelS!P94))</f>
        <v>5.2030743317870609</v>
      </c>
      <c r="Q98">
        <f>100*(LN(levelS!Q98)-LN(levelS!Q94))</f>
        <v>0.6615124279694129</v>
      </c>
      <c r="R98">
        <f>100*(LN(levelS!R98)-LN(levelS!R94))</f>
        <v>2.419875653880954</v>
      </c>
      <c r="S98">
        <f>100*(LN(levelS!S98)-LN(levelS!S94))</f>
        <v>-2.9016705434707468</v>
      </c>
      <c r="T98">
        <f>100*(LN(levelS!T98)-LN(levelS!T94))</f>
        <v>-6.3948577668291762</v>
      </c>
      <c r="U98">
        <f>100*(LN(levelS!U98)-LN(levelS!U94))</f>
        <v>2.0876199580110111</v>
      </c>
    </row>
    <row r="99" spans="1:21" x14ac:dyDescent="0.3">
      <c r="A99" s="6">
        <v>39845</v>
      </c>
      <c r="B99">
        <f>100*(LN(levelS!B99)-LN(levelS!B95))</f>
        <v>10.319666879808498</v>
      </c>
      <c r="C99">
        <f>100*(LN(levelS!C99)-LN(levelS!C95))</f>
        <v>19.572341928660109</v>
      </c>
      <c r="D99">
        <f>100*(LN(levelS!D99)-LN(levelS!D95))</f>
        <v>-5.1725798132238765</v>
      </c>
      <c r="E99">
        <f>100*(LN(levelS!E99)-LN(levelS!E95))</f>
        <v>28.316847309863835</v>
      </c>
      <c r="F99">
        <f>100*(LN(levelS!F99)-LN(levelS!F95))</f>
        <v>0.17076471232400081</v>
      </c>
      <c r="G99">
        <f>100*(LN(levelS!G99)-LN(levelS!G95))</f>
        <v>-3.4795024989999312</v>
      </c>
      <c r="H99">
        <f>100*(LN(levelS!H99)-LN(levelS!H95))</f>
        <v>-8.8242001940930237E-2</v>
      </c>
      <c r="I99">
        <f>100*(LN(levelS!I99)-LN(levelS!I95))</f>
        <v>0.95617128857741207</v>
      </c>
      <c r="J99">
        <f>100*(LN(levelS!J99)-LN(levelS!J95))</f>
        <v>9.9626149826940846</v>
      </c>
      <c r="K99">
        <f>100*(LN(levelS!K99)-LN(levelS!K95))</f>
        <v>-9.0098340100297492E-2</v>
      </c>
      <c r="L99">
        <f>100*(LN(levelS!L99)-LN(levelS!L95))</f>
        <v>-0.99173338225053698</v>
      </c>
      <c r="M99">
        <f>100*(LN(levelS!M99)-LN(levelS!M95))</f>
        <v>-11.980190728974449</v>
      </c>
      <c r="N99">
        <f>100*(LN(levelS!N99)-LN(levelS!N95))</f>
        <v>-3.9181000784263453</v>
      </c>
      <c r="O99">
        <f>100*(LN(levelS!O99)-LN(levelS!O95))</f>
        <v>3.0747704082466853</v>
      </c>
      <c r="P99">
        <f>100*(LN(levelS!P99)-LN(levelS!P95))</f>
        <v>5.2027144278729232</v>
      </c>
      <c r="Q99">
        <f>100*(LN(levelS!Q99)-LN(levelS!Q95))</f>
        <v>-9.9196737421713976E-2</v>
      </c>
      <c r="R99">
        <f>100*(LN(levelS!R99)-LN(levelS!R95))</f>
        <v>5.1290235354859881</v>
      </c>
      <c r="S99">
        <f>100*(LN(levelS!S99)-LN(levelS!S95))</f>
        <v>12.436750412195163</v>
      </c>
      <c r="T99">
        <f>100*(LN(levelS!T99)-LN(levelS!T95))</f>
        <v>-2.9000988262142258</v>
      </c>
      <c r="U99">
        <f>100*(LN(levelS!U99)-LN(levelS!U95))</f>
        <v>1.4376395697034638</v>
      </c>
    </row>
    <row r="100" spans="1:21" x14ac:dyDescent="0.3">
      <c r="A100" s="6">
        <v>39934</v>
      </c>
      <c r="B100">
        <f>100*(LN(levelS!B100)-LN(levelS!B96))</f>
        <v>-4.1388334231075241</v>
      </c>
      <c r="C100">
        <f>100*(LN(levelS!C100)-LN(levelS!C96))</f>
        <v>-5.9447987975705274</v>
      </c>
      <c r="D100">
        <f>100*(LN(levelS!D100)-LN(levelS!D96))</f>
        <v>-6.914350551233106</v>
      </c>
      <c r="E100">
        <f>100*(LN(levelS!E100)-LN(levelS!E96))</f>
        <v>8.5125856152878043</v>
      </c>
      <c r="F100">
        <f>100*(LN(levelS!F100)-LN(levelS!F96))</f>
        <v>1.4839778601774434</v>
      </c>
      <c r="G100">
        <f>100*(LN(levelS!G100)-LN(levelS!G96))</f>
        <v>0.86048649715460002</v>
      </c>
      <c r="H100">
        <f>100*(LN(levelS!H100)-LN(levelS!H96))</f>
        <v>-1.5445273327033604</v>
      </c>
      <c r="I100">
        <f>100*(LN(levelS!I100)-LN(levelS!I96))</f>
        <v>1.8680344666453408</v>
      </c>
      <c r="J100">
        <f>100*(LN(levelS!J100)-LN(levelS!J96))</f>
        <v>5.3580393166238416</v>
      </c>
      <c r="K100">
        <f>100*(LN(levelS!K100)-LN(levelS!K96))</f>
        <v>0.44423630879038001</v>
      </c>
      <c r="L100">
        <f>100*(LN(levelS!L100)-LN(levelS!L96))</f>
        <v>-2.9851607945934333</v>
      </c>
      <c r="M100">
        <f>100*(LN(levelS!M100)-LN(levelS!M96))</f>
        <v>-9.3202534222424305</v>
      </c>
      <c r="N100">
        <f>100*(LN(levelS!N100)-LN(levelS!N96))</f>
        <v>-1.4230277537875757</v>
      </c>
      <c r="O100">
        <f>100*(LN(levelS!O100)-LN(levelS!O96))</f>
        <v>1.0613558563115966</v>
      </c>
      <c r="P100">
        <f>100*(LN(levelS!P100)-LN(levelS!P96))</f>
        <v>9.9201903176639128</v>
      </c>
      <c r="Q100">
        <f>100*(LN(levelS!Q100)-LN(levelS!Q96))</f>
        <v>-1.2222857630913353</v>
      </c>
      <c r="R100">
        <f>100*(LN(levelS!R100)-LN(levelS!R96))</f>
        <v>7.9264147914115846</v>
      </c>
      <c r="S100">
        <f>100*(LN(levelS!S100)-LN(levelS!S96))</f>
        <v>14.659923778953932</v>
      </c>
      <c r="T100">
        <f>100*(LN(levelS!T100)-LN(levelS!T96))</f>
        <v>-0.36483237199291807</v>
      </c>
      <c r="U100">
        <f>100*(LN(levelS!U100)-LN(levelS!U96))</f>
        <v>0.89856620824448896</v>
      </c>
    </row>
    <row r="101" spans="1:21" x14ac:dyDescent="0.3">
      <c r="A101" s="6">
        <v>40026</v>
      </c>
      <c r="B101">
        <f>100*(LN(levelS!B101)-LN(levelS!B97))</f>
        <v>0.62481053511795892</v>
      </c>
      <c r="C101">
        <f>100*(LN(levelS!C101)-LN(levelS!C97))</f>
        <v>-4.261190477875143</v>
      </c>
      <c r="D101">
        <f>100*(LN(levelS!D101)-LN(levelS!D97))</f>
        <v>-2.9299708084087328</v>
      </c>
      <c r="E101">
        <f>100*(LN(levelS!E101)-LN(levelS!E97))</f>
        <v>4.9057181569605923</v>
      </c>
      <c r="F101">
        <f>100*(LN(levelS!F101)-LN(levelS!F97))</f>
        <v>-1.2588396363430121</v>
      </c>
      <c r="G101">
        <f>100*(LN(levelS!G101)-LN(levelS!G97))</f>
        <v>-2.0408347454511144</v>
      </c>
      <c r="H101">
        <f>100*(LN(levelS!H101)-LN(levelS!H97))</f>
        <v>-4.275744653636071</v>
      </c>
      <c r="I101">
        <f>100*(LN(levelS!I101)-LN(levelS!I97))</f>
        <v>4.0113623907670259</v>
      </c>
      <c r="J101">
        <f>100*(LN(levelS!J101)-LN(levelS!J97))</f>
        <v>0.92170092287302552</v>
      </c>
      <c r="K101">
        <f>100*(LN(levelS!K101)-LN(levelS!K97))</f>
        <v>-5.6499910690151367</v>
      </c>
      <c r="L101">
        <f>100*(LN(levelS!L101)-LN(levelS!L97))</f>
        <v>-4.5299047248036572</v>
      </c>
      <c r="M101">
        <f>100*(LN(levelS!M101)-LN(levelS!M97))</f>
        <v>-8.9550239406934296</v>
      </c>
      <c r="N101">
        <f>100*(LN(levelS!N101)-LN(levelS!N97))</f>
        <v>1.9189643325295158</v>
      </c>
      <c r="O101">
        <f>100*(LN(levelS!O101)-LN(levelS!O97))</f>
        <v>2.8215282498790906</v>
      </c>
      <c r="P101">
        <f>100*(LN(levelS!P101)-LN(levelS!P97))</f>
        <v>-2.4178584619058974</v>
      </c>
      <c r="Q101">
        <f>100*(LN(levelS!Q101)-LN(levelS!Q97))</f>
        <v>-0.69023340034268799</v>
      </c>
      <c r="R101">
        <f>100*(LN(levelS!R101)-LN(levelS!R97))</f>
        <v>11.023533236361516</v>
      </c>
      <c r="S101">
        <f>100*(LN(levelS!S101)-LN(levelS!S97))</f>
        <v>2.0380666999626484</v>
      </c>
      <c r="T101">
        <f>100*(LN(levelS!T101)-LN(levelS!T97))</f>
        <v>-5.3450275689510995</v>
      </c>
      <c r="U101">
        <f>100*(LN(levelS!U101)-LN(levelS!U97))</f>
        <v>-2.9731050084613742E-2</v>
      </c>
    </row>
    <row r="102" spans="1:21" x14ac:dyDescent="0.3">
      <c r="A102" s="6">
        <v>40118</v>
      </c>
      <c r="B102">
        <f>100*(LN(levelS!B102)-LN(levelS!B98))</f>
        <v>-2.2676169182996198</v>
      </c>
      <c r="C102">
        <f>100*(LN(levelS!C102)-LN(levelS!C98))</f>
        <v>-8.8228024786177528</v>
      </c>
      <c r="D102">
        <f>100*(LN(levelS!D102)-LN(levelS!D98))</f>
        <v>-3.166224338797452</v>
      </c>
      <c r="E102">
        <f>100*(LN(levelS!E102)-LN(levelS!E98))</f>
        <v>-6.7580654942594798</v>
      </c>
      <c r="F102">
        <f>100*(LN(levelS!F102)-LN(levelS!F98))</f>
        <v>-1.4821366245255874</v>
      </c>
      <c r="G102">
        <f>100*(LN(levelS!G102)-LN(levelS!G98))</f>
        <v>7.873110882408163</v>
      </c>
      <c r="H102">
        <f>100*(LN(levelS!H102)-LN(levelS!H98))</f>
        <v>-1.1137013237180859</v>
      </c>
      <c r="I102">
        <f>100*(LN(levelS!I102)-LN(levelS!I98))</f>
        <v>4.6516165518359465</v>
      </c>
      <c r="J102">
        <f>100*(LN(levelS!J102)-LN(levelS!J98))</f>
        <v>-5.2899764732615928</v>
      </c>
      <c r="K102">
        <f>100*(LN(levelS!K102)-LN(levelS!K98))</f>
        <v>-4.9803384061347877</v>
      </c>
      <c r="L102">
        <f>100*(LN(levelS!L102)-LN(levelS!L98))</f>
        <v>1.4705078584277054</v>
      </c>
      <c r="M102">
        <f>100*(LN(levelS!M102)-LN(levelS!M98))</f>
        <v>-12.337014234860089</v>
      </c>
      <c r="N102">
        <f>100*(LN(levelS!N102)-LN(levelS!N98))</f>
        <v>2.1961686907618017</v>
      </c>
      <c r="O102">
        <f>100*(LN(levelS!O102)-LN(levelS!O98))</f>
        <v>8.8478725138151582</v>
      </c>
      <c r="P102">
        <f>100*(LN(levelS!P102)-LN(levelS!P98))</f>
        <v>1.7028615015697746</v>
      </c>
      <c r="Q102">
        <f>100*(LN(levelS!Q102)-LN(levelS!Q98))</f>
        <v>5.6759158606727311</v>
      </c>
      <c r="R102">
        <f>100*(LN(levelS!R102)-LN(levelS!R98))</f>
        <v>5.7141480499642405</v>
      </c>
      <c r="S102">
        <f>100*(LN(levelS!S102)-LN(levelS!S98))</f>
        <v>-0.43234752148055833</v>
      </c>
      <c r="T102">
        <f>100*(LN(levelS!T102)-LN(levelS!T98))</f>
        <v>-3.1334754865874004</v>
      </c>
      <c r="U102">
        <f>100*(LN(levelS!U102)-LN(levelS!U98))</f>
        <v>0.66603574537911214</v>
      </c>
    </row>
    <row r="103" spans="1:21" x14ac:dyDescent="0.3">
      <c r="A103" s="6">
        <v>40210</v>
      </c>
      <c r="B103">
        <f>100*(LN(levelS!B103)-LN(levelS!B99))</f>
        <v>-3.1469576308810865</v>
      </c>
      <c r="C103">
        <f>100*(LN(levelS!C103)-LN(levelS!C99))</f>
        <v>5.1251784459155125</v>
      </c>
      <c r="D103">
        <f>100*(LN(levelS!D103)-LN(levelS!D99))</f>
        <v>-1.8283071208117896</v>
      </c>
      <c r="E103">
        <f>100*(LN(levelS!E103)-LN(levelS!E99))</f>
        <v>-12.305407497275933</v>
      </c>
      <c r="F103">
        <f>100*(LN(levelS!F103)-LN(levelS!F99))</f>
        <v>-0.53407923370247801</v>
      </c>
      <c r="G103">
        <f>100*(LN(levelS!G103)-LN(levelS!G99))</f>
        <v>8.7857787649217478</v>
      </c>
      <c r="H103">
        <f>100*(LN(levelS!H103)-LN(levelS!H99))</f>
        <v>-3.9845128807896479</v>
      </c>
      <c r="I103">
        <f>100*(LN(levelS!I103)-LN(levelS!I99))</f>
        <v>3.2002289014268825</v>
      </c>
      <c r="J103">
        <f>100*(LN(levelS!J103)-LN(levelS!J99))</f>
        <v>-6.4439827717833076</v>
      </c>
      <c r="K103">
        <f>100*(LN(levelS!K103)-LN(levelS!K99))</f>
        <v>-8.3461332023972545</v>
      </c>
      <c r="L103">
        <f>100*(LN(levelS!L103)-LN(levelS!L99))</f>
        <v>4.6292088093987438</v>
      </c>
      <c r="M103">
        <f>100*(LN(levelS!M103)-LN(levelS!M99))</f>
        <v>-7.1892704098905469</v>
      </c>
      <c r="N103">
        <f>100*(LN(levelS!N103)-LN(levelS!N99))</f>
        <v>10.639885129094395</v>
      </c>
      <c r="O103">
        <f>100*(LN(levelS!O103)-LN(levelS!O99))</f>
        <v>9.8947252617120895</v>
      </c>
      <c r="P103">
        <f>100*(LN(levelS!P103)-LN(levelS!P99))</f>
        <v>2.3729291871199543</v>
      </c>
      <c r="Q103">
        <f>100*(LN(levelS!Q103)-LN(levelS!Q99))</f>
        <v>3.3334585359173552</v>
      </c>
      <c r="R103">
        <f>100*(LN(levelS!R103)-LN(levelS!R99))</f>
        <v>2.8185453164425667</v>
      </c>
      <c r="S103">
        <f>100*(LN(levelS!S103)-LN(levelS!S99))</f>
        <v>-7.2948376814125915</v>
      </c>
      <c r="T103">
        <f>100*(LN(levelS!T103)-LN(levelS!T99))</f>
        <v>2.0578480549189315</v>
      </c>
      <c r="U103">
        <f>100*(LN(levelS!U103)-LN(levelS!U99))</f>
        <v>1.037822384792797</v>
      </c>
    </row>
    <row r="104" spans="1:21" x14ac:dyDescent="0.3">
      <c r="A104" s="6">
        <v>40299</v>
      </c>
      <c r="B104">
        <f>100*(LN(levelS!B104)-LN(levelS!B100))</f>
        <v>5.9527427796187027</v>
      </c>
      <c r="C104">
        <f>100*(LN(levelS!C104)-LN(levelS!C100))</f>
        <v>14.98684070596088</v>
      </c>
      <c r="D104">
        <f>100*(LN(levelS!D104)-LN(levelS!D100))</f>
        <v>-2.6725062093657215</v>
      </c>
      <c r="E104">
        <f>100*(LN(levelS!E104)-LN(levelS!E100))</f>
        <v>3.4159508946064676</v>
      </c>
      <c r="F104">
        <f>100*(LN(levelS!F104)-LN(levelS!F100))</f>
        <v>1.4201330007862722</v>
      </c>
      <c r="G104">
        <f>100*(LN(levelS!G104)-LN(levelS!G100))</f>
        <v>0.81583004397467462</v>
      </c>
      <c r="H104">
        <f>100*(LN(levelS!H104)-LN(levelS!H100))</f>
        <v>-2.7278769645244338</v>
      </c>
      <c r="I104">
        <f>100*(LN(levelS!I104)-LN(levelS!I100))</f>
        <v>4.4386193471498636</v>
      </c>
      <c r="J104">
        <f>100*(LN(levelS!J104)-LN(levelS!J100))</f>
        <v>-1.2675170425969995</v>
      </c>
      <c r="K104">
        <f>100*(LN(levelS!K104)-LN(levelS!K100))</f>
        <v>-1.5988516469909619</v>
      </c>
      <c r="L104">
        <f>100*(LN(levelS!L104)-LN(levelS!L100))</f>
        <v>-1.7238909097203603</v>
      </c>
      <c r="M104">
        <f>100*(LN(levelS!M104)-LN(levelS!M100))</f>
        <v>7.388887321947557</v>
      </c>
      <c r="N104">
        <f>100*(LN(levelS!N104)-LN(levelS!N100))</f>
        <v>8.370459661720453</v>
      </c>
      <c r="O104">
        <f>100*(LN(levelS!O104)-LN(levelS!O100))</f>
        <v>6.3508649244400139</v>
      </c>
      <c r="P104">
        <f>100*(LN(levelS!P104)-LN(levelS!P100))</f>
        <v>4.3889791567952585E-2</v>
      </c>
      <c r="Q104">
        <f>100*(LN(levelS!Q104)-LN(levelS!Q100))</f>
        <v>2.4875005691370689</v>
      </c>
      <c r="R104">
        <f>100*(LN(levelS!R104)-LN(levelS!R100))</f>
        <v>1.5755376051936665</v>
      </c>
      <c r="S104">
        <f>100*(LN(levelS!S104)-LN(levelS!S100))</f>
        <v>-4.8707491540332271</v>
      </c>
      <c r="T104">
        <f>100*(LN(levelS!T104)-LN(levelS!T100))</f>
        <v>2.9081051907327904</v>
      </c>
      <c r="U104">
        <f>100*(LN(levelS!U104)-LN(levelS!U100))</f>
        <v>1.5694410427045113</v>
      </c>
    </row>
    <row r="105" spans="1:21" x14ac:dyDescent="0.3">
      <c r="A105" s="6">
        <v>40391</v>
      </c>
      <c r="B105">
        <f>100*(LN(levelS!B105)-LN(levelS!B101))</f>
        <v>2.8150210935004694</v>
      </c>
      <c r="C105">
        <f>100*(LN(levelS!C105)-LN(levelS!C101))</f>
        <v>16.984534081295077</v>
      </c>
      <c r="D105">
        <f>100*(LN(levelS!D105)-LN(levelS!D101))</f>
        <v>-2.8571412868411805</v>
      </c>
      <c r="E105">
        <f>100*(LN(levelS!E105)-LN(levelS!E101))</f>
        <v>15.478004308457205</v>
      </c>
      <c r="F105">
        <f>100*(LN(levelS!F105)-LN(levelS!F101))</f>
        <v>0.43128090978870048</v>
      </c>
      <c r="G105">
        <f>100*(LN(levelS!G105)-LN(levelS!G101))</f>
        <v>0.9953756971966321</v>
      </c>
      <c r="H105">
        <f>100*(LN(levelS!H105)-LN(levelS!H101))</f>
        <v>1.746692751777168</v>
      </c>
      <c r="I105">
        <f>100*(LN(levelS!I105)-LN(levelS!I101))</f>
        <v>-3.2443319348777422</v>
      </c>
      <c r="J105">
        <f>100*(LN(levelS!J105)-LN(levelS!J101))</f>
        <v>-1.575879610878772</v>
      </c>
      <c r="K105">
        <f>100*(LN(levelS!K105)-LN(levelS!K101))</f>
        <v>-0.68136303431938217</v>
      </c>
      <c r="L105">
        <f>100*(LN(levelS!L105)-LN(levelS!L101))</f>
        <v>-2.6685750529953367E-2</v>
      </c>
      <c r="M105">
        <f>100*(LN(levelS!M105)-LN(levelS!M101))</f>
        <v>5.6984057275319522</v>
      </c>
      <c r="N105">
        <f>100*(LN(levelS!N105)-LN(levelS!N101))</f>
        <v>7.4392699835735598</v>
      </c>
      <c r="O105">
        <f>100*(LN(levelS!O105)-LN(levelS!O101))</f>
        <v>6.5235782699126332</v>
      </c>
      <c r="P105">
        <f>100*(LN(levelS!P105)-LN(levelS!P101))</f>
        <v>7.8781698770706399</v>
      </c>
      <c r="Q105">
        <f>100*(LN(levelS!Q105)-LN(levelS!Q101))</f>
        <v>6.2847333364813629</v>
      </c>
      <c r="R105">
        <f>100*(LN(levelS!R105)-LN(levelS!R101))</f>
        <v>2.9930848553934908</v>
      </c>
      <c r="S105">
        <f>100*(LN(levelS!S105)-LN(levelS!S101))</f>
        <v>-4.6926090116112817</v>
      </c>
      <c r="T105">
        <f>100*(LN(levelS!T105)-LN(levelS!T101))</f>
        <v>2.3546604115288972</v>
      </c>
      <c r="U105">
        <f>100*(LN(levelS!U105)-LN(levelS!U101))</f>
        <v>2.4590940266778105</v>
      </c>
    </row>
    <row r="106" spans="1:21" x14ac:dyDescent="0.3">
      <c r="A106" s="6">
        <v>40483</v>
      </c>
      <c r="B106">
        <f>100*(LN(levelS!B106)-LN(levelS!B102))</f>
        <v>1.8928377180668754</v>
      </c>
      <c r="C106">
        <f>100*(LN(levelS!C106)-LN(levelS!C102))</f>
        <v>18.367840184306594</v>
      </c>
      <c r="D106">
        <f>100*(LN(levelS!D106)-LN(levelS!D102))</f>
        <v>-0.55521164471681317</v>
      </c>
      <c r="E106">
        <f>100*(LN(levelS!E106)-LN(levelS!E102))</f>
        <v>18.077861666705886</v>
      </c>
      <c r="F106">
        <f>100*(LN(levelS!F106)-LN(levelS!F102))</f>
        <v>4.6192974002382314</v>
      </c>
      <c r="G106">
        <f>100*(LN(levelS!G106)-LN(levelS!G102))</f>
        <v>-6.6389395479535374</v>
      </c>
      <c r="H106">
        <f>100*(LN(levelS!H106)-LN(levelS!H102))</f>
        <v>1.7579461740595548</v>
      </c>
      <c r="I106">
        <f>100*(LN(levelS!I106)-LN(levelS!I102))</f>
        <v>2.0127446602774768</v>
      </c>
      <c r="J106">
        <f>100*(LN(levelS!J106)-LN(levelS!J102))</f>
        <v>1.495031035366079</v>
      </c>
      <c r="K106">
        <f>100*(LN(levelS!K106)-LN(levelS!K102))</f>
        <v>-0.36850517299633623</v>
      </c>
      <c r="L106">
        <f>100*(LN(levelS!L106)-LN(levelS!L102))</f>
        <v>-5.4384830558447561</v>
      </c>
      <c r="M106">
        <f>100*(LN(levelS!M106)-LN(levelS!M102))</f>
        <v>12.181037923932259</v>
      </c>
      <c r="N106">
        <f>100*(LN(levelS!N106)-LN(levelS!N102))</f>
        <v>0.59204885331105572</v>
      </c>
      <c r="O106">
        <f>100*(LN(levelS!O106)-LN(levelS!O102))</f>
        <v>8.0280066926396998</v>
      </c>
      <c r="P106">
        <f>100*(LN(levelS!P106)-LN(levelS!P102))</f>
        <v>2.4368904624316734</v>
      </c>
      <c r="Q106">
        <f>100*(LN(levelS!Q106)-LN(levelS!Q102))</f>
        <v>2.8594196268367789</v>
      </c>
      <c r="R106">
        <f>100*(LN(levelS!R106)-LN(levelS!R102))</f>
        <v>7.936599798975319</v>
      </c>
      <c r="S106">
        <f>100*(LN(levelS!S106)-LN(levelS!S102))</f>
        <v>-4.2161161114582235</v>
      </c>
      <c r="T106">
        <f>100*(LN(levelS!T106)-LN(levelS!T102))</f>
        <v>5.5579839840675049</v>
      </c>
      <c r="U106">
        <f>100*(LN(levelS!U106)-LN(levelS!U102))</f>
        <v>2.8701061078754364</v>
      </c>
    </row>
    <row r="107" spans="1:21" x14ac:dyDescent="0.3">
      <c r="A107" s="6">
        <v>40575</v>
      </c>
      <c r="B107">
        <f>100*(LN(levelS!B107)-LN(levelS!B103))</f>
        <v>-9.5949104686567921</v>
      </c>
      <c r="C107">
        <f>100*(LN(levelS!C107)-LN(levelS!C103))</f>
        <v>14.201210800028541</v>
      </c>
      <c r="D107">
        <f>100*(LN(levelS!D107)-LN(levelS!D103))</f>
        <v>-2.0534074227020582</v>
      </c>
      <c r="E107">
        <f>100*(LN(levelS!E107)-LN(levelS!E103))</f>
        <v>12.258238849033809</v>
      </c>
      <c r="F107">
        <f>100*(LN(levelS!F107)-LN(levelS!F103))</f>
        <v>0.92785211474355478</v>
      </c>
      <c r="G107">
        <f>100*(LN(levelS!G107)-LN(levelS!G103))</f>
        <v>-2.6217766688756861</v>
      </c>
      <c r="H107">
        <f>100*(LN(levelS!H107)-LN(levelS!H103))</f>
        <v>3.3192986538425728</v>
      </c>
      <c r="I107">
        <f>100*(LN(levelS!I107)-LN(levelS!I103))</f>
        <v>7.1809878143591632</v>
      </c>
      <c r="J107">
        <f>100*(LN(levelS!J107)-LN(levelS!J103))</f>
        <v>5.976670658043659</v>
      </c>
      <c r="K107">
        <f>100*(LN(levelS!K107)-LN(levelS!K103))</f>
        <v>2.2171509772686449</v>
      </c>
      <c r="L107">
        <f>100*(LN(levelS!L107)-LN(levelS!L103))</f>
        <v>-3.1896689609021145</v>
      </c>
      <c r="M107">
        <f>100*(LN(levelS!M107)-LN(levelS!M103))</f>
        <v>18.503074266409758</v>
      </c>
      <c r="N107">
        <f>100*(LN(levelS!N107)-LN(levelS!N103))</f>
        <v>1.5890741581971568</v>
      </c>
      <c r="O107">
        <f>100*(LN(levelS!O107)-LN(levelS!O103))</f>
        <v>1.644385096192913</v>
      </c>
      <c r="P107">
        <f>100*(LN(levelS!P107)-LN(levelS!P103))</f>
        <v>2.6745715734654674</v>
      </c>
      <c r="Q107">
        <f>100*(LN(levelS!Q107)-LN(levelS!Q103))</f>
        <v>0.12204412556053867</v>
      </c>
      <c r="R107">
        <f>100*(LN(levelS!R107)-LN(levelS!R103))</f>
        <v>6.7872124783566967</v>
      </c>
      <c r="S107">
        <f>100*(LN(levelS!S107)-LN(levelS!S103))</f>
        <v>4.6336339861374753</v>
      </c>
      <c r="T107">
        <f>100*(LN(levelS!T107)-LN(levelS!T103))</f>
        <v>-4.1385733857830509</v>
      </c>
      <c r="U107">
        <f>100*(LN(levelS!U107)-LN(levelS!U103))</f>
        <v>2.3329195070521891</v>
      </c>
    </row>
    <row r="108" spans="1:21" x14ac:dyDescent="0.3">
      <c r="A108" s="6">
        <v>40664</v>
      </c>
      <c r="B108">
        <f>100*(LN(levelS!B108)-LN(levelS!B104))</f>
        <v>-11.594422005527161</v>
      </c>
      <c r="C108">
        <f>100*(LN(levelS!C108)-LN(levelS!C104))</f>
        <v>17.822637366392158</v>
      </c>
      <c r="D108">
        <f>100*(LN(levelS!D108)-LN(levelS!D104))</f>
        <v>-1.3057552190928412</v>
      </c>
      <c r="E108">
        <f>100*(LN(levelS!E108)-LN(levelS!E104))</f>
        <v>6.9953398982550041</v>
      </c>
      <c r="F108">
        <f>100*(LN(levelS!F108)-LN(levelS!F104))</f>
        <v>2.8120161203533556</v>
      </c>
      <c r="G108">
        <f>100*(LN(levelS!G108)-LN(levelS!G104))</f>
        <v>-3.1039175818134979</v>
      </c>
      <c r="H108">
        <f>100*(LN(levelS!H108)-LN(levelS!H104))</f>
        <v>2.4991506363101657</v>
      </c>
      <c r="I108">
        <f>100*(LN(levelS!I108)-LN(levelS!I104))</f>
        <v>3.06543606520151</v>
      </c>
      <c r="J108">
        <f>100*(LN(levelS!J108)-LN(levelS!J104))</f>
        <v>-2.7953944194737623</v>
      </c>
      <c r="K108">
        <f>100*(LN(levelS!K108)-LN(levelS!K104))</f>
        <v>-2.3601552686955962</v>
      </c>
      <c r="L108">
        <f>100*(LN(levelS!L108)-LN(levelS!L104))</f>
        <v>9.4890349271801178</v>
      </c>
      <c r="M108">
        <f>100*(LN(levelS!M108)-LN(levelS!M104))</f>
        <v>3.3852697039023383</v>
      </c>
      <c r="N108">
        <f>100*(LN(levelS!N108)-LN(levelS!N104))</f>
        <v>0.59959235578084247</v>
      </c>
      <c r="O108">
        <f>100*(LN(levelS!O108)-LN(levelS!O104))</f>
        <v>6.6140124101021769</v>
      </c>
      <c r="P108">
        <f>100*(LN(levelS!P108)-LN(levelS!P104))</f>
        <v>2.5395986893596678</v>
      </c>
      <c r="Q108">
        <f>100*(LN(levelS!Q108)-LN(levelS!Q104))</f>
        <v>4.495676950828198</v>
      </c>
      <c r="R108">
        <f>100*(LN(levelS!R108)-LN(levelS!R104))</f>
        <v>4.5233224550187856</v>
      </c>
      <c r="S108">
        <f>100*(LN(levelS!S108)-LN(levelS!S104))</f>
        <v>10.955862286948648</v>
      </c>
      <c r="T108">
        <f>100*(LN(levelS!T108)-LN(levelS!T104))</f>
        <v>-2.7835935856678873</v>
      </c>
      <c r="U108">
        <f>100*(LN(levelS!U108)-LN(levelS!U104))</f>
        <v>2.1555288437326681</v>
      </c>
    </row>
    <row r="109" spans="1:21" x14ac:dyDescent="0.3">
      <c r="A109" s="6">
        <v>40756</v>
      </c>
      <c r="B109">
        <f>100*(LN(levelS!B109)-LN(levelS!B105))</f>
        <v>-17.900768830735458</v>
      </c>
      <c r="C109">
        <f>100*(LN(levelS!C109)-LN(levelS!C105))</f>
        <v>12.871745796618494</v>
      </c>
      <c r="D109">
        <f>100*(LN(levelS!D109)-LN(levelS!D105))</f>
        <v>-5.6582957792042698</v>
      </c>
      <c r="E109">
        <f>100*(LN(levelS!E109)-LN(levelS!E105))</f>
        <v>-5.2937569096688897</v>
      </c>
      <c r="F109">
        <f>100*(LN(levelS!F109)-LN(levelS!F105))</f>
        <v>3.3394882756660138</v>
      </c>
      <c r="G109">
        <f>100*(LN(levelS!G109)-LN(levelS!G105))</f>
        <v>-2.5773981966384696</v>
      </c>
      <c r="H109">
        <f>100*(LN(levelS!H109)-LN(levelS!H105))</f>
        <v>1.6668993815625477</v>
      </c>
      <c r="I109">
        <f>100*(LN(levelS!I109)-LN(levelS!I105))</f>
        <v>6.0047332177692425</v>
      </c>
      <c r="J109">
        <f>100*(LN(levelS!J109)-LN(levelS!J105))</f>
        <v>2.4007968032893068</v>
      </c>
      <c r="K109">
        <f>100*(LN(levelS!K109)-LN(levelS!K105))</f>
        <v>-2.6549643950199986</v>
      </c>
      <c r="L109">
        <f>100*(LN(levelS!L109)-LN(levelS!L105))</f>
        <v>8.2723989355025118</v>
      </c>
      <c r="M109">
        <f>100*(LN(levelS!M109)-LN(levelS!M105))</f>
        <v>-5.1839273502144678</v>
      </c>
      <c r="N109">
        <f>100*(LN(levelS!N109)-LN(levelS!N105))</f>
        <v>2.3997015714624759</v>
      </c>
      <c r="O109">
        <f>100*(LN(levelS!O109)-LN(levelS!O105))</f>
        <v>6.4206823129302038</v>
      </c>
      <c r="P109">
        <f>100*(LN(levelS!P109)-LN(levelS!P105))</f>
        <v>4.9634297318421616</v>
      </c>
      <c r="Q109">
        <f>100*(LN(levelS!Q109)-LN(levelS!Q105))</f>
        <v>-2.6626697438742575</v>
      </c>
      <c r="R109">
        <f>100*(LN(levelS!R109)-LN(levelS!R105))</f>
        <v>3.9511519990798938</v>
      </c>
      <c r="S109">
        <f>100*(LN(levelS!S109)-LN(levelS!S105))</f>
        <v>11.2953035628097</v>
      </c>
      <c r="T109">
        <f>100*(LN(levelS!T109)-LN(levelS!T105))</f>
        <v>-0.39484228390893605</v>
      </c>
      <c r="U109">
        <f>100*(LN(levelS!U109)-LN(levelS!U105))</f>
        <v>1.3881249939840856</v>
      </c>
    </row>
    <row r="110" spans="1:21" x14ac:dyDescent="0.3">
      <c r="A110" s="6">
        <v>40848</v>
      </c>
      <c r="B110">
        <f>100*(LN(levelS!B110)-LN(levelS!B106))</f>
        <v>-8.6837787874856076</v>
      </c>
      <c r="C110">
        <f>100*(LN(levelS!C110)-LN(levelS!C106))</f>
        <v>18.726589762197943</v>
      </c>
      <c r="D110">
        <f>100*(LN(levelS!D110)-LN(levelS!D106))</f>
        <v>-4.1508942579423724</v>
      </c>
      <c r="E110">
        <f>100*(LN(levelS!E110)-LN(levelS!E106))</f>
        <v>5.3445178517427472</v>
      </c>
      <c r="F110">
        <f>100*(LN(levelS!F110)-LN(levelS!F106))</f>
        <v>-1.0534731768605532</v>
      </c>
      <c r="G110">
        <f>100*(LN(levelS!G110)-LN(levelS!G106))</f>
        <v>8.7264296168091171</v>
      </c>
      <c r="H110">
        <f>100*(LN(levelS!H110)-LN(levelS!H106))</f>
        <v>-1.7216757892454915</v>
      </c>
      <c r="I110">
        <f>100*(LN(levelS!I110)-LN(levelS!I106))</f>
        <v>-6.6318720201508086E-2</v>
      </c>
      <c r="J110">
        <f>100*(LN(levelS!J110)-LN(levelS!J106))</f>
        <v>-0.39407458316231825</v>
      </c>
      <c r="K110">
        <f>100*(LN(levelS!K110)-LN(levelS!K106))</f>
        <v>-6.2454606298251392</v>
      </c>
      <c r="L110">
        <f>100*(LN(levelS!L110)-LN(levelS!L106))</f>
        <v>9.6765780809795032</v>
      </c>
      <c r="M110">
        <f>100*(LN(levelS!M110)-LN(levelS!M106))</f>
        <v>-8.110927070169005</v>
      </c>
      <c r="N110">
        <f>100*(LN(levelS!N110)-LN(levelS!N106))</f>
        <v>2.0761498789540589</v>
      </c>
      <c r="O110">
        <f>100*(LN(levelS!O110)-LN(levelS!O106))</f>
        <v>-2.3281612449166822</v>
      </c>
      <c r="P110">
        <f>100*(LN(levelS!P110)-LN(levelS!P106))</f>
        <v>5.6551202646812015</v>
      </c>
      <c r="Q110">
        <f>100*(LN(levelS!Q110)-LN(levelS!Q106))</f>
        <v>-0.44266242715202964</v>
      </c>
      <c r="R110">
        <f>100*(LN(levelS!R110)-LN(levelS!R106))</f>
        <v>4.7646419721992572</v>
      </c>
      <c r="S110">
        <f>100*(LN(levelS!S110)-LN(levelS!S106))</f>
        <v>8.7797174083004137</v>
      </c>
      <c r="T110">
        <f>100*(LN(levelS!T110)-LN(levelS!T106))</f>
        <v>-4.4071167820228574</v>
      </c>
      <c r="U110">
        <f>100*(LN(levelS!U110)-LN(levelS!U106))</f>
        <v>0.84769419328019069</v>
      </c>
    </row>
    <row r="111" spans="1:21" x14ac:dyDescent="0.3">
      <c r="A111" s="6">
        <v>40940</v>
      </c>
      <c r="B111">
        <f>100*(LN(levelS!B111)-LN(levelS!B107))</f>
        <v>1.1579155058825563</v>
      </c>
      <c r="C111">
        <f>100*(LN(levelS!C111)-LN(levelS!C107))</f>
        <v>20.027312096120742</v>
      </c>
      <c r="D111">
        <f>100*(LN(levelS!D111)-LN(levelS!D107))</f>
        <v>-2.392460956793574</v>
      </c>
      <c r="E111">
        <f>100*(LN(levelS!E111)-LN(levelS!E107))</f>
        <v>2.097822204318156</v>
      </c>
      <c r="F111">
        <f>100*(LN(levelS!F111)-LN(levelS!F107))</f>
        <v>0.56980393041996535</v>
      </c>
      <c r="G111">
        <f>100*(LN(levelS!G111)-LN(levelS!G107))</f>
        <v>-6.6298968869065611</v>
      </c>
      <c r="H111">
        <f>100*(LN(levelS!H111)-LN(levelS!H107))</f>
        <v>-1.8272264003278416</v>
      </c>
      <c r="I111">
        <f>100*(LN(levelS!I111)-LN(levelS!I107))</f>
        <v>-6.8395989675347657</v>
      </c>
      <c r="J111">
        <f>100*(LN(levelS!J111)-LN(levelS!J107))</f>
        <v>-7.4925989695334927</v>
      </c>
      <c r="K111">
        <f>100*(LN(levelS!K111)-LN(levelS!K107))</f>
        <v>4.3735464213936481</v>
      </c>
      <c r="L111">
        <f>100*(LN(levelS!L111)-LN(levelS!L107))</f>
        <v>3.8231510898275367</v>
      </c>
      <c r="M111">
        <f>100*(LN(levelS!M111)-LN(levelS!M107))</f>
        <v>12.902421791386054</v>
      </c>
      <c r="N111">
        <f>100*(LN(levelS!N111)-LN(levelS!N107))</f>
        <v>0.78405946820305772</v>
      </c>
      <c r="O111">
        <f>100*(LN(levelS!O111)-LN(levelS!O107))</f>
        <v>0.32740306747847114</v>
      </c>
      <c r="P111">
        <f>100*(LN(levelS!P111)-LN(levelS!P107))</f>
        <v>5.0861054659719684</v>
      </c>
      <c r="Q111">
        <f>100*(LN(levelS!Q111)-LN(levelS!Q107))</f>
        <v>2.7304114168447136</v>
      </c>
      <c r="R111">
        <f>100*(LN(levelS!R111)-LN(levelS!R107))</f>
        <v>4.2935890801625298</v>
      </c>
      <c r="S111">
        <f>100*(LN(levelS!S111)-LN(levelS!S107))</f>
        <v>-4.465582438964244</v>
      </c>
      <c r="T111">
        <f>100*(LN(levelS!T111)-LN(levelS!T107))</f>
        <v>7.3964330540386314</v>
      </c>
      <c r="U111">
        <f>100*(LN(levelS!U111)-LN(levelS!U107))</f>
        <v>0.81809048471583878</v>
      </c>
    </row>
    <row r="112" spans="1:21" x14ac:dyDescent="0.3">
      <c r="A112" s="6">
        <v>41030</v>
      </c>
      <c r="B112">
        <f>100*(LN(levelS!B112)-LN(levelS!B108))</f>
        <v>5.9479667532669644</v>
      </c>
      <c r="C112">
        <f>100*(LN(levelS!C112)-LN(levelS!C108))</f>
        <v>24.757378689075793</v>
      </c>
      <c r="D112">
        <f>100*(LN(levelS!D112)-LN(levelS!D108))</f>
        <v>-1.3624807981807763</v>
      </c>
      <c r="E112">
        <f>100*(LN(levelS!E112)-LN(levelS!E108))</f>
        <v>3.5270438703212115</v>
      </c>
      <c r="F112">
        <f>100*(LN(levelS!F112)-LN(levelS!F108))</f>
        <v>-4.6967749545422599</v>
      </c>
      <c r="G112">
        <f>100*(LN(levelS!G112)-LN(levelS!G108))</f>
        <v>2.0531203871933634</v>
      </c>
      <c r="H112">
        <f>100*(LN(levelS!H112)-LN(levelS!H108))</f>
        <v>-0.89742857533217091</v>
      </c>
      <c r="I112">
        <f>100*(LN(levelS!I112)-LN(levelS!I108))</f>
        <v>-1.3059951510360435</v>
      </c>
      <c r="J112">
        <f>100*(LN(levelS!J112)-LN(levelS!J108))</f>
        <v>-5.17601389690725</v>
      </c>
      <c r="K112">
        <f>100*(LN(levelS!K112)-LN(levelS!K108))</f>
        <v>9.8984233064412841</v>
      </c>
      <c r="L112">
        <f>100*(LN(levelS!L112)-LN(levelS!L108))</f>
        <v>1.1867692064727819</v>
      </c>
      <c r="M112">
        <f>100*(LN(levelS!M112)-LN(levelS!M108))</f>
        <v>6.6067968788278364</v>
      </c>
      <c r="N112">
        <f>100*(LN(levelS!N112)-LN(levelS!N108))</f>
        <v>9.4774608341616329</v>
      </c>
      <c r="O112">
        <f>100*(LN(levelS!O112)-LN(levelS!O108))</f>
        <v>0.96909958722433132</v>
      </c>
      <c r="P112">
        <f>100*(LN(levelS!P112)-LN(levelS!P108))</f>
        <v>-1.1845813088208423</v>
      </c>
      <c r="Q112">
        <f>100*(LN(levelS!Q112)-LN(levelS!Q108))</f>
        <v>3.0121918854461249</v>
      </c>
      <c r="R112">
        <f>100*(LN(levelS!R112)-LN(levelS!R108))</f>
        <v>4.9748103009445543</v>
      </c>
      <c r="S112">
        <f>100*(LN(levelS!S112)-LN(levelS!S108))</f>
        <v>0.66482596653738568</v>
      </c>
      <c r="T112">
        <f>100*(LN(levelS!T112)-LN(levelS!T108))</f>
        <v>0.18636798991717995</v>
      </c>
      <c r="U112">
        <f>100*(LN(levelS!U112)-LN(levelS!U108))</f>
        <v>1.7439814532650644</v>
      </c>
    </row>
    <row r="113" spans="1:21" x14ac:dyDescent="0.3">
      <c r="A113" s="6">
        <v>41122</v>
      </c>
      <c r="B113">
        <f>100*(LN(levelS!B113)-LN(levelS!B109))</f>
        <v>2.8777263136399611</v>
      </c>
      <c r="C113">
        <f>100*(LN(levelS!C113)-LN(levelS!C109))</f>
        <v>20.287037901065297</v>
      </c>
      <c r="D113">
        <f>100*(LN(levelS!D113)-LN(levelS!D109))</f>
        <v>2.34216761913979</v>
      </c>
      <c r="E113">
        <f>100*(LN(levelS!E113)-LN(levelS!E109))</f>
        <v>6.5662691244742</v>
      </c>
      <c r="F113">
        <f>100*(LN(levelS!F113)-LN(levelS!F109))</f>
        <v>-6.2289553959034016</v>
      </c>
      <c r="G113">
        <f>100*(LN(levelS!G113)-LN(levelS!G109))</f>
        <v>4.1025033516370435</v>
      </c>
      <c r="H113">
        <f>100*(LN(levelS!H113)-LN(levelS!H109))</f>
        <v>-1.0123026636363441</v>
      </c>
      <c r="I113">
        <f>100*(LN(levelS!I113)-LN(levelS!I109))</f>
        <v>0.59130035424637128</v>
      </c>
      <c r="J113">
        <f>100*(LN(levelS!J113)-LN(levelS!J109))</f>
        <v>-4.9041911581142905</v>
      </c>
      <c r="K113">
        <f>100*(LN(levelS!K113)-LN(levelS!K109))</f>
        <v>15.199714569330425</v>
      </c>
      <c r="L113">
        <f>100*(LN(levelS!L113)-LN(levelS!L109))</f>
        <v>-1.9344787532804553</v>
      </c>
      <c r="M113">
        <f>100*(LN(levelS!M113)-LN(levelS!M109))</f>
        <v>5.3150796360822206</v>
      </c>
      <c r="N113">
        <f>100*(LN(levelS!N113)-LN(levelS!N109))</f>
        <v>5.2498490276513543</v>
      </c>
      <c r="O113">
        <f>100*(LN(levelS!O113)-LN(levelS!O109))</f>
        <v>-1.9342743980049093</v>
      </c>
      <c r="P113">
        <f>100*(LN(levelS!P113)-LN(levelS!P109))</f>
        <v>-6.1246914486752679</v>
      </c>
      <c r="Q113">
        <f>100*(LN(levelS!Q113)-LN(levelS!Q109))</f>
        <v>4.9416114617423013</v>
      </c>
      <c r="R113">
        <f>100*(LN(levelS!R113)-LN(levelS!R109))</f>
        <v>3.6370914234268525</v>
      </c>
      <c r="S113">
        <f>100*(LN(levelS!S113)-LN(levelS!S109))</f>
        <v>4.0002512714695904</v>
      </c>
      <c r="T113">
        <f>100*(LN(levelS!T113)-LN(levelS!T109))</f>
        <v>-1.0162960425815548</v>
      </c>
      <c r="U113">
        <f>100*(LN(levelS!U113)-LN(levelS!U109))</f>
        <v>1.2228220591181227</v>
      </c>
    </row>
    <row r="114" spans="1:21" x14ac:dyDescent="0.3">
      <c r="A114" s="6">
        <v>41214</v>
      </c>
      <c r="B114">
        <f>100*(LN(levelS!B114)-LN(levelS!B110))</f>
        <v>-7.7783036790020965</v>
      </c>
      <c r="C114">
        <f>100*(LN(levelS!C114)-LN(levelS!C110))</f>
        <v>8.2268868340420021</v>
      </c>
      <c r="D114">
        <f>100*(LN(levelS!D114)-LN(levelS!D110))</f>
        <v>1.8641301880397698</v>
      </c>
      <c r="E114">
        <f>100*(LN(levelS!E114)-LN(levelS!E110))</f>
        <v>-8.599410290661158</v>
      </c>
      <c r="F114">
        <f>100*(LN(levelS!F114)-LN(levelS!F110))</f>
        <v>-2.2180155919719446</v>
      </c>
      <c r="G114">
        <f>100*(LN(levelS!G114)-LN(levelS!G110))</f>
        <v>-4.441162978507851</v>
      </c>
      <c r="H114">
        <f>100*(LN(levelS!H114)-LN(levelS!H110))</f>
        <v>2.103874156447727</v>
      </c>
      <c r="I114">
        <f>100*(LN(levelS!I114)-LN(levelS!I110))</f>
        <v>2.8688026934928779</v>
      </c>
      <c r="J114">
        <f>100*(LN(levelS!J114)-LN(levelS!J110))</f>
        <v>4.351689425771621</v>
      </c>
      <c r="K114">
        <f>100*(LN(levelS!K114)-LN(levelS!K110))</f>
        <v>8.2641745677919154</v>
      </c>
      <c r="L114">
        <f>100*(LN(levelS!L114)-LN(levelS!L110))</f>
        <v>-1.1482939187095198</v>
      </c>
      <c r="M114">
        <f>100*(LN(levelS!M114)-LN(levelS!M110))</f>
        <v>1.8005691873790752</v>
      </c>
      <c r="N114">
        <f>100*(LN(levelS!N114)-LN(levelS!N110))</f>
        <v>5.6707452299134431</v>
      </c>
      <c r="O114">
        <f>100*(LN(levelS!O114)-LN(levelS!O110))</f>
        <v>1.1533795009946779</v>
      </c>
      <c r="P114">
        <f>100*(LN(levelS!P114)-LN(levelS!P110))</f>
        <v>-5.4719188338260949</v>
      </c>
      <c r="Q114">
        <f>100*(LN(levelS!Q114)-LN(levelS!Q110))</f>
        <v>4.4281650727157285</v>
      </c>
      <c r="R114">
        <f>100*(LN(levelS!R114)-LN(levelS!R110))</f>
        <v>1.5977425094827247</v>
      </c>
      <c r="S114">
        <f>100*(LN(levelS!S114)-LN(levelS!S110))</f>
        <v>0.88964481856637079</v>
      </c>
      <c r="T114">
        <f>100*(LN(levelS!T114)-LN(levelS!T110))</f>
        <v>2.8751515335696531</v>
      </c>
      <c r="U114">
        <f>100*(LN(levelS!U114)-LN(levelS!U110))</f>
        <v>1.2283880462222285</v>
      </c>
    </row>
    <row r="115" spans="1:21" x14ac:dyDescent="0.3">
      <c r="A115" s="6">
        <v>41306</v>
      </c>
      <c r="B115">
        <f>100*(LN(levelS!B115)-LN(levelS!B111))</f>
        <v>-7.5515839737467338</v>
      </c>
      <c r="C115">
        <f>100*(LN(levelS!C115)-LN(levelS!C111))</f>
        <v>6.1562070612844799</v>
      </c>
      <c r="D115">
        <f>100*(LN(levelS!D115)-LN(levelS!D111))</f>
        <v>-3.1413399850285018</v>
      </c>
      <c r="E115">
        <f>100*(LN(levelS!E115)-LN(levelS!E111))</f>
        <v>-13.046436111659343</v>
      </c>
      <c r="F115">
        <f>100*(LN(levelS!F115)-LN(levelS!F111))</f>
        <v>1.009928130119242</v>
      </c>
      <c r="G115">
        <f>100*(LN(levelS!G115)-LN(levelS!G111))</f>
        <v>14.782695734611906</v>
      </c>
      <c r="H115">
        <f>100*(LN(levelS!H115)-LN(levelS!H111))</f>
        <v>0.96541419489071245</v>
      </c>
      <c r="I115">
        <f>100*(LN(levelS!I115)-LN(levelS!I111))</f>
        <v>7.8005505487189986</v>
      </c>
      <c r="J115">
        <f>100*(LN(levelS!J115)-LN(levelS!J111))</f>
        <v>9.9928256638548874</v>
      </c>
      <c r="K115">
        <f>100*(LN(levelS!K115)-LN(levelS!K111))</f>
        <v>-2.298006913601025</v>
      </c>
      <c r="L115">
        <f>100*(LN(levelS!L115)-LN(levelS!L111))</f>
        <v>-2.0505378899400739</v>
      </c>
      <c r="M115">
        <f>100*(LN(levelS!M115)-LN(levelS!M111))</f>
        <v>-13.021135041099274</v>
      </c>
      <c r="N115">
        <f>100*(LN(levelS!N115)-LN(levelS!N111))</f>
        <v>3.8323265294410547</v>
      </c>
      <c r="O115">
        <f>100*(LN(levelS!O115)-LN(levelS!O111))</f>
        <v>-1.9394615788945302</v>
      </c>
      <c r="P115">
        <f>100*(LN(levelS!P115)-LN(levelS!P111))</f>
        <v>-2.6137722427933774</v>
      </c>
      <c r="Q115">
        <f>100*(LN(levelS!Q115)-LN(levelS!Q111))</f>
        <v>6.3501266258564115</v>
      </c>
      <c r="R115">
        <f>100*(LN(levelS!R115)-LN(levelS!R111))</f>
        <v>3.4865229972053768</v>
      </c>
      <c r="S115">
        <f>100*(LN(levelS!S115)-LN(levelS!S111))</f>
        <v>0.38100108948153633</v>
      </c>
      <c r="T115">
        <f>100*(LN(levelS!T115)-LN(levelS!T111))</f>
        <v>-5.531594831535358</v>
      </c>
      <c r="U115">
        <f>100*(LN(levelS!U115)-LN(levelS!U111))</f>
        <v>1.655383914922659</v>
      </c>
    </row>
    <row r="116" spans="1:21" x14ac:dyDescent="0.3">
      <c r="A116" s="6">
        <v>41395</v>
      </c>
      <c r="B116">
        <f>100*(LN(levelS!B116)-LN(levelS!B112))</f>
        <v>-12.444951160954343</v>
      </c>
      <c r="C116">
        <f>100*(LN(levelS!C116)-LN(levelS!C112))</f>
        <v>-6.3866702439432821</v>
      </c>
      <c r="D116">
        <f>100*(LN(levelS!D116)-LN(levelS!D112))</f>
        <v>-2.6345867377301602</v>
      </c>
      <c r="E116">
        <f>100*(LN(levelS!E116)-LN(levelS!E112))</f>
        <v>-4.7103487808729305</v>
      </c>
      <c r="F116">
        <f>100*(LN(levelS!F116)-LN(levelS!F112))</f>
        <v>0.58122471602031212</v>
      </c>
      <c r="G116">
        <f>100*(LN(levelS!G116)-LN(levelS!G112))</f>
        <v>6.1104116910978945</v>
      </c>
      <c r="H116">
        <f>100*(LN(levelS!H116)-LN(levelS!H112))</f>
        <v>3.725325885822528</v>
      </c>
      <c r="I116">
        <f>100*(LN(levelS!I116)-LN(levelS!I112))</f>
        <v>4.4959365963232578</v>
      </c>
      <c r="J116">
        <f>100*(LN(levelS!J116)-LN(levelS!J112))</f>
        <v>6.7738538194789477</v>
      </c>
      <c r="K116">
        <f>100*(LN(levelS!K116)-LN(levelS!K112))</f>
        <v>-7.4373103120092487</v>
      </c>
      <c r="L116">
        <f>100*(LN(levelS!L116)-LN(levelS!L112))</f>
        <v>-1.7666488856432849</v>
      </c>
      <c r="M116">
        <f>100*(LN(levelS!M116)-LN(levelS!M112))</f>
        <v>-10.961449625117492</v>
      </c>
      <c r="N116">
        <f>100*(LN(levelS!N116)-LN(levelS!N112))</f>
        <v>-1.6911806526493045</v>
      </c>
      <c r="O116">
        <f>100*(LN(levelS!O116)-LN(levelS!O112))</f>
        <v>-0.94770501482921432</v>
      </c>
      <c r="P116">
        <f>100*(LN(levelS!P116)-LN(levelS!P112))</f>
        <v>3.9443295239252052</v>
      </c>
      <c r="Q116">
        <f>100*(LN(levelS!Q116)-LN(levelS!Q112))</f>
        <v>2.1250124570436846</v>
      </c>
      <c r="R116">
        <f>100*(LN(levelS!R116)-LN(levelS!R112))</f>
        <v>2.9977415609298674</v>
      </c>
      <c r="S116">
        <f>100*(LN(levelS!S116)-LN(levelS!S112))</f>
        <v>1.7235409578318261</v>
      </c>
      <c r="T116">
        <f>100*(LN(levelS!T116)-LN(levelS!T112))</f>
        <v>2.5388554034354804</v>
      </c>
      <c r="U116">
        <f>100*(LN(levelS!U116)-LN(levelS!U112))</f>
        <v>0.86094114527366372</v>
      </c>
    </row>
    <row r="117" spans="1:21" x14ac:dyDescent="0.3">
      <c r="A117" s="6">
        <v>41487</v>
      </c>
      <c r="B117">
        <f>100*(LN(levelS!B117)-LN(levelS!B113))</f>
        <v>-10.00451374811071</v>
      </c>
      <c r="C117">
        <f>100*(LN(levelS!C117)-LN(levelS!C113))</f>
        <v>-3.2425935473717082</v>
      </c>
      <c r="D117">
        <f>100*(LN(levelS!D117)-LN(levelS!D113))</f>
        <v>-3.8187117383262859</v>
      </c>
      <c r="E117">
        <f>100*(LN(levelS!E117)-LN(levelS!E113))</f>
        <v>1.4169262992339782</v>
      </c>
      <c r="F117">
        <f>100*(LN(levelS!F117)-LN(levelS!F113))</f>
        <v>7.8150406032839292</v>
      </c>
      <c r="G117">
        <f>100*(LN(levelS!G117)-LN(levelS!G113))</f>
        <v>-1.8169599321375962</v>
      </c>
      <c r="H117">
        <f>100*(LN(levelS!H117)-LN(levelS!H113))</f>
        <v>0.43454240005287303</v>
      </c>
      <c r="I117">
        <f>100*(LN(levelS!I117)-LN(levelS!I113))</f>
        <v>0.55420592330799323</v>
      </c>
      <c r="J117">
        <f>100*(LN(levelS!J117)-LN(levelS!J113))</f>
        <v>5.9593703933879638</v>
      </c>
      <c r="K117">
        <f>100*(LN(levelS!K117)-LN(levelS!K113))</f>
        <v>-17.289210607990668</v>
      </c>
      <c r="L117">
        <f>100*(LN(levelS!L117)-LN(levelS!L113))</f>
        <v>2.1344763546387924</v>
      </c>
      <c r="M117">
        <f>100*(LN(levelS!M117)-LN(levelS!M113))</f>
        <v>-4.098938295005361</v>
      </c>
      <c r="N117">
        <f>100*(LN(levelS!N117)-LN(levelS!N113))</f>
        <v>-3.7305825757094624E-2</v>
      </c>
      <c r="O117">
        <f>100*(LN(levelS!O117)-LN(levelS!O113))</f>
        <v>-2.2648180188045153</v>
      </c>
      <c r="P117">
        <f>100*(LN(levelS!P117)-LN(levelS!P113))</f>
        <v>12.335791937459106</v>
      </c>
      <c r="Q117">
        <f>100*(LN(levelS!Q117)-LN(levelS!Q113))</f>
        <v>-1.8258005917902942</v>
      </c>
      <c r="R117">
        <f>100*(LN(levelS!R117)-LN(levelS!R113))</f>
        <v>0.49201882832861088</v>
      </c>
      <c r="S117">
        <f>100*(LN(levelS!S117)-LN(levelS!S113))</f>
        <v>-1.8771287941769188</v>
      </c>
      <c r="T117">
        <f>100*(LN(levelS!T117)-LN(levelS!T113))</f>
        <v>5.6584533907278356</v>
      </c>
      <c r="U117">
        <f>100*(LN(levelS!U117)-LN(levelS!U113))</f>
        <v>0.86003333418247507</v>
      </c>
    </row>
    <row r="118" spans="1:21" x14ac:dyDescent="0.3">
      <c r="A118" s="6">
        <v>41579</v>
      </c>
      <c r="B118">
        <f>100*(LN(levelS!B118)-LN(levelS!B114))</f>
        <v>6.7554578253675501</v>
      </c>
      <c r="C118">
        <f>100*(LN(levelS!C118)-LN(levelS!C114))</f>
        <v>2.5136491816336815</v>
      </c>
      <c r="D118">
        <f>100*(LN(levelS!D118)-LN(levelS!D114))</f>
        <v>-2.1684601823241501</v>
      </c>
      <c r="E118">
        <f>100*(LN(levelS!E118)-LN(levelS!E114))</f>
        <v>8.9162203900375658</v>
      </c>
      <c r="F118">
        <f>100*(LN(levelS!F118)-LN(levelS!F114))</f>
        <v>0.86060132996585992</v>
      </c>
      <c r="G118">
        <f>100*(LN(levelS!G118)-LN(levelS!G114))</f>
        <v>-4.0702422635279234</v>
      </c>
      <c r="H118">
        <f>100*(LN(levelS!H118)-LN(levelS!H114))</f>
        <v>2.7498067674343041</v>
      </c>
      <c r="I118">
        <f>100*(LN(levelS!I118)-LN(levelS!I114))</f>
        <v>-2.2029463738381772</v>
      </c>
      <c r="J118">
        <f>100*(LN(levelS!J118)-LN(levelS!J114))</f>
        <v>-0.30181276003409252</v>
      </c>
      <c r="K118">
        <f>100*(LN(levelS!K118)-LN(levelS!K114))</f>
        <v>-15.716328505138843</v>
      </c>
      <c r="L118">
        <f>100*(LN(levelS!L118)-LN(levelS!L114))</f>
        <v>-1.4371651071066971</v>
      </c>
      <c r="M118">
        <f>100*(LN(levelS!M118)-LN(levelS!M114))</f>
        <v>-1.3427731567642098</v>
      </c>
      <c r="N118">
        <f>100*(LN(levelS!N118)-LN(levelS!N114))</f>
        <v>-2.4909471309313425</v>
      </c>
      <c r="O118">
        <f>100*(LN(levelS!O118)-LN(levelS!O114))</f>
        <v>-2.8488757562620037</v>
      </c>
      <c r="P118">
        <f>100*(LN(levelS!P118)-LN(levelS!P114))</f>
        <v>8.1529129183955718</v>
      </c>
      <c r="Q118">
        <f>100*(LN(levelS!Q118)-LN(levelS!Q114))</f>
        <v>0.38898409751233487</v>
      </c>
      <c r="R118">
        <f>100*(LN(levelS!R118)-LN(levelS!R114))</f>
        <v>3.0933727884512763</v>
      </c>
      <c r="S118">
        <f>100*(LN(levelS!S118)-LN(levelS!S114))</f>
        <v>-1.1886477551793284</v>
      </c>
      <c r="T118">
        <f>100*(LN(levelS!T118)-LN(levelS!T114))</f>
        <v>2.2740478119136931</v>
      </c>
      <c r="U118">
        <f>100*(LN(levelS!U118)-LN(levelS!U114))</f>
        <v>0.59206071187389853</v>
      </c>
    </row>
    <row r="119" spans="1:21" x14ac:dyDescent="0.3">
      <c r="A119" s="6">
        <v>41671</v>
      </c>
      <c r="B119">
        <f>100*(LN(levelS!B119)-LN(levelS!B115))</f>
        <v>7.3525186367811912</v>
      </c>
      <c r="C119">
        <f>100*(LN(levelS!C119)-LN(levelS!C115))</f>
        <v>-0.36546878360468327</v>
      </c>
      <c r="D119">
        <f>100*(LN(levelS!D119)-LN(levelS!D115))</f>
        <v>2.4160908101881873</v>
      </c>
      <c r="E119">
        <f>100*(LN(levelS!E119)-LN(levelS!E115))</f>
        <v>13.595778134509739</v>
      </c>
      <c r="F119">
        <f>100*(LN(levelS!F119)-LN(levelS!F115))</f>
        <v>1.7949294246976777</v>
      </c>
      <c r="G119">
        <f>100*(LN(levelS!G119)-LN(levelS!G115))</f>
        <v>-19.51237686542644</v>
      </c>
      <c r="H119">
        <f>100*(LN(levelS!H119)-LN(levelS!H115))</f>
        <v>0.4242817745512717</v>
      </c>
      <c r="I119">
        <f>100*(LN(levelS!I119)-LN(levelS!I115))</f>
        <v>-7.7915836562392649</v>
      </c>
      <c r="J119">
        <f>100*(LN(levelS!J119)-LN(levelS!J115))</f>
        <v>-2.6428601128889895</v>
      </c>
      <c r="K119">
        <f>100*(LN(levelS!K119)-LN(levelS!K115))</f>
        <v>-6.2456650669560076</v>
      </c>
      <c r="L119">
        <f>100*(LN(levelS!L119)-LN(levelS!L115))</f>
        <v>2.052724798765837</v>
      </c>
      <c r="M119">
        <f>100*(LN(levelS!M119)-LN(levelS!M115))</f>
        <v>1.6214884288867637</v>
      </c>
      <c r="N119">
        <f>100*(LN(levelS!N119)-LN(levelS!N115))</f>
        <v>-2.4153859683853973</v>
      </c>
      <c r="O119">
        <f>100*(LN(levelS!O119)-LN(levelS!O115))</f>
        <v>-3.4074256075316001</v>
      </c>
      <c r="P119">
        <f>100*(LN(levelS!P119)-LN(levelS!P115))</f>
        <v>3.1806534403111542</v>
      </c>
      <c r="Q119">
        <f>100*(LN(levelS!Q119)-LN(levelS!Q115))</f>
        <v>1.4036859831957571</v>
      </c>
      <c r="R119">
        <f>100*(LN(levelS!R119)-LN(levelS!R115))</f>
        <v>3.8723114112277024</v>
      </c>
      <c r="S119">
        <f>100*(LN(levelS!S119)-LN(levelS!S115))</f>
        <v>4.3565697122661895</v>
      </c>
      <c r="T119">
        <f>100*(LN(levelS!T119)-LN(levelS!T115))</f>
        <v>9.4697734108299514</v>
      </c>
      <c r="U119">
        <f>100*(LN(levelS!U119)-LN(levelS!U115))</f>
        <v>0.3429692321470057</v>
      </c>
    </row>
    <row r="120" spans="1:21" x14ac:dyDescent="0.3">
      <c r="A120" s="6">
        <v>41760</v>
      </c>
      <c r="B120">
        <f>100*(LN(levelS!B120)-LN(levelS!B116))</f>
        <v>8.7973200242598359</v>
      </c>
      <c r="C120">
        <f>100*(LN(levelS!C120)-LN(levelS!C116))</f>
        <v>-8.1344434246233277E-2</v>
      </c>
      <c r="D120">
        <f>100*(LN(levelS!D120)-LN(levelS!D116))</f>
        <v>0.30319831737442016</v>
      </c>
      <c r="E120">
        <f>100*(LN(levelS!E120)-LN(levelS!E116))</f>
        <v>-2.1274295012011279</v>
      </c>
      <c r="F120">
        <f>100*(LN(levelS!F120)-LN(levelS!F116))</f>
        <v>3.6627732680584835</v>
      </c>
      <c r="G120">
        <f>100*(LN(levelS!G120)-LN(levelS!G116))</f>
        <v>-10.259269672926052</v>
      </c>
      <c r="H120">
        <f>100*(LN(levelS!H120)-LN(levelS!H116))</f>
        <v>-0.35565790936527009</v>
      </c>
      <c r="I120">
        <f>100*(LN(levelS!I120)-LN(levelS!I116))</f>
        <v>-2.9133626296940385</v>
      </c>
      <c r="J120">
        <f>100*(LN(levelS!J120)-LN(levelS!J116))</f>
        <v>-7.2783008303289876E-2</v>
      </c>
      <c r="K120">
        <f>100*(LN(levelS!K120)-LN(levelS!K116))</f>
        <v>-7.8173394452239364</v>
      </c>
      <c r="L120">
        <f>100*(LN(levelS!L120)-LN(levelS!L116))</f>
        <v>-3.9426386208869069</v>
      </c>
      <c r="M120">
        <f>100*(LN(levelS!M120)-LN(levelS!M116))</f>
        <v>16.45678693996917</v>
      </c>
      <c r="N120">
        <f>100*(LN(levelS!N120)-LN(levelS!N116))</f>
        <v>3.0311443084513279</v>
      </c>
      <c r="O120">
        <f>100*(LN(levelS!O120)-LN(levelS!O116))</f>
        <v>1.2509609804300048</v>
      </c>
      <c r="P120">
        <f>100*(LN(levelS!P120)-LN(levelS!P116))</f>
        <v>-0.43259421651864471</v>
      </c>
      <c r="Q120">
        <f>100*(LN(levelS!Q120)-LN(levelS!Q116))</f>
        <v>0.66381942324102994</v>
      </c>
      <c r="R120">
        <f>100*(LN(levelS!R120)-LN(levelS!R116))</f>
        <v>0.84917278980123356</v>
      </c>
      <c r="S120">
        <f>100*(LN(levelS!S120)-LN(levelS!S116))</f>
        <v>-15.571456259548011</v>
      </c>
      <c r="T120">
        <f>100*(LN(levelS!T120)-LN(levelS!T116))</f>
        <v>10.400954001119089</v>
      </c>
      <c r="U120">
        <f>100*(LN(levelS!U120)-LN(levelS!U116))</f>
        <v>0.53533609800044957</v>
      </c>
    </row>
    <row r="121" spans="1:21" x14ac:dyDescent="0.3">
      <c r="A121" s="6">
        <v>41852</v>
      </c>
      <c r="B121">
        <f>100*(LN(levelS!B121)-LN(levelS!B117))</f>
        <v>15.215720812727351</v>
      </c>
      <c r="C121">
        <f>100*(LN(levelS!C121)-LN(levelS!C117))</f>
        <v>-13.1326063283562</v>
      </c>
      <c r="D121">
        <f>100*(LN(levelS!D121)-LN(levelS!D117))</f>
        <v>0.41803044910393439</v>
      </c>
      <c r="E121">
        <f>100*(LN(levelS!E121)-LN(levelS!E117))</f>
        <v>-5.2105091940648052</v>
      </c>
      <c r="F121">
        <f>100*(LN(levelS!F121)-LN(levelS!F117))</f>
        <v>-0.37488071096634101</v>
      </c>
      <c r="G121">
        <f>100*(LN(levelS!G121)-LN(levelS!G117))</f>
        <v>-1.5590001432184586</v>
      </c>
      <c r="H121">
        <f>100*(LN(levelS!H121)-LN(levelS!H117))</f>
        <v>5.2214050638296428</v>
      </c>
      <c r="I121">
        <f>100*(LN(levelS!I121)-LN(levelS!I117))</f>
        <v>0.63857584916870991</v>
      </c>
      <c r="J121">
        <f>100*(LN(levelS!J121)-LN(levelS!J117))</f>
        <v>2.1282545841082801</v>
      </c>
      <c r="K121">
        <f>100*(LN(levelS!K121)-LN(levelS!K117))</f>
        <v>9.9637845564608973</v>
      </c>
      <c r="L121">
        <f>100*(LN(levelS!L121)-LN(levelS!L117))</f>
        <v>-0.48805997834300285</v>
      </c>
      <c r="M121">
        <f>100*(LN(levelS!M121)-LN(levelS!M117))</f>
        <v>9.8545621905928193</v>
      </c>
      <c r="N121">
        <f>100*(LN(levelS!N121)-LN(levelS!N117))</f>
        <v>2.7305934024241196</v>
      </c>
      <c r="O121">
        <f>100*(LN(levelS!O121)-LN(levelS!O117))</f>
        <v>-4.0751769782657377</v>
      </c>
      <c r="P121">
        <f>100*(LN(levelS!P121)-LN(levelS!P117))</f>
        <v>-8.1990557935101016</v>
      </c>
      <c r="Q121">
        <f>100*(LN(levelS!Q121)-LN(levelS!Q117))</f>
        <v>7.1797162230992306</v>
      </c>
      <c r="R121">
        <f>100*(LN(levelS!R121)-LN(levelS!R117))</f>
        <v>4.1842633477116031</v>
      </c>
      <c r="S121">
        <f>100*(LN(levelS!S121)-LN(levelS!S117))</f>
        <v>-0.3363658388629176</v>
      </c>
      <c r="T121">
        <f>100*(LN(levelS!T121)-LN(levelS!T117))</f>
        <v>4.3260969604544286</v>
      </c>
      <c r="U121">
        <f>100*(LN(levelS!U121)-LN(levelS!U117))</f>
        <v>1.8431858675498347</v>
      </c>
    </row>
    <row r="122" spans="1:21" x14ac:dyDescent="0.3">
      <c r="A122" s="6">
        <v>41944</v>
      </c>
      <c r="B122">
        <f>100*(LN(levelS!B122)-LN(levelS!B118))</f>
        <v>-6.142343339048395E-2</v>
      </c>
      <c r="C122">
        <f>100*(LN(levelS!C122)-LN(levelS!C118))</f>
        <v>-19.299148078127182</v>
      </c>
      <c r="D122">
        <f>100*(LN(levelS!D122)-LN(levelS!D118))</f>
        <v>-2.3458956612810056</v>
      </c>
      <c r="E122">
        <f>100*(LN(levelS!E122)-LN(levelS!E118))</f>
        <v>-10.572360927079671</v>
      </c>
      <c r="F122">
        <f>100*(LN(levelS!F122)-LN(levelS!F118))</f>
        <v>4.1311144171984004</v>
      </c>
      <c r="G122">
        <f>100*(LN(levelS!G122)-LN(levelS!G118))</f>
        <v>-4.4131387662265986</v>
      </c>
      <c r="H122">
        <f>100*(LN(levelS!H122)-LN(levelS!H118))</f>
        <v>0.17599133240970843</v>
      </c>
      <c r="I122">
        <f>100*(LN(levelS!I122)-LN(levelS!I118))</f>
        <v>8.2808724710982773</v>
      </c>
      <c r="J122">
        <f>100*(LN(levelS!J122)-LN(levelS!J118))</f>
        <v>1.4722608919626623</v>
      </c>
      <c r="K122">
        <f>100*(LN(levelS!K122)-LN(levelS!K118))</f>
        <v>12.456394832536688</v>
      </c>
      <c r="L122">
        <f>100*(LN(levelS!L122)-LN(levelS!L118))</f>
        <v>2.0259927071131223</v>
      </c>
      <c r="M122">
        <f>100*(LN(levelS!M122)-LN(levelS!M118))</f>
        <v>13.113254923442597</v>
      </c>
      <c r="N122">
        <f>100*(LN(levelS!N122)-LN(levelS!N118))</f>
        <v>6.6010498775316506</v>
      </c>
      <c r="O122">
        <f>100*(LN(levelS!O122)-LN(levelS!O118))</f>
        <v>-1.184097761744507</v>
      </c>
      <c r="P122">
        <f>100*(LN(levelS!P122)-LN(levelS!P118))</f>
        <v>-2.5236310229328041</v>
      </c>
      <c r="Q122">
        <f>100*(LN(levelS!Q122)-LN(levelS!Q118))</f>
        <v>1.1450555816290731</v>
      </c>
      <c r="R122">
        <f>100*(LN(levelS!R122)-LN(levelS!R118))</f>
        <v>-1.1555554443848592</v>
      </c>
      <c r="S122">
        <f>100*(LN(levelS!S122)-LN(levelS!S118))</f>
        <v>14.797322609339059</v>
      </c>
      <c r="T122">
        <f>100*(LN(levelS!T122)-LN(levelS!T118))</f>
        <v>-0.8864348938129929</v>
      </c>
      <c r="U122">
        <f>100*(LN(levelS!U122)-LN(levelS!U118))</f>
        <v>1.1796894186339557</v>
      </c>
    </row>
    <row r="123" spans="1:21" x14ac:dyDescent="0.3">
      <c r="A123" s="6">
        <v>42036</v>
      </c>
      <c r="B123">
        <f>100*(LN(levelS!B123)-LN(levelS!B119))</f>
        <v>1.6791969164061449</v>
      </c>
      <c r="C123">
        <f>100*(LN(levelS!C123)-LN(levelS!C119))</f>
        <v>-20.926796645744972</v>
      </c>
      <c r="D123">
        <f>100*(LN(levelS!D123)-LN(levelS!D119))</f>
        <v>-2.8799878075279395</v>
      </c>
      <c r="E123">
        <f>100*(LN(levelS!E123)-LN(levelS!E119))</f>
        <v>-5.2051090710132364</v>
      </c>
      <c r="F123">
        <f>100*(LN(levelS!F123)-LN(levelS!F119))</f>
        <v>-1.7355041723275733</v>
      </c>
      <c r="G123">
        <f>100*(LN(levelS!G123)-LN(levelS!G119))</f>
        <v>0.68497576211834499</v>
      </c>
      <c r="H123">
        <f>100*(LN(levelS!H123)-LN(levelS!H119))</f>
        <v>1.8904700069511726</v>
      </c>
      <c r="I123">
        <f>100*(LN(levelS!I123)-LN(levelS!I119))</f>
        <v>14.869795399729835</v>
      </c>
      <c r="J123">
        <f>100*(LN(levelS!J123)-LN(levelS!J119))</f>
        <v>2.2350368254565822</v>
      </c>
      <c r="K123">
        <f>100*(LN(levelS!K123)-LN(levelS!K119))</f>
        <v>5.1630331514789241</v>
      </c>
      <c r="L123">
        <f>100*(LN(levelS!L123)-LN(levelS!L119))</f>
        <v>-2.5760602084978323</v>
      </c>
      <c r="M123">
        <f>100*(LN(levelS!M123)-LN(levelS!M119))</f>
        <v>1.5883034009783081</v>
      </c>
      <c r="N123">
        <f>100*(LN(levelS!N123)-LN(levelS!N119))</f>
        <v>10.366182694872617</v>
      </c>
      <c r="O123">
        <f>100*(LN(levelS!O123)-LN(levelS!O119))</f>
        <v>6.757814748335278</v>
      </c>
      <c r="P123">
        <f>100*(LN(levelS!P123)-LN(levelS!P119))</f>
        <v>-0.32422294415477282</v>
      </c>
      <c r="Q123">
        <f>100*(LN(levelS!Q123)-LN(levelS!Q119))</f>
        <v>3.0463216527991221</v>
      </c>
      <c r="R123">
        <f>100*(LN(levelS!R123)-LN(levelS!R119))</f>
        <v>1.7066707620227994</v>
      </c>
      <c r="S123">
        <f>100*(LN(levelS!S123)-LN(levelS!S119))</f>
        <v>14.015207964539922</v>
      </c>
      <c r="T123">
        <f>100*(LN(levelS!T123)-LN(levelS!T119))</f>
        <v>-1.3985477755904974</v>
      </c>
      <c r="U123">
        <f>100*(LN(levelS!U123)-LN(levelS!U119))</f>
        <v>2.2388383752877772</v>
      </c>
    </row>
    <row r="124" spans="1:21" x14ac:dyDescent="0.3">
      <c r="A124" s="6">
        <v>42125</v>
      </c>
      <c r="B124">
        <f>100*(LN(levelS!B124)-LN(levelS!B120))</f>
        <v>-9.5009582018949601</v>
      </c>
      <c r="C124">
        <f>100*(LN(levelS!C124)-LN(levelS!C120))</f>
        <v>-15.248219681243746</v>
      </c>
      <c r="D124">
        <f>100*(LN(levelS!D124)-LN(levelS!D120))</f>
        <v>-0.43775430708974383</v>
      </c>
      <c r="E124">
        <f>100*(LN(levelS!E124)-LN(levelS!E120))</f>
        <v>-2.7648705501604809</v>
      </c>
      <c r="F124">
        <f>100*(LN(levelS!F124)-LN(levelS!F120))</f>
        <v>1.2979466076574298</v>
      </c>
      <c r="G124">
        <f>100*(LN(levelS!G124)-LN(levelS!G120))</f>
        <v>2.6402568423899098</v>
      </c>
      <c r="H124">
        <f>100*(LN(levelS!H124)-LN(levelS!H120))</f>
        <v>-1.7186909125001648</v>
      </c>
      <c r="I124">
        <f>100*(LN(levelS!I124)-LN(levelS!I120))</f>
        <v>6.8162209217335068</v>
      </c>
      <c r="J124">
        <f>100*(LN(levelS!J124)-LN(levelS!J120))</f>
        <v>4.4641290379415999</v>
      </c>
      <c r="K124">
        <f>100*(LN(levelS!K124)-LN(levelS!K120))</f>
        <v>2.8535579126695687</v>
      </c>
      <c r="L124">
        <f>100*(LN(levelS!L124)-LN(levelS!L120))</f>
        <v>-3.2022956051618756</v>
      </c>
      <c r="M124">
        <f>100*(LN(levelS!M124)-LN(levelS!M120))</f>
        <v>-7.5336404633057796</v>
      </c>
      <c r="N124">
        <f>100*(LN(levelS!N124)-LN(levelS!N120))</f>
        <v>9.2853225795974659</v>
      </c>
      <c r="O124">
        <f>100*(LN(levelS!O124)-LN(levelS!O120))</f>
        <v>4.0444693337549076</v>
      </c>
      <c r="P124">
        <f>100*(LN(levelS!P124)-LN(levelS!P120))</f>
        <v>1.3038736368997661</v>
      </c>
      <c r="Q124">
        <f>100*(LN(levelS!Q124)-LN(levelS!Q120))</f>
        <v>1.4313705642161167</v>
      </c>
      <c r="R124">
        <f>100*(LN(levelS!R124)-LN(levelS!R120))</f>
        <v>6.6356300745324504</v>
      </c>
      <c r="S124">
        <f>100*(LN(levelS!S124)-LN(levelS!S120))</f>
        <v>17.999411882172023</v>
      </c>
      <c r="T124">
        <f>100*(LN(levelS!T124)-LN(levelS!T120))</f>
        <v>-4.3089624313442876</v>
      </c>
      <c r="U124">
        <f>100*(LN(levelS!U124)-LN(levelS!U120))</f>
        <v>1.9550159508547438</v>
      </c>
    </row>
    <row r="125" spans="1:21" x14ac:dyDescent="0.3">
      <c r="A125" s="6">
        <v>42217</v>
      </c>
      <c r="B125">
        <f>100*(LN(levelS!B125)-LN(levelS!B121))</f>
        <v>-6.5008611115272785</v>
      </c>
      <c r="C125">
        <f>100*(LN(levelS!C125)-LN(levelS!C121))</f>
        <v>3.7418411331016088</v>
      </c>
      <c r="D125">
        <f>100*(LN(levelS!D125)-LN(levelS!D121))</f>
        <v>-4.9389504329397482</v>
      </c>
      <c r="E125">
        <f>100*(LN(levelS!E125)-LN(levelS!E121))</f>
        <v>6.6733780219599304</v>
      </c>
      <c r="F125">
        <f>100*(LN(levelS!F125)-LN(levelS!F121))</f>
        <v>-0.33754096233638009</v>
      </c>
      <c r="G125">
        <f>100*(LN(levelS!G125)-LN(levelS!G121))</f>
        <v>-6.587023678981474</v>
      </c>
      <c r="H125">
        <f>100*(LN(levelS!H125)-LN(levelS!H121))</f>
        <v>-1.0757474954603552</v>
      </c>
      <c r="I125">
        <f>100*(LN(levelS!I125)-LN(levelS!I121))</f>
        <v>2.50978001944695</v>
      </c>
      <c r="J125">
        <f>100*(LN(levelS!J125)-LN(levelS!J121))</f>
        <v>2.6877901090864853</v>
      </c>
      <c r="K125">
        <f>100*(LN(levelS!K125)-LN(levelS!K121))</f>
        <v>-0.84591537332370237</v>
      </c>
      <c r="L125">
        <f>100*(LN(levelS!L125)-LN(levelS!L121))</f>
        <v>-2.3393617742438089</v>
      </c>
      <c r="M125">
        <f>100*(LN(levelS!M125)-LN(levelS!M121))</f>
        <v>-5.8321531410990168</v>
      </c>
      <c r="N125">
        <f>100*(LN(levelS!N125)-LN(levelS!N121))</f>
        <v>3.2580480828776182</v>
      </c>
      <c r="O125">
        <f>100*(LN(levelS!O125)-LN(levelS!O121))</f>
        <v>11.363237502822532</v>
      </c>
      <c r="P125">
        <f>100*(LN(levelS!P125)-LN(levelS!P121))</f>
        <v>1.271154585265144</v>
      </c>
      <c r="Q125">
        <f>100*(LN(levelS!Q125)-LN(levelS!Q121))</f>
        <v>2.0757742571484883</v>
      </c>
      <c r="R125">
        <f>100*(LN(levelS!R125)-LN(levelS!R121))</f>
        <v>7.1505136548895898</v>
      </c>
      <c r="S125">
        <f>100*(LN(levelS!S125)-LN(levelS!S121))</f>
        <v>3.3510050376902356</v>
      </c>
      <c r="T125">
        <f>100*(LN(levelS!T125)-LN(levelS!T121))</f>
        <v>-2.109964026639588</v>
      </c>
      <c r="U125">
        <f>100*(LN(levelS!U125)-LN(levelS!U121))</f>
        <v>1.1159344357587031</v>
      </c>
    </row>
    <row r="126" spans="1:21" x14ac:dyDescent="0.3">
      <c r="A126" s="6">
        <v>42309</v>
      </c>
      <c r="B126">
        <f>100*(LN(levelS!B126)-LN(levelS!B122))</f>
        <v>-1.3336253156177591</v>
      </c>
      <c r="C126">
        <f>100*(LN(levelS!C126)-LN(levelS!C122))</f>
        <v>-3.5658214754504591</v>
      </c>
      <c r="D126">
        <f>100*(LN(levelS!D126)-LN(levelS!D122))</f>
        <v>-6.1864861306829333</v>
      </c>
      <c r="E126">
        <f>100*(LN(levelS!E126)-LN(levelS!E122))</f>
        <v>1.1469530697256758</v>
      </c>
      <c r="F126">
        <f>100*(LN(levelS!F126)-LN(levelS!F122))</f>
        <v>-0.11939067230253286</v>
      </c>
      <c r="G126">
        <f>100*(LN(levelS!G126)-LN(levelS!G122))</f>
        <v>0.67008680305216117</v>
      </c>
      <c r="H126">
        <f>100*(LN(levelS!H126)-LN(levelS!H122))</f>
        <v>3.8502976145929679</v>
      </c>
      <c r="I126">
        <f>100*(LN(levelS!I126)-LN(levelS!I122))</f>
        <v>1.0233484090274914</v>
      </c>
      <c r="J126">
        <f>100*(LN(levelS!J126)-LN(levelS!J122))</f>
        <v>1.6045494536895077</v>
      </c>
      <c r="K126">
        <f>100*(LN(levelS!K126)-LN(levelS!K122))</f>
        <v>4.9275639596206844</v>
      </c>
      <c r="L126">
        <f>100*(LN(levelS!L126)-LN(levelS!L122))</f>
        <v>10.06373909451046</v>
      </c>
      <c r="M126">
        <f>100*(LN(levelS!M126)-LN(levelS!M122))</f>
        <v>-2.2705608662569432</v>
      </c>
      <c r="N126">
        <f>100*(LN(levelS!N126)-LN(levelS!N122))</f>
        <v>7.2498087513107379</v>
      </c>
      <c r="O126">
        <f>100*(LN(levelS!O126)-LN(levelS!O122))</f>
        <v>9.2055461027353402</v>
      </c>
      <c r="P126">
        <f>100*(LN(levelS!P126)-LN(levelS!P122))</f>
        <v>-0.17881123264240628</v>
      </c>
      <c r="Q126">
        <f>100*(LN(levelS!Q126)-LN(levelS!Q122))</f>
        <v>3.8228491854687796</v>
      </c>
      <c r="R126">
        <f>100*(LN(levelS!R126)-LN(levelS!R122))</f>
        <v>10.592849494394319</v>
      </c>
      <c r="S126">
        <f>100*(LN(levelS!S126)-LN(levelS!S122))</f>
        <v>-1.8973277585984327</v>
      </c>
      <c r="T126">
        <f>100*(LN(levelS!T126)-LN(levelS!T122))</f>
        <v>1.9373485914751853</v>
      </c>
      <c r="U126">
        <f>100*(LN(levelS!U126)-LN(levelS!U122))</f>
        <v>3.0069088171806868</v>
      </c>
    </row>
    <row r="127" spans="1:21" x14ac:dyDescent="0.3">
      <c r="A127" s="6">
        <v>42401</v>
      </c>
      <c r="B127">
        <f>100*(LN(levelS!B127)-LN(levelS!B123))</f>
        <v>1.3118917823145004</v>
      </c>
      <c r="C127">
        <f>100*(LN(levelS!C127)-LN(levelS!C123))</f>
        <v>0.56201475304069604</v>
      </c>
      <c r="D127">
        <f>100*(LN(levelS!D127)-LN(levelS!D123))</f>
        <v>-2.3061747789892451</v>
      </c>
      <c r="E127">
        <f>100*(LN(levelS!E127)-LN(levelS!E123))</f>
        <v>-0.85671794379589272</v>
      </c>
      <c r="F127">
        <f>100*(LN(levelS!F127)-LN(levelS!F123))</f>
        <v>3.2465509422651806</v>
      </c>
      <c r="G127">
        <f>100*(LN(levelS!G127)-LN(levelS!G123))</f>
        <v>-8.5766909886311637</v>
      </c>
      <c r="H127">
        <f>100*(LN(levelS!H127)-LN(levelS!H123))</f>
        <v>4.9882892810612312</v>
      </c>
      <c r="I127">
        <f>100*(LN(levelS!I127)-LN(levelS!I123))</f>
        <v>-0.83874453051100417</v>
      </c>
      <c r="J127">
        <f>100*(LN(levelS!J127)-LN(levelS!J123))</f>
        <v>7.3947343023463397</v>
      </c>
      <c r="K127">
        <f>100*(LN(levelS!K127)-LN(levelS!K123))</f>
        <v>-2.3357115438265019</v>
      </c>
      <c r="L127">
        <f>100*(LN(levelS!L127)-LN(levelS!L123))</f>
        <v>4.4429622775318478</v>
      </c>
      <c r="M127">
        <f>100*(LN(levelS!M127)-LN(levelS!M123))</f>
        <v>6.5228611639700951</v>
      </c>
      <c r="N127">
        <f>100*(LN(levelS!N127)-LN(levelS!N123))</f>
        <v>4.0326264749166008</v>
      </c>
      <c r="O127">
        <f>100*(LN(levelS!O127)-LN(levelS!O123))</f>
        <v>10.125203322207721</v>
      </c>
      <c r="P127">
        <f>100*(LN(levelS!P127)-LN(levelS!P123))</f>
        <v>1.8896393165364955</v>
      </c>
      <c r="Q127">
        <f>100*(LN(levelS!Q127)-LN(levelS!Q123))</f>
        <v>-0.25566246713184526</v>
      </c>
      <c r="R127">
        <f>100*(LN(levelS!R127)-LN(levelS!R123))</f>
        <v>4.3244827360792826</v>
      </c>
      <c r="S127">
        <f>100*(LN(levelS!S127)-LN(levelS!S123))</f>
        <v>0.45955361072076428</v>
      </c>
      <c r="T127">
        <f>100*(LN(levelS!T127)-LN(levelS!T123))</f>
        <v>-5.1989045828777947</v>
      </c>
      <c r="U127">
        <f>100*(LN(levelS!U127)-LN(levelS!U123))</f>
        <v>2.1246490777468097</v>
      </c>
    </row>
    <row r="128" spans="1:21" x14ac:dyDescent="0.3">
      <c r="A128" s="6">
        <v>42491</v>
      </c>
      <c r="B128">
        <f>100*(LN(levelS!B128)-LN(levelS!B124))</f>
        <v>11.000882519164978</v>
      </c>
      <c r="C128">
        <f>100*(LN(levelS!C128)-LN(levelS!C124))</f>
        <v>-1.9848102553691405</v>
      </c>
      <c r="D128">
        <f>100*(LN(levelS!D128)-LN(levelS!D124))</f>
        <v>-2.3605150755964921</v>
      </c>
      <c r="E128">
        <f>100*(LN(levelS!E128)-LN(levelS!E124))</f>
        <v>-3.1653739416115378</v>
      </c>
      <c r="F128">
        <f>100*(LN(levelS!F128)-LN(levelS!F124))</f>
        <v>4.5330471743382006</v>
      </c>
      <c r="G128">
        <f>100*(LN(levelS!G128)-LN(levelS!G124))</f>
        <v>-3.4259653625451136</v>
      </c>
      <c r="H128">
        <f>100*(LN(levelS!H128)-LN(levelS!H124))</f>
        <v>2.7047597337936935</v>
      </c>
      <c r="I128">
        <f>100*(LN(levelS!I128)-LN(levelS!I124))</f>
        <v>1.9734772923104771</v>
      </c>
      <c r="J128">
        <f>100*(LN(levelS!J128)-LN(levelS!J124))</f>
        <v>1.46044425316747</v>
      </c>
      <c r="K128">
        <f>100*(LN(levelS!K128)-LN(levelS!K124))</f>
        <v>-5.578254501673019</v>
      </c>
      <c r="L128">
        <f>100*(LN(levelS!L128)-LN(levelS!L124))</f>
        <v>9.7918705985737375</v>
      </c>
      <c r="M128">
        <f>100*(LN(levelS!M128)-LN(levelS!M124))</f>
        <v>2.5974374482705898</v>
      </c>
      <c r="N128">
        <f>100*(LN(levelS!N128)-LN(levelS!N124))</f>
        <v>-4.3175951382242062</v>
      </c>
      <c r="O128">
        <f>100*(LN(levelS!O128)-LN(levelS!O124))</f>
        <v>0.55773178635751819</v>
      </c>
      <c r="P128">
        <f>100*(LN(levelS!P128)-LN(levelS!P124))</f>
        <v>3.3640351477776775</v>
      </c>
      <c r="Q128">
        <f>100*(LN(levelS!Q128)-LN(levelS!Q124))</f>
        <v>1.2686725263508336</v>
      </c>
      <c r="R128">
        <f>100*(LN(levelS!R128)-LN(levelS!R124))</f>
        <v>5.8601841985252534</v>
      </c>
      <c r="S128">
        <f>100*(LN(levelS!S128)-LN(levelS!S124))</f>
        <v>-0.1310546844923266</v>
      </c>
      <c r="T128">
        <f>100*(LN(levelS!T128)-LN(levelS!T124))</f>
        <v>8.3513320769235122E-2</v>
      </c>
      <c r="U128">
        <f>100*(LN(levelS!U128)-LN(levelS!U124))</f>
        <v>1.8376943923508193</v>
      </c>
    </row>
    <row r="129" spans="1:21" x14ac:dyDescent="0.3">
      <c r="A129" s="6">
        <v>42583</v>
      </c>
      <c r="B129">
        <f>100*(LN(levelS!B129)-LN(levelS!B125))</f>
        <v>-1.4148869995534774</v>
      </c>
      <c r="C129">
        <f>100*(LN(levelS!C129)-LN(levelS!C125))</f>
        <v>-11.266033054318481</v>
      </c>
      <c r="D129">
        <f>100*(LN(levelS!D129)-LN(levelS!D125))</f>
        <v>-0.16331599383256901</v>
      </c>
      <c r="E129">
        <f>100*(LN(levelS!E129)-LN(levelS!E125))</f>
        <v>-13.457404022950303</v>
      </c>
      <c r="F129">
        <f>100*(LN(levelS!F129)-LN(levelS!F125))</f>
        <v>2.5130226966480151</v>
      </c>
      <c r="G129">
        <f>100*(LN(levelS!G129)-LN(levelS!G125))</f>
        <v>7.4426269858918204E-2</v>
      </c>
      <c r="H129">
        <f>100*(LN(levelS!H129)-LN(levelS!H125))</f>
        <v>-3.0419429081069538</v>
      </c>
      <c r="I129">
        <f>100*(LN(levelS!I129)-LN(levelS!I125))</f>
        <v>5.7665635363671086</v>
      </c>
      <c r="J129">
        <f>100*(LN(levelS!J129)-LN(levelS!J125))</f>
        <v>-0.44831685539827859</v>
      </c>
      <c r="K129">
        <f>100*(LN(levelS!K129)-LN(levelS!K125))</f>
        <v>-2.0324285341859039</v>
      </c>
      <c r="L129">
        <f>100*(LN(levelS!L129)-LN(levelS!L125))</f>
        <v>4.0233161049220811</v>
      </c>
      <c r="M129">
        <f>100*(LN(levelS!M129)-LN(levelS!M125))</f>
        <v>1.2483006579170564</v>
      </c>
      <c r="N129">
        <f>100*(LN(levelS!N129)-LN(levelS!N125))</f>
        <v>7.938853686783176</v>
      </c>
      <c r="O129">
        <f>100*(LN(levelS!O129)-LN(levelS!O125))</f>
        <v>8.0113869110465252</v>
      </c>
      <c r="P129">
        <f>100*(LN(levelS!P129)-LN(levelS!P125))</f>
        <v>4.7925642240803867</v>
      </c>
      <c r="Q129">
        <f>100*(LN(levelS!Q129)-LN(levelS!Q125))</f>
        <v>1.5991007200446106</v>
      </c>
      <c r="R129">
        <f>100*(LN(levelS!R129)-LN(levelS!R125))</f>
        <v>0.76996121777908044</v>
      </c>
      <c r="S129">
        <f>100*(LN(levelS!S129)-LN(levelS!S125))</f>
        <v>5.9210437588861353</v>
      </c>
      <c r="T129">
        <f>100*(LN(levelS!T129)-LN(levelS!T125))</f>
        <v>2.7979208726416793</v>
      </c>
      <c r="U129">
        <f>100*(LN(levelS!U129)-LN(levelS!U125))</f>
        <v>1.7120319891141378</v>
      </c>
    </row>
    <row r="130" spans="1:21" x14ac:dyDescent="0.3">
      <c r="A130" s="6">
        <v>42675</v>
      </c>
      <c r="B130">
        <f>100*(LN(levelS!B130)-LN(levelS!B126))</f>
        <v>-7.4264415700262987</v>
      </c>
      <c r="C130">
        <f>100*(LN(levelS!C130)-LN(levelS!C126))</f>
        <v>4.421626742370055</v>
      </c>
      <c r="D130">
        <f>100*(LN(levelS!D130)-LN(levelS!D126))</f>
        <v>11.467038433622001</v>
      </c>
      <c r="E130">
        <f>100*(LN(levelS!E130)-LN(levelS!E126))</f>
        <v>-1.7283895792707504</v>
      </c>
      <c r="F130">
        <f>100*(LN(levelS!F130)-LN(levelS!F126))</f>
        <v>1.5402983526293212</v>
      </c>
      <c r="G130">
        <f>100*(LN(levelS!G130)-LN(levelS!G126))</f>
        <v>-7.410368374905385</v>
      </c>
      <c r="H130">
        <f>100*(LN(levelS!H130)-LN(levelS!H126))</f>
        <v>-3.3834378034475421</v>
      </c>
      <c r="I130">
        <f>100*(LN(levelS!I130)-LN(levelS!I126))</f>
        <v>2.7942607265490693</v>
      </c>
      <c r="J130">
        <f>100*(LN(levelS!J130)-LN(levelS!J126))</f>
        <v>0.70413507195299374</v>
      </c>
      <c r="K130">
        <f>100*(LN(levelS!K130)-LN(levelS!K126))</f>
        <v>-2.0580778269651212</v>
      </c>
      <c r="L130">
        <f>100*(LN(levelS!L130)-LN(levelS!L126))</f>
        <v>-7.4445695117145938</v>
      </c>
      <c r="M130">
        <f>100*(LN(levelS!M130)-LN(levelS!M126))</f>
        <v>0.44590463723643836</v>
      </c>
      <c r="N130">
        <f>100*(LN(levelS!N130)-LN(levelS!N126))</f>
        <v>-4.4187501690107212E-2</v>
      </c>
      <c r="O130">
        <f>100*(LN(levelS!O130)-LN(levelS!O126))</f>
        <v>4.7189818009464979</v>
      </c>
      <c r="P130">
        <f>100*(LN(levelS!P130)-LN(levelS!P126))</f>
        <v>4.6135849106093474</v>
      </c>
      <c r="Q130">
        <f>100*(LN(levelS!Q130)-LN(levelS!Q126))</f>
        <v>5.5410545866653393</v>
      </c>
      <c r="R130">
        <f>100*(LN(levelS!R130)-LN(levelS!R126))</f>
        <v>0.94831019794776594</v>
      </c>
      <c r="S130">
        <f>100*(LN(levelS!S130)-LN(levelS!S126))</f>
        <v>-8.8867121195417731</v>
      </c>
      <c r="T130">
        <f>100*(LN(levelS!T130)-LN(levelS!T126))</f>
        <v>-2.1858597006575664</v>
      </c>
      <c r="U130">
        <f>100*(LN(levelS!U130)-LN(levelS!U126))</f>
        <v>0.98995272253610267</v>
      </c>
    </row>
    <row r="131" spans="1:21" x14ac:dyDescent="0.3">
      <c r="A131" s="6">
        <v>42767</v>
      </c>
      <c r="B131">
        <f>100*(LN(levelS!B131)-LN(levelS!B127))</f>
        <v>-6.4536026419168557</v>
      </c>
      <c r="C131">
        <f>100*(LN(levelS!C131)-LN(levelS!C127))</f>
        <v>4.7633060555135387</v>
      </c>
      <c r="D131">
        <f>100*(LN(levelS!D131)-LN(levelS!D127))</f>
        <v>1.3902096954910625</v>
      </c>
      <c r="E131">
        <f>100*(LN(levelS!E131)-LN(levelS!E127))</f>
        <v>-4.7725998043201656</v>
      </c>
      <c r="F131">
        <f>100*(LN(levelS!F131)-LN(levelS!F127))</f>
        <v>5.5180015232211943</v>
      </c>
      <c r="G131">
        <f>100*(LN(levelS!G131)-LN(levelS!G127))</f>
        <v>6.5628469130017741</v>
      </c>
      <c r="H131">
        <f>100*(LN(levelS!H131)-LN(levelS!H127))</f>
        <v>-4.7386160462163041</v>
      </c>
      <c r="I131">
        <f>100*(LN(levelS!I131)-LN(levelS!I127))</f>
        <v>3.0770198535686077</v>
      </c>
      <c r="J131">
        <f>100*(LN(levelS!J131)-LN(levelS!J127))</f>
        <v>-7.3414476144326279</v>
      </c>
      <c r="K131">
        <f>100*(LN(levelS!K131)-LN(levelS!K127))</f>
        <v>-0.32220330711147938</v>
      </c>
      <c r="L131">
        <f>100*(LN(levelS!L131)-LN(levelS!L127))</f>
        <v>5.4289723980505578</v>
      </c>
      <c r="M131">
        <f>100*(LN(levelS!M131)-LN(levelS!M127))</f>
        <v>-3.2824827527271339</v>
      </c>
      <c r="N131">
        <f>100*(LN(levelS!N131)-LN(levelS!N127))</f>
        <v>-0.98730698280986573</v>
      </c>
      <c r="O131">
        <f>100*(LN(levelS!O131)-LN(levelS!O127))</f>
        <v>-1.5380754606842295</v>
      </c>
      <c r="P131">
        <f>100*(LN(levelS!P131)-LN(levelS!P127))</f>
        <v>9.3501153958180261</v>
      </c>
      <c r="Q131">
        <f>100*(LN(levelS!Q131)-LN(levelS!Q127))</f>
        <v>4.388720432796589</v>
      </c>
      <c r="R131">
        <f>100*(LN(levelS!R131)-LN(levelS!R127))</f>
        <v>0.81799193482083865</v>
      </c>
      <c r="S131">
        <f>100*(LN(levelS!S131)-LN(levelS!S127))</f>
        <v>-12.411526948450469</v>
      </c>
      <c r="T131">
        <f>100*(LN(levelS!T131)-LN(levelS!T127))</f>
        <v>6.3727906242836418</v>
      </c>
      <c r="U131">
        <f>100*(LN(levelS!U131)-LN(levelS!U127))</f>
        <v>1.0585081486158998</v>
      </c>
    </row>
    <row r="132" spans="1:21" x14ac:dyDescent="0.3">
      <c r="A132" s="6">
        <v>42856</v>
      </c>
      <c r="B132">
        <f>100*(LN(levelS!B132)-LN(levelS!B128))</f>
        <v>-5.5669935687391536</v>
      </c>
      <c r="C132">
        <f>100*(LN(levelS!C132)-LN(levelS!C128))</f>
        <v>-0.78717248085569125</v>
      </c>
      <c r="D132">
        <f>100*(LN(levelS!D132)-LN(levelS!D128))</f>
        <v>9.5736896063947086E-2</v>
      </c>
      <c r="E132">
        <f>100*(LN(levelS!E132)-LN(levelS!E128))</f>
        <v>2.8812427723067024</v>
      </c>
      <c r="F132">
        <f>100*(LN(levelS!F132)-LN(levelS!F128))</f>
        <v>3.925371580709669</v>
      </c>
      <c r="G132">
        <f>100*(LN(levelS!G132)-LN(levelS!G128))</f>
        <v>-9.0334491204608014</v>
      </c>
      <c r="H132">
        <f>100*(LN(levelS!H132)-LN(levelS!H128))</f>
        <v>1.6688721563180131</v>
      </c>
      <c r="I132">
        <f>100*(LN(levelS!I132)-LN(levelS!I128))</f>
        <v>5.0122455711766989</v>
      </c>
      <c r="J132">
        <f>100*(LN(levelS!J132)-LN(levelS!J128))</f>
        <v>3.9651566145446182</v>
      </c>
      <c r="K132">
        <f>100*(LN(levelS!K132)-LN(levelS!K128))</f>
        <v>14.963087364153971</v>
      </c>
      <c r="L132">
        <f>100*(LN(levelS!L132)-LN(levelS!L128))</f>
        <v>1.2142565917334203</v>
      </c>
      <c r="M132">
        <f>100*(LN(levelS!M132)-LN(levelS!M128))</f>
        <v>-4.0189587505498281</v>
      </c>
      <c r="N132">
        <f>100*(LN(levelS!N132)-LN(levelS!N128))</f>
        <v>1.9850608038721518</v>
      </c>
      <c r="O132">
        <f>100*(LN(levelS!O132)-LN(levelS!O128))</f>
        <v>-4.5752517584369379</v>
      </c>
      <c r="P132">
        <f>100*(LN(levelS!P132)-LN(levelS!P128))</f>
        <v>4.9990581920233979E-2</v>
      </c>
      <c r="Q132">
        <f>100*(LN(levelS!Q132)-LN(levelS!Q128))</f>
        <v>5.7350298566730906</v>
      </c>
      <c r="R132">
        <f>100*(LN(levelS!R132)-LN(levelS!R128))</f>
        <v>4.0438585071709277</v>
      </c>
      <c r="S132">
        <f>100*(LN(levelS!S132)-LN(levelS!S128))</f>
        <v>3.2267517945605562E-2</v>
      </c>
      <c r="T132">
        <f>100*(LN(levelS!T132)-LN(levelS!T128))</f>
        <v>4.0715321457336806</v>
      </c>
      <c r="U132">
        <f>100*(LN(levelS!U132)-LN(levelS!U128))</f>
        <v>2.1164899750790056</v>
      </c>
    </row>
    <row r="133" spans="1:21" x14ac:dyDescent="0.3">
      <c r="A133" s="6">
        <v>42948</v>
      </c>
      <c r="B133">
        <f>100*(LN(levelS!B133)-LN(levelS!B129))</f>
        <v>8.6293372022962167</v>
      </c>
      <c r="C133">
        <f>100*(LN(levelS!C133)-LN(levelS!C129))</f>
        <v>-0.32416249207933845</v>
      </c>
      <c r="D133">
        <f>100*(LN(levelS!D133)-LN(levelS!D129))</f>
        <v>0.12538192369797585</v>
      </c>
      <c r="E133">
        <f>100*(LN(levelS!E133)-LN(levelS!E129))</f>
        <v>5.2556938672807085</v>
      </c>
      <c r="F133">
        <f>100*(LN(levelS!F133)-LN(levelS!F129))</f>
        <v>9.4846030795649128</v>
      </c>
      <c r="G133">
        <f>100*(LN(levelS!G133)-LN(levelS!G129))</f>
        <v>-0.36243272630409606</v>
      </c>
      <c r="H133">
        <f>100*(LN(levelS!H133)-LN(levelS!H129))</f>
        <v>3.0782774493959941</v>
      </c>
      <c r="I133">
        <f>100*(LN(levelS!I133)-LN(levelS!I129))</f>
        <v>4.5910805959993084</v>
      </c>
      <c r="J133">
        <f>100*(LN(levelS!J133)-LN(levelS!J129))</f>
        <v>4.8568887786831993</v>
      </c>
      <c r="K133">
        <f>100*(LN(levelS!K133)-LN(levelS!K129))</f>
        <v>4.1000863721981418</v>
      </c>
      <c r="L133">
        <f>100*(LN(levelS!L133)-LN(levelS!L129))</f>
        <v>-3.659337852337341</v>
      </c>
      <c r="M133">
        <f>100*(LN(levelS!M133)-LN(levelS!M129))</f>
        <v>-3.3223413174481742</v>
      </c>
      <c r="N133">
        <f>100*(LN(levelS!N133)-LN(levelS!N129))</f>
        <v>-4.0684288577694794</v>
      </c>
      <c r="O133">
        <f>100*(LN(levelS!O133)-LN(levelS!O129))</f>
        <v>-10.202719965708873</v>
      </c>
      <c r="P133">
        <f>100*(LN(levelS!P133)-LN(levelS!P129))</f>
        <v>-3.6673871106795985</v>
      </c>
      <c r="Q133">
        <f>100*(LN(levelS!Q133)-LN(levelS!Q129))</f>
        <v>6.2532087483919696</v>
      </c>
      <c r="R133">
        <f>100*(LN(levelS!R133)-LN(levelS!R129))</f>
        <v>8.5495738532174848</v>
      </c>
      <c r="S133">
        <f>100*(LN(levelS!S133)-LN(levelS!S129))</f>
        <v>3.5176692710898294</v>
      </c>
      <c r="T133">
        <f>100*(LN(levelS!T133)-LN(levelS!T129))</f>
        <v>2.832551610686096</v>
      </c>
      <c r="U133">
        <f>100*(LN(levelS!U133)-LN(levelS!U129))</f>
        <v>2.8210776091615486</v>
      </c>
    </row>
    <row r="134" spans="1:21" x14ac:dyDescent="0.3">
      <c r="A134" s="6">
        <v>43040</v>
      </c>
      <c r="B134">
        <f>100*(LN(levelS!B134)-LN(levelS!B130))</f>
        <v>9.3755790071000433</v>
      </c>
      <c r="C134">
        <f>100*(LN(levelS!C134)-LN(levelS!C130))</f>
        <v>-1.9570320888133708</v>
      </c>
      <c r="D134">
        <f>100*(LN(levelS!D134)-LN(levelS!D130))</f>
        <v>-9.2291734828566341</v>
      </c>
      <c r="E134">
        <f>100*(LN(levelS!E134)-LN(levelS!E130))</f>
        <v>3.7699053262188364</v>
      </c>
      <c r="F134">
        <f>100*(LN(levelS!F134)-LN(levelS!F130))</f>
        <v>9.1811598471807088</v>
      </c>
      <c r="G134">
        <f>100*(LN(levelS!G134)-LN(levelS!G130))</f>
        <v>1.275187312067505</v>
      </c>
      <c r="H134">
        <f>100*(LN(levelS!H134)-LN(levelS!H130))</f>
        <v>4.7309586385595459</v>
      </c>
      <c r="I134">
        <f>100*(LN(levelS!I134)-LN(levelS!I130))</f>
        <v>4.3393661870662292</v>
      </c>
      <c r="J134">
        <f>100*(LN(levelS!J134)-LN(levelS!J130))</f>
        <v>4.7595502222769426</v>
      </c>
      <c r="K134">
        <f>100*(LN(levelS!K134)-LN(levelS!K130))</f>
        <v>-0.71922677672207058</v>
      </c>
      <c r="L134">
        <f>100*(LN(levelS!L134)-LN(levelS!L130))</f>
        <v>0.12632746321683541</v>
      </c>
      <c r="M134">
        <f>100*(LN(levelS!M134)-LN(levelS!M130))</f>
        <v>2.0215289816393422</v>
      </c>
      <c r="N134">
        <f>100*(LN(levelS!N134)-LN(levelS!N130))</f>
        <v>1.4725388798835226</v>
      </c>
      <c r="O134">
        <f>100*(LN(levelS!O134)-LN(levelS!O130))</f>
        <v>-6.7545526071867812</v>
      </c>
      <c r="P134">
        <f>100*(LN(levelS!P134)-LN(levelS!P130))</f>
        <v>-3.5552425770840834</v>
      </c>
      <c r="Q134">
        <f>100*(LN(levelS!Q134)-LN(levelS!Q130))</f>
        <v>4.1384960160629092</v>
      </c>
      <c r="R134">
        <f>100*(LN(levelS!R134)-LN(levelS!R130))</f>
        <v>6.5866060765183754</v>
      </c>
      <c r="S134">
        <f>100*(LN(levelS!S134)-LN(levelS!S130))</f>
        <v>16.380924081256687</v>
      </c>
      <c r="T134">
        <f>100*(LN(levelS!T134)-LN(levelS!T130))</f>
        <v>14.145751413229402</v>
      </c>
      <c r="U134">
        <f>100*(LN(levelS!U134)-LN(levelS!U130))</f>
        <v>3.2615124193663192</v>
      </c>
    </row>
    <row r="135" spans="1:21" x14ac:dyDescent="0.3">
      <c r="A135" s="6">
        <v>43132</v>
      </c>
      <c r="B135">
        <f>100*(LN(levelS!B135)-LN(levelS!B131))</f>
        <v>8.7580599550426186</v>
      </c>
      <c r="C135">
        <f>100*(LN(levelS!C135)-LN(levelS!C131))</f>
        <v>1.2928707738105949</v>
      </c>
      <c r="D135">
        <f>100*(LN(levelS!D135)-LN(levelS!D131))</f>
        <v>1.0744465836212136</v>
      </c>
      <c r="E135">
        <f>100*(LN(levelS!E135)-LN(levelS!E131))</f>
        <v>14.492460826967957</v>
      </c>
      <c r="F135">
        <f>100*(LN(levelS!F135)-LN(levelS!F131))</f>
        <v>7.6793541131084275</v>
      </c>
      <c r="G135">
        <f>100*(LN(levelS!G135)-LN(levelS!G131))</f>
        <v>-1.7960602044916563</v>
      </c>
      <c r="H135">
        <f>100*(LN(levelS!H135)-LN(levelS!H131))</f>
        <v>6.9562636390131161</v>
      </c>
      <c r="I135">
        <f>100*(LN(levelS!I135)-LN(levelS!I131))</f>
        <v>1.5038017740234721</v>
      </c>
      <c r="J135">
        <f>100*(LN(levelS!J135)-LN(levelS!J131))</f>
        <v>8.7060540683075338</v>
      </c>
      <c r="K135">
        <f>100*(LN(levelS!K135)-LN(levelS!K131))</f>
        <v>3.4910588303710632</v>
      </c>
      <c r="L135">
        <f>100*(LN(levelS!L135)-LN(levelS!L131))</f>
        <v>-3.8262638163623741</v>
      </c>
      <c r="M135">
        <f>100*(LN(levelS!M135)-LN(levelS!M131))</f>
        <v>1.0751767016348168</v>
      </c>
      <c r="N135">
        <f>100*(LN(levelS!N135)-LN(levelS!N131))</f>
        <v>1.2166902727535955</v>
      </c>
      <c r="O135">
        <f>100*(LN(levelS!O135)-LN(levelS!O131))</f>
        <v>-2.6520299994384544</v>
      </c>
      <c r="P135">
        <f>100*(LN(levelS!P135)-LN(levelS!P131))</f>
        <v>-16.329553344252901</v>
      </c>
      <c r="Q135">
        <f>100*(LN(levelS!Q135)-LN(levelS!Q131))</f>
        <v>6.4180573610433278</v>
      </c>
      <c r="R135">
        <f>100*(LN(levelS!R135)-LN(levelS!R131))</f>
        <v>9.5122898249267784</v>
      </c>
      <c r="S135">
        <f>100*(LN(levelS!S135)-LN(levelS!S131))</f>
        <v>18.769320622037799</v>
      </c>
      <c r="T135">
        <f>100*(LN(levelS!T135)-LN(levelS!T131))</f>
        <v>-1.179688213372998</v>
      </c>
      <c r="U135">
        <f>100*(LN(levelS!U135)-LN(levelS!U131))</f>
        <v>3.450000099848971</v>
      </c>
    </row>
    <row r="136" spans="1:21" x14ac:dyDescent="0.3">
      <c r="A136" s="6">
        <v>43221</v>
      </c>
      <c r="B136">
        <f>100*(LN(levelS!B136)-LN(levelS!B132))</f>
        <v>4.8810152683884667</v>
      </c>
      <c r="C136">
        <f>100*(LN(levelS!C136)-LN(levelS!C132))</f>
        <v>8.0307661711590761</v>
      </c>
      <c r="D136">
        <f>100*(LN(levelS!D136)-LN(levelS!D132))</f>
        <v>7.046849767135388</v>
      </c>
      <c r="E136">
        <f>100*(LN(levelS!E136)-LN(levelS!E132))</f>
        <v>7.7425977670179336</v>
      </c>
      <c r="F136">
        <f>100*(LN(levelS!F136)-LN(levelS!F132))</f>
        <v>4.0579563087141501</v>
      </c>
      <c r="G136">
        <f>100*(LN(levelS!G136)-LN(levelS!G132))</f>
        <v>3.3820303419313191</v>
      </c>
      <c r="H136">
        <f>100*(LN(levelS!H136)-LN(levelS!H132))</f>
        <v>0.1699210148569108</v>
      </c>
      <c r="I136">
        <f>100*(LN(levelS!I136)-LN(levelS!I132))</f>
        <v>2.0323056785951366</v>
      </c>
      <c r="J136">
        <f>100*(LN(levelS!J136)-LN(levelS!J132))</f>
        <v>-4.7236857691484779</v>
      </c>
      <c r="K136">
        <f>100*(LN(levelS!K136)-LN(levelS!K132))</f>
        <v>1.9734123057236985</v>
      </c>
      <c r="L136">
        <f>100*(LN(levelS!L136)-LN(levelS!L132))</f>
        <v>1.4964202872117305</v>
      </c>
      <c r="M136">
        <f>100*(LN(levelS!M136)-LN(levelS!M132))</f>
        <v>5.5436568345330173</v>
      </c>
      <c r="N136">
        <f>100*(LN(levelS!N136)-LN(levelS!N132))</f>
        <v>5.0575714343665368</v>
      </c>
      <c r="O136">
        <f>100*(LN(levelS!O136)-LN(levelS!O132))</f>
        <v>5.770661317223702</v>
      </c>
      <c r="P136">
        <f>100*(LN(levelS!P136)-LN(levelS!P132))</f>
        <v>2.9054250011887994</v>
      </c>
      <c r="Q136">
        <f>100*(LN(levelS!Q136)-LN(levelS!Q132))</f>
        <v>0.4766950228901834</v>
      </c>
      <c r="R136">
        <f>100*(LN(levelS!R136)-LN(levelS!R132))</f>
        <v>2.4641123154729883</v>
      </c>
      <c r="S136">
        <f>100*(LN(levelS!S136)-LN(levelS!S132))</f>
        <v>7.7937070978319589</v>
      </c>
      <c r="T136">
        <f>100*(LN(levelS!T136)-LN(levelS!T132))</f>
        <v>-5.8944498342371254</v>
      </c>
      <c r="U136">
        <f>100*(LN(levelS!U136)-LN(levelS!U132))</f>
        <v>2.5460252656309024</v>
      </c>
    </row>
    <row r="137" spans="1:21" x14ac:dyDescent="0.3">
      <c r="A137" s="6">
        <v>43313</v>
      </c>
      <c r="B137">
        <f>100*(LN(levelS!B137)-LN(levelS!B133))</f>
        <v>-2.2757215578030454</v>
      </c>
      <c r="C137">
        <f>100*(LN(levelS!C137)-LN(levelS!C133))</f>
        <v>14.522657155058916</v>
      </c>
      <c r="D137">
        <f>100*(LN(levelS!D137)-LN(levelS!D133))</f>
        <v>9.3103498136769325</v>
      </c>
      <c r="E137">
        <f>100*(LN(levelS!E137)-LN(levelS!E133))</f>
        <v>3.9340941648029037</v>
      </c>
      <c r="F137">
        <f>100*(LN(levelS!F137)-LN(levelS!F133))</f>
        <v>2.6298663186091531</v>
      </c>
      <c r="G137">
        <f>100*(LN(levelS!G137)-LN(levelS!G133))</f>
        <v>-2.6196955549282031</v>
      </c>
      <c r="H137">
        <f>100*(LN(levelS!H137)-LN(levelS!H133))</f>
        <v>-0.82623645054145101</v>
      </c>
      <c r="I137">
        <f>100*(LN(levelS!I137)-LN(levelS!I133))</f>
        <v>-1.462108457845801</v>
      </c>
      <c r="J137">
        <f>100*(LN(levelS!J137)-LN(levelS!J133))</f>
        <v>0.50926487899198847</v>
      </c>
      <c r="K137">
        <f>100*(LN(levelS!K137)-LN(levelS!K133))</f>
        <v>0.66512071123856487</v>
      </c>
      <c r="L137">
        <f>100*(LN(levelS!L137)-LN(levelS!L133))</f>
        <v>8.0728686151969598</v>
      </c>
      <c r="M137">
        <f>100*(LN(levelS!M137)-LN(levelS!M133))</f>
        <v>7.7545308770829102</v>
      </c>
      <c r="N137">
        <f>100*(LN(levelS!N137)-LN(levelS!N133))</f>
        <v>6.3026771312561181</v>
      </c>
      <c r="O137">
        <f>100*(LN(levelS!O137)-LN(levelS!O133))</f>
        <v>-1.1484173192417124</v>
      </c>
      <c r="P137">
        <f>100*(LN(levelS!P137)-LN(levelS!P133))</f>
        <v>11.161360769897044</v>
      </c>
      <c r="Q137">
        <f>100*(LN(levelS!Q137)-LN(levelS!Q133))</f>
        <v>-0.8425937914100956</v>
      </c>
      <c r="R137">
        <f>100*(LN(levelS!R137)-LN(levelS!R133))</f>
        <v>0.41194297946978153</v>
      </c>
      <c r="S137">
        <f>100*(LN(levelS!S137)-LN(levelS!S133))</f>
        <v>3.180337696277391</v>
      </c>
      <c r="T137">
        <f>100*(LN(levelS!T137)-LN(levelS!T133))</f>
        <v>-4.0586835412479871</v>
      </c>
      <c r="U137">
        <f>100*(LN(levelS!U137)-LN(levelS!U133))</f>
        <v>2.4404719156981614</v>
      </c>
    </row>
    <row r="138" spans="1:21" x14ac:dyDescent="0.3">
      <c r="A138" s="6">
        <v>43405</v>
      </c>
      <c r="B138">
        <f>100*(LN(levelS!B138)-LN(levelS!B134))</f>
        <v>2.8245115693750655</v>
      </c>
      <c r="C138">
        <f>100*(LN(levelS!C138)-LN(levelS!C134))</f>
        <v>16.284207315975063</v>
      </c>
      <c r="D138">
        <f>100*(LN(levelS!D138)-LN(levelS!D134))</f>
        <v>2.9488120978310661</v>
      </c>
      <c r="E138">
        <f>100*(LN(levelS!E138)-LN(levelS!E134))</f>
        <v>9.2232130979981619</v>
      </c>
      <c r="F138">
        <f>100*(LN(levelS!F138)-LN(levelS!F134))</f>
        <v>-0.57247027482212332</v>
      </c>
      <c r="G138">
        <f>100*(LN(levelS!G138)-LN(levelS!G134))</f>
        <v>11.642978061672427</v>
      </c>
      <c r="H138">
        <f>100*(LN(levelS!H138)-LN(levelS!H134))</f>
        <v>-1.881239464167983</v>
      </c>
      <c r="I138">
        <f>100*(LN(levelS!I138)-LN(levelS!I134))</f>
        <v>1.5349697270423235</v>
      </c>
      <c r="J138">
        <f>100*(LN(levelS!J138)-LN(levelS!J134))</f>
        <v>1.0098502686851418</v>
      </c>
      <c r="K138">
        <f>100*(LN(levelS!K138)-LN(levelS!K134))</f>
        <v>4.0698725915616407</v>
      </c>
      <c r="L138">
        <f>100*(LN(levelS!L138)-LN(levelS!L134))</f>
        <v>4.168982051022585</v>
      </c>
      <c r="M138">
        <f>100*(LN(levelS!M138)-LN(levelS!M134))</f>
        <v>-2.4697305064408148</v>
      </c>
      <c r="N138">
        <f>100*(LN(levelS!N138)-LN(levelS!N134))</f>
        <v>4.7050188890187528</v>
      </c>
      <c r="O138">
        <f>100*(LN(levelS!O138)-LN(levelS!O134))</f>
        <v>0.98081804945842066</v>
      </c>
      <c r="P138">
        <f>100*(LN(levelS!P138)-LN(levelS!P134))</f>
        <v>12.068700558894196</v>
      </c>
      <c r="Q138">
        <f>100*(LN(levelS!Q138)-LN(levelS!Q134))</f>
        <v>2.0063168272167253</v>
      </c>
      <c r="R138">
        <f>100*(LN(levelS!R138)-LN(levelS!R134))</f>
        <v>1.6592744056949549</v>
      </c>
      <c r="S138">
        <f>100*(LN(levelS!S138)-LN(levelS!S134))</f>
        <v>-2.5642208287858459</v>
      </c>
      <c r="T138">
        <f>100*(LN(levelS!T138)-LN(levelS!T134))</f>
        <v>-9.0428835173594457</v>
      </c>
      <c r="U138">
        <f>100*(LN(levelS!U138)-LN(levelS!U134))</f>
        <v>2.284820376445218</v>
      </c>
    </row>
    <row r="139" spans="1:21" x14ac:dyDescent="0.3">
      <c r="A139" s="6">
        <v>43497</v>
      </c>
      <c r="B139">
        <f>100*(LN(levelS!B139)-LN(levelS!B135))</f>
        <v>3.1137554282423707</v>
      </c>
      <c r="C139">
        <f>100*(LN(levelS!C139)-LN(levelS!C135))</f>
        <v>7.2069687665686111</v>
      </c>
      <c r="D139">
        <f>100*(LN(levelS!D139)-LN(levelS!D135))</f>
        <v>-7.2281067026119139</v>
      </c>
      <c r="E139">
        <f>100*(LN(levelS!E139)-LN(levelS!E135))</f>
        <v>-3.8820702290302656</v>
      </c>
      <c r="F139">
        <f>100*(LN(levelS!F139)-LN(levelS!F135))</f>
        <v>-4.2390807460860991</v>
      </c>
      <c r="G139">
        <f>100*(LN(levelS!G139)-LN(levelS!G135))</f>
        <v>4.936308610411988</v>
      </c>
      <c r="H139">
        <f>100*(LN(levelS!H139)-LN(levelS!H135))</f>
        <v>-1.8920001809049403</v>
      </c>
      <c r="I139">
        <f>100*(LN(levelS!I139)-LN(levelS!I135))</f>
        <v>3.3248892900294535</v>
      </c>
      <c r="J139">
        <f>100*(LN(levelS!J139)-LN(levelS!J135))</f>
        <v>3.3248113628846276</v>
      </c>
      <c r="K139">
        <f>100*(LN(levelS!K139)-LN(levelS!K135))</f>
        <v>-1.8623633503424664</v>
      </c>
      <c r="L139">
        <f>100*(LN(levelS!L139)-LN(levelS!L135))</f>
        <v>2.8916210133270503</v>
      </c>
      <c r="M139">
        <f>100*(LN(levelS!M139)-LN(levelS!M135))</f>
        <v>-1.4906034391764855</v>
      </c>
      <c r="N139">
        <f>100*(LN(levelS!N139)-LN(levelS!N135))</f>
        <v>9.570003029667884</v>
      </c>
      <c r="O139">
        <f>100*(LN(levelS!O139)-LN(levelS!O135))</f>
        <v>1.8365537069760407</v>
      </c>
      <c r="P139">
        <f>100*(LN(levelS!P139)-LN(levelS!P135))</f>
        <v>21.075165873168622</v>
      </c>
      <c r="Q139">
        <f>100*(LN(levelS!Q139)-LN(levelS!Q135))</f>
        <v>-0.88214813236557887</v>
      </c>
      <c r="R139">
        <f>100*(LN(levelS!R139)-LN(levelS!R135))</f>
        <v>0.50997203429661297</v>
      </c>
      <c r="S139">
        <f>100*(LN(levelS!S139)-LN(levelS!S135))</f>
        <v>-0.95201501305899328</v>
      </c>
      <c r="T139">
        <f>100*(LN(levelS!T139)-LN(levelS!T135))</f>
        <v>8.521941658302179</v>
      </c>
      <c r="U139">
        <f>100*(LN(levelS!U139)-LN(levelS!U135))</f>
        <v>2.1713522632653692</v>
      </c>
    </row>
    <row r="140" spans="1:21" x14ac:dyDescent="0.3">
      <c r="A140" s="6">
        <v>43586</v>
      </c>
      <c r="B140">
        <f>100*(LN(levelS!B140)-LN(levelS!B136))</f>
        <v>1.4213253250035862</v>
      </c>
      <c r="C140">
        <f>100*(LN(levelS!C140)-LN(levelS!C136))</f>
        <v>3.2151065002199886</v>
      </c>
      <c r="D140">
        <f>100*(LN(levelS!D140)-LN(levelS!D136))</f>
        <v>-5.2101953469281703</v>
      </c>
      <c r="E140">
        <f>100*(LN(levelS!E140)-LN(levelS!E136))</f>
        <v>4.7524566377140864</v>
      </c>
      <c r="F140">
        <f>100*(LN(levelS!F140)-LN(levelS!F136))</f>
        <v>0.38354915918361598</v>
      </c>
      <c r="G140">
        <f>100*(LN(levelS!G140)-LN(levelS!G136))</f>
        <v>11.60658679112867</v>
      </c>
      <c r="H140">
        <f>100*(LN(levelS!H140)-LN(levelS!H136))</f>
        <v>1.8843523864182643</v>
      </c>
      <c r="I140">
        <f>100*(LN(levelS!I140)-LN(levelS!I136))</f>
        <v>1.4158178077450678</v>
      </c>
      <c r="J140">
        <f>100*(LN(levelS!J140)-LN(levelS!J136))</f>
        <v>5.9110315268953606</v>
      </c>
      <c r="K140">
        <f>100*(LN(levelS!K140)-LN(levelS!K136))</f>
        <v>-14.55356681071871</v>
      </c>
      <c r="L140">
        <f>100*(LN(levelS!L140)-LN(levelS!L136))</f>
        <v>-1.9969364395343803</v>
      </c>
      <c r="M140">
        <f>100*(LN(levelS!M140)-LN(levelS!M136))</f>
        <v>-2.9934122202496027</v>
      </c>
      <c r="N140">
        <f>100*(LN(levelS!N140)-LN(levelS!N136))</f>
        <v>7.6654855062318283</v>
      </c>
      <c r="O140">
        <f>100*(LN(levelS!O140)-LN(levelS!O136))</f>
        <v>10.506005076232849</v>
      </c>
      <c r="P140">
        <f>100*(LN(levelS!P140)-LN(levelS!P136))</f>
        <v>5.8304289841447421</v>
      </c>
      <c r="Q140">
        <f>100*(LN(levelS!Q140)-LN(levelS!Q136))</f>
        <v>6.0910236896903669</v>
      </c>
      <c r="R140">
        <f>100*(LN(levelS!R140)-LN(levelS!R136))</f>
        <v>0.29857728180493481</v>
      </c>
      <c r="S140">
        <f>100*(LN(levelS!S140)-LN(levelS!S136))</f>
        <v>4.2800399924480814</v>
      </c>
      <c r="T140">
        <f>100*(LN(levelS!T140)-LN(levelS!T136))</f>
        <v>9.2744069726517608</v>
      </c>
      <c r="U140">
        <f>100*(LN(levelS!U140)-LN(levelS!U136))</f>
        <v>2.7485057494622822</v>
      </c>
    </row>
    <row r="141" spans="1:21" x14ac:dyDescent="0.3">
      <c r="A141" s="6">
        <v>43678</v>
      </c>
      <c r="B141">
        <f>100*(LN(levelS!B141)-LN(levelS!B137))</f>
        <v>-0.59367446937317325</v>
      </c>
      <c r="C141">
        <f>100*(LN(levelS!C141)-LN(levelS!C137))</f>
        <v>-4.6427069599158877</v>
      </c>
      <c r="D141">
        <f>100*(LN(levelS!D141)-LN(levelS!D137))</f>
        <v>-11.014271919839036</v>
      </c>
      <c r="E141">
        <f>100*(LN(levelS!E141)-LN(levelS!E137))</f>
        <v>11.809121148069757</v>
      </c>
      <c r="F141">
        <f>100*(LN(levelS!F141)-LN(levelS!F137))</f>
        <v>-0.62898343009472057</v>
      </c>
      <c r="G141">
        <f>100*(LN(levelS!G141)-LN(levelS!G137))</f>
        <v>12.064092698606821</v>
      </c>
      <c r="H141">
        <f>100*(LN(levelS!H141)-LN(levelS!H137))</f>
        <v>0.67440010013992691</v>
      </c>
      <c r="I141">
        <f>100*(LN(levelS!I141)-LN(levelS!I137))</f>
        <v>3.6090678175468405</v>
      </c>
      <c r="J141">
        <f>100*(LN(levelS!J141)-LN(levelS!J137))</f>
        <v>3.9904950403283124</v>
      </c>
      <c r="K141">
        <f>100*(LN(levelS!K141)-LN(levelS!K137))</f>
        <v>-4.7787225953682899</v>
      </c>
      <c r="L141">
        <f>100*(LN(levelS!L141)-LN(levelS!L137))</f>
        <v>-2.1943778678518377</v>
      </c>
      <c r="M141">
        <f>100*(LN(levelS!M141)-LN(levelS!M137))</f>
        <v>-2.4887384683636604</v>
      </c>
      <c r="N141">
        <f>100*(LN(levelS!N141)-LN(levelS!N137))</f>
        <v>8.2532017594720841</v>
      </c>
      <c r="O141">
        <f>100*(LN(levelS!O141)-LN(levelS!O137))</f>
        <v>17.102207794106761</v>
      </c>
      <c r="P141">
        <f>100*(LN(levelS!P141)-LN(levelS!P137))</f>
        <v>-2.1673014687402237</v>
      </c>
      <c r="Q141">
        <f>100*(LN(levelS!Q141)-LN(levelS!Q137))</f>
        <v>7.8182998208769838</v>
      </c>
      <c r="R141">
        <f>100*(LN(levelS!R141)-LN(levelS!R137))</f>
        <v>3.856239683358087</v>
      </c>
      <c r="S141">
        <f>100*(LN(levelS!S141)-LN(levelS!S137))</f>
        <v>-0.76150580175644578</v>
      </c>
      <c r="T141">
        <f>100*(LN(levelS!T141)-LN(levelS!T137))</f>
        <v>5.2850624568142379</v>
      </c>
      <c r="U141">
        <f>100*(LN(levelS!U141)-LN(levelS!U137))</f>
        <v>2.4345402697994345</v>
      </c>
    </row>
    <row r="142" spans="1:21" x14ac:dyDescent="0.3">
      <c r="A142" s="6">
        <v>43770</v>
      </c>
      <c r="B142">
        <f>100*(LN(levelS!B142)-LN(levelS!B138))</f>
        <v>-4.3163246608162176</v>
      </c>
      <c r="C142">
        <f>100*(LN(levelS!C142)-LN(levelS!C138))</f>
        <v>-1.9950870018429434</v>
      </c>
      <c r="D142">
        <f>100*(LN(levelS!D142)-LN(levelS!D138))</f>
        <v>1.5803794632422097</v>
      </c>
      <c r="E142">
        <f>100*(LN(levelS!E142)-LN(levelS!E138))</f>
        <v>-1.299477762832435</v>
      </c>
      <c r="F142">
        <f>100*(LN(levelS!F142)-LN(levelS!F138))</f>
        <v>2.5877836850783709</v>
      </c>
      <c r="G142">
        <f>100*(LN(levelS!G142)-LN(levelS!G138))</f>
        <v>-7.6544985516216357</v>
      </c>
      <c r="H142">
        <f>100*(LN(levelS!H142)-LN(levelS!H138))</f>
        <v>-1.710138527402183</v>
      </c>
      <c r="I142">
        <f>100*(LN(levelS!I142)-LN(levelS!I138))</f>
        <v>2.4785932812919853</v>
      </c>
      <c r="J142">
        <f>100*(LN(levelS!J142)-LN(levelS!J138))</f>
        <v>-7.8983808359200935E-2</v>
      </c>
      <c r="K142">
        <f>100*(LN(levelS!K142)-LN(levelS!K138))</f>
        <v>-6.1493565055784849</v>
      </c>
      <c r="L142">
        <f>100*(LN(levelS!L142)-LN(levelS!L138))</f>
        <v>4.7589393911281697</v>
      </c>
      <c r="M142">
        <f>100*(LN(levelS!M142)-LN(levelS!M138))</f>
        <v>1.1722812270730465</v>
      </c>
      <c r="N142">
        <f>100*(LN(levelS!N142)-LN(levelS!N138))</f>
        <v>6.787732139726721</v>
      </c>
      <c r="O142">
        <f>100*(LN(levelS!O142)-LN(levelS!O138))</f>
        <v>5.8386362866970742</v>
      </c>
      <c r="P142">
        <f>100*(LN(levelS!P142)-LN(levelS!P138))</f>
        <v>0.43606689031534529</v>
      </c>
      <c r="Q142">
        <f>100*(LN(levelS!Q142)-LN(levelS!Q138))</f>
        <v>2.3860368610449711</v>
      </c>
      <c r="R142">
        <f>100*(LN(levelS!R142)-LN(levelS!R138))</f>
        <v>5.1463212106686917</v>
      </c>
      <c r="S142">
        <f>100*(LN(levelS!S142)-LN(levelS!S138))</f>
        <v>4.4187508716485802</v>
      </c>
      <c r="T142">
        <f>100*(LN(levelS!T142)-LN(levelS!T138))</f>
        <v>2.8327424821743996</v>
      </c>
      <c r="U142">
        <f>100*(LN(levelS!U142)-LN(levelS!U138))</f>
        <v>1.9260641554971869</v>
      </c>
    </row>
    <row r="143" spans="1:21" x14ac:dyDescent="0.3">
      <c r="A143" s="6">
        <v>43862</v>
      </c>
      <c r="B143">
        <f>100*(LN(levelS!B143)-LN(levelS!B139))</f>
        <v>-2.6307608695926632</v>
      </c>
      <c r="C143">
        <f>100*(LN(levelS!C143)-LN(levelS!C139))</f>
        <v>-2.893781646588689</v>
      </c>
      <c r="D143">
        <f>100*(LN(levelS!D143)-LN(levelS!D139))</f>
        <v>6.0092993626645885</v>
      </c>
      <c r="E143">
        <f>100*(LN(levelS!E143)-LN(levelS!E139))</f>
        <v>-12.744029700235515</v>
      </c>
      <c r="F143">
        <f>100*(LN(levelS!F143)-LN(levelS!F139))</f>
        <v>3.2009532461311885</v>
      </c>
      <c r="G143">
        <f>100*(LN(levelS!G143)-LN(levelS!G139))</f>
        <v>1.1922736470375561</v>
      </c>
      <c r="H143">
        <f>100*(LN(levelS!H143)-LN(levelS!H139))</f>
        <v>-2.4708839531924376</v>
      </c>
      <c r="I143">
        <f>100*(LN(levelS!I143)-LN(levelS!I139))</f>
        <v>3.360705154950594</v>
      </c>
      <c r="J143">
        <f>100*(LN(levelS!J143)-LN(levelS!J139))</f>
        <v>-1.8070218694959728</v>
      </c>
      <c r="K143">
        <f>100*(LN(levelS!K143)-LN(levelS!K139))</f>
        <v>-0.17144373827022719</v>
      </c>
      <c r="L143">
        <f>100*(LN(levelS!L143)-LN(levelS!L139))</f>
        <v>5.4127763666842021</v>
      </c>
      <c r="M143">
        <f>100*(LN(levelS!M143)-LN(levelS!M139))</f>
        <v>2.3794905641476127</v>
      </c>
      <c r="N143">
        <f>100*(LN(levelS!N143)-LN(levelS!N139))</f>
        <v>3.4343797985481928</v>
      </c>
      <c r="O143">
        <f>100*(LN(levelS!O143)-LN(levelS!O139))</f>
        <v>2.6992748175661774</v>
      </c>
      <c r="P143">
        <f>100*(LN(levelS!P143)-LN(levelS!P139))</f>
        <v>-4.1485855905762925</v>
      </c>
      <c r="Q143">
        <f>100*(LN(levelS!Q143)-LN(levelS!Q139))</f>
        <v>9.1991067894539036</v>
      </c>
      <c r="R143">
        <f>100*(LN(levelS!R143)-LN(levelS!R139))</f>
        <v>5.8540599863130538</v>
      </c>
      <c r="S143">
        <f>100*(LN(levelS!S143)-LN(levelS!S139))</f>
        <v>-1.0046191621357892</v>
      </c>
      <c r="T143">
        <f>100*(LN(levelS!T143)-LN(levelS!T139))</f>
        <v>-7.1268769363273421</v>
      </c>
      <c r="U143">
        <f>100*(LN(levelS!U143)-LN(levelS!U139))</f>
        <v>1.9604487099307732</v>
      </c>
    </row>
    <row r="144" spans="1:21" x14ac:dyDescent="0.3">
      <c r="A144" s="8">
        <v>43952</v>
      </c>
      <c r="B144" s="9">
        <f>IF('Employment Simulator'!B7="F",phi!B$2+phi!B$4*yoyS!$B143+phi!B$5*yoyS!$C143+phi!B$6*yoyS!$D143+phi!B$7*yoyS!$E143+phi!B$8*yoyS!$F143+phi!B$9*yoyS!$G143+phi!B$10*yoyS!$H143+phi!B$11*yoyS!$I143+phi!B$12*yoyS!$J143+phi!B$13*yoyS!$K143+phi!B$14*yoyS!$L143+phi!B$15*yoyS!$M143+phi!B$16*yoyS!$N143+phi!B$17*yoyS!$O143+phi!B$18*yoyS!$P143+phi!B$19*yoyS!$Q143+phi!B$20*yoyS!$R143+phi!B$21*yoyS!$S143+phi!B$22*yoyS!$T143+phi!B$23*yoyS!$U143+phi!B$25*yoyS!$B142+phi!B$26*yoyS!$C142+phi!B$27*yoyS!$D142+phi!B$28*yoyS!$E142+phi!B$29*yoyS!$F142+phi!B$30*yoyS!$G142+phi!B$31*yoyS!$H142+phi!B$32*yoyS!$I142+phi!B$33*yoyS!$J142+phi!B$34*yoyS!$K142+phi!B$35*yoyS!$L142+phi!B$36*yoyS!$M142+phi!B$37*yoyS!$N142+phi!B$38*yoyS!$O142+phi!B$39*yoyS!$P142+phi!B$40*yoyS!$Q142+phi!B$41*yoyS!$R142+phi!B$42*yoyS!$S142+phi!B$43*yoyS!$T142+phi!B$44*yoyS!$U142+phi!B$46*yoyS!$B141+phi!B$47*yoyS!$C141+phi!B$48*yoyS!$D141+phi!B$49*yoyS!$E141+phi!B$50*yoyS!$F141+phi!B$51*yoyS!$G141+phi!B$52*yoyS!$H141+phi!B$53*yoyS!$I141+phi!B$54*yoyS!$J141+phi!B$55*yoyS!$K141+phi!B$56*yoyS!$L141+phi!B$57*yoyS!$M141+phi!B$58*yoyS!$N141+phi!B$59*yoyS!$O141+phi!B$60*yoyS!$P141+phi!B$61*yoyS!$Q141+phi!B$62*yoyS!$R141+phi!B$63*yoyS!$S141+phi!B$64*yoyS!$T141+phi!B$65*yoyS!$U141+phi!B$67*yoyS!$B140+phi!B$68*yoyS!$C140+phi!B$69*yoyS!$D140+phi!B$70*yoyS!$E140+phi!B$71*yoyS!$F140+phi!B$72*yoyS!$G140+phi!B$73*yoyS!$H140+phi!B$74*yoyS!$I140+phi!B$75*yoyS!$J140+phi!B$76*yoyS!$K140+phi!B$77*yoyS!$L140+phi!B$78*yoyS!$M140+phi!B$79*yoyS!$N140+phi!B$80*yoyS!$O140+phi!B$81*yoyS!$P140+phi!B$82*yoyS!$Q140+phi!B$83*yoyS!$R140+phi!B$84*yoyS!$S140+phi!B$85*yoyS!$T140+phi!B$86*yoyS!$U140,IF('Employment Simulator'!B7="J",yoyS!B143,'Employment Simulator'!B7))</f>
        <v>-4.0814830290088366</v>
      </c>
      <c r="C144" s="9">
        <f>IF('Employment Simulator'!C7="F",phi!C$2+phi!C$4*yoyS!$B143+phi!C$5*yoyS!$C143+phi!C$6*yoyS!$D143+phi!C$7*yoyS!$E143+phi!C$8*yoyS!$F143+phi!C$9*yoyS!$G143+phi!C$10*yoyS!$H143+phi!C$11*yoyS!$I143+phi!C$12*yoyS!$J143+phi!C$13*yoyS!$K143+phi!C$14*yoyS!$L143+phi!C$15*yoyS!$M143+phi!C$16*yoyS!$N143+phi!C$17*yoyS!$O143+phi!C$18*yoyS!$P143+phi!C$19*yoyS!$Q143+phi!C$20*yoyS!$R143+phi!C$21*yoyS!$S143+phi!C$22*yoyS!$T143+phi!C$23*yoyS!$U143+phi!C$25*yoyS!$B142+phi!C$26*yoyS!$C142+phi!C$27*yoyS!$D142+phi!C$28*yoyS!$E142+phi!C$29*yoyS!$F142+phi!C$30*yoyS!$G142+phi!C$31*yoyS!$H142+phi!C$32*yoyS!$I142+phi!C$33*yoyS!$J142+phi!C$34*yoyS!$K142+phi!C$35*yoyS!$L142+phi!C$36*yoyS!$M142+phi!C$37*yoyS!$N142+phi!C$38*yoyS!$O142+phi!C$39*yoyS!$P142+phi!C$40*yoyS!$Q142+phi!C$41*yoyS!$R142+phi!C$42*yoyS!$S142+phi!C$43*yoyS!$T142+phi!C$44*yoyS!$U142+phi!C$46*yoyS!$B141+phi!C$47*yoyS!$C141+phi!C$48*yoyS!$D141+phi!C$49*yoyS!$E141+phi!C$50*yoyS!$F141+phi!C$51*yoyS!$G141+phi!C$52*yoyS!$H141+phi!C$53*yoyS!$I141+phi!C$54*yoyS!$J141+phi!C$55*yoyS!$K141+phi!C$56*yoyS!$L141+phi!C$57*yoyS!$M141+phi!C$58*yoyS!$N141+phi!C$59*yoyS!$O141+phi!C$60*yoyS!$P141+phi!C$61*yoyS!$Q141+phi!C$62*yoyS!$R141+phi!C$63*yoyS!$S141+phi!C$64*yoyS!$T141+phi!C$65*yoyS!$U141+phi!C$67*yoyS!$B140+phi!C$68*yoyS!$C140+phi!C$69*yoyS!$D140+phi!C$70*yoyS!$E140+phi!C$71*yoyS!$F140+phi!C$72*yoyS!$G140+phi!C$73*yoyS!$H140+phi!C$74*yoyS!$I140+phi!C$75*yoyS!$J140+phi!C$76*yoyS!$K140+phi!C$77*yoyS!$L140+phi!C$78*yoyS!$M140+phi!C$79*yoyS!$N140+phi!C$80*yoyS!$O140+phi!C$81*yoyS!$P140+phi!C$82*yoyS!$Q140+phi!C$83*yoyS!$R140+phi!C$84*yoyS!$S140+phi!C$85*yoyS!$T140+phi!C$86*yoyS!$U140,IF('Employment Simulator'!C7="J",yoyS!C143,'Employment Simulator'!C7))</f>
        <v>-9.5528984830475672</v>
      </c>
      <c r="D144" s="9">
        <f>IF('Employment Simulator'!D7="F",phi!D$2+phi!D$4*yoyS!$B143+phi!D$5*yoyS!$C143+phi!D$6*yoyS!$D143+phi!D$7*yoyS!$E143+phi!D$8*yoyS!$F143+phi!D$9*yoyS!$G143+phi!D$10*yoyS!$H143+phi!D$11*yoyS!$I143+phi!D$12*yoyS!$J143+phi!D$13*yoyS!$K143+phi!D$14*yoyS!$L143+phi!D$15*yoyS!$M143+phi!D$16*yoyS!$N143+phi!D$17*yoyS!$O143+phi!D$18*yoyS!$P143+phi!D$19*yoyS!$Q143+phi!D$20*yoyS!$R143+phi!D$21*yoyS!$S143+phi!D$22*yoyS!$T143+phi!D$23*yoyS!$U143+phi!D$25*yoyS!$B142+phi!D$26*yoyS!$C142+phi!D$27*yoyS!$D142+phi!D$28*yoyS!$E142+phi!D$29*yoyS!$F142+phi!D$30*yoyS!$G142+phi!D$31*yoyS!$H142+phi!D$32*yoyS!$I142+phi!D$33*yoyS!$J142+phi!D$34*yoyS!$K142+phi!D$35*yoyS!$L142+phi!D$36*yoyS!$M142+phi!D$37*yoyS!$N142+phi!D$38*yoyS!$O142+phi!D$39*yoyS!$P142+phi!D$40*yoyS!$Q142+phi!D$41*yoyS!$R142+phi!D$42*yoyS!$S142+phi!D$43*yoyS!$T142+phi!D$44*yoyS!$U142+phi!D$46*yoyS!$B141+phi!D$47*yoyS!$C141+phi!D$48*yoyS!$D141+phi!D$49*yoyS!$E141+phi!D$50*yoyS!$F141+phi!D$51*yoyS!$G141+phi!D$52*yoyS!$H141+phi!D$53*yoyS!$I141+phi!D$54*yoyS!$J141+phi!D$55*yoyS!$K141+phi!D$56*yoyS!$L141+phi!D$57*yoyS!$M141+phi!D$58*yoyS!$N141+phi!D$59*yoyS!$O141+phi!D$60*yoyS!$P141+phi!D$61*yoyS!$Q141+phi!D$62*yoyS!$R141+phi!D$63*yoyS!$S141+phi!D$64*yoyS!$T141+phi!D$65*yoyS!$U141+phi!D$67*yoyS!$B140+phi!D$68*yoyS!$C140+phi!D$69*yoyS!$D140+phi!D$70*yoyS!$E140+phi!D$71*yoyS!$F140+phi!D$72*yoyS!$G140+phi!D$73*yoyS!$H140+phi!D$74*yoyS!$I140+phi!D$75*yoyS!$J140+phi!D$76*yoyS!$K140+phi!D$77*yoyS!$L140+phi!D$78*yoyS!$M140+phi!D$79*yoyS!$N140+phi!D$80*yoyS!$O140+phi!D$81*yoyS!$P140+phi!D$82*yoyS!$Q140+phi!D$83*yoyS!$R140+phi!D$84*yoyS!$S140+phi!D$85*yoyS!$T140+phi!D$86*yoyS!$U140,IF('Employment Simulator'!D7="J",yoyS!D143,'Employment Simulator'!D7))</f>
        <v>-4.4336482837803892</v>
      </c>
      <c r="E144" s="9">
        <f>IF('Employment Simulator'!E7="F",phi!E$2+phi!E$4*yoyS!$B143+phi!E$5*yoyS!$C143+phi!E$6*yoyS!$D143+phi!E$7*yoyS!$E143+phi!E$8*yoyS!$F143+phi!E$9*yoyS!$G143+phi!E$10*yoyS!$H143+phi!E$11*yoyS!$I143+phi!E$12*yoyS!$J143+phi!E$13*yoyS!$K143+phi!E$14*yoyS!$L143+phi!E$15*yoyS!$M143+phi!E$16*yoyS!$N143+phi!E$17*yoyS!$O143+phi!E$18*yoyS!$P143+phi!E$19*yoyS!$Q143+phi!E$20*yoyS!$R143+phi!E$21*yoyS!$S143+phi!E$22*yoyS!$T143+phi!E$23*yoyS!$U143+phi!E$25*yoyS!$B142+phi!E$26*yoyS!$C142+phi!E$27*yoyS!$D142+phi!E$28*yoyS!$E142+phi!E$29*yoyS!$F142+phi!E$30*yoyS!$G142+phi!E$31*yoyS!$H142+phi!E$32*yoyS!$I142+phi!E$33*yoyS!$J142+phi!E$34*yoyS!$K142+phi!E$35*yoyS!$L142+phi!E$36*yoyS!$M142+phi!E$37*yoyS!$N142+phi!E$38*yoyS!$O142+phi!E$39*yoyS!$P142+phi!E$40*yoyS!$Q142+phi!E$41*yoyS!$R142+phi!E$42*yoyS!$S142+phi!E$43*yoyS!$T142+phi!E$44*yoyS!$U142+phi!E$46*yoyS!$B141+phi!E$47*yoyS!$C141+phi!E$48*yoyS!$D141+phi!E$49*yoyS!$E141+phi!E$50*yoyS!$F141+phi!E$51*yoyS!$G141+phi!E$52*yoyS!$H141+phi!E$53*yoyS!$I141+phi!E$54*yoyS!$J141+phi!E$55*yoyS!$K141+phi!E$56*yoyS!$L141+phi!E$57*yoyS!$M141+phi!E$58*yoyS!$N141+phi!E$59*yoyS!$O141+phi!E$60*yoyS!$P141+phi!E$61*yoyS!$Q141+phi!E$62*yoyS!$R141+phi!E$63*yoyS!$S141+phi!E$64*yoyS!$T141+phi!E$65*yoyS!$U141+phi!E$67*yoyS!$B140+phi!E$68*yoyS!$C140+phi!E$69*yoyS!$D140+phi!E$70*yoyS!$E140+phi!E$71*yoyS!$F140+phi!E$72*yoyS!$G140+phi!E$73*yoyS!$H140+phi!E$74*yoyS!$I140+phi!E$75*yoyS!$J140+phi!E$76*yoyS!$K140+phi!E$77*yoyS!$L140+phi!E$78*yoyS!$M140+phi!E$79*yoyS!$N140+phi!E$80*yoyS!$O140+phi!E$81*yoyS!$P140+phi!E$82*yoyS!$Q140+phi!E$83*yoyS!$R140+phi!E$84*yoyS!$S140+phi!E$85*yoyS!$T140+phi!E$86*yoyS!$U140,IF('Employment Simulator'!E7="J",yoyS!E143,'Employment Simulator'!E7))</f>
        <v>-17.117763613552306</v>
      </c>
      <c r="F144" s="9">
        <f>IF('Employment Simulator'!F7="F",phi!F$2+phi!F$4*yoyS!$B143+phi!F$5*yoyS!$C143+phi!F$6*yoyS!$D143+phi!F$7*yoyS!$E143+phi!F$8*yoyS!$F143+phi!F$9*yoyS!$G143+phi!F$10*yoyS!$H143+phi!F$11*yoyS!$I143+phi!F$12*yoyS!$J143+phi!F$13*yoyS!$K143+phi!F$14*yoyS!$L143+phi!F$15*yoyS!$M143+phi!F$16*yoyS!$N143+phi!F$17*yoyS!$O143+phi!F$18*yoyS!$P143+phi!F$19*yoyS!$Q143+phi!F$20*yoyS!$R143+phi!F$21*yoyS!$S143+phi!F$22*yoyS!$T143+phi!F$23*yoyS!$U143+phi!F$25*yoyS!$B142+phi!F$26*yoyS!$C142+phi!F$27*yoyS!$D142+phi!F$28*yoyS!$E142+phi!F$29*yoyS!$F142+phi!F$30*yoyS!$G142+phi!F$31*yoyS!$H142+phi!F$32*yoyS!$I142+phi!F$33*yoyS!$J142+phi!F$34*yoyS!$K142+phi!F$35*yoyS!$L142+phi!F$36*yoyS!$M142+phi!F$37*yoyS!$N142+phi!F$38*yoyS!$O142+phi!F$39*yoyS!$P142+phi!F$40*yoyS!$Q142+phi!F$41*yoyS!$R142+phi!F$42*yoyS!$S142+phi!F$43*yoyS!$T142+phi!F$44*yoyS!$U142+phi!F$46*yoyS!$B141+phi!F$47*yoyS!$C141+phi!F$48*yoyS!$D141+phi!F$49*yoyS!$E141+phi!F$50*yoyS!$F141+phi!F$51*yoyS!$G141+phi!F$52*yoyS!$H141+phi!F$53*yoyS!$I141+phi!F$54*yoyS!$J141+phi!F$55*yoyS!$K141+phi!F$56*yoyS!$L141+phi!F$57*yoyS!$M141+phi!F$58*yoyS!$N141+phi!F$59*yoyS!$O141+phi!F$60*yoyS!$P141+phi!F$61*yoyS!$Q141+phi!F$62*yoyS!$R141+phi!F$63*yoyS!$S141+phi!F$64*yoyS!$T141+phi!F$65*yoyS!$U141+phi!F$67*yoyS!$B140+phi!F$68*yoyS!$C140+phi!F$69*yoyS!$D140+phi!F$70*yoyS!$E140+phi!F$71*yoyS!$F140+phi!F$72*yoyS!$G140+phi!F$73*yoyS!$H140+phi!F$74*yoyS!$I140+phi!F$75*yoyS!$J140+phi!F$76*yoyS!$K140+phi!F$77*yoyS!$L140+phi!F$78*yoyS!$M140+phi!F$79*yoyS!$N140+phi!F$80*yoyS!$O140+phi!F$81*yoyS!$P140+phi!F$82*yoyS!$Q140+phi!F$83*yoyS!$R140+phi!F$84*yoyS!$S140+phi!F$85*yoyS!$T140+phi!F$86*yoyS!$U140,IF('Employment Simulator'!F7="J",yoyS!F143,'Employment Simulator'!F7))</f>
        <v>-5.2835065456974917</v>
      </c>
      <c r="G144" s="9">
        <f>IF('Employment Simulator'!G7="F",phi!G$2+phi!G$4*yoyS!$B143+phi!G$5*yoyS!$C143+phi!G$6*yoyS!$D143+phi!G$7*yoyS!$E143+phi!G$8*yoyS!$F143+phi!G$9*yoyS!$G143+phi!G$10*yoyS!$H143+phi!G$11*yoyS!$I143+phi!G$12*yoyS!$J143+phi!G$13*yoyS!$K143+phi!G$14*yoyS!$L143+phi!G$15*yoyS!$M143+phi!G$16*yoyS!$N143+phi!G$17*yoyS!$O143+phi!G$18*yoyS!$P143+phi!G$19*yoyS!$Q143+phi!G$20*yoyS!$R143+phi!G$21*yoyS!$S143+phi!G$22*yoyS!$T143+phi!G$23*yoyS!$U143+phi!G$25*yoyS!$B142+phi!G$26*yoyS!$C142+phi!G$27*yoyS!$D142+phi!G$28*yoyS!$E142+phi!G$29*yoyS!$F142+phi!G$30*yoyS!$G142+phi!G$31*yoyS!$H142+phi!G$32*yoyS!$I142+phi!G$33*yoyS!$J142+phi!G$34*yoyS!$K142+phi!G$35*yoyS!$L142+phi!G$36*yoyS!$M142+phi!G$37*yoyS!$N142+phi!G$38*yoyS!$O142+phi!G$39*yoyS!$P142+phi!G$40*yoyS!$Q142+phi!G$41*yoyS!$R142+phi!G$42*yoyS!$S142+phi!G$43*yoyS!$T142+phi!G$44*yoyS!$U142+phi!G$46*yoyS!$B141+phi!G$47*yoyS!$C141+phi!G$48*yoyS!$D141+phi!G$49*yoyS!$E141+phi!G$50*yoyS!$F141+phi!G$51*yoyS!$G141+phi!G$52*yoyS!$H141+phi!G$53*yoyS!$I141+phi!G$54*yoyS!$J141+phi!G$55*yoyS!$K141+phi!G$56*yoyS!$L141+phi!G$57*yoyS!$M141+phi!G$58*yoyS!$N141+phi!G$59*yoyS!$O141+phi!G$60*yoyS!$P141+phi!G$61*yoyS!$Q141+phi!G$62*yoyS!$R141+phi!G$63*yoyS!$S141+phi!G$64*yoyS!$T141+phi!G$65*yoyS!$U141+phi!G$67*yoyS!$B140+phi!G$68*yoyS!$C140+phi!G$69*yoyS!$D140+phi!G$70*yoyS!$E140+phi!G$71*yoyS!$F140+phi!G$72*yoyS!$G140+phi!G$73*yoyS!$H140+phi!G$74*yoyS!$I140+phi!G$75*yoyS!$J140+phi!G$76*yoyS!$K140+phi!G$77*yoyS!$L140+phi!G$78*yoyS!$M140+phi!G$79*yoyS!$N140+phi!G$80*yoyS!$O140+phi!G$81*yoyS!$P140+phi!G$82*yoyS!$Q140+phi!G$83*yoyS!$R140+phi!G$84*yoyS!$S140+phi!G$85*yoyS!$T140+phi!G$86*yoyS!$U140,IF('Employment Simulator'!G7="J",yoyS!G143,'Employment Simulator'!G7))</f>
        <v>-9.3686897060646146</v>
      </c>
      <c r="H144" s="9">
        <f>IF('Employment Simulator'!H7="F",phi!H$2+phi!H$4*yoyS!$B143+phi!H$5*yoyS!$C143+phi!H$6*yoyS!$D143+phi!H$7*yoyS!$E143+phi!H$8*yoyS!$F143+phi!H$9*yoyS!$G143+phi!H$10*yoyS!$H143+phi!H$11*yoyS!$I143+phi!H$12*yoyS!$J143+phi!H$13*yoyS!$K143+phi!H$14*yoyS!$L143+phi!H$15*yoyS!$M143+phi!H$16*yoyS!$N143+phi!H$17*yoyS!$O143+phi!H$18*yoyS!$P143+phi!H$19*yoyS!$Q143+phi!H$20*yoyS!$R143+phi!H$21*yoyS!$S143+phi!H$22*yoyS!$T143+phi!H$23*yoyS!$U143+phi!H$25*yoyS!$B142+phi!H$26*yoyS!$C142+phi!H$27*yoyS!$D142+phi!H$28*yoyS!$E142+phi!H$29*yoyS!$F142+phi!H$30*yoyS!$G142+phi!H$31*yoyS!$H142+phi!H$32*yoyS!$I142+phi!H$33*yoyS!$J142+phi!H$34*yoyS!$K142+phi!H$35*yoyS!$L142+phi!H$36*yoyS!$M142+phi!H$37*yoyS!$N142+phi!H$38*yoyS!$O142+phi!H$39*yoyS!$P142+phi!H$40*yoyS!$Q142+phi!H$41*yoyS!$R142+phi!H$42*yoyS!$S142+phi!H$43*yoyS!$T142+phi!H$44*yoyS!$U142+phi!H$46*yoyS!$B141+phi!H$47*yoyS!$C141+phi!H$48*yoyS!$D141+phi!H$49*yoyS!$E141+phi!H$50*yoyS!$F141+phi!H$51*yoyS!$G141+phi!H$52*yoyS!$H141+phi!H$53*yoyS!$I141+phi!H$54*yoyS!$J141+phi!H$55*yoyS!$K141+phi!H$56*yoyS!$L141+phi!H$57*yoyS!$M141+phi!H$58*yoyS!$N141+phi!H$59*yoyS!$O141+phi!H$60*yoyS!$P141+phi!H$61*yoyS!$Q141+phi!H$62*yoyS!$R141+phi!H$63*yoyS!$S141+phi!H$64*yoyS!$T141+phi!H$65*yoyS!$U141+phi!H$67*yoyS!$B140+phi!H$68*yoyS!$C140+phi!H$69*yoyS!$D140+phi!H$70*yoyS!$E140+phi!H$71*yoyS!$F140+phi!H$72*yoyS!$G140+phi!H$73*yoyS!$H140+phi!H$74*yoyS!$I140+phi!H$75*yoyS!$J140+phi!H$76*yoyS!$K140+phi!H$77*yoyS!$L140+phi!H$78*yoyS!$M140+phi!H$79*yoyS!$N140+phi!H$80*yoyS!$O140+phi!H$81*yoyS!$P140+phi!H$82*yoyS!$Q140+phi!H$83*yoyS!$R140+phi!H$84*yoyS!$S140+phi!H$85*yoyS!$T140+phi!H$86*yoyS!$U140,IF('Employment Simulator'!H7="J",yoyS!H143,'Employment Simulator'!H7))</f>
        <v>-4.7760417141201827</v>
      </c>
      <c r="I144" s="9">
        <f>IF('Employment Simulator'!I7="F",phi!I$2+phi!I$4*yoyS!$B143+phi!I$5*yoyS!$C143+phi!I$6*yoyS!$D143+phi!I$7*yoyS!$E143+phi!I$8*yoyS!$F143+phi!I$9*yoyS!$G143+phi!I$10*yoyS!$H143+phi!I$11*yoyS!$I143+phi!I$12*yoyS!$J143+phi!I$13*yoyS!$K143+phi!I$14*yoyS!$L143+phi!I$15*yoyS!$M143+phi!I$16*yoyS!$N143+phi!I$17*yoyS!$O143+phi!I$18*yoyS!$P143+phi!I$19*yoyS!$Q143+phi!I$20*yoyS!$R143+phi!I$21*yoyS!$S143+phi!I$22*yoyS!$T143+phi!I$23*yoyS!$U143+phi!I$25*yoyS!$B142+phi!I$26*yoyS!$C142+phi!I$27*yoyS!$D142+phi!I$28*yoyS!$E142+phi!I$29*yoyS!$F142+phi!I$30*yoyS!$G142+phi!I$31*yoyS!$H142+phi!I$32*yoyS!$I142+phi!I$33*yoyS!$J142+phi!I$34*yoyS!$K142+phi!I$35*yoyS!$L142+phi!I$36*yoyS!$M142+phi!I$37*yoyS!$N142+phi!I$38*yoyS!$O142+phi!I$39*yoyS!$P142+phi!I$40*yoyS!$Q142+phi!I$41*yoyS!$R142+phi!I$42*yoyS!$S142+phi!I$43*yoyS!$T142+phi!I$44*yoyS!$U142+phi!I$46*yoyS!$B141+phi!I$47*yoyS!$C141+phi!I$48*yoyS!$D141+phi!I$49*yoyS!$E141+phi!I$50*yoyS!$F141+phi!I$51*yoyS!$G141+phi!I$52*yoyS!$H141+phi!I$53*yoyS!$I141+phi!I$54*yoyS!$J141+phi!I$55*yoyS!$K141+phi!I$56*yoyS!$L141+phi!I$57*yoyS!$M141+phi!I$58*yoyS!$N141+phi!I$59*yoyS!$O141+phi!I$60*yoyS!$P141+phi!I$61*yoyS!$Q141+phi!I$62*yoyS!$R141+phi!I$63*yoyS!$S141+phi!I$64*yoyS!$T141+phi!I$65*yoyS!$U141+phi!I$67*yoyS!$B140+phi!I$68*yoyS!$C140+phi!I$69*yoyS!$D140+phi!I$70*yoyS!$E140+phi!I$71*yoyS!$F140+phi!I$72*yoyS!$G140+phi!I$73*yoyS!$H140+phi!I$74*yoyS!$I140+phi!I$75*yoyS!$J140+phi!I$76*yoyS!$K140+phi!I$77*yoyS!$L140+phi!I$78*yoyS!$M140+phi!I$79*yoyS!$N140+phi!I$80*yoyS!$O140+phi!I$81*yoyS!$P140+phi!I$82*yoyS!$Q140+phi!I$83*yoyS!$R140+phi!I$84*yoyS!$S140+phi!I$85*yoyS!$T140+phi!I$86*yoyS!$U140,IF('Employment Simulator'!I7="J",yoyS!I143,'Employment Simulator'!I7))</f>
        <v>-28.656022611037368</v>
      </c>
      <c r="J144" s="9">
        <f>IF('Employment Simulator'!J7="F",phi!J$2+phi!J$4*yoyS!$B143+phi!J$5*yoyS!$C143+phi!J$6*yoyS!$D143+phi!J$7*yoyS!$E143+phi!J$8*yoyS!$F143+phi!J$9*yoyS!$G143+phi!J$10*yoyS!$H143+phi!J$11*yoyS!$I143+phi!J$12*yoyS!$J143+phi!J$13*yoyS!$K143+phi!J$14*yoyS!$L143+phi!J$15*yoyS!$M143+phi!J$16*yoyS!$N143+phi!J$17*yoyS!$O143+phi!J$18*yoyS!$P143+phi!J$19*yoyS!$Q143+phi!J$20*yoyS!$R143+phi!J$21*yoyS!$S143+phi!J$22*yoyS!$T143+phi!J$23*yoyS!$U143+phi!J$25*yoyS!$B142+phi!J$26*yoyS!$C142+phi!J$27*yoyS!$D142+phi!J$28*yoyS!$E142+phi!J$29*yoyS!$F142+phi!J$30*yoyS!$G142+phi!J$31*yoyS!$H142+phi!J$32*yoyS!$I142+phi!J$33*yoyS!$J142+phi!J$34*yoyS!$K142+phi!J$35*yoyS!$L142+phi!J$36*yoyS!$M142+phi!J$37*yoyS!$N142+phi!J$38*yoyS!$O142+phi!J$39*yoyS!$P142+phi!J$40*yoyS!$Q142+phi!J$41*yoyS!$R142+phi!J$42*yoyS!$S142+phi!J$43*yoyS!$T142+phi!J$44*yoyS!$U142+phi!J$46*yoyS!$B141+phi!J$47*yoyS!$C141+phi!J$48*yoyS!$D141+phi!J$49*yoyS!$E141+phi!J$50*yoyS!$F141+phi!J$51*yoyS!$G141+phi!J$52*yoyS!$H141+phi!J$53*yoyS!$I141+phi!J$54*yoyS!$J141+phi!J$55*yoyS!$K141+phi!J$56*yoyS!$L141+phi!J$57*yoyS!$M141+phi!J$58*yoyS!$N141+phi!J$59*yoyS!$O141+phi!J$60*yoyS!$P141+phi!J$61*yoyS!$Q141+phi!J$62*yoyS!$R141+phi!J$63*yoyS!$S141+phi!J$64*yoyS!$T141+phi!J$65*yoyS!$U141+phi!J$67*yoyS!$B140+phi!J$68*yoyS!$C140+phi!J$69*yoyS!$D140+phi!J$70*yoyS!$E140+phi!J$71*yoyS!$F140+phi!J$72*yoyS!$G140+phi!J$73*yoyS!$H140+phi!J$74*yoyS!$I140+phi!J$75*yoyS!$J140+phi!J$76*yoyS!$K140+phi!J$77*yoyS!$L140+phi!J$78*yoyS!$M140+phi!J$79*yoyS!$N140+phi!J$80*yoyS!$O140+phi!J$81*yoyS!$P140+phi!J$82*yoyS!$Q140+phi!J$83*yoyS!$R140+phi!J$84*yoyS!$S140+phi!J$85*yoyS!$T140+phi!J$86*yoyS!$U140,IF('Employment Simulator'!J7="J",yoyS!J143,'Employment Simulator'!J7))</f>
        <v>-0.62501447935092713</v>
      </c>
      <c r="K144" s="9">
        <f>IF('Employment Simulator'!K7="F",phi!K$2+phi!K$4*yoyS!$B143+phi!K$5*yoyS!$C143+phi!K$6*yoyS!$D143+phi!K$7*yoyS!$E143+phi!K$8*yoyS!$F143+phi!K$9*yoyS!$G143+phi!K$10*yoyS!$H143+phi!K$11*yoyS!$I143+phi!K$12*yoyS!$J143+phi!K$13*yoyS!$K143+phi!K$14*yoyS!$L143+phi!K$15*yoyS!$M143+phi!K$16*yoyS!$N143+phi!K$17*yoyS!$O143+phi!K$18*yoyS!$P143+phi!K$19*yoyS!$Q143+phi!K$20*yoyS!$R143+phi!K$21*yoyS!$S143+phi!K$22*yoyS!$T143+phi!K$23*yoyS!$U143+phi!K$25*yoyS!$B142+phi!K$26*yoyS!$C142+phi!K$27*yoyS!$D142+phi!K$28*yoyS!$E142+phi!K$29*yoyS!$F142+phi!K$30*yoyS!$G142+phi!K$31*yoyS!$H142+phi!K$32*yoyS!$I142+phi!K$33*yoyS!$J142+phi!K$34*yoyS!$K142+phi!K$35*yoyS!$L142+phi!K$36*yoyS!$M142+phi!K$37*yoyS!$N142+phi!K$38*yoyS!$O142+phi!K$39*yoyS!$P142+phi!K$40*yoyS!$Q142+phi!K$41*yoyS!$R142+phi!K$42*yoyS!$S142+phi!K$43*yoyS!$T142+phi!K$44*yoyS!$U142+phi!K$46*yoyS!$B141+phi!K$47*yoyS!$C141+phi!K$48*yoyS!$D141+phi!K$49*yoyS!$E141+phi!K$50*yoyS!$F141+phi!K$51*yoyS!$G141+phi!K$52*yoyS!$H141+phi!K$53*yoyS!$I141+phi!K$54*yoyS!$J141+phi!K$55*yoyS!$K141+phi!K$56*yoyS!$L141+phi!K$57*yoyS!$M141+phi!K$58*yoyS!$N141+phi!K$59*yoyS!$O141+phi!K$60*yoyS!$P141+phi!K$61*yoyS!$Q141+phi!K$62*yoyS!$R141+phi!K$63*yoyS!$S141+phi!K$64*yoyS!$T141+phi!K$65*yoyS!$U141+phi!K$67*yoyS!$B140+phi!K$68*yoyS!$C140+phi!K$69*yoyS!$D140+phi!K$70*yoyS!$E140+phi!K$71*yoyS!$F140+phi!K$72*yoyS!$G140+phi!K$73*yoyS!$H140+phi!K$74*yoyS!$I140+phi!K$75*yoyS!$J140+phi!K$76*yoyS!$K140+phi!K$77*yoyS!$L140+phi!K$78*yoyS!$M140+phi!K$79*yoyS!$N140+phi!K$80*yoyS!$O140+phi!K$81*yoyS!$P140+phi!K$82*yoyS!$Q140+phi!K$83*yoyS!$R140+phi!K$84*yoyS!$S140+phi!K$85*yoyS!$T140+phi!K$86*yoyS!$U140,IF('Employment Simulator'!K7="J",yoyS!K143,'Employment Simulator'!K7))</f>
        <v>-2.576633989016397</v>
      </c>
      <c r="L144" s="9">
        <f>IF('Employment Simulator'!L7="F",phi!L$2+phi!L$4*yoyS!$B143+phi!L$5*yoyS!$C143+phi!L$6*yoyS!$D143+phi!L$7*yoyS!$E143+phi!L$8*yoyS!$F143+phi!L$9*yoyS!$G143+phi!L$10*yoyS!$H143+phi!L$11*yoyS!$I143+phi!L$12*yoyS!$J143+phi!L$13*yoyS!$K143+phi!L$14*yoyS!$L143+phi!L$15*yoyS!$M143+phi!L$16*yoyS!$N143+phi!L$17*yoyS!$O143+phi!L$18*yoyS!$P143+phi!L$19*yoyS!$Q143+phi!L$20*yoyS!$R143+phi!L$21*yoyS!$S143+phi!L$22*yoyS!$T143+phi!L$23*yoyS!$U143+phi!L$25*yoyS!$B142+phi!L$26*yoyS!$C142+phi!L$27*yoyS!$D142+phi!L$28*yoyS!$E142+phi!L$29*yoyS!$F142+phi!L$30*yoyS!$G142+phi!L$31*yoyS!$H142+phi!L$32*yoyS!$I142+phi!L$33*yoyS!$J142+phi!L$34*yoyS!$K142+phi!L$35*yoyS!$L142+phi!L$36*yoyS!$M142+phi!L$37*yoyS!$N142+phi!L$38*yoyS!$O142+phi!L$39*yoyS!$P142+phi!L$40*yoyS!$Q142+phi!L$41*yoyS!$R142+phi!L$42*yoyS!$S142+phi!L$43*yoyS!$T142+phi!L$44*yoyS!$U142+phi!L$46*yoyS!$B141+phi!L$47*yoyS!$C141+phi!L$48*yoyS!$D141+phi!L$49*yoyS!$E141+phi!L$50*yoyS!$F141+phi!L$51*yoyS!$G141+phi!L$52*yoyS!$H141+phi!L$53*yoyS!$I141+phi!L$54*yoyS!$J141+phi!L$55*yoyS!$K141+phi!L$56*yoyS!$L141+phi!L$57*yoyS!$M141+phi!L$58*yoyS!$N141+phi!L$59*yoyS!$O141+phi!L$60*yoyS!$P141+phi!L$61*yoyS!$Q141+phi!L$62*yoyS!$R141+phi!L$63*yoyS!$S141+phi!L$64*yoyS!$T141+phi!L$65*yoyS!$U141+phi!L$67*yoyS!$B140+phi!L$68*yoyS!$C140+phi!L$69*yoyS!$D140+phi!L$70*yoyS!$E140+phi!L$71*yoyS!$F140+phi!L$72*yoyS!$G140+phi!L$73*yoyS!$H140+phi!L$74*yoyS!$I140+phi!L$75*yoyS!$J140+phi!L$76*yoyS!$K140+phi!L$77*yoyS!$L140+phi!L$78*yoyS!$M140+phi!L$79*yoyS!$N140+phi!L$80*yoyS!$O140+phi!L$81*yoyS!$P140+phi!L$82*yoyS!$Q140+phi!L$83*yoyS!$R140+phi!L$84*yoyS!$S140+phi!L$85*yoyS!$T140+phi!L$86*yoyS!$U140,IF('Employment Simulator'!L7="J",yoyS!L143,'Employment Simulator'!L7))</f>
        <v>4.631264524902079</v>
      </c>
      <c r="M144" s="9">
        <f>IF('Employment Simulator'!M7="F",phi!M$2+phi!M$4*yoyS!$B143+phi!M$5*yoyS!$C143+phi!M$6*yoyS!$D143+phi!M$7*yoyS!$E143+phi!M$8*yoyS!$F143+phi!M$9*yoyS!$G143+phi!M$10*yoyS!$H143+phi!M$11*yoyS!$I143+phi!M$12*yoyS!$J143+phi!M$13*yoyS!$K143+phi!M$14*yoyS!$L143+phi!M$15*yoyS!$M143+phi!M$16*yoyS!$N143+phi!M$17*yoyS!$O143+phi!M$18*yoyS!$P143+phi!M$19*yoyS!$Q143+phi!M$20*yoyS!$R143+phi!M$21*yoyS!$S143+phi!M$22*yoyS!$T143+phi!M$23*yoyS!$U143+phi!M$25*yoyS!$B142+phi!M$26*yoyS!$C142+phi!M$27*yoyS!$D142+phi!M$28*yoyS!$E142+phi!M$29*yoyS!$F142+phi!M$30*yoyS!$G142+phi!M$31*yoyS!$H142+phi!M$32*yoyS!$I142+phi!M$33*yoyS!$J142+phi!M$34*yoyS!$K142+phi!M$35*yoyS!$L142+phi!M$36*yoyS!$M142+phi!M$37*yoyS!$N142+phi!M$38*yoyS!$O142+phi!M$39*yoyS!$P142+phi!M$40*yoyS!$Q142+phi!M$41*yoyS!$R142+phi!M$42*yoyS!$S142+phi!M$43*yoyS!$T142+phi!M$44*yoyS!$U142+phi!M$46*yoyS!$B141+phi!M$47*yoyS!$C141+phi!M$48*yoyS!$D141+phi!M$49*yoyS!$E141+phi!M$50*yoyS!$F141+phi!M$51*yoyS!$G141+phi!M$52*yoyS!$H141+phi!M$53*yoyS!$I141+phi!M$54*yoyS!$J141+phi!M$55*yoyS!$K141+phi!M$56*yoyS!$L141+phi!M$57*yoyS!$M141+phi!M$58*yoyS!$N141+phi!M$59*yoyS!$O141+phi!M$60*yoyS!$P141+phi!M$61*yoyS!$Q141+phi!M$62*yoyS!$R141+phi!M$63*yoyS!$S141+phi!M$64*yoyS!$T141+phi!M$65*yoyS!$U141+phi!M$67*yoyS!$B140+phi!M$68*yoyS!$C140+phi!M$69*yoyS!$D140+phi!M$70*yoyS!$E140+phi!M$71*yoyS!$F140+phi!M$72*yoyS!$G140+phi!M$73*yoyS!$H140+phi!M$74*yoyS!$I140+phi!M$75*yoyS!$J140+phi!M$76*yoyS!$K140+phi!M$77*yoyS!$L140+phi!M$78*yoyS!$M140+phi!M$79*yoyS!$N140+phi!M$80*yoyS!$O140+phi!M$81*yoyS!$P140+phi!M$82*yoyS!$Q140+phi!M$83*yoyS!$R140+phi!M$84*yoyS!$S140+phi!M$85*yoyS!$T140+phi!M$86*yoyS!$U140,IF('Employment Simulator'!M7="J",yoyS!M143,'Employment Simulator'!M7))</f>
        <v>-8.4143523111084306</v>
      </c>
      <c r="N144" s="9">
        <f>IF('Employment Simulator'!N7="F",phi!N$2+phi!N$4*yoyS!$B143+phi!N$5*yoyS!$C143+phi!N$6*yoyS!$D143+phi!N$7*yoyS!$E143+phi!N$8*yoyS!$F143+phi!N$9*yoyS!$G143+phi!N$10*yoyS!$H143+phi!N$11*yoyS!$I143+phi!N$12*yoyS!$J143+phi!N$13*yoyS!$K143+phi!N$14*yoyS!$L143+phi!N$15*yoyS!$M143+phi!N$16*yoyS!$N143+phi!N$17*yoyS!$O143+phi!N$18*yoyS!$P143+phi!N$19*yoyS!$Q143+phi!N$20*yoyS!$R143+phi!N$21*yoyS!$S143+phi!N$22*yoyS!$T143+phi!N$23*yoyS!$U143+phi!N$25*yoyS!$B142+phi!N$26*yoyS!$C142+phi!N$27*yoyS!$D142+phi!N$28*yoyS!$E142+phi!N$29*yoyS!$F142+phi!N$30*yoyS!$G142+phi!N$31*yoyS!$H142+phi!N$32*yoyS!$I142+phi!N$33*yoyS!$J142+phi!N$34*yoyS!$K142+phi!N$35*yoyS!$L142+phi!N$36*yoyS!$M142+phi!N$37*yoyS!$N142+phi!N$38*yoyS!$O142+phi!N$39*yoyS!$P142+phi!N$40*yoyS!$Q142+phi!N$41*yoyS!$R142+phi!N$42*yoyS!$S142+phi!N$43*yoyS!$T142+phi!N$44*yoyS!$U142+phi!N$46*yoyS!$B141+phi!N$47*yoyS!$C141+phi!N$48*yoyS!$D141+phi!N$49*yoyS!$E141+phi!N$50*yoyS!$F141+phi!N$51*yoyS!$G141+phi!N$52*yoyS!$H141+phi!N$53*yoyS!$I141+phi!N$54*yoyS!$J141+phi!N$55*yoyS!$K141+phi!N$56*yoyS!$L141+phi!N$57*yoyS!$M141+phi!N$58*yoyS!$N141+phi!N$59*yoyS!$O141+phi!N$60*yoyS!$P141+phi!N$61*yoyS!$Q141+phi!N$62*yoyS!$R141+phi!N$63*yoyS!$S141+phi!N$64*yoyS!$T141+phi!N$65*yoyS!$U141+phi!N$67*yoyS!$B140+phi!N$68*yoyS!$C140+phi!N$69*yoyS!$D140+phi!N$70*yoyS!$E140+phi!N$71*yoyS!$F140+phi!N$72*yoyS!$G140+phi!N$73*yoyS!$H140+phi!N$74*yoyS!$I140+phi!N$75*yoyS!$J140+phi!N$76*yoyS!$K140+phi!N$77*yoyS!$L140+phi!N$78*yoyS!$M140+phi!N$79*yoyS!$N140+phi!N$80*yoyS!$O140+phi!N$81*yoyS!$P140+phi!N$82*yoyS!$Q140+phi!N$83*yoyS!$R140+phi!N$84*yoyS!$S140+phi!N$85*yoyS!$T140+phi!N$86*yoyS!$U140,IF('Employment Simulator'!N7="J",yoyS!N143,'Employment Simulator'!N7))</f>
        <v>-5.2829114968835356</v>
      </c>
      <c r="O144" s="9">
        <f>IF('Employment Simulator'!O7="F",phi!O$2+phi!O$4*yoyS!$B143+phi!O$5*yoyS!$C143+phi!O$6*yoyS!$D143+phi!O$7*yoyS!$E143+phi!O$8*yoyS!$F143+phi!O$9*yoyS!$G143+phi!O$10*yoyS!$H143+phi!O$11*yoyS!$I143+phi!O$12*yoyS!$J143+phi!O$13*yoyS!$K143+phi!O$14*yoyS!$L143+phi!O$15*yoyS!$M143+phi!O$16*yoyS!$N143+phi!O$17*yoyS!$O143+phi!O$18*yoyS!$P143+phi!O$19*yoyS!$Q143+phi!O$20*yoyS!$R143+phi!O$21*yoyS!$S143+phi!O$22*yoyS!$T143+phi!O$23*yoyS!$U143+phi!O$25*yoyS!$B142+phi!O$26*yoyS!$C142+phi!O$27*yoyS!$D142+phi!O$28*yoyS!$E142+phi!O$29*yoyS!$F142+phi!O$30*yoyS!$G142+phi!O$31*yoyS!$H142+phi!O$32*yoyS!$I142+phi!O$33*yoyS!$J142+phi!O$34*yoyS!$K142+phi!O$35*yoyS!$L142+phi!O$36*yoyS!$M142+phi!O$37*yoyS!$N142+phi!O$38*yoyS!$O142+phi!O$39*yoyS!$P142+phi!O$40*yoyS!$Q142+phi!O$41*yoyS!$R142+phi!O$42*yoyS!$S142+phi!O$43*yoyS!$T142+phi!O$44*yoyS!$U142+phi!O$46*yoyS!$B141+phi!O$47*yoyS!$C141+phi!O$48*yoyS!$D141+phi!O$49*yoyS!$E141+phi!O$50*yoyS!$F141+phi!O$51*yoyS!$G141+phi!O$52*yoyS!$H141+phi!O$53*yoyS!$I141+phi!O$54*yoyS!$J141+phi!O$55*yoyS!$K141+phi!O$56*yoyS!$L141+phi!O$57*yoyS!$M141+phi!O$58*yoyS!$N141+phi!O$59*yoyS!$O141+phi!O$60*yoyS!$P141+phi!O$61*yoyS!$Q141+phi!O$62*yoyS!$R141+phi!O$63*yoyS!$S141+phi!O$64*yoyS!$T141+phi!O$65*yoyS!$U141+phi!O$67*yoyS!$B140+phi!O$68*yoyS!$C140+phi!O$69*yoyS!$D140+phi!O$70*yoyS!$E140+phi!O$71*yoyS!$F140+phi!O$72*yoyS!$G140+phi!O$73*yoyS!$H140+phi!O$74*yoyS!$I140+phi!O$75*yoyS!$J140+phi!O$76*yoyS!$K140+phi!O$77*yoyS!$L140+phi!O$78*yoyS!$M140+phi!O$79*yoyS!$N140+phi!O$80*yoyS!$O140+phi!O$81*yoyS!$P140+phi!O$82*yoyS!$Q140+phi!O$83*yoyS!$R140+phi!O$84*yoyS!$S140+phi!O$85*yoyS!$T140+phi!O$86*yoyS!$U140,IF('Employment Simulator'!O7="J",yoyS!O143,'Employment Simulator'!O7))</f>
        <v>-11.11901735656593</v>
      </c>
      <c r="P144" s="9">
        <f>IF('Employment Simulator'!P7="F",phi!P$2+phi!P$4*yoyS!$B143+phi!P$5*yoyS!$C143+phi!P$6*yoyS!$D143+phi!P$7*yoyS!$E143+phi!P$8*yoyS!$F143+phi!P$9*yoyS!$G143+phi!P$10*yoyS!$H143+phi!P$11*yoyS!$I143+phi!P$12*yoyS!$J143+phi!P$13*yoyS!$K143+phi!P$14*yoyS!$L143+phi!P$15*yoyS!$M143+phi!P$16*yoyS!$N143+phi!P$17*yoyS!$O143+phi!P$18*yoyS!$P143+phi!P$19*yoyS!$Q143+phi!P$20*yoyS!$R143+phi!P$21*yoyS!$S143+phi!P$22*yoyS!$T143+phi!P$23*yoyS!$U143+phi!P$25*yoyS!$B142+phi!P$26*yoyS!$C142+phi!P$27*yoyS!$D142+phi!P$28*yoyS!$E142+phi!P$29*yoyS!$F142+phi!P$30*yoyS!$G142+phi!P$31*yoyS!$H142+phi!P$32*yoyS!$I142+phi!P$33*yoyS!$J142+phi!P$34*yoyS!$K142+phi!P$35*yoyS!$L142+phi!P$36*yoyS!$M142+phi!P$37*yoyS!$N142+phi!P$38*yoyS!$O142+phi!P$39*yoyS!$P142+phi!P$40*yoyS!$Q142+phi!P$41*yoyS!$R142+phi!P$42*yoyS!$S142+phi!P$43*yoyS!$T142+phi!P$44*yoyS!$U142+phi!P$46*yoyS!$B141+phi!P$47*yoyS!$C141+phi!P$48*yoyS!$D141+phi!P$49*yoyS!$E141+phi!P$50*yoyS!$F141+phi!P$51*yoyS!$G141+phi!P$52*yoyS!$H141+phi!P$53*yoyS!$I141+phi!P$54*yoyS!$J141+phi!P$55*yoyS!$K141+phi!P$56*yoyS!$L141+phi!P$57*yoyS!$M141+phi!P$58*yoyS!$N141+phi!P$59*yoyS!$O141+phi!P$60*yoyS!$P141+phi!P$61*yoyS!$Q141+phi!P$62*yoyS!$R141+phi!P$63*yoyS!$S141+phi!P$64*yoyS!$T141+phi!P$65*yoyS!$U141+phi!P$67*yoyS!$B140+phi!P$68*yoyS!$C140+phi!P$69*yoyS!$D140+phi!P$70*yoyS!$E140+phi!P$71*yoyS!$F140+phi!P$72*yoyS!$G140+phi!P$73*yoyS!$H140+phi!P$74*yoyS!$I140+phi!P$75*yoyS!$J140+phi!P$76*yoyS!$K140+phi!P$77*yoyS!$L140+phi!P$78*yoyS!$M140+phi!P$79*yoyS!$N140+phi!P$80*yoyS!$O140+phi!P$81*yoyS!$P140+phi!P$82*yoyS!$Q140+phi!P$83*yoyS!$R140+phi!P$84*yoyS!$S140+phi!P$85*yoyS!$T140+phi!P$86*yoyS!$U140,IF('Employment Simulator'!P7="J",yoyS!P143,'Employment Simulator'!P7))</f>
        <v>-3.3303573566280775</v>
      </c>
      <c r="Q144" s="9">
        <f>IF('Employment Simulator'!Q7="F",phi!Q$2+phi!Q$4*yoyS!$B143+phi!Q$5*yoyS!$C143+phi!Q$6*yoyS!$D143+phi!Q$7*yoyS!$E143+phi!Q$8*yoyS!$F143+phi!Q$9*yoyS!$G143+phi!Q$10*yoyS!$H143+phi!Q$11*yoyS!$I143+phi!Q$12*yoyS!$J143+phi!Q$13*yoyS!$K143+phi!Q$14*yoyS!$L143+phi!Q$15*yoyS!$M143+phi!Q$16*yoyS!$N143+phi!Q$17*yoyS!$O143+phi!Q$18*yoyS!$P143+phi!Q$19*yoyS!$Q143+phi!Q$20*yoyS!$R143+phi!Q$21*yoyS!$S143+phi!Q$22*yoyS!$T143+phi!Q$23*yoyS!$U143+phi!Q$25*yoyS!$B142+phi!Q$26*yoyS!$C142+phi!Q$27*yoyS!$D142+phi!Q$28*yoyS!$E142+phi!Q$29*yoyS!$F142+phi!Q$30*yoyS!$G142+phi!Q$31*yoyS!$H142+phi!Q$32*yoyS!$I142+phi!Q$33*yoyS!$J142+phi!Q$34*yoyS!$K142+phi!Q$35*yoyS!$L142+phi!Q$36*yoyS!$M142+phi!Q$37*yoyS!$N142+phi!Q$38*yoyS!$O142+phi!Q$39*yoyS!$P142+phi!Q$40*yoyS!$Q142+phi!Q$41*yoyS!$R142+phi!Q$42*yoyS!$S142+phi!Q$43*yoyS!$T142+phi!Q$44*yoyS!$U142+phi!Q$46*yoyS!$B141+phi!Q$47*yoyS!$C141+phi!Q$48*yoyS!$D141+phi!Q$49*yoyS!$E141+phi!Q$50*yoyS!$F141+phi!Q$51*yoyS!$G141+phi!Q$52*yoyS!$H141+phi!Q$53*yoyS!$I141+phi!Q$54*yoyS!$J141+phi!Q$55*yoyS!$K141+phi!Q$56*yoyS!$L141+phi!Q$57*yoyS!$M141+phi!Q$58*yoyS!$N141+phi!Q$59*yoyS!$O141+phi!Q$60*yoyS!$P141+phi!Q$61*yoyS!$Q141+phi!Q$62*yoyS!$R141+phi!Q$63*yoyS!$S141+phi!Q$64*yoyS!$T141+phi!Q$65*yoyS!$U141+phi!Q$67*yoyS!$B140+phi!Q$68*yoyS!$C140+phi!Q$69*yoyS!$D140+phi!Q$70*yoyS!$E140+phi!Q$71*yoyS!$F140+phi!Q$72*yoyS!$G140+phi!Q$73*yoyS!$H140+phi!Q$74*yoyS!$I140+phi!Q$75*yoyS!$J140+phi!Q$76*yoyS!$K140+phi!Q$77*yoyS!$L140+phi!Q$78*yoyS!$M140+phi!Q$79*yoyS!$N140+phi!Q$80*yoyS!$O140+phi!Q$81*yoyS!$P140+phi!Q$82*yoyS!$Q140+phi!Q$83*yoyS!$R140+phi!Q$84*yoyS!$S140+phi!Q$85*yoyS!$T140+phi!Q$86*yoyS!$U140,IF('Employment Simulator'!Q7="J",yoyS!Q143,'Employment Simulator'!Q7))</f>
        <v>2.2890681407434776</v>
      </c>
      <c r="R144" s="9">
        <f>IF('Employment Simulator'!R7="F",phi!R$2+phi!R$4*yoyS!$B143+phi!R$5*yoyS!$C143+phi!R$6*yoyS!$D143+phi!R$7*yoyS!$E143+phi!R$8*yoyS!$F143+phi!R$9*yoyS!$G143+phi!R$10*yoyS!$H143+phi!R$11*yoyS!$I143+phi!R$12*yoyS!$J143+phi!R$13*yoyS!$K143+phi!R$14*yoyS!$L143+phi!R$15*yoyS!$M143+phi!R$16*yoyS!$N143+phi!R$17*yoyS!$O143+phi!R$18*yoyS!$P143+phi!R$19*yoyS!$Q143+phi!R$20*yoyS!$R143+phi!R$21*yoyS!$S143+phi!R$22*yoyS!$T143+phi!R$23*yoyS!$U143+phi!R$25*yoyS!$B142+phi!R$26*yoyS!$C142+phi!R$27*yoyS!$D142+phi!R$28*yoyS!$E142+phi!R$29*yoyS!$F142+phi!R$30*yoyS!$G142+phi!R$31*yoyS!$H142+phi!R$32*yoyS!$I142+phi!R$33*yoyS!$J142+phi!R$34*yoyS!$K142+phi!R$35*yoyS!$L142+phi!R$36*yoyS!$M142+phi!R$37*yoyS!$N142+phi!R$38*yoyS!$O142+phi!R$39*yoyS!$P142+phi!R$40*yoyS!$Q142+phi!R$41*yoyS!$R142+phi!R$42*yoyS!$S142+phi!R$43*yoyS!$T142+phi!R$44*yoyS!$U142+phi!R$46*yoyS!$B141+phi!R$47*yoyS!$C141+phi!R$48*yoyS!$D141+phi!R$49*yoyS!$E141+phi!R$50*yoyS!$F141+phi!R$51*yoyS!$G141+phi!R$52*yoyS!$H141+phi!R$53*yoyS!$I141+phi!R$54*yoyS!$J141+phi!R$55*yoyS!$K141+phi!R$56*yoyS!$L141+phi!R$57*yoyS!$M141+phi!R$58*yoyS!$N141+phi!R$59*yoyS!$O141+phi!R$60*yoyS!$P141+phi!R$61*yoyS!$Q141+phi!R$62*yoyS!$R141+phi!R$63*yoyS!$S141+phi!R$64*yoyS!$T141+phi!R$65*yoyS!$U141+phi!R$67*yoyS!$B140+phi!R$68*yoyS!$C140+phi!R$69*yoyS!$D140+phi!R$70*yoyS!$E140+phi!R$71*yoyS!$F140+phi!R$72*yoyS!$G140+phi!R$73*yoyS!$H140+phi!R$74*yoyS!$I140+phi!R$75*yoyS!$J140+phi!R$76*yoyS!$K140+phi!R$77*yoyS!$L140+phi!R$78*yoyS!$M140+phi!R$79*yoyS!$N140+phi!R$80*yoyS!$O140+phi!R$81*yoyS!$P140+phi!R$82*yoyS!$Q140+phi!R$83*yoyS!$R140+phi!R$84*yoyS!$S140+phi!R$85*yoyS!$T140+phi!R$86*yoyS!$U140,IF('Employment Simulator'!R7="J",yoyS!R143,'Employment Simulator'!R7))</f>
        <v>4.4682332323329632</v>
      </c>
      <c r="S144" s="9">
        <f>IF('Employment Simulator'!S7="F",phi!S$2+phi!S$4*yoyS!$B143+phi!S$5*yoyS!$C143+phi!S$6*yoyS!$D143+phi!S$7*yoyS!$E143+phi!S$8*yoyS!$F143+phi!S$9*yoyS!$G143+phi!S$10*yoyS!$H143+phi!S$11*yoyS!$I143+phi!S$12*yoyS!$J143+phi!S$13*yoyS!$K143+phi!S$14*yoyS!$L143+phi!S$15*yoyS!$M143+phi!S$16*yoyS!$N143+phi!S$17*yoyS!$O143+phi!S$18*yoyS!$P143+phi!S$19*yoyS!$Q143+phi!S$20*yoyS!$R143+phi!S$21*yoyS!$S143+phi!S$22*yoyS!$T143+phi!S$23*yoyS!$U143+phi!S$25*yoyS!$B142+phi!S$26*yoyS!$C142+phi!S$27*yoyS!$D142+phi!S$28*yoyS!$E142+phi!S$29*yoyS!$F142+phi!S$30*yoyS!$G142+phi!S$31*yoyS!$H142+phi!S$32*yoyS!$I142+phi!S$33*yoyS!$J142+phi!S$34*yoyS!$K142+phi!S$35*yoyS!$L142+phi!S$36*yoyS!$M142+phi!S$37*yoyS!$N142+phi!S$38*yoyS!$O142+phi!S$39*yoyS!$P142+phi!S$40*yoyS!$Q142+phi!S$41*yoyS!$R142+phi!S$42*yoyS!$S142+phi!S$43*yoyS!$T142+phi!S$44*yoyS!$U142+phi!S$46*yoyS!$B141+phi!S$47*yoyS!$C141+phi!S$48*yoyS!$D141+phi!S$49*yoyS!$E141+phi!S$50*yoyS!$F141+phi!S$51*yoyS!$G141+phi!S$52*yoyS!$H141+phi!S$53*yoyS!$I141+phi!S$54*yoyS!$J141+phi!S$55*yoyS!$K141+phi!S$56*yoyS!$L141+phi!S$57*yoyS!$M141+phi!S$58*yoyS!$N141+phi!S$59*yoyS!$O141+phi!S$60*yoyS!$P141+phi!S$61*yoyS!$Q141+phi!S$62*yoyS!$R141+phi!S$63*yoyS!$S141+phi!S$64*yoyS!$T141+phi!S$65*yoyS!$U141+phi!S$67*yoyS!$B140+phi!S$68*yoyS!$C140+phi!S$69*yoyS!$D140+phi!S$70*yoyS!$E140+phi!S$71*yoyS!$F140+phi!S$72*yoyS!$G140+phi!S$73*yoyS!$H140+phi!S$74*yoyS!$I140+phi!S$75*yoyS!$J140+phi!S$76*yoyS!$K140+phi!S$77*yoyS!$L140+phi!S$78*yoyS!$M140+phi!S$79*yoyS!$N140+phi!S$80*yoyS!$O140+phi!S$81*yoyS!$P140+phi!S$82*yoyS!$Q140+phi!S$83*yoyS!$R140+phi!S$84*yoyS!$S140+phi!S$85*yoyS!$T140+phi!S$86*yoyS!$U140,IF('Employment Simulator'!S7="J",yoyS!S143,'Employment Simulator'!S7))</f>
        <v>-22.513018111118832</v>
      </c>
      <c r="T144" s="9">
        <f>IF('Employment Simulator'!T7="F",phi!T$2+phi!T$4*yoyS!$B143+phi!T$5*yoyS!$C143+phi!T$6*yoyS!$D143+phi!T$7*yoyS!$E143+phi!T$8*yoyS!$F143+phi!T$9*yoyS!$G143+phi!T$10*yoyS!$H143+phi!T$11*yoyS!$I143+phi!T$12*yoyS!$J143+phi!T$13*yoyS!$K143+phi!T$14*yoyS!$L143+phi!T$15*yoyS!$M143+phi!T$16*yoyS!$N143+phi!T$17*yoyS!$O143+phi!T$18*yoyS!$P143+phi!T$19*yoyS!$Q143+phi!T$20*yoyS!$R143+phi!T$21*yoyS!$S143+phi!T$22*yoyS!$T143+phi!T$23*yoyS!$U143+phi!T$25*yoyS!$B142+phi!T$26*yoyS!$C142+phi!T$27*yoyS!$D142+phi!T$28*yoyS!$E142+phi!T$29*yoyS!$F142+phi!T$30*yoyS!$G142+phi!T$31*yoyS!$H142+phi!T$32*yoyS!$I142+phi!T$33*yoyS!$J142+phi!T$34*yoyS!$K142+phi!T$35*yoyS!$L142+phi!T$36*yoyS!$M142+phi!T$37*yoyS!$N142+phi!T$38*yoyS!$O142+phi!T$39*yoyS!$P142+phi!T$40*yoyS!$Q142+phi!T$41*yoyS!$R142+phi!T$42*yoyS!$S142+phi!T$43*yoyS!$T142+phi!T$44*yoyS!$U142+phi!T$46*yoyS!$B141+phi!T$47*yoyS!$C141+phi!T$48*yoyS!$D141+phi!T$49*yoyS!$E141+phi!T$50*yoyS!$F141+phi!T$51*yoyS!$G141+phi!T$52*yoyS!$H141+phi!T$53*yoyS!$I141+phi!T$54*yoyS!$J141+phi!T$55*yoyS!$K141+phi!T$56*yoyS!$L141+phi!T$57*yoyS!$M141+phi!T$58*yoyS!$N141+phi!T$59*yoyS!$O141+phi!T$60*yoyS!$P141+phi!T$61*yoyS!$Q141+phi!T$62*yoyS!$R141+phi!T$63*yoyS!$S141+phi!T$64*yoyS!$T141+phi!T$65*yoyS!$U141+phi!T$67*yoyS!$B140+phi!T$68*yoyS!$C140+phi!T$69*yoyS!$D140+phi!T$70*yoyS!$E140+phi!T$71*yoyS!$F140+phi!T$72*yoyS!$G140+phi!T$73*yoyS!$H140+phi!T$74*yoyS!$I140+phi!T$75*yoyS!$J140+phi!T$76*yoyS!$K140+phi!T$77*yoyS!$L140+phi!T$78*yoyS!$M140+phi!T$79*yoyS!$N140+phi!T$80*yoyS!$O140+phi!T$81*yoyS!$P140+phi!T$82*yoyS!$Q140+phi!T$83*yoyS!$R140+phi!T$84*yoyS!$S140+phi!T$85*yoyS!$T140+phi!T$86*yoyS!$U140,IF('Employment Simulator'!T7="J",yoyS!T143,'Employment Simulator'!T7))</f>
        <v>-13.766190816237067</v>
      </c>
      <c r="U144">
        <f>100*(LN(levelS!U144)-LN(levelS!U140))</f>
        <v>-5.1291301442864423</v>
      </c>
    </row>
    <row r="145" spans="1:21" x14ac:dyDescent="0.3">
      <c r="A145" s="8">
        <v>44044</v>
      </c>
      <c r="B145" s="9">
        <f>IF('Employment Simulator'!B8="F",phi!B$2+phi!B$4*yoyS!$B144+phi!B$5*yoyS!$C144+phi!B$6*yoyS!$D144+phi!B$7*yoyS!$E144+phi!B$8*yoyS!$F144+phi!B$9*yoyS!$G144+phi!B$10*yoyS!$H144+phi!B$11*yoyS!$I144+phi!B$12*yoyS!$J144+phi!B$13*yoyS!$K144+phi!B$14*yoyS!$L144+phi!B$15*yoyS!$M144+phi!B$16*yoyS!$N144+phi!B$17*yoyS!$O144+phi!B$18*yoyS!$P144+phi!B$19*yoyS!$Q144+phi!B$20*yoyS!$R144+phi!B$21*yoyS!$S144+phi!B$22*yoyS!$T144+phi!B$23*yoyS!$U144+phi!B$25*yoyS!$B143+phi!B$26*yoyS!$C143+phi!B$27*yoyS!$D143+phi!B$28*yoyS!$E143+phi!B$29*yoyS!$F143+phi!B$30*yoyS!$G143+phi!B$31*yoyS!$H143+phi!B$32*yoyS!$I143+phi!B$33*yoyS!$J143+phi!B$34*yoyS!$K143+phi!B$35*yoyS!$L143+phi!B$36*yoyS!$M143+phi!B$37*yoyS!$N143+phi!B$38*yoyS!$O143+phi!B$39*yoyS!$P143+phi!B$40*yoyS!$Q143+phi!B$41*yoyS!$R143+phi!B$42*yoyS!$S143+phi!B$43*yoyS!$T143+phi!B$44*yoyS!$U143+phi!B$46*yoyS!$B142+phi!B$47*yoyS!$C142+phi!B$48*yoyS!$D142+phi!B$49*yoyS!$E142+phi!B$50*yoyS!$F142+phi!B$51*yoyS!$G142+phi!B$52*yoyS!$H142+phi!B$53*yoyS!$I142+phi!B$54*yoyS!$J142+phi!B$55*yoyS!$K142+phi!B$56*yoyS!$L142+phi!B$57*yoyS!$M142+phi!B$58*yoyS!$N142+phi!B$59*yoyS!$O142+phi!B$60*yoyS!$P142+phi!B$61*yoyS!$Q142+phi!B$62*yoyS!$R142+phi!B$63*yoyS!$S142+phi!B$64*yoyS!$T142+phi!B$65*yoyS!$U142+phi!B$67*yoyS!$B141+phi!B$68*yoyS!$C141+phi!B$69*yoyS!$D141+phi!B$70*yoyS!$E141+phi!B$71*yoyS!$F141+phi!B$72*yoyS!$G141+phi!B$73*yoyS!$H141+phi!B$74*yoyS!$I141+phi!B$75*yoyS!$J141+phi!B$76*yoyS!$K141+phi!B$77*yoyS!$L141+phi!B$78*yoyS!$M141+phi!B$79*yoyS!$N141+phi!B$80*yoyS!$O141+phi!B$81*yoyS!$P141+phi!B$82*yoyS!$Q141+phi!B$83*yoyS!$R141+phi!B$84*yoyS!$S141+phi!B$85*yoyS!$T141+phi!B$86*yoyS!$U141,IF('Employment Simulator'!B8="J",yoyS!B144,'Employment Simulator'!B8))</f>
        <v>-4.0814830290088366</v>
      </c>
      <c r="C145" s="9">
        <f>IF('Employment Simulator'!C8="F",phi!C$2+phi!C$4*yoyS!$B144+phi!C$5*yoyS!$C144+phi!C$6*yoyS!$D144+phi!C$7*yoyS!$E144+phi!C$8*yoyS!$F144+phi!C$9*yoyS!$G144+phi!C$10*yoyS!$H144+phi!C$11*yoyS!$I144+phi!C$12*yoyS!$J144+phi!C$13*yoyS!$K144+phi!C$14*yoyS!$L144+phi!C$15*yoyS!$M144+phi!C$16*yoyS!$N144+phi!C$17*yoyS!$O144+phi!C$18*yoyS!$P144+phi!C$19*yoyS!$Q144+phi!C$20*yoyS!$R144+phi!C$21*yoyS!$S144+phi!C$22*yoyS!$T144+phi!C$23*yoyS!$U144+phi!C$25*yoyS!$B143+phi!C$26*yoyS!$C143+phi!C$27*yoyS!$D143+phi!C$28*yoyS!$E143+phi!C$29*yoyS!$F143+phi!C$30*yoyS!$G143+phi!C$31*yoyS!$H143+phi!C$32*yoyS!$I143+phi!C$33*yoyS!$J143+phi!C$34*yoyS!$K143+phi!C$35*yoyS!$L143+phi!C$36*yoyS!$M143+phi!C$37*yoyS!$N143+phi!C$38*yoyS!$O143+phi!C$39*yoyS!$P143+phi!C$40*yoyS!$Q143+phi!C$41*yoyS!$R143+phi!C$42*yoyS!$S143+phi!C$43*yoyS!$T143+phi!C$44*yoyS!$U143+phi!C$46*yoyS!$B142+phi!C$47*yoyS!$C142+phi!C$48*yoyS!$D142+phi!C$49*yoyS!$E142+phi!C$50*yoyS!$F142+phi!C$51*yoyS!$G142+phi!C$52*yoyS!$H142+phi!C$53*yoyS!$I142+phi!C$54*yoyS!$J142+phi!C$55*yoyS!$K142+phi!C$56*yoyS!$L142+phi!C$57*yoyS!$M142+phi!C$58*yoyS!$N142+phi!C$59*yoyS!$O142+phi!C$60*yoyS!$P142+phi!C$61*yoyS!$Q142+phi!C$62*yoyS!$R142+phi!C$63*yoyS!$S142+phi!C$64*yoyS!$T142+phi!C$65*yoyS!$U142+phi!C$67*yoyS!$B141+phi!C$68*yoyS!$C141+phi!C$69*yoyS!$D141+phi!C$70*yoyS!$E141+phi!C$71*yoyS!$F141+phi!C$72*yoyS!$G141+phi!C$73*yoyS!$H141+phi!C$74*yoyS!$I141+phi!C$75*yoyS!$J141+phi!C$76*yoyS!$K141+phi!C$77*yoyS!$L141+phi!C$78*yoyS!$M141+phi!C$79*yoyS!$N141+phi!C$80*yoyS!$O141+phi!C$81*yoyS!$P141+phi!C$82*yoyS!$Q141+phi!C$83*yoyS!$R141+phi!C$84*yoyS!$S141+phi!C$85*yoyS!$T141+phi!C$86*yoyS!$U141,IF('Employment Simulator'!C8="J",yoyS!C144,'Employment Simulator'!C8))</f>
        <v>-9.5528984830475672</v>
      </c>
      <c r="D145" s="9">
        <f>IF('Employment Simulator'!D8="F",phi!D$2+phi!D$4*yoyS!$B144+phi!D$5*yoyS!$C144+phi!D$6*yoyS!$D144+phi!D$7*yoyS!$E144+phi!D$8*yoyS!$F144+phi!D$9*yoyS!$G144+phi!D$10*yoyS!$H144+phi!D$11*yoyS!$I144+phi!D$12*yoyS!$J144+phi!D$13*yoyS!$K144+phi!D$14*yoyS!$L144+phi!D$15*yoyS!$M144+phi!D$16*yoyS!$N144+phi!D$17*yoyS!$O144+phi!D$18*yoyS!$P144+phi!D$19*yoyS!$Q144+phi!D$20*yoyS!$R144+phi!D$21*yoyS!$S144+phi!D$22*yoyS!$T144+phi!D$23*yoyS!$U144+phi!D$25*yoyS!$B143+phi!D$26*yoyS!$C143+phi!D$27*yoyS!$D143+phi!D$28*yoyS!$E143+phi!D$29*yoyS!$F143+phi!D$30*yoyS!$G143+phi!D$31*yoyS!$H143+phi!D$32*yoyS!$I143+phi!D$33*yoyS!$J143+phi!D$34*yoyS!$K143+phi!D$35*yoyS!$L143+phi!D$36*yoyS!$M143+phi!D$37*yoyS!$N143+phi!D$38*yoyS!$O143+phi!D$39*yoyS!$P143+phi!D$40*yoyS!$Q143+phi!D$41*yoyS!$R143+phi!D$42*yoyS!$S143+phi!D$43*yoyS!$T143+phi!D$44*yoyS!$U143+phi!D$46*yoyS!$B142+phi!D$47*yoyS!$C142+phi!D$48*yoyS!$D142+phi!D$49*yoyS!$E142+phi!D$50*yoyS!$F142+phi!D$51*yoyS!$G142+phi!D$52*yoyS!$H142+phi!D$53*yoyS!$I142+phi!D$54*yoyS!$J142+phi!D$55*yoyS!$K142+phi!D$56*yoyS!$L142+phi!D$57*yoyS!$M142+phi!D$58*yoyS!$N142+phi!D$59*yoyS!$O142+phi!D$60*yoyS!$P142+phi!D$61*yoyS!$Q142+phi!D$62*yoyS!$R142+phi!D$63*yoyS!$S142+phi!D$64*yoyS!$T142+phi!D$65*yoyS!$U142+phi!D$67*yoyS!$B141+phi!D$68*yoyS!$C141+phi!D$69*yoyS!$D141+phi!D$70*yoyS!$E141+phi!D$71*yoyS!$F141+phi!D$72*yoyS!$G141+phi!D$73*yoyS!$H141+phi!D$74*yoyS!$I141+phi!D$75*yoyS!$J141+phi!D$76*yoyS!$K141+phi!D$77*yoyS!$L141+phi!D$78*yoyS!$M141+phi!D$79*yoyS!$N141+phi!D$80*yoyS!$O141+phi!D$81*yoyS!$P141+phi!D$82*yoyS!$Q141+phi!D$83*yoyS!$R141+phi!D$84*yoyS!$S141+phi!D$85*yoyS!$T141+phi!D$86*yoyS!$U141,IF('Employment Simulator'!D8="J",yoyS!D144,'Employment Simulator'!D8))</f>
        <v>-4.4336482837803892</v>
      </c>
      <c r="E145" s="9">
        <f>IF('Employment Simulator'!E8="F",phi!E$2+phi!E$4*yoyS!$B144+phi!E$5*yoyS!$C144+phi!E$6*yoyS!$D144+phi!E$7*yoyS!$E144+phi!E$8*yoyS!$F144+phi!E$9*yoyS!$G144+phi!E$10*yoyS!$H144+phi!E$11*yoyS!$I144+phi!E$12*yoyS!$J144+phi!E$13*yoyS!$K144+phi!E$14*yoyS!$L144+phi!E$15*yoyS!$M144+phi!E$16*yoyS!$N144+phi!E$17*yoyS!$O144+phi!E$18*yoyS!$P144+phi!E$19*yoyS!$Q144+phi!E$20*yoyS!$R144+phi!E$21*yoyS!$S144+phi!E$22*yoyS!$T144+phi!E$23*yoyS!$U144+phi!E$25*yoyS!$B143+phi!E$26*yoyS!$C143+phi!E$27*yoyS!$D143+phi!E$28*yoyS!$E143+phi!E$29*yoyS!$F143+phi!E$30*yoyS!$G143+phi!E$31*yoyS!$H143+phi!E$32*yoyS!$I143+phi!E$33*yoyS!$J143+phi!E$34*yoyS!$K143+phi!E$35*yoyS!$L143+phi!E$36*yoyS!$M143+phi!E$37*yoyS!$N143+phi!E$38*yoyS!$O143+phi!E$39*yoyS!$P143+phi!E$40*yoyS!$Q143+phi!E$41*yoyS!$R143+phi!E$42*yoyS!$S143+phi!E$43*yoyS!$T143+phi!E$44*yoyS!$U143+phi!E$46*yoyS!$B142+phi!E$47*yoyS!$C142+phi!E$48*yoyS!$D142+phi!E$49*yoyS!$E142+phi!E$50*yoyS!$F142+phi!E$51*yoyS!$G142+phi!E$52*yoyS!$H142+phi!E$53*yoyS!$I142+phi!E$54*yoyS!$J142+phi!E$55*yoyS!$K142+phi!E$56*yoyS!$L142+phi!E$57*yoyS!$M142+phi!E$58*yoyS!$N142+phi!E$59*yoyS!$O142+phi!E$60*yoyS!$P142+phi!E$61*yoyS!$Q142+phi!E$62*yoyS!$R142+phi!E$63*yoyS!$S142+phi!E$64*yoyS!$T142+phi!E$65*yoyS!$U142+phi!E$67*yoyS!$B141+phi!E$68*yoyS!$C141+phi!E$69*yoyS!$D141+phi!E$70*yoyS!$E141+phi!E$71*yoyS!$F141+phi!E$72*yoyS!$G141+phi!E$73*yoyS!$H141+phi!E$74*yoyS!$I141+phi!E$75*yoyS!$J141+phi!E$76*yoyS!$K141+phi!E$77*yoyS!$L141+phi!E$78*yoyS!$M141+phi!E$79*yoyS!$N141+phi!E$80*yoyS!$O141+phi!E$81*yoyS!$P141+phi!E$82*yoyS!$Q141+phi!E$83*yoyS!$R141+phi!E$84*yoyS!$S141+phi!E$85*yoyS!$T141+phi!E$86*yoyS!$U141,IF('Employment Simulator'!E8="J",yoyS!E144,'Employment Simulator'!E8))</f>
        <v>-17.117763613552306</v>
      </c>
      <c r="F145" s="9">
        <f>IF('Employment Simulator'!F8="F",phi!F$2+phi!F$4*yoyS!$B144+phi!F$5*yoyS!$C144+phi!F$6*yoyS!$D144+phi!F$7*yoyS!$E144+phi!F$8*yoyS!$F144+phi!F$9*yoyS!$G144+phi!F$10*yoyS!$H144+phi!F$11*yoyS!$I144+phi!F$12*yoyS!$J144+phi!F$13*yoyS!$K144+phi!F$14*yoyS!$L144+phi!F$15*yoyS!$M144+phi!F$16*yoyS!$N144+phi!F$17*yoyS!$O144+phi!F$18*yoyS!$P144+phi!F$19*yoyS!$Q144+phi!F$20*yoyS!$R144+phi!F$21*yoyS!$S144+phi!F$22*yoyS!$T144+phi!F$23*yoyS!$U144+phi!F$25*yoyS!$B143+phi!F$26*yoyS!$C143+phi!F$27*yoyS!$D143+phi!F$28*yoyS!$E143+phi!F$29*yoyS!$F143+phi!F$30*yoyS!$G143+phi!F$31*yoyS!$H143+phi!F$32*yoyS!$I143+phi!F$33*yoyS!$J143+phi!F$34*yoyS!$K143+phi!F$35*yoyS!$L143+phi!F$36*yoyS!$M143+phi!F$37*yoyS!$N143+phi!F$38*yoyS!$O143+phi!F$39*yoyS!$P143+phi!F$40*yoyS!$Q143+phi!F$41*yoyS!$R143+phi!F$42*yoyS!$S143+phi!F$43*yoyS!$T143+phi!F$44*yoyS!$U143+phi!F$46*yoyS!$B142+phi!F$47*yoyS!$C142+phi!F$48*yoyS!$D142+phi!F$49*yoyS!$E142+phi!F$50*yoyS!$F142+phi!F$51*yoyS!$G142+phi!F$52*yoyS!$H142+phi!F$53*yoyS!$I142+phi!F$54*yoyS!$J142+phi!F$55*yoyS!$K142+phi!F$56*yoyS!$L142+phi!F$57*yoyS!$M142+phi!F$58*yoyS!$N142+phi!F$59*yoyS!$O142+phi!F$60*yoyS!$P142+phi!F$61*yoyS!$Q142+phi!F$62*yoyS!$R142+phi!F$63*yoyS!$S142+phi!F$64*yoyS!$T142+phi!F$65*yoyS!$U142+phi!F$67*yoyS!$B141+phi!F$68*yoyS!$C141+phi!F$69*yoyS!$D141+phi!F$70*yoyS!$E141+phi!F$71*yoyS!$F141+phi!F$72*yoyS!$G141+phi!F$73*yoyS!$H141+phi!F$74*yoyS!$I141+phi!F$75*yoyS!$J141+phi!F$76*yoyS!$K141+phi!F$77*yoyS!$L141+phi!F$78*yoyS!$M141+phi!F$79*yoyS!$N141+phi!F$80*yoyS!$O141+phi!F$81*yoyS!$P141+phi!F$82*yoyS!$Q141+phi!F$83*yoyS!$R141+phi!F$84*yoyS!$S141+phi!F$85*yoyS!$T141+phi!F$86*yoyS!$U141,IF('Employment Simulator'!F8="J",yoyS!F144,'Employment Simulator'!F8))</f>
        <v>-5.2835065456974917</v>
      </c>
      <c r="G145" s="9">
        <f>IF('Employment Simulator'!G8="F",phi!G$2+phi!G$4*yoyS!$B144+phi!G$5*yoyS!$C144+phi!G$6*yoyS!$D144+phi!G$7*yoyS!$E144+phi!G$8*yoyS!$F144+phi!G$9*yoyS!$G144+phi!G$10*yoyS!$H144+phi!G$11*yoyS!$I144+phi!G$12*yoyS!$J144+phi!G$13*yoyS!$K144+phi!G$14*yoyS!$L144+phi!G$15*yoyS!$M144+phi!G$16*yoyS!$N144+phi!G$17*yoyS!$O144+phi!G$18*yoyS!$P144+phi!G$19*yoyS!$Q144+phi!G$20*yoyS!$R144+phi!G$21*yoyS!$S144+phi!G$22*yoyS!$T144+phi!G$23*yoyS!$U144+phi!G$25*yoyS!$B143+phi!G$26*yoyS!$C143+phi!G$27*yoyS!$D143+phi!G$28*yoyS!$E143+phi!G$29*yoyS!$F143+phi!G$30*yoyS!$G143+phi!G$31*yoyS!$H143+phi!G$32*yoyS!$I143+phi!G$33*yoyS!$J143+phi!G$34*yoyS!$K143+phi!G$35*yoyS!$L143+phi!G$36*yoyS!$M143+phi!G$37*yoyS!$N143+phi!G$38*yoyS!$O143+phi!G$39*yoyS!$P143+phi!G$40*yoyS!$Q143+phi!G$41*yoyS!$R143+phi!G$42*yoyS!$S143+phi!G$43*yoyS!$T143+phi!G$44*yoyS!$U143+phi!G$46*yoyS!$B142+phi!G$47*yoyS!$C142+phi!G$48*yoyS!$D142+phi!G$49*yoyS!$E142+phi!G$50*yoyS!$F142+phi!G$51*yoyS!$G142+phi!G$52*yoyS!$H142+phi!G$53*yoyS!$I142+phi!G$54*yoyS!$J142+phi!G$55*yoyS!$K142+phi!G$56*yoyS!$L142+phi!G$57*yoyS!$M142+phi!G$58*yoyS!$N142+phi!G$59*yoyS!$O142+phi!G$60*yoyS!$P142+phi!G$61*yoyS!$Q142+phi!G$62*yoyS!$R142+phi!G$63*yoyS!$S142+phi!G$64*yoyS!$T142+phi!G$65*yoyS!$U142+phi!G$67*yoyS!$B141+phi!G$68*yoyS!$C141+phi!G$69*yoyS!$D141+phi!G$70*yoyS!$E141+phi!G$71*yoyS!$F141+phi!G$72*yoyS!$G141+phi!G$73*yoyS!$H141+phi!G$74*yoyS!$I141+phi!G$75*yoyS!$J141+phi!G$76*yoyS!$K141+phi!G$77*yoyS!$L141+phi!G$78*yoyS!$M141+phi!G$79*yoyS!$N141+phi!G$80*yoyS!$O141+phi!G$81*yoyS!$P141+phi!G$82*yoyS!$Q141+phi!G$83*yoyS!$R141+phi!G$84*yoyS!$S141+phi!G$85*yoyS!$T141+phi!G$86*yoyS!$U141,IF('Employment Simulator'!G8="J",yoyS!G144,'Employment Simulator'!G8))</f>
        <v>-9.3686897060646146</v>
      </c>
      <c r="H145" s="9">
        <f>IF('Employment Simulator'!H8="F",phi!H$2+phi!H$4*yoyS!$B144+phi!H$5*yoyS!$C144+phi!H$6*yoyS!$D144+phi!H$7*yoyS!$E144+phi!H$8*yoyS!$F144+phi!H$9*yoyS!$G144+phi!H$10*yoyS!$H144+phi!H$11*yoyS!$I144+phi!H$12*yoyS!$J144+phi!H$13*yoyS!$K144+phi!H$14*yoyS!$L144+phi!H$15*yoyS!$M144+phi!H$16*yoyS!$N144+phi!H$17*yoyS!$O144+phi!H$18*yoyS!$P144+phi!H$19*yoyS!$Q144+phi!H$20*yoyS!$R144+phi!H$21*yoyS!$S144+phi!H$22*yoyS!$T144+phi!H$23*yoyS!$U144+phi!H$25*yoyS!$B143+phi!H$26*yoyS!$C143+phi!H$27*yoyS!$D143+phi!H$28*yoyS!$E143+phi!H$29*yoyS!$F143+phi!H$30*yoyS!$G143+phi!H$31*yoyS!$H143+phi!H$32*yoyS!$I143+phi!H$33*yoyS!$J143+phi!H$34*yoyS!$K143+phi!H$35*yoyS!$L143+phi!H$36*yoyS!$M143+phi!H$37*yoyS!$N143+phi!H$38*yoyS!$O143+phi!H$39*yoyS!$P143+phi!H$40*yoyS!$Q143+phi!H$41*yoyS!$R143+phi!H$42*yoyS!$S143+phi!H$43*yoyS!$T143+phi!H$44*yoyS!$U143+phi!H$46*yoyS!$B142+phi!H$47*yoyS!$C142+phi!H$48*yoyS!$D142+phi!H$49*yoyS!$E142+phi!H$50*yoyS!$F142+phi!H$51*yoyS!$G142+phi!H$52*yoyS!$H142+phi!H$53*yoyS!$I142+phi!H$54*yoyS!$J142+phi!H$55*yoyS!$K142+phi!H$56*yoyS!$L142+phi!H$57*yoyS!$M142+phi!H$58*yoyS!$N142+phi!H$59*yoyS!$O142+phi!H$60*yoyS!$P142+phi!H$61*yoyS!$Q142+phi!H$62*yoyS!$R142+phi!H$63*yoyS!$S142+phi!H$64*yoyS!$T142+phi!H$65*yoyS!$U142+phi!H$67*yoyS!$B141+phi!H$68*yoyS!$C141+phi!H$69*yoyS!$D141+phi!H$70*yoyS!$E141+phi!H$71*yoyS!$F141+phi!H$72*yoyS!$G141+phi!H$73*yoyS!$H141+phi!H$74*yoyS!$I141+phi!H$75*yoyS!$J141+phi!H$76*yoyS!$K141+phi!H$77*yoyS!$L141+phi!H$78*yoyS!$M141+phi!H$79*yoyS!$N141+phi!H$80*yoyS!$O141+phi!H$81*yoyS!$P141+phi!H$82*yoyS!$Q141+phi!H$83*yoyS!$R141+phi!H$84*yoyS!$S141+phi!H$85*yoyS!$T141+phi!H$86*yoyS!$U141,IF('Employment Simulator'!H8="J",yoyS!H144,'Employment Simulator'!H8))</f>
        <v>-4.7760417141201827</v>
      </c>
      <c r="I145" s="9">
        <f>IF('Employment Simulator'!I8="F",phi!I$2+phi!I$4*yoyS!$B144+phi!I$5*yoyS!$C144+phi!I$6*yoyS!$D144+phi!I$7*yoyS!$E144+phi!I$8*yoyS!$F144+phi!I$9*yoyS!$G144+phi!I$10*yoyS!$H144+phi!I$11*yoyS!$I144+phi!I$12*yoyS!$J144+phi!I$13*yoyS!$K144+phi!I$14*yoyS!$L144+phi!I$15*yoyS!$M144+phi!I$16*yoyS!$N144+phi!I$17*yoyS!$O144+phi!I$18*yoyS!$P144+phi!I$19*yoyS!$Q144+phi!I$20*yoyS!$R144+phi!I$21*yoyS!$S144+phi!I$22*yoyS!$T144+phi!I$23*yoyS!$U144+phi!I$25*yoyS!$B143+phi!I$26*yoyS!$C143+phi!I$27*yoyS!$D143+phi!I$28*yoyS!$E143+phi!I$29*yoyS!$F143+phi!I$30*yoyS!$G143+phi!I$31*yoyS!$H143+phi!I$32*yoyS!$I143+phi!I$33*yoyS!$J143+phi!I$34*yoyS!$K143+phi!I$35*yoyS!$L143+phi!I$36*yoyS!$M143+phi!I$37*yoyS!$N143+phi!I$38*yoyS!$O143+phi!I$39*yoyS!$P143+phi!I$40*yoyS!$Q143+phi!I$41*yoyS!$R143+phi!I$42*yoyS!$S143+phi!I$43*yoyS!$T143+phi!I$44*yoyS!$U143+phi!I$46*yoyS!$B142+phi!I$47*yoyS!$C142+phi!I$48*yoyS!$D142+phi!I$49*yoyS!$E142+phi!I$50*yoyS!$F142+phi!I$51*yoyS!$G142+phi!I$52*yoyS!$H142+phi!I$53*yoyS!$I142+phi!I$54*yoyS!$J142+phi!I$55*yoyS!$K142+phi!I$56*yoyS!$L142+phi!I$57*yoyS!$M142+phi!I$58*yoyS!$N142+phi!I$59*yoyS!$O142+phi!I$60*yoyS!$P142+phi!I$61*yoyS!$Q142+phi!I$62*yoyS!$R142+phi!I$63*yoyS!$S142+phi!I$64*yoyS!$T142+phi!I$65*yoyS!$U142+phi!I$67*yoyS!$B141+phi!I$68*yoyS!$C141+phi!I$69*yoyS!$D141+phi!I$70*yoyS!$E141+phi!I$71*yoyS!$F141+phi!I$72*yoyS!$G141+phi!I$73*yoyS!$H141+phi!I$74*yoyS!$I141+phi!I$75*yoyS!$J141+phi!I$76*yoyS!$K141+phi!I$77*yoyS!$L141+phi!I$78*yoyS!$M141+phi!I$79*yoyS!$N141+phi!I$80*yoyS!$O141+phi!I$81*yoyS!$P141+phi!I$82*yoyS!$Q141+phi!I$83*yoyS!$R141+phi!I$84*yoyS!$S141+phi!I$85*yoyS!$T141+phi!I$86*yoyS!$U141,IF('Employment Simulator'!I8="J",yoyS!I144,'Employment Simulator'!I8))</f>
        <v>-28.656022611037368</v>
      </c>
      <c r="J145" s="9">
        <f>IF('Employment Simulator'!J8="F",phi!J$2+phi!J$4*yoyS!$B144+phi!J$5*yoyS!$C144+phi!J$6*yoyS!$D144+phi!J$7*yoyS!$E144+phi!J$8*yoyS!$F144+phi!J$9*yoyS!$G144+phi!J$10*yoyS!$H144+phi!J$11*yoyS!$I144+phi!J$12*yoyS!$J144+phi!J$13*yoyS!$K144+phi!J$14*yoyS!$L144+phi!J$15*yoyS!$M144+phi!J$16*yoyS!$N144+phi!J$17*yoyS!$O144+phi!J$18*yoyS!$P144+phi!J$19*yoyS!$Q144+phi!J$20*yoyS!$R144+phi!J$21*yoyS!$S144+phi!J$22*yoyS!$T144+phi!J$23*yoyS!$U144+phi!J$25*yoyS!$B143+phi!J$26*yoyS!$C143+phi!J$27*yoyS!$D143+phi!J$28*yoyS!$E143+phi!J$29*yoyS!$F143+phi!J$30*yoyS!$G143+phi!J$31*yoyS!$H143+phi!J$32*yoyS!$I143+phi!J$33*yoyS!$J143+phi!J$34*yoyS!$K143+phi!J$35*yoyS!$L143+phi!J$36*yoyS!$M143+phi!J$37*yoyS!$N143+phi!J$38*yoyS!$O143+phi!J$39*yoyS!$P143+phi!J$40*yoyS!$Q143+phi!J$41*yoyS!$R143+phi!J$42*yoyS!$S143+phi!J$43*yoyS!$T143+phi!J$44*yoyS!$U143+phi!J$46*yoyS!$B142+phi!J$47*yoyS!$C142+phi!J$48*yoyS!$D142+phi!J$49*yoyS!$E142+phi!J$50*yoyS!$F142+phi!J$51*yoyS!$G142+phi!J$52*yoyS!$H142+phi!J$53*yoyS!$I142+phi!J$54*yoyS!$J142+phi!J$55*yoyS!$K142+phi!J$56*yoyS!$L142+phi!J$57*yoyS!$M142+phi!J$58*yoyS!$N142+phi!J$59*yoyS!$O142+phi!J$60*yoyS!$P142+phi!J$61*yoyS!$Q142+phi!J$62*yoyS!$R142+phi!J$63*yoyS!$S142+phi!J$64*yoyS!$T142+phi!J$65*yoyS!$U142+phi!J$67*yoyS!$B141+phi!J$68*yoyS!$C141+phi!J$69*yoyS!$D141+phi!J$70*yoyS!$E141+phi!J$71*yoyS!$F141+phi!J$72*yoyS!$G141+phi!J$73*yoyS!$H141+phi!J$74*yoyS!$I141+phi!J$75*yoyS!$J141+phi!J$76*yoyS!$K141+phi!J$77*yoyS!$L141+phi!J$78*yoyS!$M141+phi!J$79*yoyS!$N141+phi!J$80*yoyS!$O141+phi!J$81*yoyS!$P141+phi!J$82*yoyS!$Q141+phi!J$83*yoyS!$R141+phi!J$84*yoyS!$S141+phi!J$85*yoyS!$T141+phi!J$86*yoyS!$U141,IF('Employment Simulator'!J8="J",yoyS!J144,'Employment Simulator'!J8))</f>
        <v>-0.62501447935092713</v>
      </c>
      <c r="K145" s="9">
        <f>IF('Employment Simulator'!K8="F",phi!K$2+phi!K$4*yoyS!$B144+phi!K$5*yoyS!$C144+phi!K$6*yoyS!$D144+phi!K$7*yoyS!$E144+phi!K$8*yoyS!$F144+phi!K$9*yoyS!$G144+phi!K$10*yoyS!$H144+phi!K$11*yoyS!$I144+phi!K$12*yoyS!$J144+phi!K$13*yoyS!$K144+phi!K$14*yoyS!$L144+phi!K$15*yoyS!$M144+phi!K$16*yoyS!$N144+phi!K$17*yoyS!$O144+phi!K$18*yoyS!$P144+phi!K$19*yoyS!$Q144+phi!K$20*yoyS!$R144+phi!K$21*yoyS!$S144+phi!K$22*yoyS!$T144+phi!K$23*yoyS!$U144+phi!K$25*yoyS!$B143+phi!K$26*yoyS!$C143+phi!K$27*yoyS!$D143+phi!K$28*yoyS!$E143+phi!K$29*yoyS!$F143+phi!K$30*yoyS!$G143+phi!K$31*yoyS!$H143+phi!K$32*yoyS!$I143+phi!K$33*yoyS!$J143+phi!K$34*yoyS!$K143+phi!K$35*yoyS!$L143+phi!K$36*yoyS!$M143+phi!K$37*yoyS!$N143+phi!K$38*yoyS!$O143+phi!K$39*yoyS!$P143+phi!K$40*yoyS!$Q143+phi!K$41*yoyS!$R143+phi!K$42*yoyS!$S143+phi!K$43*yoyS!$T143+phi!K$44*yoyS!$U143+phi!K$46*yoyS!$B142+phi!K$47*yoyS!$C142+phi!K$48*yoyS!$D142+phi!K$49*yoyS!$E142+phi!K$50*yoyS!$F142+phi!K$51*yoyS!$G142+phi!K$52*yoyS!$H142+phi!K$53*yoyS!$I142+phi!K$54*yoyS!$J142+phi!K$55*yoyS!$K142+phi!K$56*yoyS!$L142+phi!K$57*yoyS!$M142+phi!K$58*yoyS!$N142+phi!K$59*yoyS!$O142+phi!K$60*yoyS!$P142+phi!K$61*yoyS!$Q142+phi!K$62*yoyS!$R142+phi!K$63*yoyS!$S142+phi!K$64*yoyS!$T142+phi!K$65*yoyS!$U142+phi!K$67*yoyS!$B141+phi!K$68*yoyS!$C141+phi!K$69*yoyS!$D141+phi!K$70*yoyS!$E141+phi!K$71*yoyS!$F141+phi!K$72*yoyS!$G141+phi!K$73*yoyS!$H141+phi!K$74*yoyS!$I141+phi!K$75*yoyS!$J141+phi!K$76*yoyS!$K141+phi!K$77*yoyS!$L141+phi!K$78*yoyS!$M141+phi!K$79*yoyS!$N141+phi!K$80*yoyS!$O141+phi!K$81*yoyS!$P141+phi!K$82*yoyS!$Q141+phi!K$83*yoyS!$R141+phi!K$84*yoyS!$S141+phi!K$85*yoyS!$T141+phi!K$86*yoyS!$U141,IF('Employment Simulator'!K8="J",yoyS!K144,'Employment Simulator'!K8))</f>
        <v>-2.576633989016397</v>
      </c>
      <c r="L145" s="9">
        <f>IF('Employment Simulator'!L8="F",phi!L$2+phi!L$4*yoyS!$B144+phi!L$5*yoyS!$C144+phi!L$6*yoyS!$D144+phi!L$7*yoyS!$E144+phi!L$8*yoyS!$F144+phi!L$9*yoyS!$G144+phi!L$10*yoyS!$H144+phi!L$11*yoyS!$I144+phi!L$12*yoyS!$J144+phi!L$13*yoyS!$K144+phi!L$14*yoyS!$L144+phi!L$15*yoyS!$M144+phi!L$16*yoyS!$N144+phi!L$17*yoyS!$O144+phi!L$18*yoyS!$P144+phi!L$19*yoyS!$Q144+phi!L$20*yoyS!$R144+phi!L$21*yoyS!$S144+phi!L$22*yoyS!$T144+phi!L$23*yoyS!$U144+phi!L$25*yoyS!$B143+phi!L$26*yoyS!$C143+phi!L$27*yoyS!$D143+phi!L$28*yoyS!$E143+phi!L$29*yoyS!$F143+phi!L$30*yoyS!$G143+phi!L$31*yoyS!$H143+phi!L$32*yoyS!$I143+phi!L$33*yoyS!$J143+phi!L$34*yoyS!$K143+phi!L$35*yoyS!$L143+phi!L$36*yoyS!$M143+phi!L$37*yoyS!$N143+phi!L$38*yoyS!$O143+phi!L$39*yoyS!$P143+phi!L$40*yoyS!$Q143+phi!L$41*yoyS!$R143+phi!L$42*yoyS!$S143+phi!L$43*yoyS!$T143+phi!L$44*yoyS!$U143+phi!L$46*yoyS!$B142+phi!L$47*yoyS!$C142+phi!L$48*yoyS!$D142+phi!L$49*yoyS!$E142+phi!L$50*yoyS!$F142+phi!L$51*yoyS!$G142+phi!L$52*yoyS!$H142+phi!L$53*yoyS!$I142+phi!L$54*yoyS!$J142+phi!L$55*yoyS!$K142+phi!L$56*yoyS!$L142+phi!L$57*yoyS!$M142+phi!L$58*yoyS!$N142+phi!L$59*yoyS!$O142+phi!L$60*yoyS!$P142+phi!L$61*yoyS!$Q142+phi!L$62*yoyS!$R142+phi!L$63*yoyS!$S142+phi!L$64*yoyS!$T142+phi!L$65*yoyS!$U142+phi!L$67*yoyS!$B141+phi!L$68*yoyS!$C141+phi!L$69*yoyS!$D141+phi!L$70*yoyS!$E141+phi!L$71*yoyS!$F141+phi!L$72*yoyS!$G141+phi!L$73*yoyS!$H141+phi!L$74*yoyS!$I141+phi!L$75*yoyS!$J141+phi!L$76*yoyS!$K141+phi!L$77*yoyS!$L141+phi!L$78*yoyS!$M141+phi!L$79*yoyS!$N141+phi!L$80*yoyS!$O141+phi!L$81*yoyS!$P141+phi!L$82*yoyS!$Q141+phi!L$83*yoyS!$R141+phi!L$84*yoyS!$S141+phi!L$85*yoyS!$T141+phi!L$86*yoyS!$U141,IF('Employment Simulator'!L8="J",yoyS!L144,'Employment Simulator'!L8))</f>
        <v>-4.1381475957987064</v>
      </c>
      <c r="M145" s="9">
        <f>IF('Employment Simulator'!M8="F",phi!M$2+phi!M$4*yoyS!$B144+phi!M$5*yoyS!$C144+phi!M$6*yoyS!$D144+phi!M$7*yoyS!$E144+phi!M$8*yoyS!$F144+phi!M$9*yoyS!$G144+phi!M$10*yoyS!$H144+phi!M$11*yoyS!$I144+phi!M$12*yoyS!$J144+phi!M$13*yoyS!$K144+phi!M$14*yoyS!$L144+phi!M$15*yoyS!$M144+phi!M$16*yoyS!$N144+phi!M$17*yoyS!$O144+phi!M$18*yoyS!$P144+phi!M$19*yoyS!$Q144+phi!M$20*yoyS!$R144+phi!M$21*yoyS!$S144+phi!M$22*yoyS!$T144+phi!M$23*yoyS!$U144+phi!M$25*yoyS!$B143+phi!M$26*yoyS!$C143+phi!M$27*yoyS!$D143+phi!M$28*yoyS!$E143+phi!M$29*yoyS!$F143+phi!M$30*yoyS!$G143+phi!M$31*yoyS!$H143+phi!M$32*yoyS!$I143+phi!M$33*yoyS!$J143+phi!M$34*yoyS!$K143+phi!M$35*yoyS!$L143+phi!M$36*yoyS!$M143+phi!M$37*yoyS!$N143+phi!M$38*yoyS!$O143+phi!M$39*yoyS!$P143+phi!M$40*yoyS!$Q143+phi!M$41*yoyS!$R143+phi!M$42*yoyS!$S143+phi!M$43*yoyS!$T143+phi!M$44*yoyS!$U143+phi!M$46*yoyS!$B142+phi!M$47*yoyS!$C142+phi!M$48*yoyS!$D142+phi!M$49*yoyS!$E142+phi!M$50*yoyS!$F142+phi!M$51*yoyS!$G142+phi!M$52*yoyS!$H142+phi!M$53*yoyS!$I142+phi!M$54*yoyS!$J142+phi!M$55*yoyS!$K142+phi!M$56*yoyS!$L142+phi!M$57*yoyS!$M142+phi!M$58*yoyS!$N142+phi!M$59*yoyS!$O142+phi!M$60*yoyS!$P142+phi!M$61*yoyS!$Q142+phi!M$62*yoyS!$R142+phi!M$63*yoyS!$S142+phi!M$64*yoyS!$T142+phi!M$65*yoyS!$U142+phi!M$67*yoyS!$B141+phi!M$68*yoyS!$C141+phi!M$69*yoyS!$D141+phi!M$70*yoyS!$E141+phi!M$71*yoyS!$F141+phi!M$72*yoyS!$G141+phi!M$73*yoyS!$H141+phi!M$74*yoyS!$I141+phi!M$75*yoyS!$J141+phi!M$76*yoyS!$K141+phi!M$77*yoyS!$L141+phi!M$78*yoyS!$M141+phi!M$79*yoyS!$N141+phi!M$80*yoyS!$O141+phi!M$81*yoyS!$P141+phi!M$82*yoyS!$Q141+phi!M$83*yoyS!$R141+phi!M$84*yoyS!$S141+phi!M$85*yoyS!$T141+phi!M$86*yoyS!$U141,IF('Employment Simulator'!M8="J",yoyS!M144,'Employment Simulator'!M8))</f>
        <v>-8.4143523111084306</v>
      </c>
      <c r="N145" s="9">
        <f>IF('Employment Simulator'!N8="F",phi!N$2+phi!N$4*yoyS!$B144+phi!N$5*yoyS!$C144+phi!N$6*yoyS!$D144+phi!N$7*yoyS!$E144+phi!N$8*yoyS!$F144+phi!N$9*yoyS!$G144+phi!N$10*yoyS!$H144+phi!N$11*yoyS!$I144+phi!N$12*yoyS!$J144+phi!N$13*yoyS!$K144+phi!N$14*yoyS!$L144+phi!N$15*yoyS!$M144+phi!N$16*yoyS!$N144+phi!N$17*yoyS!$O144+phi!N$18*yoyS!$P144+phi!N$19*yoyS!$Q144+phi!N$20*yoyS!$R144+phi!N$21*yoyS!$S144+phi!N$22*yoyS!$T144+phi!N$23*yoyS!$U144+phi!N$25*yoyS!$B143+phi!N$26*yoyS!$C143+phi!N$27*yoyS!$D143+phi!N$28*yoyS!$E143+phi!N$29*yoyS!$F143+phi!N$30*yoyS!$G143+phi!N$31*yoyS!$H143+phi!N$32*yoyS!$I143+phi!N$33*yoyS!$J143+phi!N$34*yoyS!$K143+phi!N$35*yoyS!$L143+phi!N$36*yoyS!$M143+phi!N$37*yoyS!$N143+phi!N$38*yoyS!$O143+phi!N$39*yoyS!$P143+phi!N$40*yoyS!$Q143+phi!N$41*yoyS!$R143+phi!N$42*yoyS!$S143+phi!N$43*yoyS!$T143+phi!N$44*yoyS!$U143+phi!N$46*yoyS!$B142+phi!N$47*yoyS!$C142+phi!N$48*yoyS!$D142+phi!N$49*yoyS!$E142+phi!N$50*yoyS!$F142+phi!N$51*yoyS!$G142+phi!N$52*yoyS!$H142+phi!N$53*yoyS!$I142+phi!N$54*yoyS!$J142+phi!N$55*yoyS!$K142+phi!N$56*yoyS!$L142+phi!N$57*yoyS!$M142+phi!N$58*yoyS!$N142+phi!N$59*yoyS!$O142+phi!N$60*yoyS!$P142+phi!N$61*yoyS!$Q142+phi!N$62*yoyS!$R142+phi!N$63*yoyS!$S142+phi!N$64*yoyS!$T142+phi!N$65*yoyS!$U142+phi!N$67*yoyS!$B141+phi!N$68*yoyS!$C141+phi!N$69*yoyS!$D141+phi!N$70*yoyS!$E141+phi!N$71*yoyS!$F141+phi!N$72*yoyS!$G141+phi!N$73*yoyS!$H141+phi!N$74*yoyS!$I141+phi!N$75*yoyS!$J141+phi!N$76*yoyS!$K141+phi!N$77*yoyS!$L141+phi!N$78*yoyS!$M141+phi!N$79*yoyS!$N141+phi!N$80*yoyS!$O141+phi!N$81*yoyS!$P141+phi!N$82*yoyS!$Q141+phi!N$83*yoyS!$R141+phi!N$84*yoyS!$S141+phi!N$85*yoyS!$T141+phi!N$86*yoyS!$U141,IF('Employment Simulator'!N8="J",yoyS!N144,'Employment Simulator'!N8))</f>
        <v>-5.2829114968835356</v>
      </c>
      <c r="O145" s="9">
        <f>IF('Employment Simulator'!O8="F",phi!O$2+phi!O$4*yoyS!$B144+phi!O$5*yoyS!$C144+phi!O$6*yoyS!$D144+phi!O$7*yoyS!$E144+phi!O$8*yoyS!$F144+phi!O$9*yoyS!$G144+phi!O$10*yoyS!$H144+phi!O$11*yoyS!$I144+phi!O$12*yoyS!$J144+phi!O$13*yoyS!$K144+phi!O$14*yoyS!$L144+phi!O$15*yoyS!$M144+phi!O$16*yoyS!$N144+phi!O$17*yoyS!$O144+phi!O$18*yoyS!$P144+phi!O$19*yoyS!$Q144+phi!O$20*yoyS!$R144+phi!O$21*yoyS!$S144+phi!O$22*yoyS!$T144+phi!O$23*yoyS!$U144+phi!O$25*yoyS!$B143+phi!O$26*yoyS!$C143+phi!O$27*yoyS!$D143+phi!O$28*yoyS!$E143+phi!O$29*yoyS!$F143+phi!O$30*yoyS!$G143+phi!O$31*yoyS!$H143+phi!O$32*yoyS!$I143+phi!O$33*yoyS!$J143+phi!O$34*yoyS!$K143+phi!O$35*yoyS!$L143+phi!O$36*yoyS!$M143+phi!O$37*yoyS!$N143+phi!O$38*yoyS!$O143+phi!O$39*yoyS!$P143+phi!O$40*yoyS!$Q143+phi!O$41*yoyS!$R143+phi!O$42*yoyS!$S143+phi!O$43*yoyS!$T143+phi!O$44*yoyS!$U143+phi!O$46*yoyS!$B142+phi!O$47*yoyS!$C142+phi!O$48*yoyS!$D142+phi!O$49*yoyS!$E142+phi!O$50*yoyS!$F142+phi!O$51*yoyS!$G142+phi!O$52*yoyS!$H142+phi!O$53*yoyS!$I142+phi!O$54*yoyS!$J142+phi!O$55*yoyS!$K142+phi!O$56*yoyS!$L142+phi!O$57*yoyS!$M142+phi!O$58*yoyS!$N142+phi!O$59*yoyS!$O142+phi!O$60*yoyS!$P142+phi!O$61*yoyS!$Q142+phi!O$62*yoyS!$R142+phi!O$63*yoyS!$S142+phi!O$64*yoyS!$T142+phi!O$65*yoyS!$U142+phi!O$67*yoyS!$B141+phi!O$68*yoyS!$C141+phi!O$69*yoyS!$D141+phi!O$70*yoyS!$E141+phi!O$71*yoyS!$F141+phi!O$72*yoyS!$G141+phi!O$73*yoyS!$H141+phi!O$74*yoyS!$I141+phi!O$75*yoyS!$J141+phi!O$76*yoyS!$K141+phi!O$77*yoyS!$L141+phi!O$78*yoyS!$M141+phi!O$79*yoyS!$N141+phi!O$80*yoyS!$O141+phi!O$81*yoyS!$P141+phi!O$82*yoyS!$Q141+phi!O$83*yoyS!$R141+phi!O$84*yoyS!$S141+phi!O$85*yoyS!$T141+phi!O$86*yoyS!$U141,IF('Employment Simulator'!O8="J",yoyS!O144,'Employment Simulator'!O8))</f>
        <v>-11.11901735656593</v>
      </c>
      <c r="P145" s="9">
        <f>IF('Employment Simulator'!P8="F",phi!P$2+phi!P$4*yoyS!$B144+phi!P$5*yoyS!$C144+phi!P$6*yoyS!$D144+phi!P$7*yoyS!$E144+phi!P$8*yoyS!$F144+phi!P$9*yoyS!$G144+phi!P$10*yoyS!$H144+phi!P$11*yoyS!$I144+phi!P$12*yoyS!$J144+phi!P$13*yoyS!$K144+phi!P$14*yoyS!$L144+phi!P$15*yoyS!$M144+phi!P$16*yoyS!$N144+phi!P$17*yoyS!$O144+phi!P$18*yoyS!$P144+phi!P$19*yoyS!$Q144+phi!P$20*yoyS!$R144+phi!P$21*yoyS!$S144+phi!P$22*yoyS!$T144+phi!P$23*yoyS!$U144+phi!P$25*yoyS!$B143+phi!P$26*yoyS!$C143+phi!P$27*yoyS!$D143+phi!P$28*yoyS!$E143+phi!P$29*yoyS!$F143+phi!P$30*yoyS!$G143+phi!P$31*yoyS!$H143+phi!P$32*yoyS!$I143+phi!P$33*yoyS!$J143+phi!P$34*yoyS!$K143+phi!P$35*yoyS!$L143+phi!P$36*yoyS!$M143+phi!P$37*yoyS!$N143+phi!P$38*yoyS!$O143+phi!P$39*yoyS!$P143+phi!P$40*yoyS!$Q143+phi!P$41*yoyS!$R143+phi!P$42*yoyS!$S143+phi!P$43*yoyS!$T143+phi!P$44*yoyS!$U143+phi!P$46*yoyS!$B142+phi!P$47*yoyS!$C142+phi!P$48*yoyS!$D142+phi!P$49*yoyS!$E142+phi!P$50*yoyS!$F142+phi!P$51*yoyS!$G142+phi!P$52*yoyS!$H142+phi!P$53*yoyS!$I142+phi!P$54*yoyS!$J142+phi!P$55*yoyS!$K142+phi!P$56*yoyS!$L142+phi!P$57*yoyS!$M142+phi!P$58*yoyS!$N142+phi!P$59*yoyS!$O142+phi!P$60*yoyS!$P142+phi!P$61*yoyS!$Q142+phi!P$62*yoyS!$R142+phi!P$63*yoyS!$S142+phi!P$64*yoyS!$T142+phi!P$65*yoyS!$U142+phi!P$67*yoyS!$B141+phi!P$68*yoyS!$C141+phi!P$69*yoyS!$D141+phi!P$70*yoyS!$E141+phi!P$71*yoyS!$F141+phi!P$72*yoyS!$G141+phi!P$73*yoyS!$H141+phi!P$74*yoyS!$I141+phi!P$75*yoyS!$J141+phi!P$76*yoyS!$K141+phi!P$77*yoyS!$L141+phi!P$78*yoyS!$M141+phi!P$79*yoyS!$N141+phi!P$80*yoyS!$O141+phi!P$81*yoyS!$P141+phi!P$82*yoyS!$Q141+phi!P$83*yoyS!$R141+phi!P$84*yoyS!$S141+phi!P$85*yoyS!$T141+phi!P$86*yoyS!$U141,IF('Employment Simulator'!P8="J",yoyS!P144,'Employment Simulator'!P8))</f>
        <v>-3.3303573566280775</v>
      </c>
      <c r="Q145" s="9">
        <f>IF('Employment Simulator'!Q8="F",phi!Q$2+phi!Q$4*yoyS!$B144+phi!Q$5*yoyS!$C144+phi!Q$6*yoyS!$D144+phi!Q$7*yoyS!$E144+phi!Q$8*yoyS!$F144+phi!Q$9*yoyS!$G144+phi!Q$10*yoyS!$H144+phi!Q$11*yoyS!$I144+phi!Q$12*yoyS!$J144+phi!Q$13*yoyS!$K144+phi!Q$14*yoyS!$L144+phi!Q$15*yoyS!$M144+phi!Q$16*yoyS!$N144+phi!Q$17*yoyS!$O144+phi!Q$18*yoyS!$P144+phi!Q$19*yoyS!$Q144+phi!Q$20*yoyS!$R144+phi!Q$21*yoyS!$S144+phi!Q$22*yoyS!$T144+phi!Q$23*yoyS!$U144+phi!Q$25*yoyS!$B143+phi!Q$26*yoyS!$C143+phi!Q$27*yoyS!$D143+phi!Q$28*yoyS!$E143+phi!Q$29*yoyS!$F143+phi!Q$30*yoyS!$G143+phi!Q$31*yoyS!$H143+phi!Q$32*yoyS!$I143+phi!Q$33*yoyS!$J143+phi!Q$34*yoyS!$K143+phi!Q$35*yoyS!$L143+phi!Q$36*yoyS!$M143+phi!Q$37*yoyS!$N143+phi!Q$38*yoyS!$O143+phi!Q$39*yoyS!$P143+phi!Q$40*yoyS!$Q143+phi!Q$41*yoyS!$R143+phi!Q$42*yoyS!$S143+phi!Q$43*yoyS!$T143+phi!Q$44*yoyS!$U143+phi!Q$46*yoyS!$B142+phi!Q$47*yoyS!$C142+phi!Q$48*yoyS!$D142+phi!Q$49*yoyS!$E142+phi!Q$50*yoyS!$F142+phi!Q$51*yoyS!$G142+phi!Q$52*yoyS!$H142+phi!Q$53*yoyS!$I142+phi!Q$54*yoyS!$J142+phi!Q$55*yoyS!$K142+phi!Q$56*yoyS!$L142+phi!Q$57*yoyS!$M142+phi!Q$58*yoyS!$N142+phi!Q$59*yoyS!$O142+phi!Q$60*yoyS!$P142+phi!Q$61*yoyS!$Q142+phi!Q$62*yoyS!$R142+phi!Q$63*yoyS!$S142+phi!Q$64*yoyS!$T142+phi!Q$65*yoyS!$U142+phi!Q$67*yoyS!$B141+phi!Q$68*yoyS!$C141+phi!Q$69*yoyS!$D141+phi!Q$70*yoyS!$E141+phi!Q$71*yoyS!$F141+phi!Q$72*yoyS!$G141+phi!Q$73*yoyS!$H141+phi!Q$74*yoyS!$I141+phi!Q$75*yoyS!$J141+phi!Q$76*yoyS!$K141+phi!Q$77*yoyS!$L141+phi!Q$78*yoyS!$M141+phi!Q$79*yoyS!$N141+phi!Q$80*yoyS!$O141+phi!Q$81*yoyS!$P141+phi!Q$82*yoyS!$Q141+phi!Q$83*yoyS!$R141+phi!Q$84*yoyS!$S141+phi!Q$85*yoyS!$T141+phi!Q$86*yoyS!$U141,IF('Employment Simulator'!Q8="J",yoyS!Q144,'Employment Simulator'!Q8))</f>
        <v>-1.4965626568292469</v>
      </c>
      <c r="R145" s="9">
        <f>IF('Employment Simulator'!R8="F",phi!R$2+phi!R$4*yoyS!$B144+phi!R$5*yoyS!$C144+phi!R$6*yoyS!$D144+phi!R$7*yoyS!$E144+phi!R$8*yoyS!$F144+phi!R$9*yoyS!$G144+phi!R$10*yoyS!$H144+phi!R$11*yoyS!$I144+phi!R$12*yoyS!$J144+phi!R$13*yoyS!$K144+phi!R$14*yoyS!$L144+phi!R$15*yoyS!$M144+phi!R$16*yoyS!$N144+phi!R$17*yoyS!$O144+phi!R$18*yoyS!$P144+phi!R$19*yoyS!$Q144+phi!R$20*yoyS!$R144+phi!R$21*yoyS!$S144+phi!R$22*yoyS!$T144+phi!R$23*yoyS!$U144+phi!R$25*yoyS!$B143+phi!R$26*yoyS!$C143+phi!R$27*yoyS!$D143+phi!R$28*yoyS!$E143+phi!R$29*yoyS!$F143+phi!R$30*yoyS!$G143+phi!R$31*yoyS!$H143+phi!R$32*yoyS!$I143+phi!R$33*yoyS!$J143+phi!R$34*yoyS!$K143+phi!R$35*yoyS!$L143+phi!R$36*yoyS!$M143+phi!R$37*yoyS!$N143+phi!R$38*yoyS!$O143+phi!R$39*yoyS!$P143+phi!R$40*yoyS!$Q143+phi!R$41*yoyS!$R143+phi!R$42*yoyS!$S143+phi!R$43*yoyS!$T143+phi!R$44*yoyS!$U143+phi!R$46*yoyS!$B142+phi!R$47*yoyS!$C142+phi!R$48*yoyS!$D142+phi!R$49*yoyS!$E142+phi!R$50*yoyS!$F142+phi!R$51*yoyS!$G142+phi!R$52*yoyS!$H142+phi!R$53*yoyS!$I142+phi!R$54*yoyS!$J142+phi!R$55*yoyS!$K142+phi!R$56*yoyS!$L142+phi!R$57*yoyS!$M142+phi!R$58*yoyS!$N142+phi!R$59*yoyS!$O142+phi!R$60*yoyS!$P142+phi!R$61*yoyS!$Q142+phi!R$62*yoyS!$R142+phi!R$63*yoyS!$S142+phi!R$64*yoyS!$T142+phi!R$65*yoyS!$U142+phi!R$67*yoyS!$B141+phi!R$68*yoyS!$C141+phi!R$69*yoyS!$D141+phi!R$70*yoyS!$E141+phi!R$71*yoyS!$F141+phi!R$72*yoyS!$G141+phi!R$73*yoyS!$H141+phi!R$74*yoyS!$I141+phi!R$75*yoyS!$J141+phi!R$76*yoyS!$K141+phi!R$77*yoyS!$L141+phi!R$78*yoyS!$M141+phi!R$79*yoyS!$N141+phi!R$80*yoyS!$O141+phi!R$81*yoyS!$P141+phi!R$82*yoyS!$Q141+phi!R$83*yoyS!$R141+phi!R$84*yoyS!$S141+phi!R$85*yoyS!$T141+phi!R$86*yoyS!$U141,IF('Employment Simulator'!R8="J",yoyS!R144,'Employment Simulator'!R8))</f>
        <v>2.2422526972019732</v>
      </c>
      <c r="S145" s="9">
        <f>IF('Employment Simulator'!S8="F",phi!S$2+phi!S$4*yoyS!$B144+phi!S$5*yoyS!$C144+phi!S$6*yoyS!$D144+phi!S$7*yoyS!$E144+phi!S$8*yoyS!$F144+phi!S$9*yoyS!$G144+phi!S$10*yoyS!$H144+phi!S$11*yoyS!$I144+phi!S$12*yoyS!$J144+phi!S$13*yoyS!$K144+phi!S$14*yoyS!$L144+phi!S$15*yoyS!$M144+phi!S$16*yoyS!$N144+phi!S$17*yoyS!$O144+phi!S$18*yoyS!$P144+phi!S$19*yoyS!$Q144+phi!S$20*yoyS!$R144+phi!S$21*yoyS!$S144+phi!S$22*yoyS!$T144+phi!S$23*yoyS!$U144+phi!S$25*yoyS!$B143+phi!S$26*yoyS!$C143+phi!S$27*yoyS!$D143+phi!S$28*yoyS!$E143+phi!S$29*yoyS!$F143+phi!S$30*yoyS!$G143+phi!S$31*yoyS!$H143+phi!S$32*yoyS!$I143+phi!S$33*yoyS!$J143+phi!S$34*yoyS!$K143+phi!S$35*yoyS!$L143+phi!S$36*yoyS!$M143+phi!S$37*yoyS!$N143+phi!S$38*yoyS!$O143+phi!S$39*yoyS!$P143+phi!S$40*yoyS!$Q143+phi!S$41*yoyS!$R143+phi!S$42*yoyS!$S143+phi!S$43*yoyS!$T143+phi!S$44*yoyS!$U143+phi!S$46*yoyS!$B142+phi!S$47*yoyS!$C142+phi!S$48*yoyS!$D142+phi!S$49*yoyS!$E142+phi!S$50*yoyS!$F142+phi!S$51*yoyS!$G142+phi!S$52*yoyS!$H142+phi!S$53*yoyS!$I142+phi!S$54*yoyS!$J142+phi!S$55*yoyS!$K142+phi!S$56*yoyS!$L142+phi!S$57*yoyS!$M142+phi!S$58*yoyS!$N142+phi!S$59*yoyS!$O142+phi!S$60*yoyS!$P142+phi!S$61*yoyS!$Q142+phi!S$62*yoyS!$R142+phi!S$63*yoyS!$S142+phi!S$64*yoyS!$T142+phi!S$65*yoyS!$U142+phi!S$67*yoyS!$B141+phi!S$68*yoyS!$C141+phi!S$69*yoyS!$D141+phi!S$70*yoyS!$E141+phi!S$71*yoyS!$F141+phi!S$72*yoyS!$G141+phi!S$73*yoyS!$H141+phi!S$74*yoyS!$I141+phi!S$75*yoyS!$J141+phi!S$76*yoyS!$K141+phi!S$77*yoyS!$L141+phi!S$78*yoyS!$M141+phi!S$79*yoyS!$N141+phi!S$80*yoyS!$O141+phi!S$81*yoyS!$P141+phi!S$82*yoyS!$Q141+phi!S$83*yoyS!$R141+phi!S$84*yoyS!$S141+phi!S$85*yoyS!$T141+phi!S$86*yoyS!$U141,IF('Employment Simulator'!S8="J",yoyS!S144,'Employment Simulator'!S8))</f>
        <v>-22.513018111118832</v>
      </c>
      <c r="T145" s="9">
        <f>IF('Employment Simulator'!T8="F",phi!T$2+phi!T$4*yoyS!$B144+phi!T$5*yoyS!$C144+phi!T$6*yoyS!$D144+phi!T$7*yoyS!$E144+phi!T$8*yoyS!$F144+phi!T$9*yoyS!$G144+phi!T$10*yoyS!$H144+phi!T$11*yoyS!$I144+phi!T$12*yoyS!$J144+phi!T$13*yoyS!$K144+phi!T$14*yoyS!$L144+phi!T$15*yoyS!$M144+phi!T$16*yoyS!$N144+phi!T$17*yoyS!$O144+phi!T$18*yoyS!$P144+phi!T$19*yoyS!$Q144+phi!T$20*yoyS!$R144+phi!T$21*yoyS!$S144+phi!T$22*yoyS!$T144+phi!T$23*yoyS!$U144+phi!T$25*yoyS!$B143+phi!T$26*yoyS!$C143+phi!T$27*yoyS!$D143+phi!T$28*yoyS!$E143+phi!T$29*yoyS!$F143+phi!T$30*yoyS!$G143+phi!T$31*yoyS!$H143+phi!T$32*yoyS!$I143+phi!T$33*yoyS!$J143+phi!T$34*yoyS!$K143+phi!T$35*yoyS!$L143+phi!T$36*yoyS!$M143+phi!T$37*yoyS!$N143+phi!T$38*yoyS!$O143+phi!T$39*yoyS!$P143+phi!T$40*yoyS!$Q143+phi!T$41*yoyS!$R143+phi!T$42*yoyS!$S143+phi!T$43*yoyS!$T143+phi!T$44*yoyS!$U143+phi!T$46*yoyS!$B142+phi!T$47*yoyS!$C142+phi!T$48*yoyS!$D142+phi!T$49*yoyS!$E142+phi!T$50*yoyS!$F142+phi!T$51*yoyS!$G142+phi!T$52*yoyS!$H142+phi!T$53*yoyS!$I142+phi!T$54*yoyS!$J142+phi!T$55*yoyS!$K142+phi!T$56*yoyS!$L142+phi!T$57*yoyS!$M142+phi!T$58*yoyS!$N142+phi!T$59*yoyS!$O142+phi!T$60*yoyS!$P142+phi!T$61*yoyS!$Q142+phi!T$62*yoyS!$R142+phi!T$63*yoyS!$S142+phi!T$64*yoyS!$T142+phi!T$65*yoyS!$U142+phi!T$67*yoyS!$B141+phi!T$68*yoyS!$C141+phi!T$69*yoyS!$D141+phi!T$70*yoyS!$E141+phi!T$71*yoyS!$F141+phi!T$72*yoyS!$G141+phi!T$73*yoyS!$H141+phi!T$74*yoyS!$I141+phi!T$75*yoyS!$J141+phi!T$76*yoyS!$K141+phi!T$77*yoyS!$L141+phi!T$78*yoyS!$M141+phi!T$79*yoyS!$N141+phi!T$80*yoyS!$O141+phi!T$81*yoyS!$P141+phi!T$82*yoyS!$Q141+phi!T$83*yoyS!$R141+phi!T$84*yoyS!$S141+phi!T$85*yoyS!$T141+phi!T$86*yoyS!$U141,IF('Employment Simulator'!T8="J",yoyS!T144,'Employment Simulator'!T8))</f>
        <v>-13.766190816237067</v>
      </c>
      <c r="U145">
        <f>100*(LN(levelS!U145)-LN(levelS!U141))</f>
        <v>-5.9867528730698893</v>
      </c>
    </row>
    <row r="146" spans="1:21" x14ac:dyDescent="0.3">
      <c r="A146" s="8">
        <v>44136</v>
      </c>
      <c r="B146" s="9">
        <f>IF('Employment Simulator'!B9="F",phi!B$2+phi!B$4*yoyS!$B145+phi!B$5*yoyS!$C145+phi!B$6*yoyS!$D145+phi!B$7*yoyS!$E145+phi!B$8*yoyS!$F145+phi!B$9*yoyS!$G145+phi!B$10*yoyS!$H145+phi!B$11*yoyS!$I145+phi!B$12*yoyS!$J145+phi!B$13*yoyS!$K145+phi!B$14*yoyS!$L145+phi!B$15*yoyS!$M145+phi!B$16*yoyS!$N145+phi!B$17*yoyS!$O145+phi!B$18*yoyS!$P145+phi!B$19*yoyS!$Q145+phi!B$20*yoyS!$R145+phi!B$21*yoyS!$S145+phi!B$22*yoyS!$T145+phi!B$23*yoyS!$U145+phi!B$25*yoyS!$B144+phi!B$26*yoyS!$C144+phi!B$27*yoyS!$D144+phi!B$28*yoyS!$E144+phi!B$29*yoyS!$F144+phi!B$30*yoyS!$G144+phi!B$31*yoyS!$H144+phi!B$32*yoyS!$I144+phi!B$33*yoyS!$J144+phi!B$34*yoyS!$K144+phi!B$35*yoyS!$L144+phi!B$36*yoyS!$M144+phi!B$37*yoyS!$N144+phi!B$38*yoyS!$O144+phi!B$39*yoyS!$P144+phi!B$40*yoyS!$Q144+phi!B$41*yoyS!$R144+phi!B$42*yoyS!$S144+phi!B$43*yoyS!$T144+phi!B$44*yoyS!$U144+phi!B$46*yoyS!$B143+phi!B$47*yoyS!$C143+phi!B$48*yoyS!$D143+phi!B$49*yoyS!$E143+phi!B$50*yoyS!$F143+phi!B$51*yoyS!$G143+phi!B$52*yoyS!$H143+phi!B$53*yoyS!$I143+phi!B$54*yoyS!$J143+phi!B$55*yoyS!$K143+phi!B$56*yoyS!$L143+phi!B$57*yoyS!$M143+phi!B$58*yoyS!$N143+phi!B$59*yoyS!$O143+phi!B$60*yoyS!$P143+phi!B$61*yoyS!$Q143+phi!B$62*yoyS!$R143+phi!B$63*yoyS!$S143+phi!B$64*yoyS!$T143+phi!B$65*yoyS!$U143+phi!B$67*yoyS!$B142+phi!B$68*yoyS!$C142+phi!B$69*yoyS!$D142+phi!B$70*yoyS!$E142+phi!B$71*yoyS!$F142+phi!B$72*yoyS!$G142+phi!B$73*yoyS!$H142+phi!B$74*yoyS!$I142+phi!B$75*yoyS!$J142+phi!B$76*yoyS!$K142+phi!B$77*yoyS!$L142+phi!B$78*yoyS!$M142+phi!B$79*yoyS!$N142+phi!B$80*yoyS!$O142+phi!B$81*yoyS!$P142+phi!B$82*yoyS!$Q142+phi!B$83*yoyS!$R142+phi!B$84*yoyS!$S142+phi!B$85*yoyS!$T142+phi!B$86*yoyS!$U142,IF('Employment Simulator'!B9="J",yoyS!B145,'Employment Simulator'!B9))</f>
        <v>4.5647056053470214</v>
      </c>
      <c r="C146" s="9">
        <f>IF('Employment Simulator'!C9="F",phi!C$2+phi!C$4*yoyS!$B145+phi!C$5*yoyS!$C145+phi!C$6*yoyS!$D145+phi!C$7*yoyS!$E145+phi!C$8*yoyS!$F145+phi!C$9*yoyS!$G145+phi!C$10*yoyS!$H145+phi!C$11*yoyS!$I145+phi!C$12*yoyS!$J145+phi!C$13*yoyS!$K145+phi!C$14*yoyS!$L145+phi!C$15*yoyS!$M145+phi!C$16*yoyS!$N145+phi!C$17*yoyS!$O145+phi!C$18*yoyS!$P145+phi!C$19*yoyS!$Q145+phi!C$20*yoyS!$R145+phi!C$21*yoyS!$S145+phi!C$22*yoyS!$T145+phi!C$23*yoyS!$U145+phi!C$25*yoyS!$B144+phi!C$26*yoyS!$C144+phi!C$27*yoyS!$D144+phi!C$28*yoyS!$E144+phi!C$29*yoyS!$F144+phi!C$30*yoyS!$G144+phi!C$31*yoyS!$H144+phi!C$32*yoyS!$I144+phi!C$33*yoyS!$J144+phi!C$34*yoyS!$K144+phi!C$35*yoyS!$L144+phi!C$36*yoyS!$M144+phi!C$37*yoyS!$N144+phi!C$38*yoyS!$O144+phi!C$39*yoyS!$P144+phi!C$40*yoyS!$Q144+phi!C$41*yoyS!$R144+phi!C$42*yoyS!$S144+phi!C$43*yoyS!$T144+phi!C$44*yoyS!$U144+phi!C$46*yoyS!$B143+phi!C$47*yoyS!$C143+phi!C$48*yoyS!$D143+phi!C$49*yoyS!$E143+phi!C$50*yoyS!$F143+phi!C$51*yoyS!$G143+phi!C$52*yoyS!$H143+phi!C$53*yoyS!$I143+phi!C$54*yoyS!$J143+phi!C$55*yoyS!$K143+phi!C$56*yoyS!$L143+phi!C$57*yoyS!$M143+phi!C$58*yoyS!$N143+phi!C$59*yoyS!$O143+phi!C$60*yoyS!$P143+phi!C$61*yoyS!$Q143+phi!C$62*yoyS!$R143+phi!C$63*yoyS!$S143+phi!C$64*yoyS!$T143+phi!C$65*yoyS!$U143+phi!C$67*yoyS!$B142+phi!C$68*yoyS!$C142+phi!C$69*yoyS!$D142+phi!C$70*yoyS!$E142+phi!C$71*yoyS!$F142+phi!C$72*yoyS!$G142+phi!C$73*yoyS!$H142+phi!C$74*yoyS!$I142+phi!C$75*yoyS!$J142+phi!C$76*yoyS!$K142+phi!C$77*yoyS!$L142+phi!C$78*yoyS!$M142+phi!C$79*yoyS!$N142+phi!C$80*yoyS!$O142+phi!C$81*yoyS!$P142+phi!C$82*yoyS!$Q142+phi!C$83*yoyS!$R142+phi!C$84*yoyS!$S142+phi!C$85*yoyS!$T142+phi!C$86*yoyS!$U142,IF('Employment Simulator'!C9="J",yoyS!C145,'Employment Simulator'!C9))</f>
        <v>-0.40613796977243194</v>
      </c>
      <c r="D146" s="9">
        <f>IF('Employment Simulator'!D9="F",phi!D$2+phi!D$4*yoyS!$B145+phi!D$5*yoyS!$C145+phi!D$6*yoyS!$D145+phi!D$7*yoyS!$E145+phi!D$8*yoyS!$F145+phi!D$9*yoyS!$G145+phi!D$10*yoyS!$H145+phi!D$11*yoyS!$I145+phi!D$12*yoyS!$J145+phi!D$13*yoyS!$K145+phi!D$14*yoyS!$L145+phi!D$15*yoyS!$M145+phi!D$16*yoyS!$N145+phi!D$17*yoyS!$O145+phi!D$18*yoyS!$P145+phi!D$19*yoyS!$Q145+phi!D$20*yoyS!$R145+phi!D$21*yoyS!$S145+phi!D$22*yoyS!$T145+phi!D$23*yoyS!$U145+phi!D$25*yoyS!$B144+phi!D$26*yoyS!$C144+phi!D$27*yoyS!$D144+phi!D$28*yoyS!$E144+phi!D$29*yoyS!$F144+phi!D$30*yoyS!$G144+phi!D$31*yoyS!$H144+phi!D$32*yoyS!$I144+phi!D$33*yoyS!$J144+phi!D$34*yoyS!$K144+phi!D$35*yoyS!$L144+phi!D$36*yoyS!$M144+phi!D$37*yoyS!$N144+phi!D$38*yoyS!$O144+phi!D$39*yoyS!$P144+phi!D$40*yoyS!$Q144+phi!D$41*yoyS!$R144+phi!D$42*yoyS!$S144+phi!D$43*yoyS!$T144+phi!D$44*yoyS!$U144+phi!D$46*yoyS!$B143+phi!D$47*yoyS!$C143+phi!D$48*yoyS!$D143+phi!D$49*yoyS!$E143+phi!D$50*yoyS!$F143+phi!D$51*yoyS!$G143+phi!D$52*yoyS!$H143+phi!D$53*yoyS!$I143+phi!D$54*yoyS!$J143+phi!D$55*yoyS!$K143+phi!D$56*yoyS!$L143+phi!D$57*yoyS!$M143+phi!D$58*yoyS!$N143+phi!D$59*yoyS!$O143+phi!D$60*yoyS!$P143+phi!D$61*yoyS!$Q143+phi!D$62*yoyS!$R143+phi!D$63*yoyS!$S143+phi!D$64*yoyS!$T143+phi!D$65*yoyS!$U143+phi!D$67*yoyS!$B142+phi!D$68*yoyS!$C142+phi!D$69*yoyS!$D142+phi!D$70*yoyS!$E142+phi!D$71*yoyS!$F142+phi!D$72*yoyS!$G142+phi!D$73*yoyS!$H142+phi!D$74*yoyS!$I142+phi!D$75*yoyS!$J142+phi!D$76*yoyS!$K142+phi!D$77*yoyS!$L142+phi!D$78*yoyS!$M142+phi!D$79*yoyS!$N142+phi!D$80*yoyS!$O142+phi!D$81*yoyS!$P142+phi!D$82*yoyS!$Q142+phi!D$83*yoyS!$R142+phi!D$84*yoyS!$S142+phi!D$85*yoyS!$T142+phi!D$86*yoyS!$U142,IF('Employment Simulator'!D9="J",yoyS!D145,'Employment Simulator'!D9))</f>
        <v>-5.3379797661476784</v>
      </c>
      <c r="E146" s="9">
        <f>IF('Employment Simulator'!E9="F",phi!E$2+phi!E$4*yoyS!$B145+phi!E$5*yoyS!$C145+phi!E$6*yoyS!$D145+phi!E$7*yoyS!$E145+phi!E$8*yoyS!$F145+phi!E$9*yoyS!$G145+phi!E$10*yoyS!$H145+phi!E$11*yoyS!$I145+phi!E$12*yoyS!$J145+phi!E$13*yoyS!$K145+phi!E$14*yoyS!$L145+phi!E$15*yoyS!$M145+phi!E$16*yoyS!$N145+phi!E$17*yoyS!$O145+phi!E$18*yoyS!$P145+phi!E$19*yoyS!$Q145+phi!E$20*yoyS!$R145+phi!E$21*yoyS!$S145+phi!E$22*yoyS!$T145+phi!E$23*yoyS!$U145+phi!E$25*yoyS!$B144+phi!E$26*yoyS!$C144+phi!E$27*yoyS!$D144+phi!E$28*yoyS!$E144+phi!E$29*yoyS!$F144+phi!E$30*yoyS!$G144+phi!E$31*yoyS!$H144+phi!E$32*yoyS!$I144+phi!E$33*yoyS!$J144+phi!E$34*yoyS!$K144+phi!E$35*yoyS!$L144+phi!E$36*yoyS!$M144+phi!E$37*yoyS!$N144+phi!E$38*yoyS!$O144+phi!E$39*yoyS!$P144+phi!E$40*yoyS!$Q144+phi!E$41*yoyS!$R144+phi!E$42*yoyS!$S144+phi!E$43*yoyS!$T144+phi!E$44*yoyS!$U144+phi!E$46*yoyS!$B143+phi!E$47*yoyS!$C143+phi!E$48*yoyS!$D143+phi!E$49*yoyS!$E143+phi!E$50*yoyS!$F143+phi!E$51*yoyS!$G143+phi!E$52*yoyS!$H143+phi!E$53*yoyS!$I143+phi!E$54*yoyS!$J143+phi!E$55*yoyS!$K143+phi!E$56*yoyS!$L143+phi!E$57*yoyS!$M143+phi!E$58*yoyS!$N143+phi!E$59*yoyS!$O143+phi!E$60*yoyS!$P143+phi!E$61*yoyS!$Q143+phi!E$62*yoyS!$R143+phi!E$63*yoyS!$S143+phi!E$64*yoyS!$T143+phi!E$65*yoyS!$U143+phi!E$67*yoyS!$B142+phi!E$68*yoyS!$C142+phi!E$69*yoyS!$D142+phi!E$70*yoyS!$E142+phi!E$71*yoyS!$F142+phi!E$72*yoyS!$G142+phi!E$73*yoyS!$H142+phi!E$74*yoyS!$I142+phi!E$75*yoyS!$J142+phi!E$76*yoyS!$K142+phi!E$77*yoyS!$L142+phi!E$78*yoyS!$M142+phi!E$79*yoyS!$N142+phi!E$80*yoyS!$O142+phi!E$81*yoyS!$P142+phi!E$82*yoyS!$Q142+phi!E$83*yoyS!$R142+phi!E$84*yoyS!$S142+phi!E$85*yoyS!$T142+phi!E$86*yoyS!$U142,IF('Employment Simulator'!E9="J",yoyS!E145,'Employment Simulator'!E9))</f>
        <v>-16.778884026024027</v>
      </c>
      <c r="F146" s="9">
        <f>IF('Employment Simulator'!F9="F",phi!F$2+phi!F$4*yoyS!$B145+phi!F$5*yoyS!$C145+phi!F$6*yoyS!$D145+phi!F$7*yoyS!$E145+phi!F$8*yoyS!$F145+phi!F$9*yoyS!$G145+phi!F$10*yoyS!$H145+phi!F$11*yoyS!$I145+phi!F$12*yoyS!$J145+phi!F$13*yoyS!$K145+phi!F$14*yoyS!$L145+phi!F$15*yoyS!$M145+phi!F$16*yoyS!$N145+phi!F$17*yoyS!$O145+phi!F$18*yoyS!$P145+phi!F$19*yoyS!$Q145+phi!F$20*yoyS!$R145+phi!F$21*yoyS!$S145+phi!F$22*yoyS!$T145+phi!F$23*yoyS!$U145+phi!F$25*yoyS!$B144+phi!F$26*yoyS!$C144+phi!F$27*yoyS!$D144+phi!F$28*yoyS!$E144+phi!F$29*yoyS!$F144+phi!F$30*yoyS!$G144+phi!F$31*yoyS!$H144+phi!F$32*yoyS!$I144+phi!F$33*yoyS!$J144+phi!F$34*yoyS!$K144+phi!F$35*yoyS!$L144+phi!F$36*yoyS!$M144+phi!F$37*yoyS!$N144+phi!F$38*yoyS!$O144+phi!F$39*yoyS!$P144+phi!F$40*yoyS!$Q144+phi!F$41*yoyS!$R144+phi!F$42*yoyS!$S144+phi!F$43*yoyS!$T144+phi!F$44*yoyS!$U144+phi!F$46*yoyS!$B143+phi!F$47*yoyS!$C143+phi!F$48*yoyS!$D143+phi!F$49*yoyS!$E143+phi!F$50*yoyS!$F143+phi!F$51*yoyS!$G143+phi!F$52*yoyS!$H143+phi!F$53*yoyS!$I143+phi!F$54*yoyS!$J143+phi!F$55*yoyS!$K143+phi!F$56*yoyS!$L143+phi!F$57*yoyS!$M143+phi!F$58*yoyS!$N143+phi!F$59*yoyS!$O143+phi!F$60*yoyS!$P143+phi!F$61*yoyS!$Q143+phi!F$62*yoyS!$R143+phi!F$63*yoyS!$S143+phi!F$64*yoyS!$T143+phi!F$65*yoyS!$U143+phi!F$67*yoyS!$B142+phi!F$68*yoyS!$C142+phi!F$69*yoyS!$D142+phi!F$70*yoyS!$E142+phi!F$71*yoyS!$F142+phi!F$72*yoyS!$G142+phi!F$73*yoyS!$H142+phi!F$74*yoyS!$I142+phi!F$75*yoyS!$J142+phi!F$76*yoyS!$K142+phi!F$77*yoyS!$L142+phi!F$78*yoyS!$M142+phi!F$79*yoyS!$N142+phi!F$80*yoyS!$O142+phi!F$81*yoyS!$P142+phi!F$82*yoyS!$Q142+phi!F$83*yoyS!$R142+phi!F$84*yoyS!$S142+phi!F$85*yoyS!$T142+phi!F$86*yoyS!$U142,IF('Employment Simulator'!F9="J",yoyS!F145,'Employment Simulator'!F9))</f>
        <v>-6.3338326718788363</v>
      </c>
      <c r="G146" s="9">
        <f>IF('Employment Simulator'!G9="F",phi!G$2+phi!G$4*yoyS!$B145+phi!G$5*yoyS!$C145+phi!G$6*yoyS!$D145+phi!G$7*yoyS!$E145+phi!G$8*yoyS!$F145+phi!G$9*yoyS!$G145+phi!G$10*yoyS!$H145+phi!G$11*yoyS!$I145+phi!G$12*yoyS!$J145+phi!G$13*yoyS!$K145+phi!G$14*yoyS!$L145+phi!G$15*yoyS!$M145+phi!G$16*yoyS!$N145+phi!G$17*yoyS!$O145+phi!G$18*yoyS!$P145+phi!G$19*yoyS!$Q145+phi!G$20*yoyS!$R145+phi!G$21*yoyS!$S145+phi!G$22*yoyS!$T145+phi!G$23*yoyS!$U145+phi!G$25*yoyS!$B144+phi!G$26*yoyS!$C144+phi!G$27*yoyS!$D144+phi!G$28*yoyS!$E144+phi!G$29*yoyS!$F144+phi!G$30*yoyS!$G144+phi!G$31*yoyS!$H144+phi!G$32*yoyS!$I144+phi!G$33*yoyS!$J144+phi!G$34*yoyS!$K144+phi!G$35*yoyS!$L144+phi!G$36*yoyS!$M144+phi!G$37*yoyS!$N144+phi!G$38*yoyS!$O144+phi!G$39*yoyS!$P144+phi!G$40*yoyS!$Q144+phi!G$41*yoyS!$R144+phi!G$42*yoyS!$S144+phi!G$43*yoyS!$T144+phi!G$44*yoyS!$U144+phi!G$46*yoyS!$B143+phi!G$47*yoyS!$C143+phi!G$48*yoyS!$D143+phi!G$49*yoyS!$E143+phi!G$50*yoyS!$F143+phi!G$51*yoyS!$G143+phi!G$52*yoyS!$H143+phi!G$53*yoyS!$I143+phi!G$54*yoyS!$J143+phi!G$55*yoyS!$K143+phi!G$56*yoyS!$L143+phi!G$57*yoyS!$M143+phi!G$58*yoyS!$N143+phi!G$59*yoyS!$O143+phi!G$60*yoyS!$P143+phi!G$61*yoyS!$Q143+phi!G$62*yoyS!$R143+phi!G$63*yoyS!$S143+phi!G$64*yoyS!$T143+phi!G$65*yoyS!$U143+phi!G$67*yoyS!$B142+phi!G$68*yoyS!$C142+phi!G$69*yoyS!$D142+phi!G$70*yoyS!$E142+phi!G$71*yoyS!$F142+phi!G$72*yoyS!$G142+phi!G$73*yoyS!$H142+phi!G$74*yoyS!$I142+phi!G$75*yoyS!$J142+phi!G$76*yoyS!$K142+phi!G$77*yoyS!$L142+phi!G$78*yoyS!$M142+phi!G$79*yoyS!$N142+phi!G$80*yoyS!$O142+phi!G$81*yoyS!$P142+phi!G$82*yoyS!$Q142+phi!G$83*yoyS!$R142+phi!G$84*yoyS!$S142+phi!G$85*yoyS!$T142+phi!G$86*yoyS!$U142,IF('Employment Simulator'!G9="J",yoyS!G145,'Employment Simulator'!G9))</f>
        <v>-1.5124043029756062E-2</v>
      </c>
      <c r="H146" s="9">
        <f>IF('Employment Simulator'!H9="F",phi!H$2+phi!H$4*yoyS!$B145+phi!H$5*yoyS!$C145+phi!H$6*yoyS!$D145+phi!H$7*yoyS!$E145+phi!H$8*yoyS!$F145+phi!H$9*yoyS!$G145+phi!H$10*yoyS!$H145+phi!H$11*yoyS!$I145+phi!H$12*yoyS!$J145+phi!H$13*yoyS!$K145+phi!H$14*yoyS!$L145+phi!H$15*yoyS!$M145+phi!H$16*yoyS!$N145+phi!H$17*yoyS!$O145+phi!H$18*yoyS!$P145+phi!H$19*yoyS!$Q145+phi!H$20*yoyS!$R145+phi!H$21*yoyS!$S145+phi!H$22*yoyS!$T145+phi!H$23*yoyS!$U145+phi!H$25*yoyS!$B144+phi!H$26*yoyS!$C144+phi!H$27*yoyS!$D144+phi!H$28*yoyS!$E144+phi!H$29*yoyS!$F144+phi!H$30*yoyS!$G144+phi!H$31*yoyS!$H144+phi!H$32*yoyS!$I144+phi!H$33*yoyS!$J144+phi!H$34*yoyS!$K144+phi!H$35*yoyS!$L144+phi!H$36*yoyS!$M144+phi!H$37*yoyS!$N144+phi!H$38*yoyS!$O144+phi!H$39*yoyS!$P144+phi!H$40*yoyS!$Q144+phi!H$41*yoyS!$R144+phi!H$42*yoyS!$S144+phi!H$43*yoyS!$T144+phi!H$44*yoyS!$U144+phi!H$46*yoyS!$B143+phi!H$47*yoyS!$C143+phi!H$48*yoyS!$D143+phi!H$49*yoyS!$E143+phi!H$50*yoyS!$F143+phi!H$51*yoyS!$G143+phi!H$52*yoyS!$H143+phi!H$53*yoyS!$I143+phi!H$54*yoyS!$J143+phi!H$55*yoyS!$K143+phi!H$56*yoyS!$L143+phi!H$57*yoyS!$M143+phi!H$58*yoyS!$N143+phi!H$59*yoyS!$O143+phi!H$60*yoyS!$P143+phi!H$61*yoyS!$Q143+phi!H$62*yoyS!$R143+phi!H$63*yoyS!$S143+phi!H$64*yoyS!$T143+phi!H$65*yoyS!$U143+phi!H$67*yoyS!$B142+phi!H$68*yoyS!$C142+phi!H$69*yoyS!$D142+phi!H$70*yoyS!$E142+phi!H$71*yoyS!$F142+phi!H$72*yoyS!$G142+phi!H$73*yoyS!$H142+phi!H$74*yoyS!$I142+phi!H$75*yoyS!$J142+phi!H$76*yoyS!$K142+phi!H$77*yoyS!$L142+phi!H$78*yoyS!$M142+phi!H$79*yoyS!$N142+phi!H$80*yoyS!$O142+phi!H$81*yoyS!$P142+phi!H$82*yoyS!$Q142+phi!H$83*yoyS!$R142+phi!H$84*yoyS!$S142+phi!H$85*yoyS!$T142+phi!H$86*yoyS!$U142,IF('Employment Simulator'!H9="J",yoyS!H145,'Employment Simulator'!H9))</f>
        <v>-6.4314141247626937</v>
      </c>
      <c r="I146" s="9">
        <f>IF('Employment Simulator'!I9="F",phi!I$2+phi!I$4*yoyS!$B145+phi!I$5*yoyS!$C145+phi!I$6*yoyS!$D145+phi!I$7*yoyS!$E145+phi!I$8*yoyS!$F145+phi!I$9*yoyS!$G145+phi!I$10*yoyS!$H145+phi!I$11*yoyS!$I145+phi!I$12*yoyS!$J145+phi!I$13*yoyS!$K145+phi!I$14*yoyS!$L145+phi!I$15*yoyS!$M145+phi!I$16*yoyS!$N145+phi!I$17*yoyS!$O145+phi!I$18*yoyS!$P145+phi!I$19*yoyS!$Q145+phi!I$20*yoyS!$R145+phi!I$21*yoyS!$S145+phi!I$22*yoyS!$T145+phi!I$23*yoyS!$U145+phi!I$25*yoyS!$B144+phi!I$26*yoyS!$C144+phi!I$27*yoyS!$D144+phi!I$28*yoyS!$E144+phi!I$29*yoyS!$F144+phi!I$30*yoyS!$G144+phi!I$31*yoyS!$H144+phi!I$32*yoyS!$I144+phi!I$33*yoyS!$J144+phi!I$34*yoyS!$K144+phi!I$35*yoyS!$L144+phi!I$36*yoyS!$M144+phi!I$37*yoyS!$N144+phi!I$38*yoyS!$O144+phi!I$39*yoyS!$P144+phi!I$40*yoyS!$Q144+phi!I$41*yoyS!$R144+phi!I$42*yoyS!$S144+phi!I$43*yoyS!$T144+phi!I$44*yoyS!$U144+phi!I$46*yoyS!$B143+phi!I$47*yoyS!$C143+phi!I$48*yoyS!$D143+phi!I$49*yoyS!$E143+phi!I$50*yoyS!$F143+phi!I$51*yoyS!$G143+phi!I$52*yoyS!$H143+phi!I$53*yoyS!$I143+phi!I$54*yoyS!$J143+phi!I$55*yoyS!$K143+phi!I$56*yoyS!$L143+phi!I$57*yoyS!$M143+phi!I$58*yoyS!$N143+phi!I$59*yoyS!$O143+phi!I$60*yoyS!$P143+phi!I$61*yoyS!$Q143+phi!I$62*yoyS!$R143+phi!I$63*yoyS!$S143+phi!I$64*yoyS!$T143+phi!I$65*yoyS!$U143+phi!I$67*yoyS!$B142+phi!I$68*yoyS!$C142+phi!I$69*yoyS!$D142+phi!I$70*yoyS!$E142+phi!I$71*yoyS!$F142+phi!I$72*yoyS!$G142+phi!I$73*yoyS!$H142+phi!I$74*yoyS!$I142+phi!I$75*yoyS!$J142+phi!I$76*yoyS!$K142+phi!I$77*yoyS!$L142+phi!I$78*yoyS!$M142+phi!I$79*yoyS!$N142+phi!I$80*yoyS!$O142+phi!I$81*yoyS!$P142+phi!I$82*yoyS!$Q142+phi!I$83*yoyS!$R142+phi!I$84*yoyS!$S142+phi!I$85*yoyS!$T142+phi!I$86*yoyS!$U142,IF('Employment Simulator'!I9="J",yoyS!I145,'Employment Simulator'!I9))</f>
        <v>-9.3722521927056928</v>
      </c>
      <c r="J146" s="9">
        <f>IF('Employment Simulator'!J9="F",phi!J$2+phi!J$4*yoyS!$B145+phi!J$5*yoyS!$C145+phi!J$6*yoyS!$D145+phi!J$7*yoyS!$E145+phi!J$8*yoyS!$F145+phi!J$9*yoyS!$G145+phi!J$10*yoyS!$H145+phi!J$11*yoyS!$I145+phi!J$12*yoyS!$J145+phi!J$13*yoyS!$K145+phi!J$14*yoyS!$L145+phi!J$15*yoyS!$M145+phi!J$16*yoyS!$N145+phi!J$17*yoyS!$O145+phi!J$18*yoyS!$P145+phi!J$19*yoyS!$Q145+phi!J$20*yoyS!$R145+phi!J$21*yoyS!$S145+phi!J$22*yoyS!$T145+phi!J$23*yoyS!$U145+phi!J$25*yoyS!$B144+phi!J$26*yoyS!$C144+phi!J$27*yoyS!$D144+phi!J$28*yoyS!$E144+phi!J$29*yoyS!$F144+phi!J$30*yoyS!$G144+phi!J$31*yoyS!$H144+phi!J$32*yoyS!$I144+phi!J$33*yoyS!$J144+phi!J$34*yoyS!$K144+phi!J$35*yoyS!$L144+phi!J$36*yoyS!$M144+phi!J$37*yoyS!$N144+phi!J$38*yoyS!$O144+phi!J$39*yoyS!$P144+phi!J$40*yoyS!$Q144+phi!J$41*yoyS!$R144+phi!J$42*yoyS!$S144+phi!J$43*yoyS!$T144+phi!J$44*yoyS!$U144+phi!J$46*yoyS!$B143+phi!J$47*yoyS!$C143+phi!J$48*yoyS!$D143+phi!J$49*yoyS!$E143+phi!J$50*yoyS!$F143+phi!J$51*yoyS!$G143+phi!J$52*yoyS!$H143+phi!J$53*yoyS!$I143+phi!J$54*yoyS!$J143+phi!J$55*yoyS!$K143+phi!J$56*yoyS!$L143+phi!J$57*yoyS!$M143+phi!J$58*yoyS!$N143+phi!J$59*yoyS!$O143+phi!J$60*yoyS!$P143+phi!J$61*yoyS!$Q143+phi!J$62*yoyS!$R143+phi!J$63*yoyS!$S143+phi!J$64*yoyS!$T143+phi!J$65*yoyS!$U143+phi!J$67*yoyS!$B142+phi!J$68*yoyS!$C142+phi!J$69*yoyS!$D142+phi!J$70*yoyS!$E142+phi!J$71*yoyS!$F142+phi!J$72*yoyS!$G142+phi!J$73*yoyS!$H142+phi!J$74*yoyS!$I142+phi!J$75*yoyS!$J142+phi!J$76*yoyS!$K142+phi!J$77*yoyS!$L142+phi!J$78*yoyS!$M142+phi!J$79*yoyS!$N142+phi!J$80*yoyS!$O142+phi!J$81*yoyS!$P142+phi!J$82*yoyS!$Q142+phi!J$83*yoyS!$R142+phi!J$84*yoyS!$S142+phi!J$85*yoyS!$T142+phi!J$86*yoyS!$U142,IF('Employment Simulator'!J9="J",yoyS!J145,'Employment Simulator'!J9))</f>
        <v>0.89653937542457396</v>
      </c>
      <c r="K146" s="9">
        <f>IF('Employment Simulator'!K9="F",phi!K$2+phi!K$4*yoyS!$B145+phi!K$5*yoyS!$C145+phi!K$6*yoyS!$D145+phi!K$7*yoyS!$E145+phi!K$8*yoyS!$F145+phi!K$9*yoyS!$G145+phi!K$10*yoyS!$H145+phi!K$11*yoyS!$I145+phi!K$12*yoyS!$J145+phi!K$13*yoyS!$K145+phi!K$14*yoyS!$L145+phi!K$15*yoyS!$M145+phi!K$16*yoyS!$N145+phi!K$17*yoyS!$O145+phi!K$18*yoyS!$P145+phi!K$19*yoyS!$Q145+phi!K$20*yoyS!$R145+phi!K$21*yoyS!$S145+phi!K$22*yoyS!$T145+phi!K$23*yoyS!$U145+phi!K$25*yoyS!$B144+phi!K$26*yoyS!$C144+phi!K$27*yoyS!$D144+phi!K$28*yoyS!$E144+phi!K$29*yoyS!$F144+phi!K$30*yoyS!$G144+phi!K$31*yoyS!$H144+phi!K$32*yoyS!$I144+phi!K$33*yoyS!$J144+phi!K$34*yoyS!$K144+phi!K$35*yoyS!$L144+phi!K$36*yoyS!$M144+phi!K$37*yoyS!$N144+phi!K$38*yoyS!$O144+phi!K$39*yoyS!$P144+phi!K$40*yoyS!$Q144+phi!K$41*yoyS!$R144+phi!K$42*yoyS!$S144+phi!K$43*yoyS!$T144+phi!K$44*yoyS!$U144+phi!K$46*yoyS!$B143+phi!K$47*yoyS!$C143+phi!K$48*yoyS!$D143+phi!K$49*yoyS!$E143+phi!K$50*yoyS!$F143+phi!K$51*yoyS!$G143+phi!K$52*yoyS!$H143+phi!K$53*yoyS!$I143+phi!K$54*yoyS!$J143+phi!K$55*yoyS!$K143+phi!K$56*yoyS!$L143+phi!K$57*yoyS!$M143+phi!K$58*yoyS!$N143+phi!K$59*yoyS!$O143+phi!K$60*yoyS!$P143+phi!K$61*yoyS!$Q143+phi!K$62*yoyS!$R143+phi!K$63*yoyS!$S143+phi!K$64*yoyS!$T143+phi!K$65*yoyS!$U143+phi!K$67*yoyS!$B142+phi!K$68*yoyS!$C142+phi!K$69*yoyS!$D142+phi!K$70*yoyS!$E142+phi!K$71*yoyS!$F142+phi!K$72*yoyS!$G142+phi!K$73*yoyS!$H142+phi!K$74*yoyS!$I142+phi!K$75*yoyS!$J142+phi!K$76*yoyS!$K142+phi!K$77*yoyS!$L142+phi!K$78*yoyS!$M142+phi!K$79*yoyS!$N142+phi!K$80*yoyS!$O142+phi!K$81*yoyS!$P142+phi!K$82*yoyS!$Q142+phi!K$83*yoyS!$R142+phi!K$84*yoyS!$S142+phi!K$85*yoyS!$T142+phi!K$86*yoyS!$U142,IF('Employment Simulator'!K9="J",yoyS!K145,'Employment Simulator'!K9))</f>
        <v>0.51820970760812091</v>
      </c>
      <c r="L146" s="9">
        <f>IF('Employment Simulator'!L9="F",phi!L$2+phi!L$4*yoyS!$B145+phi!L$5*yoyS!$C145+phi!L$6*yoyS!$D145+phi!L$7*yoyS!$E145+phi!L$8*yoyS!$F145+phi!L$9*yoyS!$G145+phi!L$10*yoyS!$H145+phi!L$11*yoyS!$I145+phi!L$12*yoyS!$J145+phi!L$13*yoyS!$K145+phi!L$14*yoyS!$L145+phi!L$15*yoyS!$M145+phi!L$16*yoyS!$N145+phi!L$17*yoyS!$O145+phi!L$18*yoyS!$P145+phi!L$19*yoyS!$Q145+phi!L$20*yoyS!$R145+phi!L$21*yoyS!$S145+phi!L$22*yoyS!$T145+phi!L$23*yoyS!$U145+phi!L$25*yoyS!$B144+phi!L$26*yoyS!$C144+phi!L$27*yoyS!$D144+phi!L$28*yoyS!$E144+phi!L$29*yoyS!$F144+phi!L$30*yoyS!$G144+phi!L$31*yoyS!$H144+phi!L$32*yoyS!$I144+phi!L$33*yoyS!$J144+phi!L$34*yoyS!$K144+phi!L$35*yoyS!$L144+phi!L$36*yoyS!$M144+phi!L$37*yoyS!$N144+phi!L$38*yoyS!$O144+phi!L$39*yoyS!$P144+phi!L$40*yoyS!$Q144+phi!L$41*yoyS!$R144+phi!L$42*yoyS!$S144+phi!L$43*yoyS!$T144+phi!L$44*yoyS!$U144+phi!L$46*yoyS!$B143+phi!L$47*yoyS!$C143+phi!L$48*yoyS!$D143+phi!L$49*yoyS!$E143+phi!L$50*yoyS!$F143+phi!L$51*yoyS!$G143+phi!L$52*yoyS!$H143+phi!L$53*yoyS!$I143+phi!L$54*yoyS!$J143+phi!L$55*yoyS!$K143+phi!L$56*yoyS!$L143+phi!L$57*yoyS!$M143+phi!L$58*yoyS!$N143+phi!L$59*yoyS!$O143+phi!L$60*yoyS!$P143+phi!L$61*yoyS!$Q143+phi!L$62*yoyS!$R143+phi!L$63*yoyS!$S143+phi!L$64*yoyS!$T143+phi!L$65*yoyS!$U143+phi!L$67*yoyS!$B142+phi!L$68*yoyS!$C142+phi!L$69*yoyS!$D142+phi!L$70*yoyS!$E142+phi!L$71*yoyS!$F142+phi!L$72*yoyS!$G142+phi!L$73*yoyS!$H142+phi!L$74*yoyS!$I142+phi!L$75*yoyS!$J142+phi!L$76*yoyS!$K142+phi!L$77*yoyS!$L142+phi!L$78*yoyS!$M142+phi!L$79*yoyS!$N142+phi!L$80*yoyS!$O142+phi!L$81*yoyS!$P142+phi!L$82*yoyS!$Q142+phi!L$83*yoyS!$R142+phi!L$84*yoyS!$S142+phi!L$85*yoyS!$T142+phi!L$86*yoyS!$U142,IF('Employment Simulator'!L9="J",yoyS!L145,'Employment Simulator'!L9))</f>
        <v>-8.7123240041584999</v>
      </c>
      <c r="M146" s="9">
        <f>IF('Employment Simulator'!M9="F",phi!M$2+phi!M$4*yoyS!$B145+phi!M$5*yoyS!$C145+phi!M$6*yoyS!$D145+phi!M$7*yoyS!$E145+phi!M$8*yoyS!$F145+phi!M$9*yoyS!$G145+phi!M$10*yoyS!$H145+phi!M$11*yoyS!$I145+phi!M$12*yoyS!$J145+phi!M$13*yoyS!$K145+phi!M$14*yoyS!$L145+phi!M$15*yoyS!$M145+phi!M$16*yoyS!$N145+phi!M$17*yoyS!$O145+phi!M$18*yoyS!$P145+phi!M$19*yoyS!$Q145+phi!M$20*yoyS!$R145+phi!M$21*yoyS!$S145+phi!M$22*yoyS!$T145+phi!M$23*yoyS!$U145+phi!M$25*yoyS!$B144+phi!M$26*yoyS!$C144+phi!M$27*yoyS!$D144+phi!M$28*yoyS!$E144+phi!M$29*yoyS!$F144+phi!M$30*yoyS!$G144+phi!M$31*yoyS!$H144+phi!M$32*yoyS!$I144+phi!M$33*yoyS!$J144+phi!M$34*yoyS!$K144+phi!M$35*yoyS!$L144+phi!M$36*yoyS!$M144+phi!M$37*yoyS!$N144+phi!M$38*yoyS!$O144+phi!M$39*yoyS!$P144+phi!M$40*yoyS!$Q144+phi!M$41*yoyS!$R144+phi!M$42*yoyS!$S144+phi!M$43*yoyS!$T144+phi!M$44*yoyS!$U144+phi!M$46*yoyS!$B143+phi!M$47*yoyS!$C143+phi!M$48*yoyS!$D143+phi!M$49*yoyS!$E143+phi!M$50*yoyS!$F143+phi!M$51*yoyS!$G143+phi!M$52*yoyS!$H143+phi!M$53*yoyS!$I143+phi!M$54*yoyS!$J143+phi!M$55*yoyS!$K143+phi!M$56*yoyS!$L143+phi!M$57*yoyS!$M143+phi!M$58*yoyS!$N143+phi!M$59*yoyS!$O143+phi!M$60*yoyS!$P143+phi!M$61*yoyS!$Q143+phi!M$62*yoyS!$R143+phi!M$63*yoyS!$S143+phi!M$64*yoyS!$T143+phi!M$65*yoyS!$U143+phi!M$67*yoyS!$B142+phi!M$68*yoyS!$C142+phi!M$69*yoyS!$D142+phi!M$70*yoyS!$E142+phi!M$71*yoyS!$F142+phi!M$72*yoyS!$G142+phi!M$73*yoyS!$H142+phi!M$74*yoyS!$I142+phi!M$75*yoyS!$J142+phi!M$76*yoyS!$K142+phi!M$77*yoyS!$L142+phi!M$78*yoyS!$M142+phi!M$79*yoyS!$N142+phi!M$80*yoyS!$O142+phi!M$81*yoyS!$P142+phi!M$82*yoyS!$Q142+phi!M$83*yoyS!$R142+phi!M$84*yoyS!$S142+phi!M$85*yoyS!$T142+phi!M$86*yoyS!$U142,IF('Employment Simulator'!M9="J",yoyS!M145,'Employment Simulator'!M9))</f>
        <v>7.6925130590930273</v>
      </c>
      <c r="N146" s="9">
        <f>IF('Employment Simulator'!N9="F",phi!N$2+phi!N$4*yoyS!$B145+phi!N$5*yoyS!$C145+phi!N$6*yoyS!$D145+phi!N$7*yoyS!$E145+phi!N$8*yoyS!$F145+phi!N$9*yoyS!$G145+phi!N$10*yoyS!$H145+phi!N$11*yoyS!$I145+phi!N$12*yoyS!$J145+phi!N$13*yoyS!$K145+phi!N$14*yoyS!$L145+phi!N$15*yoyS!$M145+phi!N$16*yoyS!$N145+phi!N$17*yoyS!$O145+phi!N$18*yoyS!$P145+phi!N$19*yoyS!$Q145+phi!N$20*yoyS!$R145+phi!N$21*yoyS!$S145+phi!N$22*yoyS!$T145+phi!N$23*yoyS!$U145+phi!N$25*yoyS!$B144+phi!N$26*yoyS!$C144+phi!N$27*yoyS!$D144+phi!N$28*yoyS!$E144+phi!N$29*yoyS!$F144+phi!N$30*yoyS!$G144+phi!N$31*yoyS!$H144+phi!N$32*yoyS!$I144+phi!N$33*yoyS!$J144+phi!N$34*yoyS!$K144+phi!N$35*yoyS!$L144+phi!N$36*yoyS!$M144+phi!N$37*yoyS!$N144+phi!N$38*yoyS!$O144+phi!N$39*yoyS!$P144+phi!N$40*yoyS!$Q144+phi!N$41*yoyS!$R144+phi!N$42*yoyS!$S144+phi!N$43*yoyS!$T144+phi!N$44*yoyS!$U144+phi!N$46*yoyS!$B143+phi!N$47*yoyS!$C143+phi!N$48*yoyS!$D143+phi!N$49*yoyS!$E143+phi!N$50*yoyS!$F143+phi!N$51*yoyS!$G143+phi!N$52*yoyS!$H143+phi!N$53*yoyS!$I143+phi!N$54*yoyS!$J143+phi!N$55*yoyS!$K143+phi!N$56*yoyS!$L143+phi!N$57*yoyS!$M143+phi!N$58*yoyS!$N143+phi!N$59*yoyS!$O143+phi!N$60*yoyS!$P143+phi!N$61*yoyS!$Q143+phi!N$62*yoyS!$R143+phi!N$63*yoyS!$S143+phi!N$64*yoyS!$T143+phi!N$65*yoyS!$U143+phi!N$67*yoyS!$B142+phi!N$68*yoyS!$C142+phi!N$69*yoyS!$D142+phi!N$70*yoyS!$E142+phi!N$71*yoyS!$F142+phi!N$72*yoyS!$G142+phi!N$73*yoyS!$H142+phi!N$74*yoyS!$I142+phi!N$75*yoyS!$J142+phi!N$76*yoyS!$K142+phi!N$77*yoyS!$L142+phi!N$78*yoyS!$M142+phi!N$79*yoyS!$N142+phi!N$80*yoyS!$O142+phi!N$81*yoyS!$P142+phi!N$82*yoyS!$Q142+phi!N$83*yoyS!$R142+phi!N$84*yoyS!$S142+phi!N$85*yoyS!$T142+phi!N$86*yoyS!$U142,IF('Employment Simulator'!N9="J",yoyS!N145,'Employment Simulator'!N9))</f>
        <v>-5.9016102776210726</v>
      </c>
      <c r="O146" s="9">
        <f>IF('Employment Simulator'!O9="F",phi!O$2+phi!O$4*yoyS!$B145+phi!O$5*yoyS!$C145+phi!O$6*yoyS!$D145+phi!O$7*yoyS!$E145+phi!O$8*yoyS!$F145+phi!O$9*yoyS!$G145+phi!O$10*yoyS!$H145+phi!O$11*yoyS!$I145+phi!O$12*yoyS!$J145+phi!O$13*yoyS!$K145+phi!O$14*yoyS!$L145+phi!O$15*yoyS!$M145+phi!O$16*yoyS!$N145+phi!O$17*yoyS!$O145+phi!O$18*yoyS!$P145+phi!O$19*yoyS!$Q145+phi!O$20*yoyS!$R145+phi!O$21*yoyS!$S145+phi!O$22*yoyS!$T145+phi!O$23*yoyS!$U145+phi!O$25*yoyS!$B144+phi!O$26*yoyS!$C144+phi!O$27*yoyS!$D144+phi!O$28*yoyS!$E144+phi!O$29*yoyS!$F144+phi!O$30*yoyS!$G144+phi!O$31*yoyS!$H144+phi!O$32*yoyS!$I144+phi!O$33*yoyS!$J144+phi!O$34*yoyS!$K144+phi!O$35*yoyS!$L144+phi!O$36*yoyS!$M144+phi!O$37*yoyS!$N144+phi!O$38*yoyS!$O144+phi!O$39*yoyS!$P144+phi!O$40*yoyS!$Q144+phi!O$41*yoyS!$R144+phi!O$42*yoyS!$S144+phi!O$43*yoyS!$T144+phi!O$44*yoyS!$U144+phi!O$46*yoyS!$B143+phi!O$47*yoyS!$C143+phi!O$48*yoyS!$D143+phi!O$49*yoyS!$E143+phi!O$50*yoyS!$F143+phi!O$51*yoyS!$G143+phi!O$52*yoyS!$H143+phi!O$53*yoyS!$I143+phi!O$54*yoyS!$J143+phi!O$55*yoyS!$K143+phi!O$56*yoyS!$L143+phi!O$57*yoyS!$M143+phi!O$58*yoyS!$N143+phi!O$59*yoyS!$O143+phi!O$60*yoyS!$P143+phi!O$61*yoyS!$Q143+phi!O$62*yoyS!$R143+phi!O$63*yoyS!$S143+phi!O$64*yoyS!$T143+phi!O$65*yoyS!$U143+phi!O$67*yoyS!$B142+phi!O$68*yoyS!$C142+phi!O$69*yoyS!$D142+phi!O$70*yoyS!$E142+phi!O$71*yoyS!$F142+phi!O$72*yoyS!$G142+phi!O$73*yoyS!$H142+phi!O$74*yoyS!$I142+phi!O$75*yoyS!$J142+phi!O$76*yoyS!$K142+phi!O$77*yoyS!$L142+phi!O$78*yoyS!$M142+phi!O$79*yoyS!$N142+phi!O$80*yoyS!$O142+phi!O$81*yoyS!$P142+phi!O$82*yoyS!$Q142+phi!O$83*yoyS!$R142+phi!O$84*yoyS!$S142+phi!O$85*yoyS!$T142+phi!O$86*yoyS!$U142,IF('Employment Simulator'!O9="J",yoyS!O145,'Employment Simulator'!O9))</f>
        <v>-15.527272073471631</v>
      </c>
      <c r="P146" s="9">
        <f>IF('Employment Simulator'!P9="F",phi!P$2+phi!P$4*yoyS!$B145+phi!P$5*yoyS!$C145+phi!P$6*yoyS!$D145+phi!P$7*yoyS!$E145+phi!P$8*yoyS!$F145+phi!P$9*yoyS!$G145+phi!P$10*yoyS!$H145+phi!P$11*yoyS!$I145+phi!P$12*yoyS!$J145+phi!P$13*yoyS!$K145+phi!P$14*yoyS!$L145+phi!P$15*yoyS!$M145+phi!P$16*yoyS!$N145+phi!P$17*yoyS!$O145+phi!P$18*yoyS!$P145+phi!P$19*yoyS!$Q145+phi!P$20*yoyS!$R145+phi!P$21*yoyS!$S145+phi!P$22*yoyS!$T145+phi!P$23*yoyS!$U145+phi!P$25*yoyS!$B144+phi!P$26*yoyS!$C144+phi!P$27*yoyS!$D144+phi!P$28*yoyS!$E144+phi!P$29*yoyS!$F144+phi!P$30*yoyS!$G144+phi!P$31*yoyS!$H144+phi!P$32*yoyS!$I144+phi!P$33*yoyS!$J144+phi!P$34*yoyS!$K144+phi!P$35*yoyS!$L144+phi!P$36*yoyS!$M144+phi!P$37*yoyS!$N144+phi!P$38*yoyS!$O144+phi!P$39*yoyS!$P144+phi!P$40*yoyS!$Q144+phi!P$41*yoyS!$R144+phi!P$42*yoyS!$S144+phi!P$43*yoyS!$T144+phi!P$44*yoyS!$U144+phi!P$46*yoyS!$B143+phi!P$47*yoyS!$C143+phi!P$48*yoyS!$D143+phi!P$49*yoyS!$E143+phi!P$50*yoyS!$F143+phi!P$51*yoyS!$G143+phi!P$52*yoyS!$H143+phi!P$53*yoyS!$I143+phi!P$54*yoyS!$J143+phi!P$55*yoyS!$K143+phi!P$56*yoyS!$L143+phi!P$57*yoyS!$M143+phi!P$58*yoyS!$N143+phi!P$59*yoyS!$O143+phi!P$60*yoyS!$P143+phi!P$61*yoyS!$Q143+phi!P$62*yoyS!$R143+phi!P$63*yoyS!$S143+phi!P$64*yoyS!$T143+phi!P$65*yoyS!$U143+phi!P$67*yoyS!$B142+phi!P$68*yoyS!$C142+phi!P$69*yoyS!$D142+phi!P$70*yoyS!$E142+phi!P$71*yoyS!$F142+phi!P$72*yoyS!$G142+phi!P$73*yoyS!$H142+phi!P$74*yoyS!$I142+phi!P$75*yoyS!$J142+phi!P$76*yoyS!$K142+phi!P$77*yoyS!$L142+phi!P$78*yoyS!$M142+phi!P$79*yoyS!$N142+phi!P$80*yoyS!$O142+phi!P$81*yoyS!$P142+phi!P$82*yoyS!$Q142+phi!P$83*yoyS!$R142+phi!P$84*yoyS!$S142+phi!P$85*yoyS!$T142+phi!P$86*yoyS!$U142,IF('Employment Simulator'!P9="J",yoyS!P145,'Employment Simulator'!P9))</f>
        <v>-0.47363553970206074</v>
      </c>
      <c r="Q146" s="9">
        <f>IF('Employment Simulator'!Q9="F",phi!Q$2+phi!Q$4*yoyS!$B145+phi!Q$5*yoyS!$C145+phi!Q$6*yoyS!$D145+phi!Q$7*yoyS!$E145+phi!Q$8*yoyS!$F145+phi!Q$9*yoyS!$G145+phi!Q$10*yoyS!$H145+phi!Q$11*yoyS!$I145+phi!Q$12*yoyS!$J145+phi!Q$13*yoyS!$K145+phi!Q$14*yoyS!$L145+phi!Q$15*yoyS!$M145+phi!Q$16*yoyS!$N145+phi!Q$17*yoyS!$O145+phi!Q$18*yoyS!$P145+phi!Q$19*yoyS!$Q145+phi!Q$20*yoyS!$R145+phi!Q$21*yoyS!$S145+phi!Q$22*yoyS!$T145+phi!Q$23*yoyS!$U145+phi!Q$25*yoyS!$B144+phi!Q$26*yoyS!$C144+phi!Q$27*yoyS!$D144+phi!Q$28*yoyS!$E144+phi!Q$29*yoyS!$F144+phi!Q$30*yoyS!$G144+phi!Q$31*yoyS!$H144+phi!Q$32*yoyS!$I144+phi!Q$33*yoyS!$J144+phi!Q$34*yoyS!$K144+phi!Q$35*yoyS!$L144+phi!Q$36*yoyS!$M144+phi!Q$37*yoyS!$N144+phi!Q$38*yoyS!$O144+phi!Q$39*yoyS!$P144+phi!Q$40*yoyS!$Q144+phi!Q$41*yoyS!$R144+phi!Q$42*yoyS!$S144+phi!Q$43*yoyS!$T144+phi!Q$44*yoyS!$U144+phi!Q$46*yoyS!$B143+phi!Q$47*yoyS!$C143+phi!Q$48*yoyS!$D143+phi!Q$49*yoyS!$E143+phi!Q$50*yoyS!$F143+phi!Q$51*yoyS!$G143+phi!Q$52*yoyS!$H143+phi!Q$53*yoyS!$I143+phi!Q$54*yoyS!$J143+phi!Q$55*yoyS!$K143+phi!Q$56*yoyS!$L143+phi!Q$57*yoyS!$M143+phi!Q$58*yoyS!$N143+phi!Q$59*yoyS!$O143+phi!Q$60*yoyS!$P143+phi!Q$61*yoyS!$Q143+phi!Q$62*yoyS!$R143+phi!Q$63*yoyS!$S143+phi!Q$64*yoyS!$T143+phi!Q$65*yoyS!$U143+phi!Q$67*yoyS!$B142+phi!Q$68*yoyS!$C142+phi!Q$69*yoyS!$D142+phi!Q$70*yoyS!$E142+phi!Q$71*yoyS!$F142+phi!Q$72*yoyS!$G142+phi!Q$73*yoyS!$H142+phi!Q$74*yoyS!$I142+phi!Q$75*yoyS!$J142+phi!Q$76*yoyS!$K142+phi!Q$77*yoyS!$L142+phi!Q$78*yoyS!$M142+phi!Q$79*yoyS!$N142+phi!Q$80*yoyS!$O142+phi!Q$81*yoyS!$P142+phi!Q$82*yoyS!$Q142+phi!Q$83*yoyS!$R142+phi!Q$84*yoyS!$S142+phi!Q$85*yoyS!$T142+phi!Q$86*yoyS!$U142,IF('Employment Simulator'!Q9="J",yoyS!Q145,'Employment Simulator'!Q9))</f>
        <v>-5.0508313052649783</v>
      </c>
      <c r="R146" s="9">
        <f>IF('Employment Simulator'!R9="F",phi!R$2+phi!R$4*yoyS!$B145+phi!R$5*yoyS!$C145+phi!R$6*yoyS!$D145+phi!R$7*yoyS!$E145+phi!R$8*yoyS!$F145+phi!R$9*yoyS!$G145+phi!R$10*yoyS!$H145+phi!R$11*yoyS!$I145+phi!R$12*yoyS!$J145+phi!R$13*yoyS!$K145+phi!R$14*yoyS!$L145+phi!R$15*yoyS!$M145+phi!R$16*yoyS!$N145+phi!R$17*yoyS!$O145+phi!R$18*yoyS!$P145+phi!R$19*yoyS!$Q145+phi!R$20*yoyS!$R145+phi!R$21*yoyS!$S145+phi!R$22*yoyS!$T145+phi!R$23*yoyS!$U145+phi!R$25*yoyS!$B144+phi!R$26*yoyS!$C144+phi!R$27*yoyS!$D144+phi!R$28*yoyS!$E144+phi!R$29*yoyS!$F144+phi!R$30*yoyS!$G144+phi!R$31*yoyS!$H144+phi!R$32*yoyS!$I144+phi!R$33*yoyS!$J144+phi!R$34*yoyS!$K144+phi!R$35*yoyS!$L144+phi!R$36*yoyS!$M144+phi!R$37*yoyS!$N144+phi!R$38*yoyS!$O144+phi!R$39*yoyS!$P144+phi!R$40*yoyS!$Q144+phi!R$41*yoyS!$R144+phi!R$42*yoyS!$S144+phi!R$43*yoyS!$T144+phi!R$44*yoyS!$U144+phi!R$46*yoyS!$B143+phi!R$47*yoyS!$C143+phi!R$48*yoyS!$D143+phi!R$49*yoyS!$E143+phi!R$50*yoyS!$F143+phi!R$51*yoyS!$G143+phi!R$52*yoyS!$H143+phi!R$53*yoyS!$I143+phi!R$54*yoyS!$J143+phi!R$55*yoyS!$K143+phi!R$56*yoyS!$L143+phi!R$57*yoyS!$M143+phi!R$58*yoyS!$N143+phi!R$59*yoyS!$O143+phi!R$60*yoyS!$P143+phi!R$61*yoyS!$Q143+phi!R$62*yoyS!$R143+phi!R$63*yoyS!$S143+phi!R$64*yoyS!$T143+phi!R$65*yoyS!$U143+phi!R$67*yoyS!$B142+phi!R$68*yoyS!$C142+phi!R$69*yoyS!$D142+phi!R$70*yoyS!$E142+phi!R$71*yoyS!$F142+phi!R$72*yoyS!$G142+phi!R$73*yoyS!$H142+phi!R$74*yoyS!$I142+phi!R$75*yoyS!$J142+phi!R$76*yoyS!$K142+phi!R$77*yoyS!$L142+phi!R$78*yoyS!$M142+phi!R$79*yoyS!$N142+phi!R$80*yoyS!$O142+phi!R$81*yoyS!$P142+phi!R$82*yoyS!$Q142+phi!R$83*yoyS!$R142+phi!R$84*yoyS!$S142+phi!R$85*yoyS!$T142+phi!R$86*yoyS!$U142,IF('Employment Simulator'!R9="J",yoyS!R145,'Employment Simulator'!R9))</f>
        <v>-2.1176968635462718</v>
      </c>
      <c r="S146" s="9">
        <f>IF('Employment Simulator'!S9="F",phi!S$2+phi!S$4*yoyS!$B145+phi!S$5*yoyS!$C145+phi!S$6*yoyS!$D145+phi!S$7*yoyS!$E145+phi!S$8*yoyS!$F145+phi!S$9*yoyS!$G145+phi!S$10*yoyS!$H145+phi!S$11*yoyS!$I145+phi!S$12*yoyS!$J145+phi!S$13*yoyS!$K145+phi!S$14*yoyS!$L145+phi!S$15*yoyS!$M145+phi!S$16*yoyS!$N145+phi!S$17*yoyS!$O145+phi!S$18*yoyS!$P145+phi!S$19*yoyS!$Q145+phi!S$20*yoyS!$R145+phi!S$21*yoyS!$S145+phi!S$22*yoyS!$T145+phi!S$23*yoyS!$U145+phi!S$25*yoyS!$B144+phi!S$26*yoyS!$C144+phi!S$27*yoyS!$D144+phi!S$28*yoyS!$E144+phi!S$29*yoyS!$F144+phi!S$30*yoyS!$G144+phi!S$31*yoyS!$H144+phi!S$32*yoyS!$I144+phi!S$33*yoyS!$J144+phi!S$34*yoyS!$K144+phi!S$35*yoyS!$L144+phi!S$36*yoyS!$M144+phi!S$37*yoyS!$N144+phi!S$38*yoyS!$O144+phi!S$39*yoyS!$P144+phi!S$40*yoyS!$Q144+phi!S$41*yoyS!$R144+phi!S$42*yoyS!$S144+phi!S$43*yoyS!$T144+phi!S$44*yoyS!$U144+phi!S$46*yoyS!$B143+phi!S$47*yoyS!$C143+phi!S$48*yoyS!$D143+phi!S$49*yoyS!$E143+phi!S$50*yoyS!$F143+phi!S$51*yoyS!$G143+phi!S$52*yoyS!$H143+phi!S$53*yoyS!$I143+phi!S$54*yoyS!$J143+phi!S$55*yoyS!$K143+phi!S$56*yoyS!$L143+phi!S$57*yoyS!$M143+phi!S$58*yoyS!$N143+phi!S$59*yoyS!$O143+phi!S$60*yoyS!$P143+phi!S$61*yoyS!$Q143+phi!S$62*yoyS!$R143+phi!S$63*yoyS!$S143+phi!S$64*yoyS!$T143+phi!S$65*yoyS!$U143+phi!S$67*yoyS!$B142+phi!S$68*yoyS!$C142+phi!S$69*yoyS!$D142+phi!S$70*yoyS!$E142+phi!S$71*yoyS!$F142+phi!S$72*yoyS!$G142+phi!S$73*yoyS!$H142+phi!S$74*yoyS!$I142+phi!S$75*yoyS!$J142+phi!S$76*yoyS!$K142+phi!S$77*yoyS!$L142+phi!S$78*yoyS!$M142+phi!S$79*yoyS!$N142+phi!S$80*yoyS!$O142+phi!S$81*yoyS!$P142+phi!S$82*yoyS!$Q142+phi!S$83*yoyS!$R142+phi!S$84*yoyS!$S142+phi!S$85*yoyS!$T142+phi!S$86*yoyS!$U142,IF('Employment Simulator'!S9="J",yoyS!S145,'Employment Simulator'!S9))</f>
        <v>-11.242883840575674</v>
      </c>
      <c r="T146" s="9">
        <f>IF('Employment Simulator'!T9="F",phi!T$2+phi!T$4*yoyS!$B145+phi!T$5*yoyS!$C145+phi!T$6*yoyS!$D145+phi!T$7*yoyS!$E145+phi!T$8*yoyS!$F145+phi!T$9*yoyS!$G145+phi!T$10*yoyS!$H145+phi!T$11*yoyS!$I145+phi!T$12*yoyS!$J145+phi!T$13*yoyS!$K145+phi!T$14*yoyS!$L145+phi!T$15*yoyS!$M145+phi!T$16*yoyS!$N145+phi!T$17*yoyS!$O145+phi!T$18*yoyS!$P145+phi!T$19*yoyS!$Q145+phi!T$20*yoyS!$R145+phi!T$21*yoyS!$S145+phi!T$22*yoyS!$T145+phi!T$23*yoyS!$U145+phi!T$25*yoyS!$B144+phi!T$26*yoyS!$C144+phi!T$27*yoyS!$D144+phi!T$28*yoyS!$E144+phi!T$29*yoyS!$F144+phi!T$30*yoyS!$G144+phi!T$31*yoyS!$H144+phi!T$32*yoyS!$I144+phi!T$33*yoyS!$J144+phi!T$34*yoyS!$K144+phi!T$35*yoyS!$L144+phi!T$36*yoyS!$M144+phi!T$37*yoyS!$N144+phi!T$38*yoyS!$O144+phi!T$39*yoyS!$P144+phi!T$40*yoyS!$Q144+phi!T$41*yoyS!$R144+phi!T$42*yoyS!$S144+phi!T$43*yoyS!$T144+phi!T$44*yoyS!$U144+phi!T$46*yoyS!$B143+phi!T$47*yoyS!$C143+phi!T$48*yoyS!$D143+phi!T$49*yoyS!$E143+phi!T$50*yoyS!$F143+phi!T$51*yoyS!$G143+phi!T$52*yoyS!$H143+phi!T$53*yoyS!$I143+phi!T$54*yoyS!$J143+phi!T$55*yoyS!$K143+phi!T$56*yoyS!$L143+phi!T$57*yoyS!$M143+phi!T$58*yoyS!$N143+phi!T$59*yoyS!$O143+phi!T$60*yoyS!$P143+phi!T$61*yoyS!$Q143+phi!T$62*yoyS!$R143+phi!T$63*yoyS!$S143+phi!T$64*yoyS!$T143+phi!T$65*yoyS!$U143+phi!T$67*yoyS!$B142+phi!T$68*yoyS!$C142+phi!T$69*yoyS!$D142+phi!T$70*yoyS!$E142+phi!T$71*yoyS!$F142+phi!T$72*yoyS!$G142+phi!T$73*yoyS!$H142+phi!T$74*yoyS!$I142+phi!T$75*yoyS!$J142+phi!T$76*yoyS!$K142+phi!T$77*yoyS!$L142+phi!T$78*yoyS!$M142+phi!T$79*yoyS!$N142+phi!T$80*yoyS!$O142+phi!T$81*yoyS!$P142+phi!T$82*yoyS!$Q142+phi!T$83*yoyS!$R142+phi!T$84*yoyS!$S142+phi!T$85*yoyS!$T142+phi!T$86*yoyS!$U142,IF('Employment Simulator'!T9="J",yoyS!T145,'Employment Simulator'!T9))</f>
        <v>-9.1297967010300685</v>
      </c>
      <c r="U146">
        <f>100*(LN(levelS!U146)-LN(levelS!U142))</f>
        <v>-4.7367054530031538</v>
      </c>
    </row>
    <row r="147" spans="1:21" x14ac:dyDescent="0.3">
      <c r="A147" s="8">
        <v>44228</v>
      </c>
      <c r="B147" s="9">
        <f>IF('Employment Simulator'!B10="F",phi!B$2+phi!B$4*yoyS!$B146+phi!B$5*yoyS!$C146+phi!B$6*yoyS!$D146+phi!B$7*yoyS!$E146+phi!B$8*yoyS!$F146+phi!B$9*yoyS!$G146+phi!B$10*yoyS!$H146+phi!B$11*yoyS!$I146+phi!B$12*yoyS!$J146+phi!B$13*yoyS!$K146+phi!B$14*yoyS!$L146+phi!B$15*yoyS!$M146+phi!B$16*yoyS!$N146+phi!B$17*yoyS!$O146+phi!B$18*yoyS!$P146+phi!B$19*yoyS!$Q146+phi!B$20*yoyS!$R146+phi!B$21*yoyS!$S146+phi!B$22*yoyS!$T146+phi!B$23*yoyS!$U146+phi!B$25*yoyS!$B145+phi!B$26*yoyS!$C145+phi!B$27*yoyS!$D145+phi!B$28*yoyS!$E145+phi!B$29*yoyS!$F145+phi!B$30*yoyS!$G145+phi!B$31*yoyS!$H145+phi!B$32*yoyS!$I145+phi!B$33*yoyS!$J145+phi!B$34*yoyS!$K145+phi!B$35*yoyS!$L145+phi!B$36*yoyS!$M145+phi!B$37*yoyS!$N145+phi!B$38*yoyS!$O145+phi!B$39*yoyS!$P145+phi!B$40*yoyS!$Q145+phi!B$41*yoyS!$R145+phi!B$42*yoyS!$S145+phi!B$43*yoyS!$T145+phi!B$44*yoyS!$U145+phi!B$46*yoyS!$B144+phi!B$47*yoyS!$C144+phi!B$48*yoyS!$D144+phi!B$49*yoyS!$E144+phi!B$50*yoyS!$F144+phi!B$51*yoyS!$G144+phi!B$52*yoyS!$H144+phi!B$53*yoyS!$I144+phi!B$54*yoyS!$J144+phi!B$55*yoyS!$K144+phi!B$56*yoyS!$L144+phi!B$57*yoyS!$M144+phi!B$58*yoyS!$N144+phi!B$59*yoyS!$O144+phi!B$60*yoyS!$P144+phi!B$61*yoyS!$Q144+phi!B$62*yoyS!$R144+phi!B$63*yoyS!$S144+phi!B$64*yoyS!$T144+phi!B$65*yoyS!$U144+phi!B$67*yoyS!$B143+phi!B$68*yoyS!$C143+phi!B$69*yoyS!$D143+phi!B$70*yoyS!$E143+phi!B$71*yoyS!$F143+phi!B$72*yoyS!$G143+phi!B$73*yoyS!$H143+phi!B$74*yoyS!$I143+phi!B$75*yoyS!$J143+phi!B$76*yoyS!$K143+phi!B$77*yoyS!$L143+phi!B$78*yoyS!$M143+phi!B$79*yoyS!$N143+phi!B$80*yoyS!$O143+phi!B$81*yoyS!$P143+phi!B$82*yoyS!$Q143+phi!B$83*yoyS!$R143+phi!B$84*yoyS!$S143+phi!B$85*yoyS!$T143+phi!B$86*yoyS!$U143,IF('Employment Simulator'!B10="J",yoyS!B146,'Employment Simulator'!B10))</f>
        <v>3.3288794040449075</v>
      </c>
      <c r="C147" s="9">
        <f>IF('Employment Simulator'!C10="F",phi!C$2+phi!C$4*yoyS!$B146+phi!C$5*yoyS!$C146+phi!C$6*yoyS!$D146+phi!C$7*yoyS!$E146+phi!C$8*yoyS!$F146+phi!C$9*yoyS!$G146+phi!C$10*yoyS!$H146+phi!C$11*yoyS!$I146+phi!C$12*yoyS!$J146+phi!C$13*yoyS!$K146+phi!C$14*yoyS!$L146+phi!C$15*yoyS!$M146+phi!C$16*yoyS!$N146+phi!C$17*yoyS!$O146+phi!C$18*yoyS!$P146+phi!C$19*yoyS!$Q146+phi!C$20*yoyS!$R146+phi!C$21*yoyS!$S146+phi!C$22*yoyS!$T146+phi!C$23*yoyS!$U146+phi!C$25*yoyS!$B145+phi!C$26*yoyS!$C145+phi!C$27*yoyS!$D145+phi!C$28*yoyS!$E145+phi!C$29*yoyS!$F145+phi!C$30*yoyS!$G145+phi!C$31*yoyS!$H145+phi!C$32*yoyS!$I145+phi!C$33*yoyS!$J145+phi!C$34*yoyS!$K145+phi!C$35*yoyS!$L145+phi!C$36*yoyS!$M145+phi!C$37*yoyS!$N145+phi!C$38*yoyS!$O145+phi!C$39*yoyS!$P145+phi!C$40*yoyS!$Q145+phi!C$41*yoyS!$R145+phi!C$42*yoyS!$S145+phi!C$43*yoyS!$T145+phi!C$44*yoyS!$U145+phi!C$46*yoyS!$B144+phi!C$47*yoyS!$C144+phi!C$48*yoyS!$D144+phi!C$49*yoyS!$E144+phi!C$50*yoyS!$F144+phi!C$51*yoyS!$G144+phi!C$52*yoyS!$H144+phi!C$53*yoyS!$I144+phi!C$54*yoyS!$J144+phi!C$55*yoyS!$K144+phi!C$56*yoyS!$L144+phi!C$57*yoyS!$M144+phi!C$58*yoyS!$N144+phi!C$59*yoyS!$O144+phi!C$60*yoyS!$P144+phi!C$61*yoyS!$Q144+phi!C$62*yoyS!$R144+phi!C$63*yoyS!$S144+phi!C$64*yoyS!$T144+phi!C$65*yoyS!$U144+phi!C$67*yoyS!$B143+phi!C$68*yoyS!$C143+phi!C$69*yoyS!$D143+phi!C$70*yoyS!$E143+phi!C$71*yoyS!$F143+phi!C$72*yoyS!$G143+phi!C$73*yoyS!$H143+phi!C$74*yoyS!$I143+phi!C$75*yoyS!$J143+phi!C$76*yoyS!$K143+phi!C$77*yoyS!$L143+phi!C$78*yoyS!$M143+phi!C$79*yoyS!$N143+phi!C$80*yoyS!$O143+phi!C$81*yoyS!$P143+phi!C$82*yoyS!$Q143+phi!C$83*yoyS!$R143+phi!C$84*yoyS!$S143+phi!C$85*yoyS!$T143+phi!C$86*yoyS!$U143,IF('Employment Simulator'!C10="J",yoyS!C146,'Employment Simulator'!C10))</f>
        <v>-3.3005430168406402</v>
      </c>
      <c r="D147" s="9">
        <f>IF('Employment Simulator'!D10="F",phi!D$2+phi!D$4*yoyS!$B146+phi!D$5*yoyS!$C146+phi!D$6*yoyS!$D146+phi!D$7*yoyS!$E146+phi!D$8*yoyS!$F146+phi!D$9*yoyS!$G146+phi!D$10*yoyS!$H146+phi!D$11*yoyS!$I146+phi!D$12*yoyS!$J146+phi!D$13*yoyS!$K146+phi!D$14*yoyS!$L146+phi!D$15*yoyS!$M146+phi!D$16*yoyS!$N146+phi!D$17*yoyS!$O146+phi!D$18*yoyS!$P146+phi!D$19*yoyS!$Q146+phi!D$20*yoyS!$R146+phi!D$21*yoyS!$S146+phi!D$22*yoyS!$T146+phi!D$23*yoyS!$U146+phi!D$25*yoyS!$B145+phi!D$26*yoyS!$C145+phi!D$27*yoyS!$D145+phi!D$28*yoyS!$E145+phi!D$29*yoyS!$F145+phi!D$30*yoyS!$G145+phi!D$31*yoyS!$H145+phi!D$32*yoyS!$I145+phi!D$33*yoyS!$J145+phi!D$34*yoyS!$K145+phi!D$35*yoyS!$L145+phi!D$36*yoyS!$M145+phi!D$37*yoyS!$N145+phi!D$38*yoyS!$O145+phi!D$39*yoyS!$P145+phi!D$40*yoyS!$Q145+phi!D$41*yoyS!$R145+phi!D$42*yoyS!$S145+phi!D$43*yoyS!$T145+phi!D$44*yoyS!$U145+phi!D$46*yoyS!$B144+phi!D$47*yoyS!$C144+phi!D$48*yoyS!$D144+phi!D$49*yoyS!$E144+phi!D$50*yoyS!$F144+phi!D$51*yoyS!$G144+phi!D$52*yoyS!$H144+phi!D$53*yoyS!$I144+phi!D$54*yoyS!$J144+phi!D$55*yoyS!$K144+phi!D$56*yoyS!$L144+phi!D$57*yoyS!$M144+phi!D$58*yoyS!$N144+phi!D$59*yoyS!$O144+phi!D$60*yoyS!$P144+phi!D$61*yoyS!$Q144+phi!D$62*yoyS!$R144+phi!D$63*yoyS!$S144+phi!D$64*yoyS!$T144+phi!D$65*yoyS!$U144+phi!D$67*yoyS!$B143+phi!D$68*yoyS!$C143+phi!D$69*yoyS!$D143+phi!D$70*yoyS!$E143+phi!D$71*yoyS!$F143+phi!D$72*yoyS!$G143+phi!D$73*yoyS!$H143+phi!D$74*yoyS!$I143+phi!D$75*yoyS!$J143+phi!D$76*yoyS!$K143+phi!D$77*yoyS!$L143+phi!D$78*yoyS!$M143+phi!D$79*yoyS!$N143+phi!D$80*yoyS!$O143+phi!D$81*yoyS!$P143+phi!D$82*yoyS!$Q143+phi!D$83*yoyS!$R143+phi!D$84*yoyS!$S143+phi!D$85*yoyS!$T143+phi!D$86*yoyS!$U143,IF('Employment Simulator'!D10="J",yoyS!D146,'Employment Simulator'!D10))</f>
        <v>-5.0895656853060576</v>
      </c>
      <c r="E147" s="9">
        <f>IF('Employment Simulator'!E10="F",phi!E$2+phi!E$4*yoyS!$B146+phi!E$5*yoyS!$C146+phi!E$6*yoyS!$D146+phi!E$7*yoyS!$E146+phi!E$8*yoyS!$F146+phi!E$9*yoyS!$G146+phi!E$10*yoyS!$H146+phi!E$11*yoyS!$I146+phi!E$12*yoyS!$J146+phi!E$13*yoyS!$K146+phi!E$14*yoyS!$L146+phi!E$15*yoyS!$M146+phi!E$16*yoyS!$N146+phi!E$17*yoyS!$O146+phi!E$18*yoyS!$P146+phi!E$19*yoyS!$Q146+phi!E$20*yoyS!$R146+phi!E$21*yoyS!$S146+phi!E$22*yoyS!$T146+phi!E$23*yoyS!$U146+phi!E$25*yoyS!$B145+phi!E$26*yoyS!$C145+phi!E$27*yoyS!$D145+phi!E$28*yoyS!$E145+phi!E$29*yoyS!$F145+phi!E$30*yoyS!$G145+phi!E$31*yoyS!$H145+phi!E$32*yoyS!$I145+phi!E$33*yoyS!$J145+phi!E$34*yoyS!$K145+phi!E$35*yoyS!$L145+phi!E$36*yoyS!$M145+phi!E$37*yoyS!$N145+phi!E$38*yoyS!$O145+phi!E$39*yoyS!$P145+phi!E$40*yoyS!$Q145+phi!E$41*yoyS!$R145+phi!E$42*yoyS!$S145+phi!E$43*yoyS!$T145+phi!E$44*yoyS!$U145+phi!E$46*yoyS!$B144+phi!E$47*yoyS!$C144+phi!E$48*yoyS!$D144+phi!E$49*yoyS!$E144+phi!E$50*yoyS!$F144+phi!E$51*yoyS!$G144+phi!E$52*yoyS!$H144+phi!E$53*yoyS!$I144+phi!E$54*yoyS!$J144+phi!E$55*yoyS!$K144+phi!E$56*yoyS!$L144+phi!E$57*yoyS!$M144+phi!E$58*yoyS!$N144+phi!E$59*yoyS!$O144+phi!E$60*yoyS!$P144+phi!E$61*yoyS!$Q144+phi!E$62*yoyS!$R144+phi!E$63*yoyS!$S144+phi!E$64*yoyS!$T144+phi!E$65*yoyS!$U144+phi!E$67*yoyS!$B143+phi!E$68*yoyS!$C143+phi!E$69*yoyS!$D143+phi!E$70*yoyS!$E143+phi!E$71*yoyS!$F143+phi!E$72*yoyS!$G143+phi!E$73*yoyS!$H143+phi!E$74*yoyS!$I143+phi!E$75*yoyS!$J143+phi!E$76*yoyS!$K143+phi!E$77*yoyS!$L143+phi!E$78*yoyS!$M143+phi!E$79*yoyS!$N143+phi!E$80*yoyS!$O143+phi!E$81*yoyS!$P143+phi!E$82*yoyS!$Q143+phi!E$83*yoyS!$R143+phi!E$84*yoyS!$S143+phi!E$85*yoyS!$T143+phi!E$86*yoyS!$U143,IF('Employment Simulator'!E10="J",yoyS!E146,'Employment Simulator'!E10))</f>
        <v>-12.241252886983945</v>
      </c>
      <c r="F147" s="9">
        <f>IF('Employment Simulator'!F10="F",phi!F$2+phi!F$4*yoyS!$B146+phi!F$5*yoyS!$C146+phi!F$6*yoyS!$D146+phi!F$7*yoyS!$E146+phi!F$8*yoyS!$F146+phi!F$9*yoyS!$G146+phi!F$10*yoyS!$H146+phi!F$11*yoyS!$I146+phi!F$12*yoyS!$J146+phi!F$13*yoyS!$K146+phi!F$14*yoyS!$L146+phi!F$15*yoyS!$M146+phi!F$16*yoyS!$N146+phi!F$17*yoyS!$O146+phi!F$18*yoyS!$P146+phi!F$19*yoyS!$Q146+phi!F$20*yoyS!$R146+phi!F$21*yoyS!$S146+phi!F$22*yoyS!$T146+phi!F$23*yoyS!$U146+phi!F$25*yoyS!$B145+phi!F$26*yoyS!$C145+phi!F$27*yoyS!$D145+phi!F$28*yoyS!$E145+phi!F$29*yoyS!$F145+phi!F$30*yoyS!$G145+phi!F$31*yoyS!$H145+phi!F$32*yoyS!$I145+phi!F$33*yoyS!$J145+phi!F$34*yoyS!$K145+phi!F$35*yoyS!$L145+phi!F$36*yoyS!$M145+phi!F$37*yoyS!$N145+phi!F$38*yoyS!$O145+phi!F$39*yoyS!$P145+phi!F$40*yoyS!$Q145+phi!F$41*yoyS!$R145+phi!F$42*yoyS!$S145+phi!F$43*yoyS!$T145+phi!F$44*yoyS!$U145+phi!F$46*yoyS!$B144+phi!F$47*yoyS!$C144+phi!F$48*yoyS!$D144+phi!F$49*yoyS!$E144+phi!F$50*yoyS!$F144+phi!F$51*yoyS!$G144+phi!F$52*yoyS!$H144+phi!F$53*yoyS!$I144+phi!F$54*yoyS!$J144+phi!F$55*yoyS!$K144+phi!F$56*yoyS!$L144+phi!F$57*yoyS!$M144+phi!F$58*yoyS!$N144+phi!F$59*yoyS!$O144+phi!F$60*yoyS!$P144+phi!F$61*yoyS!$Q144+phi!F$62*yoyS!$R144+phi!F$63*yoyS!$S144+phi!F$64*yoyS!$T144+phi!F$65*yoyS!$U144+phi!F$67*yoyS!$B143+phi!F$68*yoyS!$C143+phi!F$69*yoyS!$D143+phi!F$70*yoyS!$E143+phi!F$71*yoyS!$F143+phi!F$72*yoyS!$G143+phi!F$73*yoyS!$H143+phi!F$74*yoyS!$I143+phi!F$75*yoyS!$J143+phi!F$76*yoyS!$K143+phi!F$77*yoyS!$L143+phi!F$78*yoyS!$M143+phi!F$79*yoyS!$N143+phi!F$80*yoyS!$O143+phi!F$81*yoyS!$P143+phi!F$82*yoyS!$Q143+phi!F$83*yoyS!$R143+phi!F$84*yoyS!$S143+phi!F$85*yoyS!$T143+phi!F$86*yoyS!$U143,IF('Employment Simulator'!F10="J",yoyS!F146,'Employment Simulator'!F10))</f>
        <v>-7.4198106529508587</v>
      </c>
      <c r="G147" s="9">
        <f>IF('Employment Simulator'!G10="F",phi!G$2+phi!G$4*yoyS!$B146+phi!G$5*yoyS!$C146+phi!G$6*yoyS!$D146+phi!G$7*yoyS!$E146+phi!G$8*yoyS!$F146+phi!G$9*yoyS!$G146+phi!G$10*yoyS!$H146+phi!G$11*yoyS!$I146+phi!G$12*yoyS!$J146+phi!G$13*yoyS!$K146+phi!G$14*yoyS!$L146+phi!G$15*yoyS!$M146+phi!G$16*yoyS!$N146+phi!G$17*yoyS!$O146+phi!G$18*yoyS!$P146+phi!G$19*yoyS!$Q146+phi!G$20*yoyS!$R146+phi!G$21*yoyS!$S146+phi!G$22*yoyS!$T146+phi!G$23*yoyS!$U146+phi!G$25*yoyS!$B145+phi!G$26*yoyS!$C145+phi!G$27*yoyS!$D145+phi!G$28*yoyS!$E145+phi!G$29*yoyS!$F145+phi!G$30*yoyS!$G145+phi!G$31*yoyS!$H145+phi!G$32*yoyS!$I145+phi!G$33*yoyS!$J145+phi!G$34*yoyS!$K145+phi!G$35*yoyS!$L145+phi!G$36*yoyS!$M145+phi!G$37*yoyS!$N145+phi!G$38*yoyS!$O145+phi!G$39*yoyS!$P145+phi!G$40*yoyS!$Q145+phi!G$41*yoyS!$R145+phi!G$42*yoyS!$S145+phi!G$43*yoyS!$T145+phi!G$44*yoyS!$U145+phi!G$46*yoyS!$B144+phi!G$47*yoyS!$C144+phi!G$48*yoyS!$D144+phi!G$49*yoyS!$E144+phi!G$50*yoyS!$F144+phi!G$51*yoyS!$G144+phi!G$52*yoyS!$H144+phi!G$53*yoyS!$I144+phi!G$54*yoyS!$J144+phi!G$55*yoyS!$K144+phi!G$56*yoyS!$L144+phi!G$57*yoyS!$M144+phi!G$58*yoyS!$N144+phi!G$59*yoyS!$O144+phi!G$60*yoyS!$P144+phi!G$61*yoyS!$Q144+phi!G$62*yoyS!$R144+phi!G$63*yoyS!$S144+phi!G$64*yoyS!$T144+phi!G$65*yoyS!$U144+phi!G$67*yoyS!$B143+phi!G$68*yoyS!$C143+phi!G$69*yoyS!$D143+phi!G$70*yoyS!$E143+phi!G$71*yoyS!$F143+phi!G$72*yoyS!$G143+phi!G$73*yoyS!$H143+phi!G$74*yoyS!$I143+phi!G$75*yoyS!$J143+phi!G$76*yoyS!$K143+phi!G$77*yoyS!$L143+phi!G$78*yoyS!$M143+phi!G$79*yoyS!$N143+phi!G$80*yoyS!$O143+phi!G$81*yoyS!$P143+phi!G$82*yoyS!$Q143+phi!G$83*yoyS!$R143+phi!G$84*yoyS!$S143+phi!G$85*yoyS!$T143+phi!G$86*yoyS!$U143,IF('Employment Simulator'!G10="J",yoyS!G146,'Employment Simulator'!G10))</f>
        <v>-1.1008562174547958</v>
      </c>
      <c r="H147" s="9">
        <f>IF('Employment Simulator'!H10="F",phi!H$2+phi!H$4*yoyS!$B146+phi!H$5*yoyS!$C146+phi!H$6*yoyS!$D146+phi!H$7*yoyS!$E146+phi!H$8*yoyS!$F146+phi!H$9*yoyS!$G146+phi!H$10*yoyS!$H146+phi!H$11*yoyS!$I146+phi!H$12*yoyS!$J146+phi!H$13*yoyS!$K146+phi!H$14*yoyS!$L146+phi!H$15*yoyS!$M146+phi!H$16*yoyS!$N146+phi!H$17*yoyS!$O146+phi!H$18*yoyS!$P146+phi!H$19*yoyS!$Q146+phi!H$20*yoyS!$R146+phi!H$21*yoyS!$S146+phi!H$22*yoyS!$T146+phi!H$23*yoyS!$U146+phi!H$25*yoyS!$B145+phi!H$26*yoyS!$C145+phi!H$27*yoyS!$D145+phi!H$28*yoyS!$E145+phi!H$29*yoyS!$F145+phi!H$30*yoyS!$G145+phi!H$31*yoyS!$H145+phi!H$32*yoyS!$I145+phi!H$33*yoyS!$J145+phi!H$34*yoyS!$K145+phi!H$35*yoyS!$L145+phi!H$36*yoyS!$M145+phi!H$37*yoyS!$N145+phi!H$38*yoyS!$O145+phi!H$39*yoyS!$P145+phi!H$40*yoyS!$Q145+phi!H$41*yoyS!$R145+phi!H$42*yoyS!$S145+phi!H$43*yoyS!$T145+phi!H$44*yoyS!$U145+phi!H$46*yoyS!$B144+phi!H$47*yoyS!$C144+phi!H$48*yoyS!$D144+phi!H$49*yoyS!$E144+phi!H$50*yoyS!$F144+phi!H$51*yoyS!$G144+phi!H$52*yoyS!$H144+phi!H$53*yoyS!$I144+phi!H$54*yoyS!$J144+phi!H$55*yoyS!$K144+phi!H$56*yoyS!$L144+phi!H$57*yoyS!$M144+phi!H$58*yoyS!$N144+phi!H$59*yoyS!$O144+phi!H$60*yoyS!$P144+phi!H$61*yoyS!$Q144+phi!H$62*yoyS!$R144+phi!H$63*yoyS!$S144+phi!H$64*yoyS!$T144+phi!H$65*yoyS!$U144+phi!H$67*yoyS!$B143+phi!H$68*yoyS!$C143+phi!H$69*yoyS!$D143+phi!H$70*yoyS!$E143+phi!H$71*yoyS!$F143+phi!H$72*yoyS!$G143+phi!H$73*yoyS!$H143+phi!H$74*yoyS!$I143+phi!H$75*yoyS!$J143+phi!H$76*yoyS!$K143+phi!H$77*yoyS!$L143+phi!H$78*yoyS!$M143+phi!H$79*yoyS!$N143+phi!H$80*yoyS!$O143+phi!H$81*yoyS!$P143+phi!H$82*yoyS!$Q143+phi!H$83*yoyS!$R143+phi!H$84*yoyS!$S143+phi!H$85*yoyS!$T143+phi!H$86*yoyS!$U143,IF('Employment Simulator'!H10="J",yoyS!H146,'Employment Simulator'!H10))</f>
        <v>-5.3530423142461974</v>
      </c>
      <c r="I147" s="9">
        <f>IF('Employment Simulator'!I10="F",phi!I$2+phi!I$4*yoyS!$B146+phi!I$5*yoyS!$C146+phi!I$6*yoyS!$D146+phi!I$7*yoyS!$E146+phi!I$8*yoyS!$F146+phi!I$9*yoyS!$G146+phi!I$10*yoyS!$H146+phi!I$11*yoyS!$I146+phi!I$12*yoyS!$J146+phi!I$13*yoyS!$K146+phi!I$14*yoyS!$L146+phi!I$15*yoyS!$M146+phi!I$16*yoyS!$N146+phi!I$17*yoyS!$O146+phi!I$18*yoyS!$P146+phi!I$19*yoyS!$Q146+phi!I$20*yoyS!$R146+phi!I$21*yoyS!$S146+phi!I$22*yoyS!$T146+phi!I$23*yoyS!$U146+phi!I$25*yoyS!$B145+phi!I$26*yoyS!$C145+phi!I$27*yoyS!$D145+phi!I$28*yoyS!$E145+phi!I$29*yoyS!$F145+phi!I$30*yoyS!$G145+phi!I$31*yoyS!$H145+phi!I$32*yoyS!$I145+phi!I$33*yoyS!$J145+phi!I$34*yoyS!$K145+phi!I$35*yoyS!$L145+phi!I$36*yoyS!$M145+phi!I$37*yoyS!$N145+phi!I$38*yoyS!$O145+phi!I$39*yoyS!$P145+phi!I$40*yoyS!$Q145+phi!I$41*yoyS!$R145+phi!I$42*yoyS!$S145+phi!I$43*yoyS!$T145+phi!I$44*yoyS!$U145+phi!I$46*yoyS!$B144+phi!I$47*yoyS!$C144+phi!I$48*yoyS!$D144+phi!I$49*yoyS!$E144+phi!I$50*yoyS!$F144+phi!I$51*yoyS!$G144+phi!I$52*yoyS!$H144+phi!I$53*yoyS!$I144+phi!I$54*yoyS!$J144+phi!I$55*yoyS!$K144+phi!I$56*yoyS!$L144+phi!I$57*yoyS!$M144+phi!I$58*yoyS!$N144+phi!I$59*yoyS!$O144+phi!I$60*yoyS!$P144+phi!I$61*yoyS!$Q144+phi!I$62*yoyS!$R144+phi!I$63*yoyS!$S144+phi!I$64*yoyS!$T144+phi!I$65*yoyS!$U144+phi!I$67*yoyS!$B143+phi!I$68*yoyS!$C143+phi!I$69*yoyS!$D143+phi!I$70*yoyS!$E143+phi!I$71*yoyS!$F143+phi!I$72*yoyS!$G143+phi!I$73*yoyS!$H143+phi!I$74*yoyS!$I143+phi!I$75*yoyS!$J143+phi!I$76*yoyS!$K143+phi!I$77*yoyS!$L143+phi!I$78*yoyS!$M143+phi!I$79*yoyS!$N143+phi!I$80*yoyS!$O143+phi!I$81*yoyS!$P143+phi!I$82*yoyS!$Q143+phi!I$83*yoyS!$R143+phi!I$84*yoyS!$S143+phi!I$85*yoyS!$T143+phi!I$86*yoyS!$U143,IF('Employment Simulator'!I10="J",yoyS!I146,'Employment Simulator'!I10))</f>
        <v>-1.7256502528497291</v>
      </c>
      <c r="J147" s="9">
        <f>IF('Employment Simulator'!J10="F",phi!J$2+phi!J$4*yoyS!$B146+phi!J$5*yoyS!$C146+phi!J$6*yoyS!$D146+phi!J$7*yoyS!$E146+phi!J$8*yoyS!$F146+phi!J$9*yoyS!$G146+phi!J$10*yoyS!$H146+phi!J$11*yoyS!$I146+phi!J$12*yoyS!$J146+phi!J$13*yoyS!$K146+phi!J$14*yoyS!$L146+phi!J$15*yoyS!$M146+phi!J$16*yoyS!$N146+phi!J$17*yoyS!$O146+phi!J$18*yoyS!$P146+phi!J$19*yoyS!$Q146+phi!J$20*yoyS!$R146+phi!J$21*yoyS!$S146+phi!J$22*yoyS!$T146+phi!J$23*yoyS!$U146+phi!J$25*yoyS!$B145+phi!J$26*yoyS!$C145+phi!J$27*yoyS!$D145+phi!J$28*yoyS!$E145+phi!J$29*yoyS!$F145+phi!J$30*yoyS!$G145+phi!J$31*yoyS!$H145+phi!J$32*yoyS!$I145+phi!J$33*yoyS!$J145+phi!J$34*yoyS!$K145+phi!J$35*yoyS!$L145+phi!J$36*yoyS!$M145+phi!J$37*yoyS!$N145+phi!J$38*yoyS!$O145+phi!J$39*yoyS!$P145+phi!J$40*yoyS!$Q145+phi!J$41*yoyS!$R145+phi!J$42*yoyS!$S145+phi!J$43*yoyS!$T145+phi!J$44*yoyS!$U145+phi!J$46*yoyS!$B144+phi!J$47*yoyS!$C144+phi!J$48*yoyS!$D144+phi!J$49*yoyS!$E144+phi!J$50*yoyS!$F144+phi!J$51*yoyS!$G144+phi!J$52*yoyS!$H144+phi!J$53*yoyS!$I144+phi!J$54*yoyS!$J144+phi!J$55*yoyS!$K144+phi!J$56*yoyS!$L144+phi!J$57*yoyS!$M144+phi!J$58*yoyS!$N144+phi!J$59*yoyS!$O144+phi!J$60*yoyS!$P144+phi!J$61*yoyS!$Q144+phi!J$62*yoyS!$R144+phi!J$63*yoyS!$S144+phi!J$64*yoyS!$T144+phi!J$65*yoyS!$U144+phi!J$67*yoyS!$B143+phi!J$68*yoyS!$C143+phi!J$69*yoyS!$D143+phi!J$70*yoyS!$E143+phi!J$71*yoyS!$F143+phi!J$72*yoyS!$G143+phi!J$73*yoyS!$H143+phi!J$74*yoyS!$I143+phi!J$75*yoyS!$J143+phi!J$76*yoyS!$K143+phi!J$77*yoyS!$L143+phi!J$78*yoyS!$M143+phi!J$79*yoyS!$N143+phi!J$80*yoyS!$O143+phi!J$81*yoyS!$P143+phi!J$82*yoyS!$Q143+phi!J$83*yoyS!$R143+phi!J$84*yoyS!$S143+phi!J$85*yoyS!$T143+phi!J$86*yoyS!$U143,IF('Employment Simulator'!J10="J",yoyS!J146,'Employment Simulator'!J10))</f>
        <v>0.23713683870874264</v>
      </c>
      <c r="K147" s="9">
        <f>IF('Employment Simulator'!K10="F",phi!K$2+phi!K$4*yoyS!$B146+phi!K$5*yoyS!$C146+phi!K$6*yoyS!$D146+phi!K$7*yoyS!$E146+phi!K$8*yoyS!$F146+phi!K$9*yoyS!$G146+phi!K$10*yoyS!$H146+phi!K$11*yoyS!$I146+phi!K$12*yoyS!$J146+phi!K$13*yoyS!$K146+phi!K$14*yoyS!$L146+phi!K$15*yoyS!$M146+phi!K$16*yoyS!$N146+phi!K$17*yoyS!$O146+phi!K$18*yoyS!$P146+phi!K$19*yoyS!$Q146+phi!K$20*yoyS!$R146+phi!K$21*yoyS!$S146+phi!K$22*yoyS!$T146+phi!K$23*yoyS!$U146+phi!K$25*yoyS!$B145+phi!K$26*yoyS!$C145+phi!K$27*yoyS!$D145+phi!K$28*yoyS!$E145+phi!K$29*yoyS!$F145+phi!K$30*yoyS!$G145+phi!K$31*yoyS!$H145+phi!K$32*yoyS!$I145+phi!K$33*yoyS!$J145+phi!K$34*yoyS!$K145+phi!K$35*yoyS!$L145+phi!K$36*yoyS!$M145+phi!K$37*yoyS!$N145+phi!K$38*yoyS!$O145+phi!K$39*yoyS!$P145+phi!K$40*yoyS!$Q145+phi!K$41*yoyS!$R145+phi!K$42*yoyS!$S145+phi!K$43*yoyS!$T145+phi!K$44*yoyS!$U145+phi!K$46*yoyS!$B144+phi!K$47*yoyS!$C144+phi!K$48*yoyS!$D144+phi!K$49*yoyS!$E144+phi!K$50*yoyS!$F144+phi!K$51*yoyS!$G144+phi!K$52*yoyS!$H144+phi!K$53*yoyS!$I144+phi!K$54*yoyS!$J144+phi!K$55*yoyS!$K144+phi!K$56*yoyS!$L144+phi!K$57*yoyS!$M144+phi!K$58*yoyS!$N144+phi!K$59*yoyS!$O144+phi!K$60*yoyS!$P144+phi!K$61*yoyS!$Q144+phi!K$62*yoyS!$R144+phi!K$63*yoyS!$S144+phi!K$64*yoyS!$T144+phi!K$65*yoyS!$U144+phi!K$67*yoyS!$B143+phi!K$68*yoyS!$C143+phi!K$69*yoyS!$D143+phi!K$70*yoyS!$E143+phi!K$71*yoyS!$F143+phi!K$72*yoyS!$G143+phi!K$73*yoyS!$H143+phi!K$74*yoyS!$I143+phi!K$75*yoyS!$J143+phi!K$76*yoyS!$K143+phi!K$77*yoyS!$L143+phi!K$78*yoyS!$M143+phi!K$79*yoyS!$N143+phi!K$80*yoyS!$O143+phi!K$81*yoyS!$P143+phi!K$82*yoyS!$Q143+phi!K$83*yoyS!$R143+phi!K$84*yoyS!$S143+phi!K$85*yoyS!$T143+phi!K$86*yoyS!$U143,IF('Employment Simulator'!K10="J",yoyS!K146,'Employment Simulator'!K10))</f>
        <v>-2.032401553743858</v>
      </c>
      <c r="L147" s="9">
        <f>IF('Employment Simulator'!L10="F",phi!L$2+phi!L$4*yoyS!$B146+phi!L$5*yoyS!$C146+phi!L$6*yoyS!$D146+phi!L$7*yoyS!$E146+phi!L$8*yoyS!$F146+phi!L$9*yoyS!$G146+phi!L$10*yoyS!$H146+phi!L$11*yoyS!$I146+phi!L$12*yoyS!$J146+phi!L$13*yoyS!$K146+phi!L$14*yoyS!$L146+phi!L$15*yoyS!$M146+phi!L$16*yoyS!$N146+phi!L$17*yoyS!$O146+phi!L$18*yoyS!$P146+phi!L$19*yoyS!$Q146+phi!L$20*yoyS!$R146+phi!L$21*yoyS!$S146+phi!L$22*yoyS!$T146+phi!L$23*yoyS!$U146+phi!L$25*yoyS!$B145+phi!L$26*yoyS!$C145+phi!L$27*yoyS!$D145+phi!L$28*yoyS!$E145+phi!L$29*yoyS!$F145+phi!L$30*yoyS!$G145+phi!L$31*yoyS!$H145+phi!L$32*yoyS!$I145+phi!L$33*yoyS!$J145+phi!L$34*yoyS!$K145+phi!L$35*yoyS!$L145+phi!L$36*yoyS!$M145+phi!L$37*yoyS!$N145+phi!L$38*yoyS!$O145+phi!L$39*yoyS!$P145+phi!L$40*yoyS!$Q145+phi!L$41*yoyS!$R145+phi!L$42*yoyS!$S145+phi!L$43*yoyS!$T145+phi!L$44*yoyS!$U145+phi!L$46*yoyS!$B144+phi!L$47*yoyS!$C144+phi!L$48*yoyS!$D144+phi!L$49*yoyS!$E144+phi!L$50*yoyS!$F144+phi!L$51*yoyS!$G144+phi!L$52*yoyS!$H144+phi!L$53*yoyS!$I144+phi!L$54*yoyS!$J144+phi!L$55*yoyS!$K144+phi!L$56*yoyS!$L144+phi!L$57*yoyS!$M144+phi!L$58*yoyS!$N144+phi!L$59*yoyS!$O144+phi!L$60*yoyS!$P144+phi!L$61*yoyS!$Q144+phi!L$62*yoyS!$R144+phi!L$63*yoyS!$S144+phi!L$64*yoyS!$T144+phi!L$65*yoyS!$U144+phi!L$67*yoyS!$B143+phi!L$68*yoyS!$C143+phi!L$69*yoyS!$D143+phi!L$70*yoyS!$E143+phi!L$71*yoyS!$F143+phi!L$72*yoyS!$G143+phi!L$73*yoyS!$H143+phi!L$74*yoyS!$I143+phi!L$75*yoyS!$J143+phi!L$76*yoyS!$K143+phi!L$77*yoyS!$L143+phi!L$78*yoyS!$M143+phi!L$79*yoyS!$N143+phi!L$80*yoyS!$O143+phi!L$81*yoyS!$P143+phi!L$82*yoyS!$Q143+phi!L$83*yoyS!$R143+phi!L$84*yoyS!$S143+phi!L$85*yoyS!$T143+phi!L$86*yoyS!$U143,IF('Employment Simulator'!L10="J",yoyS!L146,'Employment Simulator'!L10))</f>
        <v>-7.0682965919042804</v>
      </c>
      <c r="M147" s="9">
        <f>IF('Employment Simulator'!M10="F",phi!M$2+phi!M$4*yoyS!$B146+phi!M$5*yoyS!$C146+phi!M$6*yoyS!$D146+phi!M$7*yoyS!$E146+phi!M$8*yoyS!$F146+phi!M$9*yoyS!$G146+phi!M$10*yoyS!$H146+phi!M$11*yoyS!$I146+phi!M$12*yoyS!$J146+phi!M$13*yoyS!$K146+phi!M$14*yoyS!$L146+phi!M$15*yoyS!$M146+phi!M$16*yoyS!$N146+phi!M$17*yoyS!$O146+phi!M$18*yoyS!$P146+phi!M$19*yoyS!$Q146+phi!M$20*yoyS!$R146+phi!M$21*yoyS!$S146+phi!M$22*yoyS!$T146+phi!M$23*yoyS!$U146+phi!M$25*yoyS!$B145+phi!M$26*yoyS!$C145+phi!M$27*yoyS!$D145+phi!M$28*yoyS!$E145+phi!M$29*yoyS!$F145+phi!M$30*yoyS!$G145+phi!M$31*yoyS!$H145+phi!M$32*yoyS!$I145+phi!M$33*yoyS!$J145+phi!M$34*yoyS!$K145+phi!M$35*yoyS!$L145+phi!M$36*yoyS!$M145+phi!M$37*yoyS!$N145+phi!M$38*yoyS!$O145+phi!M$39*yoyS!$P145+phi!M$40*yoyS!$Q145+phi!M$41*yoyS!$R145+phi!M$42*yoyS!$S145+phi!M$43*yoyS!$T145+phi!M$44*yoyS!$U145+phi!M$46*yoyS!$B144+phi!M$47*yoyS!$C144+phi!M$48*yoyS!$D144+phi!M$49*yoyS!$E144+phi!M$50*yoyS!$F144+phi!M$51*yoyS!$G144+phi!M$52*yoyS!$H144+phi!M$53*yoyS!$I144+phi!M$54*yoyS!$J144+phi!M$55*yoyS!$K144+phi!M$56*yoyS!$L144+phi!M$57*yoyS!$M144+phi!M$58*yoyS!$N144+phi!M$59*yoyS!$O144+phi!M$60*yoyS!$P144+phi!M$61*yoyS!$Q144+phi!M$62*yoyS!$R144+phi!M$63*yoyS!$S144+phi!M$64*yoyS!$T144+phi!M$65*yoyS!$U144+phi!M$67*yoyS!$B143+phi!M$68*yoyS!$C143+phi!M$69*yoyS!$D143+phi!M$70*yoyS!$E143+phi!M$71*yoyS!$F143+phi!M$72*yoyS!$G143+phi!M$73*yoyS!$H143+phi!M$74*yoyS!$I143+phi!M$75*yoyS!$J143+phi!M$76*yoyS!$K143+phi!M$77*yoyS!$L143+phi!M$78*yoyS!$M143+phi!M$79*yoyS!$N143+phi!M$80*yoyS!$O143+phi!M$81*yoyS!$P143+phi!M$82*yoyS!$Q143+phi!M$83*yoyS!$R143+phi!M$84*yoyS!$S143+phi!M$85*yoyS!$T143+phi!M$86*yoyS!$U143,IF('Employment Simulator'!M10="J",yoyS!M146,'Employment Simulator'!M10))</f>
        <v>11.485977439468286</v>
      </c>
      <c r="N147" s="9">
        <f>IF('Employment Simulator'!N10="F",phi!N$2+phi!N$4*yoyS!$B146+phi!N$5*yoyS!$C146+phi!N$6*yoyS!$D146+phi!N$7*yoyS!$E146+phi!N$8*yoyS!$F146+phi!N$9*yoyS!$G146+phi!N$10*yoyS!$H146+phi!N$11*yoyS!$I146+phi!N$12*yoyS!$J146+phi!N$13*yoyS!$K146+phi!N$14*yoyS!$L146+phi!N$15*yoyS!$M146+phi!N$16*yoyS!$N146+phi!N$17*yoyS!$O146+phi!N$18*yoyS!$P146+phi!N$19*yoyS!$Q146+phi!N$20*yoyS!$R146+phi!N$21*yoyS!$S146+phi!N$22*yoyS!$T146+phi!N$23*yoyS!$U146+phi!N$25*yoyS!$B145+phi!N$26*yoyS!$C145+phi!N$27*yoyS!$D145+phi!N$28*yoyS!$E145+phi!N$29*yoyS!$F145+phi!N$30*yoyS!$G145+phi!N$31*yoyS!$H145+phi!N$32*yoyS!$I145+phi!N$33*yoyS!$J145+phi!N$34*yoyS!$K145+phi!N$35*yoyS!$L145+phi!N$36*yoyS!$M145+phi!N$37*yoyS!$N145+phi!N$38*yoyS!$O145+phi!N$39*yoyS!$P145+phi!N$40*yoyS!$Q145+phi!N$41*yoyS!$R145+phi!N$42*yoyS!$S145+phi!N$43*yoyS!$T145+phi!N$44*yoyS!$U145+phi!N$46*yoyS!$B144+phi!N$47*yoyS!$C144+phi!N$48*yoyS!$D144+phi!N$49*yoyS!$E144+phi!N$50*yoyS!$F144+phi!N$51*yoyS!$G144+phi!N$52*yoyS!$H144+phi!N$53*yoyS!$I144+phi!N$54*yoyS!$J144+phi!N$55*yoyS!$K144+phi!N$56*yoyS!$L144+phi!N$57*yoyS!$M144+phi!N$58*yoyS!$N144+phi!N$59*yoyS!$O144+phi!N$60*yoyS!$P144+phi!N$61*yoyS!$Q144+phi!N$62*yoyS!$R144+phi!N$63*yoyS!$S144+phi!N$64*yoyS!$T144+phi!N$65*yoyS!$U144+phi!N$67*yoyS!$B143+phi!N$68*yoyS!$C143+phi!N$69*yoyS!$D143+phi!N$70*yoyS!$E143+phi!N$71*yoyS!$F143+phi!N$72*yoyS!$G143+phi!N$73*yoyS!$H143+phi!N$74*yoyS!$I143+phi!N$75*yoyS!$J143+phi!N$76*yoyS!$K143+phi!N$77*yoyS!$L143+phi!N$78*yoyS!$M143+phi!N$79*yoyS!$N143+phi!N$80*yoyS!$O143+phi!N$81*yoyS!$P143+phi!N$82*yoyS!$Q143+phi!N$83*yoyS!$R143+phi!N$84*yoyS!$S143+phi!N$85*yoyS!$T143+phi!N$86*yoyS!$U143,IF('Employment Simulator'!N10="J",yoyS!N146,'Employment Simulator'!N10))</f>
        <v>-5.1481555137245776</v>
      </c>
      <c r="O147" s="9">
        <f>IF('Employment Simulator'!O10="F",phi!O$2+phi!O$4*yoyS!$B146+phi!O$5*yoyS!$C146+phi!O$6*yoyS!$D146+phi!O$7*yoyS!$E146+phi!O$8*yoyS!$F146+phi!O$9*yoyS!$G146+phi!O$10*yoyS!$H146+phi!O$11*yoyS!$I146+phi!O$12*yoyS!$J146+phi!O$13*yoyS!$K146+phi!O$14*yoyS!$L146+phi!O$15*yoyS!$M146+phi!O$16*yoyS!$N146+phi!O$17*yoyS!$O146+phi!O$18*yoyS!$P146+phi!O$19*yoyS!$Q146+phi!O$20*yoyS!$R146+phi!O$21*yoyS!$S146+phi!O$22*yoyS!$T146+phi!O$23*yoyS!$U146+phi!O$25*yoyS!$B145+phi!O$26*yoyS!$C145+phi!O$27*yoyS!$D145+phi!O$28*yoyS!$E145+phi!O$29*yoyS!$F145+phi!O$30*yoyS!$G145+phi!O$31*yoyS!$H145+phi!O$32*yoyS!$I145+phi!O$33*yoyS!$J145+phi!O$34*yoyS!$K145+phi!O$35*yoyS!$L145+phi!O$36*yoyS!$M145+phi!O$37*yoyS!$N145+phi!O$38*yoyS!$O145+phi!O$39*yoyS!$P145+phi!O$40*yoyS!$Q145+phi!O$41*yoyS!$R145+phi!O$42*yoyS!$S145+phi!O$43*yoyS!$T145+phi!O$44*yoyS!$U145+phi!O$46*yoyS!$B144+phi!O$47*yoyS!$C144+phi!O$48*yoyS!$D144+phi!O$49*yoyS!$E144+phi!O$50*yoyS!$F144+phi!O$51*yoyS!$G144+phi!O$52*yoyS!$H144+phi!O$53*yoyS!$I144+phi!O$54*yoyS!$J144+phi!O$55*yoyS!$K144+phi!O$56*yoyS!$L144+phi!O$57*yoyS!$M144+phi!O$58*yoyS!$N144+phi!O$59*yoyS!$O144+phi!O$60*yoyS!$P144+phi!O$61*yoyS!$Q144+phi!O$62*yoyS!$R144+phi!O$63*yoyS!$S144+phi!O$64*yoyS!$T144+phi!O$65*yoyS!$U144+phi!O$67*yoyS!$B143+phi!O$68*yoyS!$C143+phi!O$69*yoyS!$D143+phi!O$70*yoyS!$E143+phi!O$71*yoyS!$F143+phi!O$72*yoyS!$G143+phi!O$73*yoyS!$H143+phi!O$74*yoyS!$I143+phi!O$75*yoyS!$J143+phi!O$76*yoyS!$K143+phi!O$77*yoyS!$L143+phi!O$78*yoyS!$M143+phi!O$79*yoyS!$N143+phi!O$80*yoyS!$O143+phi!O$81*yoyS!$P143+phi!O$82*yoyS!$Q143+phi!O$83*yoyS!$R143+phi!O$84*yoyS!$S143+phi!O$85*yoyS!$T143+phi!O$86*yoyS!$U143,IF('Employment Simulator'!O10="J",yoyS!O146,'Employment Simulator'!O10))</f>
        <v>-8.7916564114080948</v>
      </c>
      <c r="P147" s="9">
        <f>IF('Employment Simulator'!P10="F",phi!P$2+phi!P$4*yoyS!$B146+phi!P$5*yoyS!$C146+phi!P$6*yoyS!$D146+phi!P$7*yoyS!$E146+phi!P$8*yoyS!$F146+phi!P$9*yoyS!$G146+phi!P$10*yoyS!$H146+phi!P$11*yoyS!$I146+phi!P$12*yoyS!$J146+phi!P$13*yoyS!$K146+phi!P$14*yoyS!$L146+phi!P$15*yoyS!$M146+phi!P$16*yoyS!$N146+phi!P$17*yoyS!$O146+phi!P$18*yoyS!$P146+phi!P$19*yoyS!$Q146+phi!P$20*yoyS!$R146+phi!P$21*yoyS!$S146+phi!P$22*yoyS!$T146+phi!P$23*yoyS!$U146+phi!P$25*yoyS!$B145+phi!P$26*yoyS!$C145+phi!P$27*yoyS!$D145+phi!P$28*yoyS!$E145+phi!P$29*yoyS!$F145+phi!P$30*yoyS!$G145+phi!P$31*yoyS!$H145+phi!P$32*yoyS!$I145+phi!P$33*yoyS!$J145+phi!P$34*yoyS!$K145+phi!P$35*yoyS!$L145+phi!P$36*yoyS!$M145+phi!P$37*yoyS!$N145+phi!P$38*yoyS!$O145+phi!P$39*yoyS!$P145+phi!P$40*yoyS!$Q145+phi!P$41*yoyS!$R145+phi!P$42*yoyS!$S145+phi!P$43*yoyS!$T145+phi!P$44*yoyS!$U145+phi!P$46*yoyS!$B144+phi!P$47*yoyS!$C144+phi!P$48*yoyS!$D144+phi!P$49*yoyS!$E144+phi!P$50*yoyS!$F144+phi!P$51*yoyS!$G144+phi!P$52*yoyS!$H144+phi!P$53*yoyS!$I144+phi!P$54*yoyS!$J144+phi!P$55*yoyS!$K144+phi!P$56*yoyS!$L144+phi!P$57*yoyS!$M144+phi!P$58*yoyS!$N144+phi!P$59*yoyS!$O144+phi!P$60*yoyS!$P144+phi!P$61*yoyS!$Q144+phi!P$62*yoyS!$R144+phi!P$63*yoyS!$S144+phi!P$64*yoyS!$T144+phi!P$65*yoyS!$U144+phi!P$67*yoyS!$B143+phi!P$68*yoyS!$C143+phi!P$69*yoyS!$D143+phi!P$70*yoyS!$E143+phi!P$71*yoyS!$F143+phi!P$72*yoyS!$G143+phi!P$73*yoyS!$H143+phi!P$74*yoyS!$I143+phi!P$75*yoyS!$J143+phi!P$76*yoyS!$K143+phi!P$77*yoyS!$L143+phi!P$78*yoyS!$M143+phi!P$79*yoyS!$N143+phi!P$80*yoyS!$O143+phi!P$81*yoyS!$P143+phi!P$82*yoyS!$Q143+phi!P$83*yoyS!$R143+phi!P$84*yoyS!$S143+phi!P$85*yoyS!$T143+phi!P$86*yoyS!$U143,IF('Employment Simulator'!P10="J",yoyS!P146,'Employment Simulator'!P10))</f>
        <v>-0.83577677032672359</v>
      </c>
      <c r="Q147" s="9">
        <f>IF('Employment Simulator'!Q10="F",phi!Q$2+phi!Q$4*yoyS!$B146+phi!Q$5*yoyS!$C146+phi!Q$6*yoyS!$D146+phi!Q$7*yoyS!$E146+phi!Q$8*yoyS!$F146+phi!Q$9*yoyS!$G146+phi!Q$10*yoyS!$H146+phi!Q$11*yoyS!$I146+phi!Q$12*yoyS!$J146+phi!Q$13*yoyS!$K146+phi!Q$14*yoyS!$L146+phi!Q$15*yoyS!$M146+phi!Q$16*yoyS!$N146+phi!Q$17*yoyS!$O146+phi!Q$18*yoyS!$P146+phi!Q$19*yoyS!$Q146+phi!Q$20*yoyS!$R146+phi!Q$21*yoyS!$S146+phi!Q$22*yoyS!$T146+phi!Q$23*yoyS!$U146+phi!Q$25*yoyS!$B145+phi!Q$26*yoyS!$C145+phi!Q$27*yoyS!$D145+phi!Q$28*yoyS!$E145+phi!Q$29*yoyS!$F145+phi!Q$30*yoyS!$G145+phi!Q$31*yoyS!$H145+phi!Q$32*yoyS!$I145+phi!Q$33*yoyS!$J145+phi!Q$34*yoyS!$K145+phi!Q$35*yoyS!$L145+phi!Q$36*yoyS!$M145+phi!Q$37*yoyS!$N145+phi!Q$38*yoyS!$O145+phi!Q$39*yoyS!$P145+phi!Q$40*yoyS!$Q145+phi!Q$41*yoyS!$R145+phi!Q$42*yoyS!$S145+phi!Q$43*yoyS!$T145+phi!Q$44*yoyS!$U145+phi!Q$46*yoyS!$B144+phi!Q$47*yoyS!$C144+phi!Q$48*yoyS!$D144+phi!Q$49*yoyS!$E144+phi!Q$50*yoyS!$F144+phi!Q$51*yoyS!$G144+phi!Q$52*yoyS!$H144+phi!Q$53*yoyS!$I144+phi!Q$54*yoyS!$J144+phi!Q$55*yoyS!$K144+phi!Q$56*yoyS!$L144+phi!Q$57*yoyS!$M144+phi!Q$58*yoyS!$N144+phi!Q$59*yoyS!$O144+phi!Q$60*yoyS!$P144+phi!Q$61*yoyS!$Q144+phi!Q$62*yoyS!$R144+phi!Q$63*yoyS!$S144+phi!Q$64*yoyS!$T144+phi!Q$65*yoyS!$U144+phi!Q$67*yoyS!$B143+phi!Q$68*yoyS!$C143+phi!Q$69*yoyS!$D143+phi!Q$70*yoyS!$E143+phi!Q$71*yoyS!$F143+phi!Q$72*yoyS!$G143+phi!Q$73*yoyS!$H143+phi!Q$74*yoyS!$I143+phi!Q$75*yoyS!$J143+phi!Q$76*yoyS!$K143+phi!Q$77*yoyS!$L143+phi!Q$78*yoyS!$M143+phi!Q$79*yoyS!$N143+phi!Q$80*yoyS!$O143+phi!Q$81*yoyS!$P143+phi!Q$82*yoyS!$Q143+phi!Q$83*yoyS!$R143+phi!Q$84*yoyS!$S143+phi!Q$85*yoyS!$T143+phi!Q$86*yoyS!$U143,IF('Employment Simulator'!Q10="J",yoyS!Q146,'Employment Simulator'!Q10))</f>
        <v>-5.1918997917914851</v>
      </c>
      <c r="R147" s="9">
        <f>IF('Employment Simulator'!R10="F",phi!R$2+phi!R$4*yoyS!$B146+phi!R$5*yoyS!$C146+phi!R$6*yoyS!$D146+phi!R$7*yoyS!$E146+phi!R$8*yoyS!$F146+phi!R$9*yoyS!$G146+phi!R$10*yoyS!$H146+phi!R$11*yoyS!$I146+phi!R$12*yoyS!$J146+phi!R$13*yoyS!$K146+phi!R$14*yoyS!$L146+phi!R$15*yoyS!$M146+phi!R$16*yoyS!$N146+phi!R$17*yoyS!$O146+phi!R$18*yoyS!$P146+phi!R$19*yoyS!$Q146+phi!R$20*yoyS!$R146+phi!R$21*yoyS!$S146+phi!R$22*yoyS!$T146+phi!R$23*yoyS!$U146+phi!R$25*yoyS!$B145+phi!R$26*yoyS!$C145+phi!R$27*yoyS!$D145+phi!R$28*yoyS!$E145+phi!R$29*yoyS!$F145+phi!R$30*yoyS!$G145+phi!R$31*yoyS!$H145+phi!R$32*yoyS!$I145+phi!R$33*yoyS!$J145+phi!R$34*yoyS!$K145+phi!R$35*yoyS!$L145+phi!R$36*yoyS!$M145+phi!R$37*yoyS!$N145+phi!R$38*yoyS!$O145+phi!R$39*yoyS!$P145+phi!R$40*yoyS!$Q145+phi!R$41*yoyS!$R145+phi!R$42*yoyS!$S145+phi!R$43*yoyS!$T145+phi!R$44*yoyS!$U145+phi!R$46*yoyS!$B144+phi!R$47*yoyS!$C144+phi!R$48*yoyS!$D144+phi!R$49*yoyS!$E144+phi!R$50*yoyS!$F144+phi!R$51*yoyS!$G144+phi!R$52*yoyS!$H144+phi!R$53*yoyS!$I144+phi!R$54*yoyS!$J144+phi!R$55*yoyS!$K144+phi!R$56*yoyS!$L144+phi!R$57*yoyS!$M144+phi!R$58*yoyS!$N144+phi!R$59*yoyS!$O144+phi!R$60*yoyS!$P144+phi!R$61*yoyS!$Q144+phi!R$62*yoyS!$R144+phi!R$63*yoyS!$S144+phi!R$64*yoyS!$T144+phi!R$65*yoyS!$U144+phi!R$67*yoyS!$B143+phi!R$68*yoyS!$C143+phi!R$69*yoyS!$D143+phi!R$70*yoyS!$E143+phi!R$71*yoyS!$F143+phi!R$72*yoyS!$G143+phi!R$73*yoyS!$H143+phi!R$74*yoyS!$I143+phi!R$75*yoyS!$J143+phi!R$76*yoyS!$K143+phi!R$77*yoyS!$L143+phi!R$78*yoyS!$M143+phi!R$79*yoyS!$N143+phi!R$80*yoyS!$O143+phi!R$81*yoyS!$P143+phi!R$82*yoyS!$Q143+phi!R$83*yoyS!$R143+phi!R$84*yoyS!$S143+phi!R$85*yoyS!$T143+phi!R$86*yoyS!$U143,IF('Employment Simulator'!R10="J",yoyS!R146,'Employment Simulator'!R10))</f>
        <v>-4.92048871641994</v>
      </c>
      <c r="S147" s="9">
        <f>IF('Employment Simulator'!S10="F",phi!S$2+phi!S$4*yoyS!$B146+phi!S$5*yoyS!$C146+phi!S$6*yoyS!$D146+phi!S$7*yoyS!$E146+phi!S$8*yoyS!$F146+phi!S$9*yoyS!$G146+phi!S$10*yoyS!$H146+phi!S$11*yoyS!$I146+phi!S$12*yoyS!$J146+phi!S$13*yoyS!$K146+phi!S$14*yoyS!$L146+phi!S$15*yoyS!$M146+phi!S$16*yoyS!$N146+phi!S$17*yoyS!$O146+phi!S$18*yoyS!$P146+phi!S$19*yoyS!$Q146+phi!S$20*yoyS!$R146+phi!S$21*yoyS!$S146+phi!S$22*yoyS!$T146+phi!S$23*yoyS!$U146+phi!S$25*yoyS!$B145+phi!S$26*yoyS!$C145+phi!S$27*yoyS!$D145+phi!S$28*yoyS!$E145+phi!S$29*yoyS!$F145+phi!S$30*yoyS!$G145+phi!S$31*yoyS!$H145+phi!S$32*yoyS!$I145+phi!S$33*yoyS!$J145+phi!S$34*yoyS!$K145+phi!S$35*yoyS!$L145+phi!S$36*yoyS!$M145+phi!S$37*yoyS!$N145+phi!S$38*yoyS!$O145+phi!S$39*yoyS!$P145+phi!S$40*yoyS!$Q145+phi!S$41*yoyS!$R145+phi!S$42*yoyS!$S145+phi!S$43*yoyS!$T145+phi!S$44*yoyS!$U145+phi!S$46*yoyS!$B144+phi!S$47*yoyS!$C144+phi!S$48*yoyS!$D144+phi!S$49*yoyS!$E144+phi!S$50*yoyS!$F144+phi!S$51*yoyS!$G144+phi!S$52*yoyS!$H144+phi!S$53*yoyS!$I144+phi!S$54*yoyS!$J144+phi!S$55*yoyS!$K144+phi!S$56*yoyS!$L144+phi!S$57*yoyS!$M144+phi!S$58*yoyS!$N144+phi!S$59*yoyS!$O144+phi!S$60*yoyS!$P144+phi!S$61*yoyS!$Q144+phi!S$62*yoyS!$R144+phi!S$63*yoyS!$S144+phi!S$64*yoyS!$T144+phi!S$65*yoyS!$U144+phi!S$67*yoyS!$B143+phi!S$68*yoyS!$C143+phi!S$69*yoyS!$D143+phi!S$70*yoyS!$E143+phi!S$71*yoyS!$F143+phi!S$72*yoyS!$G143+phi!S$73*yoyS!$H143+phi!S$74*yoyS!$I143+phi!S$75*yoyS!$J143+phi!S$76*yoyS!$K143+phi!S$77*yoyS!$L143+phi!S$78*yoyS!$M143+phi!S$79*yoyS!$N143+phi!S$80*yoyS!$O143+phi!S$81*yoyS!$P143+phi!S$82*yoyS!$Q143+phi!S$83*yoyS!$R143+phi!S$84*yoyS!$S143+phi!S$85*yoyS!$T143+phi!S$86*yoyS!$U143,IF('Employment Simulator'!S10="J",yoyS!S146,'Employment Simulator'!S10))</f>
        <v>2.8808048641115178</v>
      </c>
      <c r="T147" s="9">
        <f>IF('Employment Simulator'!T10="F",phi!T$2+phi!T$4*yoyS!$B146+phi!T$5*yoyS!$C146+phi!T$6*yoyS!$D146+phi!T$7*yoyS!$E146+phi!T$8*yoyS!$F146+phi!T$9*yoyS!$G146+phi!T$10*yoyS!$H146+phi!T$11*yoyS!$I146+phi!T$12*yoyS!$J146+phi!T$13*yoyS!$K146+phi!T$14*yoyS!$L146+phi!T$15*yoyS!$M146+phi!T$16*yoyS!$N146+phi!T$17*yoyS!$O146+phi!T$18*yoyS!$P146+phi!T$19*yoyS!$Q146+phi!T$20*yoyS!$R146+phi!T$21*yoyS!$S146+phi!T$22*yoyS!$T146+phi!T$23*yoyS!$U146+phi!T$25*yoyS!$B145+phi!T$26*yoyS!$C145+phi!T$27*yoyS!$D145+phi!T$28*yoyS!$E145+phi!T$29*yoyS!$F145+phi!T$30*yoyS!$G145+phi!T$31*yoyS!$H145+phi!T$32*yoyS!$I145+phi!T$33*yoyS!$J145+phi!T$34*yoyS!$K145+phi!T$35*yoyS!$L145+phi!T$36*yoyS!$M145+phi!T$37*yoyS!$N145+phi!T$38*yoyS!$O145+phi!T$39*yoyS!$P145+phi!T$40*yoyS!$Q145+phi!T$41*yoyS!$R145+phi!T$42*yoyS!$S145+phi!T$43*yoyS!$T145+phi!T$44*yoyS!$U145+phi!T$46*yoyS!$B144+phi!T$47*yoyS!$C144+phi!T$48*yoyS!$D144+phi!T$49*yoyS!$E144+phi!T$50*yoyS!$F144+phi!T$51*yoyS!$G144+phi!T$52*yoyS!$H144+phi!T$53*yoyS!$I144+phi!T$54*yoyS!$J144+phi!T$55*yoyS!$K144+phi!T$56*yoyS!$L144+phi!T$57*yoyS!$M144+phi!T$58*yoyS!$N144+phi!T$59*yoyS!$O144+phi!T$60*yoyS!$P144+phi!T$61*yoyS!$Q144+phi!T$62*yoyS!$R144+phi!T$63*yoyS!$S144+phi!T$64*yoyS!$T144+phi!T$65*yoyS!$U144+phi!T$67*yoyS!$B143+phi!T$68*yoyS!$C143+phi!T$69*yoyS!$D143+phi!T$70*yoyS!$E143+phi!T$71*yoyS!$F143+phi!T$72*yoyS!$G143+phi!T$73*yoyS!$H143+phi!T$74*yoyS!$I143+phi!T$75*yoyS!$J143+phi!T$76*yoyS!$K143+phi!T$77*yoyS!$L143+phi!T$78*yoyS!$M143+phi!T$79*yoyS!$N143+phi!T$80*yoyS!$O143+phi!T$81*yoyS!$P143+phi!T$82*yoyS!$Q143+phi!T$83*yoyS!$R143+phi!T$84*yoyS!$S143+phi!T$85*yoyS!$T143+phi!T$86*yoyS!$U143,IF('Employment Simulator'!T10="J",yoyS!T146,'Employment Simulator'!T10))</f>
        <v>-6.8172283745489404</v>
      </c>
      <c r="U147">
        <f>100*(LN(levelS!U147)-LN(levelS!U143))</f>
        <v>-3.9673472998984494</v>
      </c>
    </row>
    <row r="148" spans="1:21" x14ac:dyDescent="0.3">
      <c r="A148" s="8">
        <v>44317</v>
      </c>
      <c r="B148" s="9">
        <f>phi!B$2+phi!B$4*yoyS!$B147+phi!B$5*yoyS!$C147+phi!B$6*yoyS!$D147+phi!B$7*yoyS!$E147+phi!B$8*yoyS!$F147+phi!B$9*yoyS!$G147+phi!B$10*yoyS!$H147+phi!B$11*yoyS!$I147+phi!B$12*yoyS!$J147+phi!B$13*yoyS!$K147+phi!B$14*yoyS!$L147+phi!B$15*yoyS!$M147+phi!B$16*yoyS!$N147+phi!B$17*yoyS!$O147+phi!B$18*yoyS!$P147+phi!B$19*yoyS!$Q147+phi!B$20*yoyS!$R147+phi!B$21*yoyS!$S147+phi!B$22*yoyS!$T147+phi!B$23*yoyS!$U147+phi!B$25*yoyS!$B146+phi!B$26*yoyS!$C146+phi!B$27*yoyS!$D146+phi!B$28*yoyS!$E146+phi!B$29*yoyS!$F146+phi!B$30*yoyS!$G146+phi!B$31*yoyS!$H146+phi!B$32*yoyS!$I146+phi!B$33*yoyS!$J146+phi!B$34*yoyS!$K146+phi!B$35*yoyS!$L146+phi!B$36*yoyS!$M146+phi!B$37*yoyS!$N146+phi!B$38*yoyS!$O146+phi!B$39*yoyS!$P146+phi!B$40*yoyS!$Q146+phi!B$41*yoyS!$R146+phi!B$42*yoyS!$S146+phi!B$43*yoyS!$T146+phi!B$44*yoyS!$U146+phi!B$46*yoyS!$B145+phi!B$47*yoyS!$C145+phi!B$48*yoyS!$D145+phi!B$49*yoyS!$E145+phi!B$50*yoyS!$F145+phi!B$51*yoyS!$G145+phi!B$52*yoyS!$H145+phi!B$53*yoyS!$I145+phi!B$54*yoyS!$J145+phi!B$55*yoyS!$K145+phi!B$56*yoyS!$L145+phi!B$57*yoyS!$M145+phi!B$58*yoyS!$N145+phi!B$59*yoyS!$O145+phi!B$60*yoyS!$P145+phi!B$61*yoyS!$Q145+phi!B$62*yoyS!$R145+phi!B$63*yoyS!$S145+phi!B$64*yoyS!$T145+phi!B$65*yoyS!$U145+phi!B$67*yoyS!$B144+phi!B$68*yoyS!$C144+phi!B$69*yoyS!$D144+phi!B$70*yoyS!$E144+phi!B$71*yoyS!$F144+phi!B$72*yoyS!$G144+phi!B$73*yoyS!$H144+phi!B$74*yoyS!$I144+phi!B$75*yoyS!$J144+phi!B$76*yoyS!$K144+phi!B$77*yoyS!$L144+phi!B$78*yoyS!$M144+phi!B$79*yoyS!$N144+phi!B$80*yoyS!$O144+phi!B$81*yoyS!$P144+phi!B$82*yoyS!$Q144+phi!B$83*yoyS!$R144+phi!B$84*yoyS!$S144+phi!B$85*yoyS!$T144+phi!B$86*yoyS!$U144</f>
        <v>-0.16830881151726201</v>
      </c>
      <c r="C148" s="9">
        <f>phi!C$2+phi!C$4*yoyS!$B147+phi!C$5*yoyS!$C147+phi!C$6*yoyS!$D147+phi!C$7*yoyS!$E147+phi!C$8*yoyS!$F147+phi!C$9*yoyS!$G147+phi!C$10*yoyS!$H147+phi!C$11*yoyS!$I147+phi!C$12*yoyS!$J147+phi!C$13*yoyS!$K147+phi!C$14*yoyS!$L147+phi!C$15*yoyS!$M147+phi!C$16*yoyS!$N147+phi!C$17*yoyS!$O147+phi!C$18*yoyS!$P147+phi!C$19*yoyS!$Q147+phi!C$20*yoyS!$R147+phi!C$21*yoyS!$S147+phi!C$22*yoyS!$T147+phi!C$23*yoyS!$U147+phi!C$25*yoyS!$B146+phi!C$26*yoyS!$C146+phi!C$27*yoyS!$D146+phi!C$28*yoyS!$E146+phi!C$29*yoyS!$F146+phi!C$30*yoyS!$G146+phi!C$31*yoyS!$H146+phi!C$32*yoyS!$I146+phi!C$33*yoyS!$J146+phi!C$34*yoyS!$K146+phi!C$35*yoyS!$L146+phi!C$36*yoyS!$M146+phi!C$37*yoyS!$N146+phi!C$38*yoyS!$O146+phi!C$39*yoyS!$P146+phi!C$40*yoyS!$Q146+phi!C$41*yoyS!$R146+phi!C$42*yoyS!$S146+phi!C$43*yoyS!$T146+phi!C$44*yoyS!$U146+phi!C$46*yoyS!$B145+phi!C$47*yoyS!$C145+phi!C$48*yoyS!$D145+phi!C$49*yoyS!$E145+phi!C$50*yoyS!$F145+phi!C$51*yoyS!$G145+phi!C$52*yoyS!$H145+phi!C$53*yoyS!$I145+phi!C$54*yoyS!$J145+phi!C$55*yoyS!$K145+phi!C$56*yoyS!$L145+phi!C$57*yoyS!$M145+phi!C$58*yoyS!$N145+phi!C$59*yoyS!$O145+phi!C$60*yoyS!$P145+phi!C$61*yoyS!$Q145+phi!C$62*yoyS!$R145+phi!C$63*yoyS!$S145+phi!C$64*yoyS!$T145+phi!C$65*yoyS!$U145+phi!C$67*yoyS!$B144+phi!C$68*yoyS!$C144+phi!C$69*yoyS!$D144+phi!C$70*yoyS!$E144+phi!C$71*yoyS!$F144+phi!C$72*yoyS!$G144+phi!C$73*yoyS!$H144+phi!C$74*yoyS!$I144+phi!C$75*yoyS!$J144+phi!C$76*yoyS!$K144+phi!C$77*yoyS!$L144+phi!C$78*yoyS!$M144+phi!C$79*yoyS!$N144+phi!C$80*yoyS!$O144+phi!C$81*yoyS!$P144+phi!C$82*yoyS!$Q144+phi!C$83*yoyS!$R144+phi!C$84*yoyS!$S144+phi!C$85*yoyS!$T144+phi!C$86*yoyS!$U144</f>
        <v>-10.040374751556461</v>
      </c>
      <c r="D148" s="9">
        <f>phi!D$2+phi!D$4*yoyS!$B147+phi!D$5*yoyS!$C147+phi!D$6*yoyS!$D147+phi!D$7*yoyS!$E147+phi!D$8*yoyS!$F147+phi!D$9*yoyS!$G147+phi!D$10*yoyS!$H147+phi!D$11*yoyS!$I147+phi!D$12*yoyS!$J147+phi!D$13*yoyS!$K147+phi!D$14*yoyS!$L147+phi!D$15*yoyS!$M147+phi!D$16*yoyS!$N147+phi!D$17*yoyS!$O147+phi!D$18*yoyS!$P147+phi!D$19*yoyS!$Q147+phi!D$20*yoyS!$R147+phi!D$21*yoyS!$S147+phi!D$22*yoyS!$T147+phi!D$23*yoyS!$U147+phi!D$25*yoyS!$B146+phi!D$26*yoyS!$C146+phi!D$27*yoyS!$D146+phi!D$28*yoyS!$E146+phi!D$29*yoyS!$F146+phi!D$30*yoyS!$G146+phi!D$31*yoyS!$H146+phi!D$32*yoyS!$I146+phi!D$33*yoyS!$J146+phi!D$34*yoyS!$K146+phi!D$35*yoyS!$L146+phi!D$36*yoyS!$M146+phi!D$37*yoyS!$N146+phi!D$38*yoyS!$O146+phi!D$39*yoyS!$P146+phi!D$40*yoyS!$Q146+phi!D$41*yoyS!$R146+phi!D$42*yoyS!$S146+phi!D$43*yoyS!$T146+phi!D$44*yoyS!$U146+phi!D$46*yoyS!$B145+phi!D$47*yoyS!$C145+phi!D$48*yoyS!$D145+phi!D$49*yoyS!$E145+phi!D$50*yoyS!$F145+phi!D$51*yoyS!$G145+phi!D$52*yoyS!$H145+phi!D$53*yoyS!$I145+phi!D$54*yoyS!$J145+phi!D$55*yoyS!$K145+phi!D$56*yoyS!$L145+phi!D$57*yoyS!$M145+phi!D$58*yoyS!$N145+phi!D$59*yoyS!$O145+phi!D$60*yoyS!$P145+phi!D$61*yoyS!$Q145+phi!D$62*yoyS!$R145+phi!D$63*yoyS!$S145+phi!D$64*yoyS!$T145+phi!D$65*yoyS!$U145+phi!D$67*yoyS!$B144+phi!D$68*yoyS!$C144+phi!D$69*yoyS!$D144+phi!D$70*yoyS!$E144+phi!D$71*yoyS!$F144+phi!D$72*yoyS!$G144+phi!D$73*yoyS!$H144+phi!D$74*yoyS!$I144+phi!D$75*yoyS!$J144+phi!D$76*yoyS!$K144+phi!D$77*yoyS!$L144+phi!D$78*yoyS!$M144+phi!D$79*yoyS!$N144+phi!D$80*yoyS!$O144+phi!D$81*yoyS!$P144+phi!D$82*yoyS!$Q144+phi!D$83*yoyS!$R144+phi!D$84*yoyS!$S144+phi!D$85*yoyS!$T144+phi!D$86*yoyS!$U144</f>
        <v>-2.7599813355274074</v>
      </c>
      <c r="E148" s="9">
        <f>phi!E$2+phi!E$4*yoyS!$B147+phi!E$5*yoyS!$C147+phi!E$6*yoyS!$D147+phi!E$7*yoyS!$E147+phi!E$8*yoyS!$F147+phi!E$9*yoyS!$G147+phi!E$10*yoyS!$H147+phi!E$11*yoyS!$I147+phi!E$12*yoyS!$J147+phi!E$13*yoyS!$K147+phi!E$14*yoyS!$L147+phi!E$15*yoyS!$M147+phi!E$16*yoyS!$N147+phi!E$17*yoyS!$O147+phi!E$18*yoyS!$P147+phi!E$19*yoyS!$Q147+phi!E$20*yoyS!$R147+phi!E$21*yoyS!$S147+phi!E$22*yoyS!$T147+phi!E$23*yoyS!$U147+phi!E$25*yoyS!$B146+phi!E$26*yoyS!$C146+phi!E$27*yoyS!$D146+phi!E$28*yoyS!$E146+phi!E$29*yoyS!$F146+phi!E$30*yoyS!$G146+phi!E$31*yoyS!$H146+phi!E$32*yoyS!$I146+phi!E$33*yoyS!$J146+phi!E$34*yoyS!$K146+phi!E$35*yoyS!$L146+phi!E$36*yoyS!$M146+phi!E$37*yoyS!$N146+phi!E$38*yoyS!$O146+phi!E$39*yoyS!$P146+phi!E$40*yoyS!$Q146+phi!E$41*yoyS!$R146+phi!E$42*yoyS!$S146+phi!E$43*yoyS!$T146+phi!E$44*yoyS!$U146+phi!E$46*yoyS!$B145+phi!E$47*yoyS!$C145+phi!E$48*yoyS!$D145+phi!E$49*yoyS!$E145+phi!E$50*yoyS!$F145+phi!E$51*yoyS!$G145+phi!E$52*yoyS!$H145+phi!E$53*yoyS!$I145+phi!E$54*yoyS!$J145+phi!E$55*yoyS!$K145+phi!E$56*yoyS!$L145+phi!E$57*yoyS!$M145+phi!E$58*yoyS!$N145+phi!E$59*yoyS!$O145+phi!E$60*yoyS!$P145+phi!E$61*yoyS!$Q145+phi!E$62*yoyS!$R145+phi!E$63*yoyS!$S145+phi!E$64*yoyS!$T145+phi!E$65*yoyS!$U145+phi!E$67*yoyS!$B144+phi!E$68*yoyS!$C144+phi!E$69*yoyS!$D144+phi!E$70*yoyS!$E144+phi!E$71*yoyS!$F144+phi!E$72*yoyS!$G144+phi!E$73*yoyS!$H144+phi!E$74*yoyS!$I144+phi!E$75*yoyS!$J144+phi!E$76*yoyS!$K144+phi!E$77*yoyS!$L144+phi!E$78*yoyS!$M144+phi!E$79*yoyS!$N144+phi!E$80*yoyS!$O144+phi!E$81*yoyS!$P144+phi!E$82*yoyS!$Q144+phi!E$83*yoyS!$R144+phi!E$84*yoyS!$S144+phi!E$85*yoyS!$T144+phi!E$86*yoyS!$U144</f>
        <v>-4.7671030386991742</v>
      </c>
      <c r="F148" s="9">
        <f>phi!F$2+phi!F$4*yoyS!$B147+phi!F$5*yoyS!$C147+phi!F$6*yoyS!$D147+phi!F$7*yoyS!$E147+phi!F$8*yoyS!$F147+phi!F$9*yoyS!$G147+phi!F$10*yoyS!$H147+phi!F$11*yoyS!$I147+phi!F$12*yoyS!$J147+phi!F$13*yoyS!$K147+phi!F$14*yoyS!$L147+phi!F$15*yoyS!$M147+phi!F$16*yoyS!$N147+phi!F$17*yoyS!$O147+phi!F$18*yoyS!$P147+phi!F$19*yoyS!$Q147+phi!F$20*yoyS!$R147+phi!F$21*yoyS!$S147+phi!F$22*yoyS!$T147+phi!F$23*yoyS!$U147+phi!F$25*yoyS!$B146+phi!F$26*yoyS!$C146+phi!F$27*yoyS!$D146+phi!F$28*yoyS!$E146+phi!F$29*yoyS!$F146+phi!F$30*yoyS!$G146+phi!F$31*yoyS!$H146+phi!F$32*yoyS!$I146+phi!F$33*yoyS!$J146+phi!F$34*yoyS!$K146+phi!F$35*yoyS!$L146+phi!F$36*yoyS!$M146+phi!F$37*yoyS!$N146+phi!F$38*yoyS!$O146+phi!F$39*yoyS!$P146+phi!F$40*yoyS!$Q146+phi!F$41*yoyS!$R146+phi!F$42*yoyS!$S146+phi!F$43*yoyS!$T146+phi!F$44*yoyS!$U146+phi!F$46*yoyS!$B145+phi!F$47*yoyS!$C145+phi!F$48*yoyS!$D145+phi!F$49*yoyS!$E145+phi!F$50*yoyS!$F145+phi!F$51*yoyS!$G145+phi!F$52*yoyS!$H145+phi!F$53*yoyS!$I145+phi!F$54*yoyS!$J145+phi!F$55*yoyS!$K145+phi!F$56*yoyS!$L145+phi!F$57*yoyS!$M145+phi!F$58*yoyS!$N145+phi!F$59*yoyS!$O145+phi!F$60*yoyS!$P145+phi!F$61*yoyS!$Q145+phi!F$62*yoyS!$R145+phi!F$63*yoyS!$S145+phi!F$64*yoyS!$T145+phi!F$65*yoyS!$U145+phi!F$67*yoyS!$B144+phi!F$68*yoyS!$C144+phi!F$69*yoyS!$D144+phi!F$70*yoyS!$E144+phi!F$71*yoyS!$F144+phi!F$72*yoyS!$G144+phi!F$73*yoyS!$H144+phi!F$74*yoyS!$I144+phi!F$75*yoyS!$J144+phi!F$76*yoyS!$K144+phi!F$77*yoyS!$L144+phi!F$78*yoyS!$M144+phi!F$79*yoyS!$N144+phi!F$80*yoyS!$O144+phi!F$81*yoyS!$P144+phi!F$82*yoyS!$Q144+phi!F$83*yoyS!$R144+phi!F$84*yoyS!$S144+phi!F$85*yoyS!$T144+phi!F$86*yoyS!$U144</f>
        <v>-6.1962556049487434</v>
      </c>
      <c r="G148" s="9">
        <f>phi!G$2+phi!G$4*yoyS!$B147+phi!G$5*yoyS!$C147+phi!G$6*yoyS!$D147+phi!G$7*yoyS!$E147+phi!G$8*yoyS!$F147+phi!G$9*yoyS!$G147+phi!G$10*yoyS!$H147+phi!G$11*yoyS!$I147+phi!G$12*yoyS!$J147+phi!G$13*yoyS!$K147+phi!G$14*yoyS!$L147+phi!G$15*yoyS!$M147+phi!G$16*yoyS!$N147+phi!G$17*yoyS!$O147+phi!G$18*yoyS!$P147+phi!G$19*yoyS!$Q147+phi!G$20*yoyS!$R147+phi!G$21*yoyS!$S147+phi!G$22*yoyS!$T147+phi!G$23*yoyS!$U147+phi!G$25*yoyS!$B146+phi!G$26*yoyS!$C146+phi!G$27*yoyS!$D146+phi!G$28*yoyS!$E146+phi!G$29*yoyS!$F146+phi!G$30*yoyS!$G146+phi!G$31*yoyS!$H146+phi!G$32*yoyS!$I146+phi!G$33*yoyS!$J146+phi!G$34*yoyS!$K146+phi!G$35*yoyS!$L146+phi!G$36*yoyS!$M146+phi!G$37*yoyS!$N146+phi!G$38*yoyS!$O146+phi!G$39*yoyS!$P146+phi!G$40*yoyS!$Q146+phi!G$41*yoyS!$R146+phi!G$42*yoyS!$S146+phi!G$43*yoyS!$T146+phi!G$44*yoyS!$U146+phi!G$46*yoyS!$B145+phi!G$47*yoyS!$C145+phi!G$48*yoyS!$D145+phi!G$49*yoyS!$E145+phi!G$50*yoyS!$F145+phi!G$51*yoyS!$G145+phi!G$52*yoyS!$H145+phi!G$53*yoyS!$I145+phi!G$54*yoyS!$J145+phi!G$55*yoyS!$K145+phi!G$56*yoyS!$L145+phi!G$57*yoyS!$M145+phi!G$58*yoyS!$N145+phi!G$59*yoyS!$O145+phi!G$60*yoyS!$P145+phi!G$61*yoyS!$Q145+phi!G$62*yoyS!$R145+phi!G$63*yoyS!$S145+phi!G$64*yoyS!$T145+phi!G$65*yoyS!$U145+phi!G$67*yoyS!$B144+phi!G$68*yoyS!$C144+phi!G$69*yoyS!$D144+phi!G$70*yoyS!$E144+phi!G$71*yoyS!$F144+phi!G$72*yoyS!$G144+phi!G$73*yoyS!$H144+phi!G$74*yoyS!$I144+phi!G$75*yoyS!$J144+phi!G$76*yoyS!$K144+phi!G$77*yoyS!$L144+phi!G$78*yoyS!$M144+phi!G$79*yoyS!$N144+phi!G$80*yoyS!$O144+phi!G$81*yoyS!$P144+phi!G$82*yoyS!$Q144+phi!G$83*yoyS!$R144+phi!G$84*yoyS!$S144+phi!G$85*yoyS!$T144+phi!G$86*yoyS!$U144</f>
        <v>-4.5286974557047328</v>
      </c>
      <c r="H148" s="9">
        <f>phi!H$2+phi!H$4*yoyS!$B147+phi!H$5*yoyS!$C147+phi!H$6*yoyS!$D147+phi!H$7*yoyS!$E147+phi!H$8*yoyS!$F147+phi!H$9*yoyS!$G147+phi!H$10*yoyS!$H147+phi!H$11*yoyS!$I147+phi!H$12*yoyS!$J147+phi!H$13*yoyS!$K147+phi!H$14*yoyS!$L147+phi!H$15*yoyS!$M147+phi!H$16*yoyS!$N147+phi!H$17*yoyS!$O147+phi!H$18*yoyS!$P147+phi!H$19*yoyS!$Q147+phi!H$20*yoyS!$R147+phi!H$21*yoyS!$S147+phi!H$22*yoyS!$T147+phi!H$23*yoyS!$U147+phi!H$25*yoyS!$B146+phi!H$26*yoyS!$C146+phi!H$27*yoyS!$D146+phi!H$28*yoyS!$E146+phi!H$29*yoyS!$F146+phi!H$30*yoyS!$G146+phi!H$31*yoyS!$H146+phi!H$32*yoyS!$I146+phi!H$33*yoyS!$J146+phi!H$34*yoyS!$K146+phi!H$35*yoyS!$L146+phi!H$36*yoyS!$M146+phi!H$37*yoyS!$N146+phi!H$38*yoyS!$O146+phi!H$39*yoyS!$P146+phi!H$40*yoyS!$Q146+phi!H$41*yoyS!$R146+phi!H$42*yoyS!$S146+phi!H$43*yoyS!$T146+phi!H$44*yoyS!$U146+phi!H$46*yoyS!$B145+phi!H$47*yoyS!$C145+phi!H$48*yoyS!$D145+phi!H$49*yoyS!$E145+phi!H$50*yoyS!$F145+phi!H$51*yoyS!$G145+phi!H$52*yoyS!$H145+phi!H$53*yoyS!$I145+phi!H$54*yoyS!$J145+phi!H$55*yoyS!$K145+phi!H$56*yoyS!$L145+phi!H$57*yoyS!$M145+phi!H$58*yoyS!$N145+phi!H$59*yoyS!$O145+phi!H$60*yoyS!$P145+phi!H$61*yoyS!$Q145+phi!H$62*yoyS!$R145+phi!H$63*yoyS!$S145+phi!H$64*yoyS!$T145+phi!H$65*yoyS!$U145+phi!H$67*yoyS!$B144+phi!H$68*yoyS!$C144+phi!H$69*yoyS!$D144+phi!H$70*yoyS!$E144+phi!H$71*yoyS!$F144+phi!H$72*yoyS!$G144+phi!H$73*yoyS!$H144+phi!H$74*yoyS!$I144+phi!H$75*yoyS!$J144+phi!H$76*yoyS!$K144+phi!H$77*yoyS!$L144+phi!H$78*yoyS!$M144+phi!H$79*yoyS!$N144+phi!H$80*yoyS!$O144+phi!H$81*yoyS!$P144+phi!H$82*yoyS!$Q144+phi!H$83*yoyS!$R144+phi!H$84*yoyS!$S144+phi!H$85*yoyS!$T144+phi!H$86*yoyS!$U144</f>
        <v>-3.575593342841064</v>
      </c>
      <c r="I148" s="9">
        <f>phi!I$2+phi!I$4*yoyS!$B147+phi!I$5*yoyS!$C147+phi!I$6*yoyS!$D147+phi!I$7*yoyS!$E147+phi!I$8*yoyS!$F147+phi!I$9*yoyS!$G147+phi!I$10*yoyS!$H147+phi!I$11*yoyS!$I147+phi!I$12*yoyS!$J147+phi!I$13*yoyS!$K147+phi!I$14*yoyS!$L147+phi!I$15*yoyS!$M147+phi!I$16*yoyS!$N147+phi!I$17*yoyS!$O147+phi!I$18*yoyS!$P147+phi!I$19*yoyS!$Q147+phi!I$20*yoyS!$R147+phi!I$21*yoyS!$S147+phi!I$22*yoyS!$T147+phi!I$23*yoyS!$U147+phi!I$25*yoyS!$B146+phi!I$26*yoyS!$C146+phi!I$27*yoyS!$D146+phi!I$28*yoyS!$E146+phi!I$29*yoyS!$F146+phi!I$30*yoyS!$G146+phi!I$31*yoyS!$H146+phi!I$32*yoyS!$I146+phi!I$33*yoyS!$J146+phi!I$34*yoyS!$K146+phi!I$35*yoyS!$L146+phi!I$36*yoyS!$M146+phi!I$37*yoyS!$N146+phi!I$38*yoyS!$O146+phi!I$39*yoyS!$P146+phi!I$40*yoyS!$Q146+phi!I$41*yoyS!$R146+phi!I$42*yoyS!$S146+phi!I$43*yoyS!$T146+phi!I$44*yoyS!$U146+phi!I$46*yoyS!$B145+phi!I$47*yoyS!$C145+phi!I$48*yoyS!$D145+phi!I$49*yoyS!$E145+phi!I$50*yoyS!$F145+phi!I$51*yoyS!$G145+phi!I$52*yoyS!$H145+phi!I$53*yoyS!$I145+phi!I$54*yoyS!$J145+phi!I$55*yoyS!$K145+phi!I$56*yoyS!$L145+phi!I$57*yoyS!$M145+phi!I$58*yoyS!$N145+phi!I$59*yoyS!$O145+phi!I$60*yoyS!$P145+phi!I$61*yoyS!$Q145+phi!I$62*yoyS!$R145+phi!I$63*yoyS!$S145+phi!I$64*yoyS!$T145+phi!I$65*yoyS!$U145+phi!I$67*yoyS!$B144+phi!I$68*yoyS!$C144+phi!I$69*yoyS!$D144+phi!I$70*yoyS!$E144+phi!I$71*yoyS!$F144+phi!I$72*yoyS!$G144+phi!I$73*yoyS!$H144+phi!I$74*yoyS!$I144+phi!I$75*yoyS!$J144+phi!I$76*yoyS!$K144+phi!I$77*yoyS!$L144+phi!I$78*yoyS!$M144+phi!I$79*yoyS!$N144+phi!I$80*yoyS!$O144+phi!I$81*yoyS!$P144+phi!I$82*yoyS!$Q144+phi!I$83*yoyS!$R144+phi!I$84*yoyS!$S144+phi!I$85*yoyS!$T144+phi!I$86*yoyS!$U144</f>
        <v>5.6834085657880724</v>
      </c>
      <c r="J148" s="9">
        <f>phi!J$2+phi!J$4*yoyS!$B147+phi!J$5*yoyS!$C147+phi!J$6*yoyS!$D147+phi!J$7*yoyS!$E147+phi!J$8*yoyS!$F147+phi!J$9*yoyS!$G147+phi!J$10*yoyS!$H147+phi!J$11*yoyS!$I147+phi!J$12*yoyS!$J147+phi!J$13*yoyS!$K147+phi!J$14*yoyS!$L147+phi!J$15*yoyS!$M147+phi!J$16*yoyS!$N147+phi!J$17*yoyS!$O147+phi!J$18*yoyS!$P147+phi!J$19*yoyS!$Q147+phi!J$20*yoyS!$R147+phi!J$21*yoyS!$S147+phi!J$22*yoyS!$T147+phi!J$23*yoyS!$U147+phi!J$25*yoyS!$B146+phi!J$26*yoyS!$C146+phi!J$27*yoyS!$D146+phi!J$28*yoyS!$E146+phi!J$29*yoyS!$F146+phi!J$30*yoyS!$G146+phi!J$31*yoyS!$H146+phi!J$32*yoyS!$I146+phi!J$33*yoyS!$J146+phi!J$34*yoyS!$K146+phi!J$35*yoyS!$L146+phi!J$36*yoyS!$M146+phi!J$37*yoyS!$N146+phi!J$38*yoyS!$O146+phi!J$39*yoyS!$P146+phi!J$40*yoyS!$Q146+phi!J$41*yoyS!$R146+phi!J$42*yoyS!$S146+phi!J$43*yoyS!$T146+phi!J$44*yoyS!$U146+phi!J$46*yoyS!$B145+phi!J$47*yoyS!$C145+phi!J$48*yoyS!$D145+phi!J$49*yoyS!$E145+phi!J$50*yoyS!$F145+phi!J$51*yoyS!$G145+phi!J$52*yoyS!$H145+phi!J$53*yoyS!$I145+phi!J$54*yoyS!$J145+phi!J$55*yoyS!$K145+phi!J$56*yoyS!$L145+phi!J$57*yoyS!$M145+phi!J$58*yoyS!$N145+phi!J$59*yoyS!$O145+phi!J$60*yoyS!$P145+phi!J$61*yoyS!$Q145+phi!J$62*yoyS!$R145+phi!J$63*yoyS!$S145+phi!J$64*yoyS!$T145+phi!J$65*yoyS!$U145+phi!J$67*yoyS!$B144+phi!J$68*yoyS!$C144+phi!J$69*yoyS!$D144+phi!J$70*yoyS!$E144+phi!J$71*yoyS!$F144+phi!J$72*yoyS!$G144+phi!J$73*yoyS!$H144+phi!J$74*yoyS!$I144+phi!J$75*yoyS!$J144+phi!J$76*yoyS!$K144+phi!J$77*yoyS!$L144+phi!J$78*yoyS!$M144+phi!J$79*yoyS!$N144+phi!J$80*yoyS!$O144+phi!J$81*yoyS!$P144+phi!J$82*yoyS!$Q144+phi!J$83*yoyS!$R144+phi!J$84*yoyS!$S144+phi!J$85*yoyS!$T144+phi!J$86*yoyS!$U144</f>
        <v>0.33987381229164959</v>
      </c>
      <c r="K148" s="9">
        <f>phi!K$2+phi!K$4*yoyS!$B147+phi!K$5*yoyS!$C147+phi!K$6*yoyS!$D147+phi!K$7*yoyS!$E147+phi!K$8*yoyS!$F147+phi!K$9*yoyS!$G147+phi!K$10*yoyS!$H147+phi!K$11*yoyS!$I147+phi!K$12*yoyS!$J147+phi!K$13*yoyS!$K147+phi!K$14*yoyS!$L147+phi!K$15*yoyS!$M147+phi!K$16*yoyS!$N147+phi!K$17*yoyS!$O147+phi!K$18*yoyS!$P147+phi!K$19*yoyS!$Q147+phi!K$20*yoyS!$R147+phi!K$21*yoyS!$S147+phi!K$22*yoyS!$T147+phi!K$23*yoyS!$U147+phi!K$25*yoyS!$B146+phi!K$26*yoyS!$C146+phi!K$27*yoyS!$D146+phi!K$28*yoyS!$E146+phi!K$29*yoyS!$F146+phi!K$30*yoyS!$G146+phi!K$31*yoyS!$H146+phi!K$32*yoyS!$I146+phi!K$33*yoyS!$J146+phi!K$34*yoyS!$K146+phi!K$35*yoyS!$L146+phi!K$36*yoyS!$M146+phi!K$37*yoyS!$N146+phi!K$38*yoyS!$O146+phi!K$39*yoyS!$P146+phi!K$40*yoyS!$Q146+phi!K$41*yoyS!$R146+phi!K$42*yoyS!$S146+phi!K$43*yoyS!$T146+phi!K$44*yoyS!$U146+phi!K$46*yoyS!$B145+phi!K$47*yoyS!$C145+phi!K$48*yoyS!$D145+phi!K$49*yoyS!$E145+phi!K$50*yoyS!$F145+phi!K$51*yoyS!$G145+phi!K$52*yoyS!$H145+phi!K$53*yoyS!$I145+phi!K$54*yoyS!$J145+phi!K$55*yoyS!$K145+phi!K$56*yoyS!$L145+phi!K$57*yoyS!$M145+phi!K$58*yoyS!$N145+phi!K$59*yoyS!$O145+phi!K$60*yoyS!$P145+phi!K$61*yoyS!$Q145+phi!K$62*yoyS!$R145+phi!K$63*yoyS!$S145+phi!K$64*yoyS!$T145+phi!K$65*yoyS!$U145+phi!K$67*yoyS!$B144+phi!K$68*yoyS!$C144+phi!K$69*yoyS!$D144+phi!K$70*yoyS!$E144+phi!K$71*yoyS!$F144+phi!K$72*yoyS!$G144+phi!K$73*yoyS!$H144+phi!K$74*yoyS!$I144+phi!K$75*yoyS!$J144+phi!K$76*yoyS!$K144+phi!K$77*yoyS!$L144+phi!K$78*yoyS!$M144+phi!K$79*yoyS!$N144+phi!K$80*yoyS!$O144+phi!K$81*yoyS!$P144+phi!K$82*yoyS!$Q144+phi!K$83*yoyS!$R144+phi!K$84*yoyS!$S144+phi!K$85*yoyS!$T144+phi!K$86*yoyS!$U144</f>
        <v>-3.8464974650036354</v>
      </c>
      <c r="L148" s="9">
        <f>phi!L$2+phi!L$4*yoyS!$B147+phi!L$5*yoyS!$C147+phi!L$6*yoyS!$D147+phi!L$7*yoyS!$E147+phi!L$8*yoyS!$F147+phi!L$9*yoyS!$G147+phi!L$10*yoyS!$H147+phi!L$11*yoyS!$I147+phi!L$12*yoyS!$J147+phi!L$13*yoyS!$K147+phi!L$14*yoyS!$L147+phi!L$15*yoyS!$M147+phi!L$16*yoyS!$N147+phi!L$17*yoyS!$O147+phi!L$18*yoyS!$P147+phi!L$19*yoyS!$Q147+phi!L$20*yoyS!$R147+phi!L$21*yoyS!$S147+phi!L$22*yoyS!$T147+phi!L$23*yoyS!$U147+phi!L$25*yoyS!$B146+phi!L$26*yoyS!$C146+phi!L$27*yoyS!$D146+phi!L$28*yoyS!$E146+phi!L$29*yoyS!$F146+phi!L$30*yoyS!$G146+phi!L$31*yoyS!$H146+phi!L$32*yoyS!$I146+phi!L$33*yoyS!$J146+phi!L$34*yoyS!$K146+phi!L$35*yoyS!$L146+phi!L$36*yoyS!$M146+phi!L$37*yoyS!$N146+phi!L$38*yoyS!$O146+phi!L$39*yoyS!$P146+phi!L$40*yoyS!$Q146+phi!L$41*yoyS!$R146+phi!L$42*yoyS!$S146+phi!L$43*yoyS!$T146+phi!L$44*yoyS!$U146+phi!L$46*yoyS!$B145+phi!L$47*yoyS!$C145+phi!L$48*yoyS!$D145+phi!L$49*yoyS!$E145+phi!L$50*yoyS!$F145+phi!L$51*yoyS!$G145+phi!L$52*yoyS!$H145+phi!L$53*yoyS!$I145+phi!L$54*yoyS!$J145+phi!L$55*yoyS!$K145+phi!L$56*yoyS!$L145+phi!L$57*yoyS!$M145+phi!L$58*yoyS!$N145+phi!L$59*yoyS!$O145+phi!L$60*yoyS!$P145+phi!L$61*yoyS!$Q145+phi!L$62*yoyS!$R145+phi!L$63*yoyS!$S145+phi!L$64*yoyS!$T145+phi!L$65*yoyS!$U145+phi!L$67*yoyS!$B144+phi!L$68*yoyS!$C144+phi!L$69*yoyS!$D144+phi!L$70*yoyS!$E144+phi!L$71*yoyS!$F144+phi!L$72*yoyS!$G144+phi!L$73*yoyS!$H144+phi!L$74*yoyS!$I144+phi!L$75*yoyS!$J144+phi!L$76*yoyS!$K144+phi!L$77*yoyS!$L144+phi!L$78*yoyS!$M144+phi!L$79*yoyS!$N144+phi!L$80*yoyS!$O144+phi!L$81*yoyS!$P144+phi!L$82*yoyS!$Q144+phi!L$83*yoyS!$R144+phi!L$84*yoyS!$S144+phi!L$85*yoyS!$T144+phi!L$86*yoyS!$U144</f>
        <v>-7.3932732298513635</v>
      </c>
      <c r="M148" s="9">
        <f>phi!M$2+phi!M$4*yoyS!$B147+phi!M$5*yoyS!$C147+phi!M$6*yoyS!$D147+phi!M$7*yoyS!$E147+phi!M$8*yoyS!$F147+phi!M$9*yoyS!$G147+phi!M$10*yoyS!$H147+phi!M$11*yoyS!$I147+phi!M$12*yoyS!$J147+phi!M$13*yoyS!$K147+phi!M$14*yoyS!$L147+phi!M$15*yoyS!$M147+phi!M$16*yoyS!$N147+phi!M$17*yoyS!$O147+phi!M$18*yoyS!$P147+phi!M$19*yoyS!$Q147+phi!M$20*yoyS!$R147+phi!M$21*yoyS!$S147+phi!M$22*yoyS!$T147+phi!M$23*yoyS!$U147+phi!M$25*yoyS!$B146+phi!M$26*yoyS!$C146+phi!M$27*yoyS!$D146+phi!M$28*yoyS!$E146+phi!M$29*yoyS!$F146+phi!M$30*yoyS!$G146+phi!M$31*yoyS!$H146+phi!M$32*yoyS!$I146+phi!M$33*yoyS!$J146+phi!M$34*yoyS!$K146+phi!M$35*yoyS!$L146+phi!M$36*yoyS!$M146+phi!M$37*yoyS!$N146+phi!M$38*yoyS!$O146+phi!M$39*yoyS!$P146+phi!M$40*yoyS!$Q146+phi!M$41*yoyS!$R146+phi!M$42*yoyS!$S146+phi!M$43*yoyS!$T146+phi!M$44*yoyS!$U146+phi!M$46*yoyS!$B145+phi!M$47*yoyS!$C145+phi!M$48*yoyS!$D145+phi!M$49*yoyS!$E145+phi!M$50*yoyS!$F145+phi!M$51*yoyS!$G145+phi!M$52*yoyS!$H145+phi!M$53*yoyS!$I145+phi!M$54*yoyS!$J145+phi!M$55*yoyS!$K145+phi!M$56*yoyS!$L145+phi!M$57*yoyS!$M145+phi!M$58*yoyS!$N145+phi!M$59*yoyS!$O145+phi!M$60*yoyS!$P145+phi!M$61*yoyS!$Q145+phi!M$62*yoyS!$R145+phi!M$63*yoyS!$S145+phi!M$64*yoyS!$T145+phi!M$65*yoyS!$U145+phi!M$67*yoyS!$B144+phi!M$68*yoyS!$C144+phi!M$69*yoyS!$D144+phi!M$70*yoyS!$E144+phi!M$71*yoyS!$F144+phi!M$72*yoyS!$G144+phi!M$73*yoyS!$H144+phi!M$74*yoyS!$I144+phi!M$75*yoyS!$J144+phi!M$76*yoyS!$K144+phi!M$77*yoyS!$L144+phi!M$78*yoyS!$M144+phi!M$79*yoyS!$N144+phi!M$80*yoyS!$O144+phi!M$81*yoyS!$P144+phi!M$82*yoyS!$Q144+phi!M$83*yoyS!$R144+phi!M$84*yoyS!$S144+phi!M$85*yoyS!$T144+phi!M$86*yoyS!$U144</f>
        <v>5.5062532338080077</v>
      </c>
      <c r="N148" s="9">
        <f>phi!N$2+phi!N$4*yoyS!$B147+phi!N$5*yoyS!$C147+phi!N$6*yoyS!$D147+phi!N$7*yoyS!$E147+phi!N$8*yoyS!$F147+phi!N$9*yoyS!$G147+phi!N$10*yoyS!$H147+phi!N$11*yoyS!$I147+phi!N$12*yoyS!$J147+phi!N$13*yoyS!$K147+phi!N$14*yoyS!$L147+phi!N$15*yoyS!$M147+phi!N$16*yoyS!$N147+phi!N$17*yoyS!$O147+phi!N$18*yoyS!$P147+phi!N$19*yoyS!$Q147+phi!N$20*yoyS!$R147+phi!N$21*yoyS!$S147+phi!N$22*yoyS!$T147+phi!N$23*yoyS!$U147+phi!N$25*yoyS!$B146+phi!N$26*yoyS!$C146+phi!N$27*yoyS!$D146+phi!N$28*yoyS!$E146+phi!N$29*yoyS!$F146+phi!N$30*yoyS!$G146+phi!N$31*yoyS!$H146+phi!N$32*yoyS!$I146+phi!N$33*yoyS!$J146+phi!N$34*yoyS!$K146+phi!N$35*yoyS!$L146+phi!N$36*yoyS!$M146+phi!N$37*yoyS!$N146+phi!N$38*yoyS!$O146+phi!N$39*yoyS!$P146+phi!N$40*yoyS!$Q146+phi!N$41*yoyS!$R146+phi!N$42*yoyS!$S146+phi!N$43*yoyS!$T146+phi!N$44*yoyS!$U146+phi!N$46*yoyS!$B145+phi!N$47*yoyS!$C145+phi!N$48*yoyS!$D145+phi!N$49*yoyS!$E145+phi!N$50*yoyS!$F145+phi!N$51*yoyS!$G145+phi!N$52*yoyS!$H145+phi!N$53*yoyS!$I145+phi!N$54*yoyS!$J145+phi!N$55*yoyS!$K145+phi!N$56*yoyS!$L145+phi!N$57*yoyS!$M145+phi!N$58*yoyS!$N145+phi!N$59*yoyS!$O145+phi!N$60*yoyS!$P145+phi!N$61*yoyS!$Q145+phi!N$62*yoyS!$R145+phi!N$63*yoyS!$S145+phi!N$64*yoyS!$T145+phi!N$65*yoyS!$U145+phi!N$67*yoyS!$B144+phi!N$68*yoyS!$C144+phi!N$69*yoyS!$D144+phi!N$70*yoyS!$E144+phi!N$71*yoyS!$F144+phi!N$72*yoyS!$G144+phi!N$73*yoyS!$H144+phi!N$74*yoyS!$I144+phi!N$75*yoyS!$J144+phi!N$76*yoyS!$K144+phi!N$77*yoyS!$L144+phi!N$78*yoyS!$M144+phi!N$79*yoyS!$N144+phi!N$80*yoyS!$O144+phi!N$81*yoyS!$P144+phi!N$82*yoyS!$Q144+phi!N$83*yoyS!$R144+phi!N$84*yoyS!$S144+phi!N$85*yoyS!$T144+phi!N$86*yoyS!$U144</f>
        <v>-1.9759298023223755</v>
      </c>
      <c r="O148" s="9">
        <f>phi!O$2+phi!O$4*yoyS!$B147+phi!O$5*yoyS!$C147+phi!O$6*yoyS!$D147+phi!O$7*yoyS!$E147+phi!O$8*yoyS!$F147+phi!O$9*yoyS!$G147+phi!O$10*yoyS!$H147+phi!O$11*yoyS!$I147+phi!O$12*yoyS!$J147+phi!O$13*yoyS!$K147+phi!O$14*yoyS!$L147+phi!O$15*yoyS!$M147+phi!O$16*yoyS!$N147+phi!O$17*yoyS!$O147+phi!O$18*yoyS!$P147+phi!O$19*yoyS!$Q147+phi!O$20*yoyS!$R147+phi!O$21*yoyS!$S147+phi!O$22*yoyS!$T147+phi!O$23*yoyS!$U147+phi!O$25*yoyS!$B146+phi!O$26*yoyS!$C146+phi!O$27*yoyS!$D146+phi!O$28*yoyS!$E146+phi!O$29*yoyS!$F146+phi!O$30*yoyS!$G146+phi!O$31*yoyS!$H146+phi!O$32*yoyS!$I146+phi!O$33*yoyS!$J146+phi!O$34*yoyS!$K146+phi!O$35*yoyS!$L146+phi!O$36*yoyS!$M146+phi!O$37*yoyS!$N146+phi!O$38*yoyS!$O146+phi!O$39*yoyS!$P146+phi!O$40*yoyS!$Q146+phi!O$41*yoyS!$R146+phi!O$42*yoyS!$S146+phi!O$43*yoyS!$T146+phi!O$44*yoyS!$U146+phi!O$46*yoyS!$B145+phi!O$47*yoyS!$C145+phi!O$48*yoyS!$D145+phi!O$49*yoyS!$E145+phi!O$50*yoyS!$F145+phi!O$51*yoyS!$G145+phi!O$52*yoyS!$H145+phi!O$53*yoyS!$I145+phi!O$54*yoyS!$J145+phi!O$55*yoyS!$K145+phi!O$56*yoyS!$L145+phi!O$57*yoyS!$M145+phi!O$58*yoyS!$N145+phi!O$59*yoyS!$O145+phi!O$60*yoyS!$P145+phi!O$61*yoyS!$Q145+phi!O$62*yoyS!$R145+phi!O$63*yoyS!$S145+phi!O$64*yoyS!$T145+phi!O$65*yoyS!$U145+phi!O$67*yoyS!$B144+phi!O$68*yoyS!$C144+phi!O$69*yoyS!$D144+phi!O$70*yoyS!$E144+phi!O$71*yoyS!$F144+phi!O$72*yoyS!$G144+phi!O$73*yoyS!$H144+phi!O$74*yoyS!$I144+phi!O$75*yoyS!$J144+phi!O$76*yoyS!$K144+phi!O$77*yoyS!$L144+phi!O$78*yoyS!$M144+phi!O$79*yoyS!$N144+phi!O$80*yoyS!$O144+phi!O$81*yoyS!$P144+phi!O$82*yoyS!$Q144+phi!O$83*yoyS!$R144+phi!O$84*yoyS!$S144+phi!O$85*yoyS!$T144+phi!O$86*yoyS!$U144</f>
        <v>-0.52269313515266225</v>
      </c>
      <c r="P148" s="9">
        <f>phi!P$2+phi!P$4*yoyS!$B147+phi!P$5*yoyS!$C147+phi!P$6*yoyS!$D147+phi!P$7*yoyS!$E147+phi!P$8*yoyS!$F147+phi!P$9*yoyS!$G147+phi!P$10*yoyS!$H147+phi!P$11*yoyS!$I147+phi!P$12*yoyS!$J147+phi!P$13*yoyS!$K147+phi!P$14*yoyS!$L147+phi!P$15*yoyS!$M147+phi!P$16*yoyS!$N147+phi!P$17*yoyS!$O147+phi!P$18*yoyS!$P147+phi!P$19*yoyS!$Q147+phi!P$20*yoyS!$R147+phi!P$21*yoyS!$S147+phi!P$22*yoyS!$T147+phi!P$23*yoyS!$U147+phi!P$25*yoyS!$B146+phi!P$26*yoyS!$C146+phi!P$27*yoyS!$D146+phi!P$28*yoyS!$E146+phi!P$29*yoyS!$F146+phi!P$30*yoyS!$G146+phi!P$31*yoyS!$H146+phi!P$32*yoyS!$I146+phi!P$33*yoyS!$J146+phi!P$34*yoyS!$K146+phi!P$35*yoyS!$L146+phi!P$36*yoyS!$M146+phi!P$37*yoyS!$N146+phi!P$38*yoyS!$O146+phi!P$39*yoyS!$P146+phi!P$40*yoyS!$Q146+phi!P$41*yoyS!$R146+phi!P$42*yoyS!$S146+phi!P$43*yoyS!$T146+phi!P$44*yoyS!$U146+phi!P$46*yoyS!$B145+phi!P$47*yoyS!$C145+phi!P$48*yoyS!$D145+phi!P$49*yoyS!$E145+phi!P$50*yoyS!$F145+phi!P$51*yoyS!$G145+phi!P$52*yoyS!$H145+phi!P$53*yoyS!$I145+phi!P$54*yoyS!$J145+phi!P$55*yoyS!$K145+phi!P$56*yoyS!$L145+phi!P$57*yoyS!$M145+phi!P$58*yoyS!$N145+phi!P$59*yoyS!$O145+phi!P$60*yoyS!$P145+phi!P$61*yoyS!$Q145+phi!P$62*yoyS!$R145+phi!P$63*yoyS!$S145+phi!P$64*yoyS!$T145+phi!P$65*yoyS!$U145+phi!P$67*yoyS!$B144+phi!P$68*yoyS!$C144+phi!P$69*yoyS!$D144+phi!P$70*yoyS!$E144+phi!P$71*yoyS!$F144+phi!P$72*yoyS!$G144+phi!P$73*yoyS!$H144+phi!P$74*yoyS!$I144+phi!P$75*yoyS!$J144+phi!P$76*yoyS!$K144+phi!P$77*yoyS!$L144+phi!P$78*yoyS!$M144+phi!P$79*yoyS!$N144+phi!P$80*yoyS!$O144+phi!P$81*yoyS!$P144+phi!P$82*yoyS!$Q144+phi!P$83*yoyS!$R144+phi!P$84*yoyS!$S144+phi!P$85*yoyS!$T144+phi!P$86*yoyS!$U144</f>
        <v>-3.6396259671390436</v>
      </c>
      <c r="Q148" s="9">
        <f>phi!Q$2+phi!Q$4*yoyS!$B147+phi!Q$5*yoyS!$C147+phi!Q$6*yoyS!$D147+phi!Q$7*yoyS!$E147+phi!Q$8*yoyS!$F147+phi!Q$9*yoyS!$G147+phi!Q$10*yoyS!$H147+phi!Q$11*yoyS!$I147+phi!Q$12*yoyS!$J147+phi!Q$13*yoyS!$K147+phi!Q$14*yoyS!$L147+phi!Q$15*yoyS!$M147+phi!Q$16*yoyS!$N147+phi!Q$17*yoyS!$O147+phi!Q$18*yoyS!$P147+phi!Q$19*yoyS!$Q147+phi!Q$20*yoyS!$R147+phi!Q$21*yoyS!$S147+phi!Q$22*yoyS!$T147+phi!Q$23*yoyS!$U147+phi!Q$25*yoyS!$B146+phi!Q$26*yoyS!$C146+phi!Q$27*yoyS!$D146+phi!Q$28*yoyS!$E146+phi!Q$29*yoyS!$F146+phi!Q$30*yoyS!$G146+phi!Q$31*yoyS!$H146+phi!Q$32*yoyS!$I146+phi!Q$33*yoyS!$J146+phi!Q$34*yoyS!$K146+phi!Q$35*yoyS!$L146+phi!Q$36*yoyS!$M146+phi!Q$37*yoyS!$N146+phi!Q$38*yoyS!$O146+phi!Q$39*yoyS!$P146+phi!Q$40*yoyS!$Q146+phi!Q$41*yoyS!$R146+phi!Q$42*yoyS!$S146+phi!Q$43*yoyS!$T146+phi!Q$44*yoyS!$U146+phi!Q$46*yoyS!$B145+phi!Q$47*yoyS!$C145+phi!Q$48*yoyS!$D145+phi!Q$49*yoyS!$E145+phi!Q$50*yoyS!$F145+phi!Q$51*yoyS!$G145+phi!Q$52*yoyS!$H145+phi!Q$53*yoyS!$I145+phi!Q$54*yoyS!$J145+phi!Q$55*yoyS!$K145+phi!Q$56*yoyS!$L145+phi!Q$57*yoyS!$M145+phi!Q$58*yoyS!$N145+phi!Q$59*yoyS!$O145+phi!Q$60*yoyS!$P145+phi!Q$61*yoyS!$Q145+phi!Q$62*yoyS!$R145+phi!Q$63*yoyS!$S145+phi!Q$64*yoyS!$T145+phi!Q$65*yoyS!$U145+phi!Q$67*yoyS!$B144+phi!Q$68*yoyS!$C144+phi!Q$69*yoyS!$D144+phi!Q$70*yoyS!$E144+phi!Q$71*yoyS!$F144+phi!Q$72*yoyS!$G144+phi!Q$73*yoyS!$H144+phi!Q$74*yoyS!$I144+phi!Q$75*yoyS!$J144+phi!Q$76*yoyS!$K144+phi!Q$77*yoyS!$L144+phi!Q$78*yoyS!$M144+phi!Q$79*yoyS!$N144+phi!Q$80*yoyS!$O144+phi!Q$81*yoyS!$P144+phi!Q$82*yoyS!$Q144+phi!Q$83*yoyS!$R144+phi!Q$84*yoyS!$S144+phi!Q$85*yoyS!$T144+phi!Q$86*yoyS!$U144</f>
        <v>-3.6197879117753238</v>
      </c>
      <c r="R148" s="9">
        <f>phi!R$2+phi!R$4*yoyS!$B147+phi!R$5*yoyS!$C147+phi!R$6*yoyS!$D147+phi!R$7*yoyS!$E147+phi!R$8*yoyS!$F147+phi!R$9*yoyS!$G147+phi!R$10*yoyS!$H147+phi!R$11*yoyS!$I147+phi!R$12*yoyS!$J147+phi!R$13*yoyS!$K147+phi!R$14*yoyS!$L147+phi!R$15*yoyS!$M147+phi!R$16*yoyS!$N147+phi!R$17*yoyS!$O147+phi!R$18*yoyS!$P147+phi!R$19*yoyS!$Q147+phi!R$20*yoyS!$R147+phi!R$21*yoyS!$S147+phi!R$22*yoyS!$T147+phi!R$23*yoyS!$U147+phi!R$25*yoyS!$B146+phi!R$26*yoyS!$C146+phi!R$27*yoyS!$D146+phi!R$28*yoyS!$E146+phi!R$29*yoyS!$F146+phi!R$30*yoyS!$G146+phi!R$31*yoyS!$H146+phi!R$32*yoyS!$I146+phi!R$33*yoyS!$J146+phi!R$34*yoyS!$K146+phi!R$35*yoyS!$L146+phi!R$36*yoyS!$M146+phi!R$37*yoyS!$N146+phi!R$38*yoyS!$O146+phi!R$39*yoyS!$P146+phi!R$40*yoyS!$Q146+phi!R$41*yoyS!$R146+phi!R$42*yoyS!$S146+phi!R$43*yoyS!$T146+phi!R$44*yoyS!$U146+phi!R$46*yoyS!$B145+phi!R$47*yoyS!$C145+phi!R$48*yoyS!$D145+phi!R$49*yoyS!$E145+phi!R$50*yoyS!$F145+phi!R$51*yoyS!$G145+phi!R$52*yoyS!$H145+phi!R$53*yoyS!$I145+phi!R$54*yoyS!$J145+phi!R$55*yoyS!$K145+phi!R$56*yoyS!$L145+phi!R$57*yoyS!$M145+phi!R$58*yoyS!$N145+phi!R$59*yoyS!$O145+phi!R$60*yoyS!$P145+phi!R$61*yoyS!$Q145+phi!R$62*yoyS!$R145+phi!R$63*yoyS!$S145+phi!R$64*yoyS!$T145+phi!R$65*yoyS!$U145+phi!R$67*yoyS!$B144+phi!R$68*yoyS!$C144+phi!R$69*yoyS!$D144+phi!R$70*yoyS!$E144+phi!R$71*yoyS!$F144+phi!R$72*yoyS!$G144+phi!R$73*yoyS!$H144+phi!R$74*yoyS!$I144+phi!R$75*yoyS!$J144+phi!R$76*yoyS!$K144+phi!R$77*yoyS!$L144+phi!R$78*yoyS!$M144+phi!R$79*yoyS!$N144+phi!R$80*yoyS!$O144+phi!R$81*yoyS!$P144+phi!R$82*yoyS!$Q144+phi!R$83*yoyS!$R144+phi!R$84*yoyS!$S144+phi!R$85*yoyS!$T144+phi!R$86*yoyS!$U144</f>
        <v>-2.5536629488359557</v>
      </c>
      <c r="S148" s="9">
        <f>phi!S$2+phi!S$4*yoyS!$B147+phi!S$5*yoyS!$C147+phi!S$6*yoyS!$D147+phi!S$7*yoyS!$E147+phi!S$8*yoyS!$F147+phi!S$9*yoyS!$G147+phi!S$10*yoyS!$H147+phi!S$11*yoyS!$I147+phi!S$12*yoyS!$J147+phi!S$13*yoyS!$K147+phi!S$14*yoyS!$L147+phi!S$15*yoyS!$M147+phi!S$16*yoyS!$N147+phi!S$17*yoyS!$O147+phi!S$18*yoyS!$P147+phi!S$19*yoyS!$Q147+phi!S$20*yoyS!$R147+phi!S$21*yoyS!$S147+phi!S$22*yoyS!$T147+phi!S$23*yoyS!$U147+phi!S$25*yoyS!$B146+phi!S$26*yoyS!$C146+phi!S$27*yoyS!$D146+phi!S$28*yoyS!$E146+phi!S$29*yoyS!$F146+phi!S$30*yoyS!$G146+phi!S$31*yoyS!$H146+phi!S$32*yoyS!$I146+phi!S$33*yoyS!$J146+phi!S$34*yoyS!$K146+phi!S$35*yoyS!$L146+phi!S$36*yoyS!$M146+phi!S$37*yoyS!$N146+phi!S$38*yoyS!$O146+phi!S$39*yoyS!$P146+phi!S$40*yoyS!$Q146+phi!S$41*yoyS!$R146+phi!S$42*yoyS!$S146+phi!S$43*yoyS!$T146+phi!S$44*yoyS!$U146+phi!S$46*yoyS!$B145+phi!S$47*yoyS!$C145+phi!S$48*yoyS!$D145+phi!S$49*yoyS!$E145+phi!S$50*yoyS!$F145+phi!S$51*yoyS!$G145+phi!S$52*yoyS!$H145+phi!S$53*yoyS!$I145+phi!S$54*yoyS!$J145+phi!S$55*yoyS!$K145+phi!S$56*yoyS!$L145+phi!S$57*yoyS!$M145+phi!S$58*yoyS!$N145+phi!S$59*yoyS!$O145+phi!S$60*yoyS!$P145+phi!S$61*yoyS!$Q145+phi!S$62*yoyS!$R145+phi!S$63*yoyS!$S145+phi!S$64*yoyS!$T145+phi!S$65*yoyS!$U145+phi!S$67*yoyS!$B144+phi!S$68*yoyS!$C144+phi!S$69*yoyS!$D144+phi!S$70*yoyS!$E144+phi!S$71*yoyS!$F144+phi!S$72*yoyS!$G144+phi!S$73*yoyS!$H144+phi!S$74*yoyS!$I144+phi!S$75*yoyS!$J144+phi!S$76*yoyS!$K144+phi!S$77*yoyS!$L144+phi!S$78*yoyS!$M144+phi!S$79*yoyS!$N144+phi!S$80*yoyS!$O144+phi!S$81*yoyS!$P144+phi!S$82*yoyS!$Q144+phi!S$83*yoyS!$R144+phi!S$84*yoyS!$S144+phi!S$85*yoyS!$T144+phi!S$86*yoyS!$U144</f>
        <v>13.40246326233523</v>
      </c>
      <c r="T148" s="9">
        <f>phi!T$2+phi!T$4*yoyS!$B147+phi!T$5*yoyS!$C147+phi!T$6*yoyS!$D147+phi!T$7*yoyS!$E147+phi!T$8*yoyS!$F147+phi!T$9*yoyS!$G147+phi!T$10*yoyS!$H147+phi!T$11*yoyS!$I147+phi!T$12*yoyS!$J147+phi!T$13*yoyS!$K147+phi!T$14*yoyS!$L147+phi!T$15*yoyS!$M147+phi!T$16*yoyS!$N147+phi!T$17*yoyS!$O147+phi!T$18*yoyS!$P147+phi!T$19*yoyS!$Q147+phi!T$20*yoyS!$R147+phi!T$21*yoyS!$S147+phi!T$22*yoyS!$T147+phi!T$23*yoyS!$U147+phi!T$25*yoyS!$B146+phi!T$26*yoyS!$C146+phi!T$27*yoyS!$D146+phi!T$28*yoyS!$E146+phi!T$29*yoyS!$F146+phi!T$30*yoyS!$G146+phi!T$31*yoyS!$H146+phi!T$32*yoyS!$I146+phi!T$33*yoyS!$J146+phi!T$34*yoyS!$K146+phi!T$35*yoyS!$L146+phi!T$36*yoyS!$M146+phi!T$37*yoyS!$N146+phi!T$38*yoyS!$O146+phi!T$39*yoyS!$P146+phi!T$40*yoyS!$Q146+phi!T$41*yoyS!$R146+phi!T$42*yoyS!$S146+phi!T$43*yoyS!$T146+phi!T$44*yoyS!$U146+phi!T$46*yoyS!$B145+phi!T$47*yoyS!$C145+phi!T$48*yoyS!$D145+phi!T$49*yoyS!$E145+phi!T$50*yoyS!$F145+phi!T$51*yoyS!$G145+phi!T$52*yoyS!$H145+phi!T$53*yoyS!$I145+phi!T$54*yoyS!$J145+phi!T$55*yoyS!$K145+phi!T$56*yoyS!$L145+phi!T$57*yoyS!$M145+phi!T$58*yoyS!$N145+phi!T$59*yoyS!$O145+phi!T$60*yoyS!$P145+phi!T$61*yoyS!$Q145+phi!T$62*yoyS!$R145+phi!T$63*yoyS!$S145+phi!T$64*yoyS!$T145+phi!T$65*yoyS!$U145+phi!T$67*yoyS!$B144+phi!T$68*yoyS!$C144+phi!T$69*yoyS!$D144+phi!T$70*yoyS!$E144+phi!T$71*yoyS!$F144+phi!T$72*yoyS!$G144+phi!T$73*yoyS!$H144+phi!T$74*yoyS!$I144+phi!T$75*yoyS!$J144+phi!T$76*yoyS!$K144+phi!T$77*yoyS!$L144+phi!T$78*yoyS!$M144+phi!T$79*yoyS!$N144+phi!T$80*yoyS!$O144+phi!T$81*yoyS!$P144+phi!T$82*yoyS!$Q144+phi!T$83*yoyS!$R144+phi!T$84*yoyS!$S144+phi!T$85*yoyS!$T144+phi!T$86*yoyS!$U144</f>
        <v>-3.9875998400464923</v>
      </c>
      <c r="U148">
        <f>100*(LN(levelS!U148)-LN(levelS!U144))</f>
        <v>-2.3752901019298278</v>
      </c>
    </row>
    <row r="149" spans="1:21" x14ac:dyDescent="0.3">
      <c r="A149" s="8">
        <v>44409</v>
      </c>
      <c r="B149" s="9">
        <f>phi!B$2+phi!B$4*yoyS!$B148+phi!B$5*yoyS!$C148+phi!B$6*yoyS!$D148+phi!B$7*yoyS!$E148+phi!B$8*yoyS!$F148+phi!B$9*yoyS!$G148+phi!B$10*yoyS!$H148+phi!B$11*yoyS!$I148+phi!B$12*yoyS!$J148+phi!B$13*yoyS!$K148+phi!B$14*yoyS!$L148+phi!B$15*yoyS!$M148+phi!B$16*yoyS!$N148+phi!B$17*yoyS!$O148+phi!B$18*yoyS!$P148+phi!B$19*yoyS!$Q148+phi!B$20*yoyS!$R148+phi!B$21*yoyS!$S148+phi!B$22*yoyS!$T148+phi!B$23*yoyS!$U148+phi!B$25*yoyS!$B147+phi!B$26*yoyS!$C147+phi!B$27*yoyS!$D147+phi!B$28*yoyS!$E147+phi!B$29*yoyS!$F147+phi!B$30*yoyS!$G147+phi!B$31*yoyS!$H147+phi!B$32*yoyS!$I147+phi!B$33*yoyS!$J147+phi!B$34*yoyS!$K147+phi!B$35*yoyS!$L147+phi!B$36*yoyS!$M147+phi!B$37*yoyS!$N147+phi!B$38*yoyS!$O147+phi!B$39*yoyS!$P147+phi!B$40*yoyS!$Q147+phi!B$41*yoyS!$R147+phi!B$42*yoyS!$S147+phi!B$43*yoyS!$T147+phi!B$44*yoyS!$U147+phi!B$46*yoyS!$B146+phi!B$47*yoyS!$C146+phi!B$48*yoyS!$D146+phi!B$49*yoyS!$E146+phi!B$50*yoyS!$F146+phi!B$51*yoyS!$G146+phi!B$52*yoyS!$H146+phi!B$53*yoyS!$I146+phi!B$54*yoyS!$J146+phi!B$55*yoyS!$K146+phi!B$56*yoyS!$L146+phi!B$57*yoyS!$M146+phi!B$58*yoyS!$N146+phi!B$59*yoyS!$O146+phi!B$60*yoyS!$P146+phi!B$61*yoyS!$Q146+phi!B$62*yoyS!$R146+phi!B$63*yoyS!$S146+phi!B$64*yoyS!$T146+phi!B$65*yoyS!$U146+phi!B$67*yoyS!$B145+phi!B$68*yoyS!$C145+phi!B$69*yoyS!$D145+phi!B$70*yoyS!$E145+phi!B$71*yoyS!$F145+phi!B$72*yoyS!$G145+phi!B$73*yoyS!$H145+phi!B$74*yoyS!$I145+phi!B$75*yoyS!$J145+phi!B$76*yoyS!$K145+phi!B$77*yoyS!$L145+phi!B$78*yoyS!$M145+phi!B$79*yoyS!$N145+phi!B$80*yoyS!$O145+phi!B$81*yoyS!$P145+phi!B$82*yoyS!$Q145+phi!B$83*yoyS!$R145+phi!B$84*yoyS!$S145+phi!B$85*yoyS!$T145+phi!B$86*yoyS!$U145</f>
        <v>-4.3482057126337255</v>
      </c>
      <c r="C149" s="9">
        <f>phi!C$2+phi!C$4*yoyS!$B148+phi!C$5*yoyS!$C148+phi!C$6*yoyS!$D148+phi!C$7*yoyS!$E148+phi!C$8*yoyS!$F148+phi!C$9*yoyS!$G148+phi!C$10*yoyS!$H148+phi!C$11*yoyS!$I148+phi!C$12*yoyS!$J148+phi!C$13*yoyS!$K148+phi!C$14*yoyS!$L148+phi!C$15*yoyS!$M148+phi!C$16*yoyS!$N148+phi!C$17*yoyS!$O148+phi!C$18*yoyS!$P148+phi!C$19*yoyS!$Q148+phi!C$20*yoyS!$R148+phi!C$21*yoyS!$S148+phi!C$22*yoyS!$T148+phi!C$23*yoyS!$U148+phi!C$25*yoyS!$B147+phi!C$26*yoyS!$C147+phi!C$27*yoyS!$D147+phi!C$28*yoyS!$E147+phi!C$29*yoyS!$F147+phi!C$30*yoyS!$G147+phi!C$31*yoyS!$H147+phi!C$32*yoyS!$I147+phi!C$33*yoyS!$J147+phi!C$34*yoyS!$K147+phi!C$35*yoyS!$L147+phi!C$36*yoyS!$M147+phi!C$37*yoyS!$N147+phi!C$38*yoyS!$O147+phi!C$39*yoyS!$P147+phi!C$40*yoyS!$Q147+phi!C$41*yoyS!$R147+phi!C$42*yoyS!$S147+phi!C$43*yoyS!$T147+phi!C$44*yoyS!$U147+phi!C$46*yoyS!$B146+phi!C$47*yoyS!$C146+phi!C$48*yoyS!$D146+phi!C$49*yoyS!$E146+phi!C$50*yoyS!$F146+phi!C$51*yoyS!$G146+phi!C$52*yoyS!$H146+phi!C$53*yoyS!$I146+phi!C$54*yoyS!$J146+phi!C$55*yoyS!$K146+phi!C$56*yoyS!$L146+phi!C$57*yoyS!$M146+phi!C$58*yoyS!$N146+phi!C$59*yoyS!$O146+phi!C$60*yoyS!$P146+phi!C$61*yoyS!$Q146+phi!C$62*yoyS!$R146+phi!C$63*yoyS!$S146+phi!C$64*yoyS!$T146+phi!C$65*yoyS!$U146+phi!C$67*yoyS!$B145+phi!C$68*yoyS!$C145+phi!C$69*yoyS!$D145+phi!C$70*yoyS!$E145+phi!C$71*yoyS!$F145+phi!C$72*yoyS!$G145+phi!C$73*yoyS!$H145+phi!C$74*yoyS!$I145+phi!C$75*yoyS!$J145+phi!C$76*yoyS!$K145+phi!C$77*yoyS!$L145+phi!C$78*yoyS!$M145+phi!C$79*yoyS!$N145+phi!C$80*yoyS!$O145+phi!C$81*yoyS!$P145+phi!C$82*yoyS!$Q145+phi!C$83*yoyS!$R145+phi!C$84*yoyS!$S145+phi!C$85*yoyS!$T145+phi!C$86*yoyS!$U145</f>
        <v>-12.636762822283004</v>
      </c>
      <c r="D149" s="9">
        <f>phi!D$2+phi!D$4*yoyS!$B148+phi!D$5*yoyS!$C148+phi!D$6*yoyS!$D148+phi!D$7*yoyS!$E148+phi!D$8*yoyS!$F148+phi!D$9*yoyS!$G148+phi!D$10*yoyS!$H148+phi!D$11*yoyS!$I148+phi!D$12*yoyS!$J148+phi!D$13*yoyS!$K148+phi!D$14*yoyS!$L148+phi!D$15*yoyS!$M148+phi!D$16*yoyS!$N148+phi!D$17*yoyS!$O148+phi!D$18*yoyS!$P148+phi!D$19*yoyS!$Q148+phi!D$20*yoyS!$R148+phi!D$21*yoyS!$S148+phi!D$22*yoyS!$T148+phi!D$23*yoyS!$U148+phi!D$25*yoyS!$B147+phi!D$26*yoyS!$C147+phi!D$27*yoyS!$D147+phi!D$28*yoyS!$E147+phi!D$29*yoyS!$F147+phi!D$30*yoyS!$G147+phi!D$31*yoyS!$H147+phi!D$32*yoyS!$I147+phi!D$33*yoyS!$J147+phi!D$34*yoyS!$K147+phi!D$35*yoyS!$L147+phi!D$36*yoyS!$M147+phi!D$37*yoyS!$N147+phi!D$38*yoyS!$O147+phi!D$39*yoyS!$P147+phi!D$40*yoyS!$Q147+phi!D$41*yoyS!$R147+phi!D$42*yoyS!$S147+phi!D$43*yoyS!$T147+phi!D$44*yoyS!$U147+phi!D$46*yoyS!$B146+phi!D$47*yoyS!$C146+phi!D$48*yoyS!$D146+phi!D$49*yoyS!$E146+phi!D$50*yoyS!$F146+phi!D$51*yoyS!$G146+phi!D$52*yoyS!$H146+phi!D$53*yoyS!$I146+phi!D$54*yoyS!$J146+phi!D$55*yoyS!$K146+phi!D$56*yoyS!$L146+phi!D$57*yoyS!$M146+phi!D$58*yoyS!$N146+phi!D$59*yoyS!$O146+phi!D$60*yoyS!$P146+phi!D$61*yoyS!$Q146+phi!D$62*yoyS!$R146+phi!D$63*yoyS!$S146+phi!D$64*yoyS!$T146+phi!D$65*yoyS!$U146+phi!D$67*yoyS!$B145+phi!D$68*yoyS!$C145+phi!D$69*yoyS!$D145+phi!D$70*yoyS!$E145+phi!D$71*yoyS!$F145+phi!D$72*yoyS!$G145+phi!D$73*yoyS!$H145+phi!D$74*yoyS!$I145+phi!D$75*yoyS!$J145+phi!D$76*yoyS!$K145+phi!D$77*yoyS!$L145+phi!D$78*yoyS!$M145+phi!D$79*yoyS!$N145+phi!D$80*yoyS!$O145+phi!D$81*yoyS!$P145+phi!D$82*yoyS!$Q145+phi!D$83*yoyS!$R145+phi!D$84*yoyS!$S145+phi!D$85*yoyS!$T145+phi!D$86*yoyS!$U145</f>
        <v>-0.72864381444840409</v>
      </c>
      <c r="E149" s="9">
        <f>phi!E$2+phi!E$4*yoyS!$B148+phi!E$5*yoyS!$C148+phi!E$6*yoyS!$D148+phi!E$7*yoyS!$E148+phi!E$8*yoyS!$F148+phi!E$9*yoyS!$G148+phi!E$10*yoyS!$H148+phi!E$11*yoyS!$I148+phi!E$12*yoyS!$J148+phi!E$13*yoyS!$K148+phi!E$14*yoyS!$L148+phi!E$15*yoyS!$M148+phi!E$16*yoyS!$N148+phi!E$17*yoyS!$O148+phi!E$18*yoyS!$P148+phi!E$19*yoyS!$Q148+phi!E$20*yoyS!$R148+phi!E$21*yoyS!$S148+phi!E$22*yoyS!$T148+phi!E$23*yoyS!$U148+phi!E$25*yoyS!$B147+phi!E$26*yoyS!$C147+phi!E$27*yoyS!$D147+phi!E$28*yoyS!$E147+phi!E$29*yoyS!$F147+phi!E$30*yoyS!$G147+phi!E$31*yoyS!$H147+phi!E$32*yoyS!$I147+phi!E$33*yoyS!$J147+phi!E$34*yoyS!$K147+phi!E$35*yoyS!$L147+phi!E$36*yoyS!$M147+phi!E$37*yoyS!$N147+phi!E$38*yoyS!$O147+phi!E$39*yoyS!$P147+phi!E$40*yoyS!$Q147+phi!E$41*yoyS!$R147+phi!E$42*yoyS!$S147+phi!E$43*yoyS!$T147+phi!E$44*yoyS!$U147+phi!E$46*yoyS!$B146+phi!E$47*yoyS!$C146+phi!E$48*yoyS!$D146+phi!E$49*yoyS!$E146+phi!E$50*yoyS!$F146+phi!E$51*yoyS!$G146+phi!E$52*yoyS!$H146+phi!E$53*yoyS!$I146+phi!E$54*yoyS!$J146+phi!E$55*yoyS!$K146+phi!E$56*yoyS!$L146+phi!E$57*yoyS!$M146+phi!E$58*yoyS!$N146+phi!E$59*yoyS!$O146+phi!E$60*yoyS!$P146+phi!E$61*yoyS!$Q146+phi!E$62*yoyS!$R146+phi!E$63*yoyS!$S146+phi!E$64*yoyS!$T146+phi!E$65*yoyS!$U146+phi!E$67*yoyS!$B145+phi!E$68*yoyS!$C145+phi!E$69*yoyS!$D145+phi!E$70*yoyS!$E145+phi!E$71*yoyS!$F145+phi!E$72*yoyS!$G145+phi!E$73*yoyS!$H145+phi!E$74*yoyS!$I145+phi!E$75*yoyS!$J145+phi!E$76*yoyS!$K145+phi!E$77*yoyS!$L145+phi!E$78*yoyS!$M145+phi!E$79*yoyS!$N145+phi!E$80*yoyS!$O145+phi!E$81*yoyS!$P145+phi!E$82*yoyS!$Q145+phi!E$83*yoyS!$R145+phi!E$84*yoyS!$S145+phi!E$85*yoyS!$T145+phi!E$86*yoyS!$U145</f>
        <v>1.1073439084632857</v>
      </c>
      <c r="F149" s="9">
        <f>phi!F$2+phi!F$4*yoyS!$B148+phi!F$5*yoyS!$C148+phi!F$6*yoyS!$D148+phi!F$7*yoyS!$E148+phi!F$8*yoyS!$F148+phi!F$9*yoyS!$G148+phi!F$10*yoyS!$H148+phi!F$11*yoyS!$I148+phi!F$12*yoyS!$J148+phi!F$13*yoyS!$K148+phi!F$14*yoyS!$L148+phi!F$15*yoyS!$M148+phi!F$16*yoyS!$N148+phi!F$17*yoyS!$O148+phi!F$18*yoyS!$P148+phi!F$19*yoyS!$Q148+phi!F$20*yoyS!$R148+phi!F$21*yoyS!$S148+phi!F$22*yoyS!$T148+phi!F$23*yoyS!$U148+phi!F$25*yoyS!$B147+phi!F$26*yoyS!$C147+phi!F$27*yoyS!$D147+phi!F$28*yoyS!$E147+phi!F$29*yoyS!$F147+phi!F$30*yoyS!$G147+phi!F$31*yoyS!$H147+phi!F$32*yoyS!$I147+phi!F$33*yoyS!$J147+phi!F$34*yoyS!$K147+phi!F$35*yoyS!$L147+phi!F$36*yoyS!$M147+phi!F$37*yoyS!$N147+phi!F$38*yoyS!$O147+phi!F$39*yoyS!$P147+phi!F$40*yoyS!$Q147+phi!F$41*yoyS!$R147+phi!F$42*yoyS!$S147+phi!F$43*yoyS!$T147+phi!F$44*yoyS!$U147+phi!F$46*yoyS!$B146+phi!F$47*yoyS!$C146+phi!F$48*yoyS!$D146+phi!F$49*yoyS!$E146+phi!F$50*yoyS!$F146+phi!F$51*yoyS!$G146+phi!F$52*yoyS!$H146+phi!F$53*yoyS!$I146+phi!F$54*yoyS!$J146+phi!F$55*yoyS!$K146+phi!F$56*yoyS!$L146+phi!F$57*yoyS!$M146+phi!F$58*yoyS!$N146+phi!F$59*yoyS!$O146+phi!F$60*yoyS!$P146+phi!F$61*yoyS!$Q146+phi!F$62*yoyS!$R146+phi!F$63*yoyS!$S146+phi!F$64*yoyS!$T146+phi!F$65*yoyS!$U146+phi!F$67*yoyS!$B145+phi!F$68*yoyS!$C145+phi!F$69*yoyS!$D145+phi!F$70*yoyS!$E145+phi!F$71*yoyS!$F145+phi!F$72*yoyS!$G145+phi!F$73*yoyS!$H145+phi!F$74*yoyS!$I145+phi!F$75*yoyS!$J145+phi!F$76*yoyS!$K145+phi!F$77*yoyS!$L145+phi!F$78*yoyS!$M145+phi!F$79*yoyS!$N145+phi!F$80*yoyS!$O145+phi!F$81*yoyS!$P145+phi!F$82*yoyS!$Q145+phi!F$83*yoyS!$R145+phi!F$84*yoyS!$S145+phi!F$85*yoyS!$T145+phi!F$86*yoyS!$U145</f>
        <v>-4.0352987451403761</v>
      </c>
      <c r="G149" s="9">
        <f>phi!G$2+phi!G$4*yoyS!$B148+phi!G$5*yoyS!$C148+phi!G$6*yoyS!$D148+phi!G$7*yoyS!$E148+phi!G$8*yoyS!$F148+phi!G$9*yoyS!$G148+phi!G$10*yoyS!$H148+phi!G$11*yoyS!$I148+phi!G$12*yoyS!$J148+phi!G$13*yoyS!$K148+phi!G$14*yoyS!$L148+phi!G$15*yoyS!$M148+phi!G$16*yoyS!$N148+phi!G$17*yoyS!$O148+phi!G$18*yoyS!$P148+phi!G$19*yoyS!$Q148+phi!G$20*yoyS!$R148+phi!G$21*yoyS!$S148+phi!G$22*yoyS!$T148+phi!G$23*yoyS!$U148+phi!G$25*yoyS!$B147+phi!G$26*yoyS!$C147+phi!G$27*yoyS!$D147+phi!G$28*yoyS!$E147+phi!G$29*yoyS!$F147+phi!G$30*yoyS!$G147+phi!G$31*yoyS!$H147+phi!G$32*yoyS!$I147+phi!G$33*yoyS!$J147+phi!G$34*yoyS!$K147+phi!G$35*yoyS!$L147+phi!G$36*yoyS!$M147+phi!G$37*yoyS!$N147+phi!G$38*yoyS!$O147+phi!G$39*yoyS!$P147+phi!G$40*yoyS!$Q147+phi!G$41*yoyS!$R147+phi!G$42*yoyS!$S147+phi!G$43*yoyS!$T147+phi!G$44*yoyS!$U147+phi!G$46*yoyS!$B146+phi!G$47*yoyS!$C146+phi!G$48*yoyS!$D146+phi!G$49*yoyS!$E146+phi!G$50*yoyS!$F146+phi!G$51*yoyS!$G146+phi!G$52*yoyS!$H146+phi!G$53*yoyS!$I146+phi!G$54*yoyS!$J146+phi!G$55*yoyS!$K146+phi!G$56*yoyS!$L146+phi!G$57*yoyS!$M146+phi!G$58*yoyS!$N146+phi!G$59*yoyS!$O146+phi!G$60*yoyS!$P146+phi!G$61*yoyS!$Q146+phi!G$62*yoyS!$R146+phi!G$63*yoyS!$S146+phi!G$64*yoyS!$T146+phi!G$65*yoyS!$U146+phi!G$67*yoyS!$B145+phi!G$68*yoyS!$C145+phi!G$69*yoyS!$D145+phi!G$70*yoyS!$E145+phi!G$71*yoyS!$F145+phi!G$72*yoyS!$G145+phi!G$73*yoyS!$H145+phi!G$74*yoyS!$I145+phi!G$75*yoyS!$J145+phi!G$76*yoyS!$K145+phi!G$77*yoyS!$L145+phi!G$78*yoyS!$M145+phi!G$79*yoyS!$N145+phi!G$80*yoyS!$O145+phi!G$81*yoyS!$P145+phi!G$82*yoyS!$Q145+phi!G$83*yoyS!$R145+phi!G$84*yoyS!$S145+phi!G$85*yoyS!$T145+phi!G$86*yoyS!$U145</f>
        <v>-4.7061005182749449</v>
      </c>
      <c r="H149" s="9">
        <f>phi!H$2+phi!H$4*yoyS!$B148+phi!H$5*yoyS!$C148+phi!H$6*yoyS!$D148+phi!H$7*yoyS!$E148+phi!H$8*yoyS!$F148+phi!H$9*yoyS!$G148+phi!H$10*yoyS!$H148+phi!H$11*yoyS!$I148+phi!H$12*yoyS!$J148+phi!H$13*yoyS!$K148+phi!H$14*yoyS!$L148+phi!H$15*yoyS!$M148+phi!H$16*yoyS!$N148+phi!H$17*yoyS!$O148+phi!H$18*yoyS!$P148+phi!H$19*yoyS!$Q148+phi!H$20*yoyS!$R148+phi!H$21*yoyS!$S148+phi!H$22*yoyS!$T148+phi!H$23*yoyS!$U148+phi!H$25*yoyS!$B147+phi!H$26*yoyS!$C147+phi!H$27*yoyS!$D147+phi!H$28*yoyS!$E147+phi!H$29*yoyS!$F147+phi!H$30*yoyS!$G147+phi!H$31*yoyS!$H147+phi!H$32*yoyS!$I147+phi!H$33*yoyS!$J147+phi!H$34*yoyS!$K147+phi!H$35*yoyS!$L147+phi!H$36*yoyS!$M147+phi!H$37*yoyS!$N147+phi!H$38*yoyS!$O147+phi!H$39*yoyS!$P147+phi!H$40*yoyS!$Q147+phi!H$41*yoyS!$R147+phi!H$42*yoyS!$S147+phi!H$43*yoyS!$T147+phi!H$44*yoyS!$U147+phi!H$46*yoyS!$B146+phi!H$47*yoyS!$C146+phi!H$48*yoyS!$D146+phi!H$49*yoyS!$E146+phi!H$50*yoyS!$F146+phi!H$51*yoyS!$G146+phi!H$52*yoyS!$H146+phi!H$53*yoyS!$I146+phi!H$54*yoyS!$J146+phi!H$55*yoyS!$K146+phi!H$56*yoyS!$L146+phi!H$57*yoyS!$M146+phi!H$58*yoyS!$N146+phi!H$59*yoyS!$O146+phi!H$60*yoyS!$P146+phi!H$61*yoyS!$Q146+phi!H$62*yoyS!$R146+phi!H$63*yoyS!$S146+phi!H$64*yoyS!$T146+phi!H$65*yoyS!$U146+phi!H$67*yoyS!$B145+phi!H$68*yoyS!$C145+phi!H$69*yoyS!$D145+phi!H$70*yoyS!$E145+phi!H$71*yoyS!$F145+phi!H$72*yoyS!$G145+phi!H$73*yoyS!$H145+phi!H$74*yoyS!$I145+phi!H$75*yoyS!$J145+phi!H$76*yoyS!$K145+phi!H$77*yoyS!$L145+phi!H$78*yoyS!$M145+phi!H$79*yoyS!$N145+phi!H$80*yoyS!$O145+phi!H$81*yoyS!$P145+phi!H$82*yoyS!$Q145+phi!H$83*yoyS!$R145+phi!H$84*yoyS!$S145+phi!H$85*yoyS!$T145+phi!H$86*yoyS!$U145</f>
        <v>-1.7573695599056904</v>
      </c>
      <c r="I149" s="9">
        <f>phi!I$2+phi!I$4*yoyS!$B148+phi!I$5*yoyS!$C148+phi!I$6*yoyS!$D148+phi!I$7*yoyS!$E148+phi!I$8*yoyS!$F148+phi!I$9*yoyS!$G148+phi!I$10*yoyS!$H148+phi!I$11*yoyS!$I148+phi!I$12*yoyS!$J148+phi!I$13*yoyS!$K148+phi!I$14*yoyS!$L148+phi!I$15*yoyS!$M148+phi!I$16*yoyS!$N148+phi!I$17*yoyS!$O148+phi!I$18*yoyS!$P148+phi!I$19*yoyS!$Q148+phi!I$20*yoyS!$R148+phi!I$21*yoyS!$S148+phi!I$22*yoyS!$T148+phi!I$23*yoyS!$U148+phi!I$25*yoyS!$B147+phi!I$26*yoyS!$C147+phi!I$27*yoyS!$D147+phi!I$28*yoyS!$E147+phi!I$29*yoyS!$F147+phi!I$30*yoyS!$G147+phi!I$31*yoyS!$H147+phi!I$32*yoyS!$I147+phi!I$33*yoyS!$J147+phi!I$34*yoyS!$K147+phi!I$35*yoyS!$L147+phi!I$36*yoyS!$M147+phi!I$37*yoyS!$N147+phi!I$38*yoyS!$O147+phi!I$39*yoyS!$P147+phi!I$40*yoyS!$Q147+phi!I$41*yoyS!$R147+phi!I$42*yoyS!$S147+phi!I$43*yoyS!$T147+phi!I$44*yoyS!$U147+phi!I$46*yoyS!$B146+phi!I$47*yoyS!$C146+phi!I$48*yoyS!$D146+phi!I$49*yoyS!$E146+phi!I$50*yoyS!$F146+phi!I$51*yoyS!$G146+phi!I$52*yoyS!$H146+phi!I$53*yoyS!$I146+phi!I$54*yoyS!$J146+phi!I$55*yoyS!$K146+phi!I$56*yoyS!$L146+phi!I$57*yoyS!$M146+phi!I$58*yoyS!$N146+phi!I$59*yoyS!$O146+phi!I$60*yoyS!$P146+phi!I$61*yoyS!$Q146+phi!I$62*yoyS!$R146+phi!I$63*yoyS!$S146+phi!I$64*yoyS!$T146+phi!I$65*yoyS!$U146+phi!I$67*yoyS!$B145+phi!I$68*yoyS!$C145+phi!I$69*yoyS!$D145+phi!I$70*yoyS!$E145+phi!I$71*yoyS!$F145+phi!I$72*yoyS!$G145+phi!I$73*yoyS!$H145+phi!I$74*yoyS!$I145+phi!I$75*yoyS!$J145+phi!I$76*yoyS!$K145+phi!I$77*yoyS!$L145+phi!I$78*yoyS!$M145+phi!I$79*yoyS!$N145+phi!I$80*yoyS!$O145+phi!I$81*yoyS!$P145+phi!I$82*yoyS!$Q145+phi!I$83*yoyS!$R145+phi!I$84*yoyS!$S145+phi!I$85*yoyS!$T145+phi!I$86*yoyS!$U145</f>
        <v>7.8803864324036761</v>
      </c>
      <c r="J149" s="9">
        <f>phi!J$2+phi!J$4*yoyS!$B148+phi!J$5*yoyS!$C148+phi!J$6*yoyS!$D148+phi!J$7*yoyS!$E148+phi!J$8*yoyS!$F148+phi!J$9*yoyS!$G148+phi!J$10*yoyS!$H148+phi!J$11*yoyS!$I148+phi!J$12*yoyS!$J148+phi!J$13*yoyS!$K148+phi!J$14*yoyS!$L148+phi!J$15*yoyS!$M148+phi!J$16*yoyS!$N148+phi!J$17*yoyS!$O148+phi!J$18*yoyS!$P148+phi!J$19*yoyS!$Q148+phi!J$20*yoyS!$R148+phi!J$21*yoyS!$S148+phi!J$22*yoyS!$T148+phi!J$23*yoyS!$U148+phi!J$25*yoyS!$B147+phi!J$26*yoyS!$C147+phi!J$27*yoyS!$D147+phi!J$28*yoyS!$E147+phi!J$29*yoyS!$F147+phi!J$30*yoyS!$G147+phi!J$31*yoyS!$H147+phi!J$32*yoyS!$I147+phi!J$33*yoyS!$J147+phi!J$34*yoyS!$K147+phi!J$35*yoyS!$L147+phi!J$36*yoyS!$M147+phi!J$37*yoyS!$N147+phi!J$38*yoyS!$O147+phi!J$39*yoyS!$P147+phi!J$40*yoyS!$Q147+phi!J$41*yoyS!$R147+phi!J$42*yoyS!$S147+phi!J$43*yoyS!$T147+phi!J$44*yoyS!$U147+phi!J$46*yoyS!$B146+phi!J$47*yoyS!$C146+phi!J$48*yoyS!$D146+phi!J$49*yoyS!$E146+phi!J$50*yoyS!$F146+phi!J$51*yoyS!$G146+phi!J$52*yoyS!$H146+phi!J$53*yoyS!$I146+phi!J$54*yoyS!$J146+phi!J$55*yoyS!$K146+phi!J$56*yoyS!$L146+phi!J$57*yoyS!$M146+phi!J$58*yoyS!$N146+phi!J$59*yoyS!$O146+phi!J$60*yoyS!$P146+phi!J$61*yoyS!$Q146+phi!J$62*yoyS!$R146+phi!J$63*yoyS!$S146+phi!J$64*yoyS!$T146+phi!J$65*yoyS!$U146+phi!J$67*yoyS!$B145+phi!J$68*yoyS!$C145+phi!J$69*yoyS!$D145+phi!J$70*yoyS!$E145+phi!J$71*yoyS!$F145+phi!J$72*yoyS!$G145+phi!J$73*yoyS!$H145+phi!J$74*yoyS!$I145+phi!J$75*yoyS!$J145+phi!J$76*yoyS!$K145+phi!J$77*yoyS!$L145+phi!J$78*yoyS!$M145+phi!J$79*yoyS!$N145+phi!J$80*yoyS!$O145+phi!J$81*yoyS!$P145+phi!J$82*yoyS!$Q145+phi!J$83*yoyS!$R145+phi!J$84*yoyS!$S145+phi!J$85*yoyS!$T145+phi!J$86*yoyS!$U145</f>
        <v>-0.7037350763414929</v>
      </c>
      <c r="K149" s="9">
        <f>phi!K$2+phi!K$4*yoyS!$B148+phi!K$5*yoyS!$C148+phi!K$6*yoyS!$D148+phi!K$7*yoyS!$E148+phi!K$8*yoyS!$F148+phi!K$9*yoyS!$G148+phi!K$10*yoyS!$H148+phi!K$11*yoyS!$I148+phi!K$12*yoyS!$J148+phi!K$13*yoyS!$K148+phi!K$14*yoyS!$L148+phi!K$15*yoyS!$M148+phi!K$16*yoyS!$N148+phi!K$17*yoyS!$O148+phi!K$18*yoyS!$P148+phi!K$19*yoyS!$Q148+phi!K$20*yoyS!$R148+phi!K$21*yoyS!$S148+phi!K$22*yoyS!$T148+phi!K$23*yoyS!$U148+phi!K$25*yoyS!$B147+phi!K$26*yoyS!$C147+phi!K$27*yoyS!$D147+phi!K$28*yoyS!$E147+phi!K$29*yoyS!$F147+phi!K$30*yoyS!$G147+phi!K$31*yoyS!$H147+phi!K$32*yoyS!$I147+phi!K$33*yoyS!$J147+phi!K$34*yoyS!$K147+phi!K$35*yoyS!$L147+phi!K$36*yoyS!$M147+phi!K$37*yoyS!$N147+phi!K$38*yoyS!$O147+phi!K$39*yoyS!$P147+phi!K$40*yoyS!$Q147+phi!K$41*yoyS!$R147+phi!K$42*yoyS!$S147+phi!K$43*yoyS!$T147+phi!K$44*yoyS!$U147+phi!K$46*yoyS!$B146+phi!K$47*yoyS!$C146+phi!K$48*yoyS!$D146+phi!K$49*yoyS!$E146+phi!K$50*yoyS!$F146+phi!K$51*yoyS!$G146+phi!K$52*yoyS!$H146+phi!K$53*yoyS!$I146+phi!K$54*yoyS!$J146+phi!K$55*yoyS!$K146+phi!K$56*yoyS!$L146+phi!K$57*yoyS!$M146+phi!K$58*yoyS!$N146+phi!K$59*yoyS!$O146+phi!K$60*yoyS!$P146+phi!K$61*yoyS!$Q146+phi!K$62*yoyS!$R146+phi!K$63*yoyS!$S146+phi!K$64*yoyS!$T146+phi!K$65*yoyS!$U146+phi!K$67*yoyS!$B145+phi!K$68*yoyS!$C145+phi!K$69*yoyS!$D145+phi!K$70*yoyS!$E145+phi!K$71*yoyS!$F145+phi!K$72*yoyS!$G145+phi!K$73*yoyS!$H145+phi!K$74*yoyS!$I145+phi!K$75*yoyS!$J145+phi!K$76*yoyS!$K145+phi!K$77*yoyS!$L145+phi!K$78*yoyS!$M145+phi!K$79*yoyS!$N145+phi!K$80*yoyS!$O145+phi!K$81*yoyS!$P145+phi!K$82*yoyS!$Q145+phi!K$83*yoyS!$R145+phi!K$84*yoyS!$S145+phi!K$85*yoyS!$T145+phi!K$86*yoyS!$U145</f>
        <v>-4.1218988258222451</v>
      </c>
      <c r="L149" s="9">
        <f>phi!L$2+phi!L$4*yoyS!$B148+phi!L$5*yoyS!$C148+phi!L$6*yoyS!$D148+phi!L$7*yoyS!$E148+phi!L$8*yoyS!$F148+phi!L$9*yoyS!$G148+phi!L$10*yoyS!$H148+phi!L$11*yoyS!$I148+phi!L$12*yoyS!$J148+phi!L$13*yoyS!$K148+phi!L$14*yoyS!$L148+phi!L$15*yoyS!$M148+phi!L$16*yoyS!$N148+phi!L$17*yoyS!$O148+phi!L$18*yoyS!$P148+phi!L$19*yoyS!$Q148+phi!L$20*yoyS!$R148+phi!L$21*yoyS!$S148+phi!L$22*yoyS!$T148+phi!L$23*yoyS!$U148+phi!L$25*yoyS!$B147+phi!L$26*yoyS!$C147+phi!L$27*yoyS!$D147+phi!L$28*yoyS!$E147+phi!L$29*yoyS!$F147+phi!L$30*yoyS!$G147+phi!L$31*yoyS!$H147+phi!L$32*yoyS!$I147+phi!L$33*yoyS!$J147+phi!L$34*yoyS!$K147+phi!L$35*yoyS!$L147+phi!L$36*yoyS!$M147+phi!L$37*yoyS!$N147+phi!L$38*yoyS!$O147+phi!L$39*yoyS!$P147+phi!L$40*yoyS!$Q147+phi!L$41*yoyS!$R147+phi!L$42*yoyS!$S147+phi!L$43*yoyS!$T147+phi!L$44*yoyS!$U147+phi!L$46*yoyS!$B146+phi!L$47*yoyS!$C146+phi!L$48*yoyS!$D146+phi!L$49*yoyS!$E146+phi!L$50*yoyS!$F146+phi!L$51*yoyS!$G146+phi!L$52*yoyS!$H146+phi!L$53*yoyS!$I146+phi!L$54*yoyS!$J146+phi!L$55*yoyS!$K146+phi!L$56*yoyS!$L146+phi!L$57*yoyS!$M146+phi!L$58*yoyS!$N146+phi!L$59*yoyS!$O146+phi!L$60*yoyS!$P146+phi!L$61*yoyS!$Q146+phi!L$62*yoyS!$R146+phi!L$63*yoyS!$S146+phi!L$64*yoyS!$T146+phi!L$65*yoyS!$U146+phi!L$67*yoyS!$B145+phi!L$68*yoyS!$C145+phi!L$69*yoyS!$D145+phi!L$70*yoyS!$E145+phi!L$71*yoyS!$F145+phi!L$72*yoyS!$G145+phi!L$73*yoyS!$H145+phi!L$74*yoyS!$I145+phi!L$75*yoyS!$J145+phi!L$76*yoyS!$K145+phi!L$77*yoyS!$L145+phi!L$78*yoyS!$M145+phi!L$79*yoyS!$N145+phi!L$80*yoyS!$O145+phi!L$81*yoyS!$P145+phi!L$82*yoyS!$Q145+phi!L$83*yoyS!$R145+phi!L$84*yoyS!$S145+phi!L$85*yoyS!$T145+phi!L$86*yoyS!$U145</f>
        <v>-6.7548355983748811</v>
      </c>
      <c r="M149" s="9">
        <f>phi!M$2+phi!M$4*yoyS!$B148+phi!M$5*yoyS!$C148+phi!M$6*yoyS!$D148+phi!M$7*yoyS!$E148+phi!M$8*yoyS!$F148+phi!M$9*yoyS!$G148+phi!M$10*yoyS!$H148+phi!M$11*yoyS!$I148+phi!M$12*yoyS!$J148+phi!M$13*yoyS!$K148+phi!M$14*yoyS!$L148+phi!M$15*yoyS!$M148+phi!M$16*yoyS!$N148+phi!M$17*yoyS!$O148+phi!M$18*yoyS!$P148+phi!M$19*yoyS!$Q148+phi!M$20*yoyS!$R148+phi!M$21*yoyS!$S148+phi!M$22*yoyS!$T148+phi!M$23*yoyS!$U148+phi!M$25*yoyS!$B147+phi!M$26*yoyS!$C147+phi!M$27*yoyS!$D147+phi!M$28*yoyS!$E147+phi!M$29*yoyS!$F147+phi!M$30*yoyS!$G147+phi!M$31*yoyS!$H147+phi!M$32*yoyS!$I147+phi!M$33*yoyS!$J147+phi!M$34*yoyS!$K147+phi!M$35*yoyS!$L147+phi!M$36*yoyS!$M147+phi!M$37*yoyS!$N147+phi!M$38*yoyS!$O147+phi!M$39*yoyS!$P147+phi!M$40*yoyS!$Q147+phi!M$41*yoyS!$R147+phi!M$42*yoyS!$S147+phi!M$43*yoyS!$T147+phi!M$44*yoyS!$U147+phi!M$46*yoyS!$B146+phi!M$47*yoyS!$C146+phi!M$48*yoyS!$D146+phi!M$49*yoyS!$E146+phi!M$50*yoyS!$F146+phi!M$51*yoyS!$G146+phi!M$52*yoyS!$H146+phi!M$53*yoyS!$I146+phi!M$54*yoyS!$J146+phi!M$55*yoyS!$K146+phi!M$56*yoyS!$L146+phi!M$57*yoyS!$M146+phi!M$58*yoyS!$N146+phi!M$59*yoyS!$O146+phi!M$60*yoyS!$P146+phi!M$61*yoyS!$Q146+phi!M$62*yoyS!$R146+phi!M$63*yoyS!$S146+phi!M$64*yoyS!$T146+phi!M$65*yoyS!$U146+phi!M$67*yoyS!$B145+phi!M$68*yoyS!$C145+phi!M$69*yoyS!$D145+phi!M$70*yoyS!$E145+phi!M$71*yoyS!$F145+phi!M$72*yoyS!$G145+phi!M$73*yoyS!$H145+phi!M$74*yoyS!$I145+phi!M$75*yoyS!$J145+phi!M$76*yoyS!$K145+phi!M$77*yoyS!$L145+phi!M$78*yoyS!$M145+phi!M$79*yoyS!$N145+phi!M$80*yoyS!$O145+phi!M$81*yoyS!$P145+phi!M$82*yoyS!$Q145+phi!M$83*yoyS!$R145+phi!M$84*yoyS!$S145+phi!M$85*yoyS!$T145+phi!M$86*yoyS!$U145</f>
        <v>0.93569081564860002</v>
      </c>
      <c r="N149" s="9">
        <f>phi!N$2+phi!N$4*yoyS!$B148+phi!N$5*yoyS!$C148+phi!N$6*yoyS!$D148+phi!N$7*yoyS!$E148+phi!N$8*yoyS!$F148+phi!N$9*yoyS!$G148+phi!N$10*yoyS!$H148+phi!N$11*yoyS!$I148+phi!N$12*yoyS!$J148+phi!N$13*yoyS!$K148+phi!N$14*yoyS!$L148+phi!N$15*yoyS!$M148+phi!N$16*yoyS!$N148+phi!N$17*yoyS!$O148+phi!N$18*yoyS!$P148+phi!N$19*yoyS!$Q148+phi!N$20*yoyS!$R148+phi!N$21*yoyS!$S148+phi!N$22*yoyS!$T148+phi!N$23*yoyS!$U148+phi!N$25*yoyS!$B147+phi!N$26*yoyS!$C147+phi!N$27*yoyS!$D147+phi!N$28*yoyS!$E147+phi!N$29*yoyS!$F147+phi!N$30*yoyS!$G147+phi!N$31*yoyS!$H147+phi!N$32*yoyS!$I147+phi!N$33*yoyS!$J147+phi!N$34*yoyS!$K147+phi!N$35*yoyS!$L147+phi!N$36*yoyS!$M147+phi!N$37*yoyS!$N147+phi!N$38*yoyS!$O147+phi!N$39*yoyS!$P147+phi!N$40*yoyS!$Q147+phi!N$41*yoyS!$R147+phi!N$42*yoyS!$S147+phi!N$43*yoyS!$T147+phi!N$44*yoyS!$U147+phi!N$46*yoyS!$B146+phi!N$47*yoyS!$C146+phi!N$48*yoyS!$D146+phi!N$49*yoyS!$E146+phi!N$50*yoyS!$F146+phi!N$51*yoyS!$G146+phi!N$52*yoyS!$H146+phi!N$53*yoyS!$I146+phi!N$54*yoyS!$J146+phi!N$55*yoyS!$K146+phi!N$56*yoyS!$L146+phi!N$57*yoyS!$M146+phi!N$58*yoyS!$N146+phi!N$59*yoyS!$O146+phi!N$60*yoyS!$P146+phi!N$61*yoyS!$Q146+phi!N$62*yoyS!$R146+phi!N$63*yoyS!$S146+phi!N$64*yoyS!$T146+phi!N$65*yoyS!$U146+phi!N$67*yoyS!$B145+phi!N$68*yoyS!$C145+phi!N$69*yoyS!$D145+phi!N$70*yoyS!$E145+phi!N$71*yoyS!$F145+phi!N$72*yoyS!$G145+phi!N$73*yoyS!$H145+phi!N$74*yoyS!$I145+phi!N$75*yoyS!$J145+phi!N$76*yoyS!$K145+phi!N$77*yoyS!$L145+phi!N$78*yoyS!$M145+phi!N$79*yoyS!$N145+phi!N$80*yoyS!$O145+phi!N$81*yoyS!$P145+phi!N$82*yoyS!$Q145+phi!N$83*yoyS!$R145+phi!N$84*yoyS!$S145+phi!N$85*yoyS!$T145+phi!N$86*yoyS!$U145</f>
        <v>1.7180394921170841</v>
      </c>
      <c r="O149" s="9">
        <f>phi!O$2+phi!O$4*yoyS!$B148+phi!O$5*yoyS!$C148+phi!O$6*yoyS!$D148+phi!O$7*yoyS!$E148+phi!O$8*yoyS!$F148+phi!O$9*yoyS!$G148+phi!O$10*yoyS!$H148+phi!O$11*yoyS!$I148+phi!O$12*yoyS!$J148+phi!O$13*yoyS!$K148+phi!O$14*yoyS!$L148+phi!O$15*yoyS!$M148+phi!O$16*yoyS!$N148+phi!O$17*yoyS!$O148+phi!O$18*yoyS!$P148+phi!O$19*yoyS!$Q148+phi!O$20*yoyS!$R148+phi!O$21*yoyS!$S148+phi!O$22*yoyS!$T148+phi!O$23*yoyS!$U148+phi!O$25*yoyS!$B147+phi!O$26*yoyS!$C147+phi!O$27*yoyS!$D147+phi!O$28*yoyS!$E147+phi!O$29*yoyS!$F147+phi!O$30*yoyS!$G147+phi!O$31*yoyS!$H147+phi!O$32*yoyS!$I147+phi!O$33*yoyS!$J147+phi!O$34*yoyS!$K147+phi!O$35*yoyS!$L147+phi!O$36*yoyS!$M147+phi!O$37*yoyS!$N147+phi!O$38*yoyS!$O147+phi!O$39*yoyS!$P147+phi!O$40*yoyS!$Q147+phi!O$41*yoyS!$R147+phi!O$42*yoyS!$S147+phi!O$43*yoyS!$T147+phi!O$44*yoyS!$U147+phi!O$46*yoyS!$B146+phi!O$47*yoyS!$C146+phi!O$48*yoyS!$D146+phi!O$49*yoyS!$E146+phi!O$50*yoyS!$F146+phi!O$51*yoyS!$G146+phi!O$52*yoyS!$H146+phi!O$53*yoyS!$I146+phi!O$54*yoyS!$J146+phi!O$55*yoyS!$K146+phi!O$56*yoyS!$L146+phi!O$57*yoyS!$M146+phi!O$58*yoyS!$N146+phi!O$59*yoyS!$O146+phi!O$60*yoyS!$P146+phi!O$61*yoyS!$Q146+phi!O$62*yoyS!$R146+phi!O$63*yoyS!$S146+phi!O$64*yoyS!$T146+phi!O$65*yoyS!$U146+phi!O$67*yoyS!$B145+phi!O$68*yoyS!$C145+phi!O$69*yoyS!$D145+phi!O$70*yoyS!$E145+phi!O$71*yoyS!$F145+phi!O$72*yoyS!$G145+phi!O$73*yoyS!$H145+phi!O$74*yoyS!$I145+phi!O$75*yoyS!$J145+phi!O$76*yoyS!$K145+phi!O$77*yoyS!$L145+phi!O$78*yoyS!$M145+phi!O$79*yoyS!$N145+phi!O$80*yoyS!$O145+phi!O$81*yoyS!$P145+phi!O$82*yoyS!$Q145+phi!O$83*yoyS!$R145+phi!O$84*yoyS!$S145+phi!O$85*yoyS!$T145+phi!O$86*yoyS!$U145</f>
        <v>5.2550616771178591</v>
      </c>
      <c r="P149" s="9">
        <f>phi!P$2+phi!P$4*yoyS!$B148+phi!P$5*yoyS!$C148+phi!P$6*yoyS!$D148+phi!P$7*yoyS!$E148+phi!P$8*yoyS!$F148+phi!P$9*yoyS!$G148+phi!P$10*yoyS!$H148+phi!P$11*yoyS!$I148+phi!P$12*yoyS!$J148+phi!P$13*yoyS!$K148+phi!P$14*yoyS!$L148+phi!P$15*yoyS!$M148+phi!P$16*yoyS!$N148+phi!P$17*yoyS!$O148+phi!P$18*yoyS!$P148+phi!P$19*yoyS!$Q148+phi!P$20*yoyS!$R148+phi!P$21*yoyS!$S148+phi!P$22*yoyS!$T148+phi!P$23*yoyS!$U148+phi!P$25*yoyS!$B147+phi!P$26*yoyS!$C147+phi!P$27*yoyS!$D147+phi!P$28*yoyS!$E147+phi!P$29*yoyS!$F147+phi!P$30*yoyS!$G147+phi!P$31*yoyS!$H147+phi!P$32*yoyS!$I147+phi!P$33*yoyS!$J147+phi!P$34*yoyS!$K147+phi!P$35*yoyS!$L147+phi!P$36*yoyS!$M147+phi!P$37*yoyS!$N147+phi!P$38*yoyS!$O147+phi!P$39*yoyS!$P147+phi!P$40*yoyS!$Q147+phi!P$41*yoyS!$R147+phi!P$42*yoyS!$S147+phi!P$43*yoyS!$T147+phi!P$44*yoyS!$U147+phi!P$46*yoyS!$B146+phi!P$47*yoyS!$C146+phi!P$48*yoyS!$D146+phi!P$49*yoyS!$E146+phi!P$50*yoyS!$F146+phi!P$51*yoyS!$G146+phi!P$52*yoyS!$H146+phi!P$53*yoyS!$I146+phi!P$54*yoyS!$J146+phi!P$55*yoyS!$K146+phi!P$56*yoyS!$L146+phi!P$57*yoyS!$M146+phi!P$58*yoyS!$N146+phi!P$59*yoyS!$O146+phi!P$60*yoyS!$P146+phi!P$61*yoyS!$Q146+phi!P$62*yoyS!$R146+phi!P$63*yoyS!$S146+phi!P$64*yoyS!$T146+phi!P$65*yoyS!$U146+phi!P$67*yoyS!$B145+phi!P$68*yoyS!$C145+phi!P$69*yoyS!$D145+phi!P$70*yoyS!$E145+phi!P$71*yoyS!$F145+phi!P$72*yoyS!$G145+phi!P$73*yoyS!$H145+phi!P$74*yoyS!$I145+phi!P$75*yoyS!$J145+phi!P$76*yoyS!$K145+phi!P$77*yoyS!$L145+phi!P$78*yoyS!$M145+phi!P$79*yoyS!$N145+phi!P$80*yoyS!$O145+phi!P$81*yoyS!$P145+phi!P$82*yoyS!$Q145+phi!P$83*yoyS!$R145+phi!P$84*yoyS!$S145+phi!P$85*yoyS!$T145+phi!P$86*yoyS!$U145</f>
        <v>-3.7967169737948367</v>
      </c>
      <c r="Q149" s="9">
        <f>phi!Q$2+phi!Q$4*yoyS!$B148+phi!Q$5*yoyS!$C148+phi!Q$6*yoyS!$D148+phi!Q$7*yoyS!$E148+phi!Q$8*yoyS!$F148+phi!Q$9*yoyS!$G148+phi!Q$10*yoyS!$H148+phi!Q$11*yoyS!$I148+phi!Q$12*yoyS!$J148+phi!Q$13*yoyS!$K148+phi!Q$14*yoyS!$L148+phi!Q$15*yoyS!$M148+phi!Q$16*yoyS!$N148+phi!Q$17*yoyS!$O148+phi!Q$18*yoyS!$P148+phi!Q$19*yoyS!$Q148+phi!Q$20*yoyS!$R148+phi!Q$21*yoyS!$S148+phi!Q$22*yoyS!$T148+phi!Q$23*yoyS!$U148+phi!Q$25*yoyS!$B147+phi!Q$26*yoyS!$C147+phi!Q$27*yoyS!$D147+phi!Q$28*yoyS!$E147+phi!Q$29*yoyS!$F147+phi!Q$30*yoyS!$G147+phi!Q$31*yoyS!$H147+phi!Q$32*yoyS!$I147+phi!Q$33*yoyS!$J147+phi!Q$34*yoyS!$K147+phi!Q$35*yoyS!$L147+phi!Q$36*yoyS!$M147+phi!Q$37*yoyS!$N147+phi!Q$38*yoyS!$O147+phi!Q$39*yoyS!$P147+phi!Q$40*yoyS!$Q147+phi!Q$41*yoyS!$R147+phi!Q$42*yoyS!$S147+phi!Q$43*yoyS!$T147+phi!Q$44*yoyS!$U147+phi!Q$46*yoyS!$B146+phi!Q$47*yoyS!$C146+phi!Q$48*yoyS!$D146+phi!Q$49*yoyS!$E146+phi!Q$50*yoyS!$F146+phi!Q$51*yoyS!$G146+phi!Q$52*yoyS!$H146+phi!Q$53*yoyS!$I146+phi!Q$54*yoyS!$J146+phi!Q$55*yoyS!$K146+phi!Q$56*yoyS!$L146+phi!Q$57*yoyS!$M146+phi!Q$58*yoyS!$N146+phi!Q$59*yoyS!$O146+phi!Q$60*yoyS!$P146+phi!Q$61*yoyS!$Q146+phi!Q$62*yoyS!$R146+phi!Q$63*yoyS!$S146+phi!Q$64*yoyS!$T146+phi!Q$65*yoyS!$U146+phi!Q$67*yoyS!$B145+phi!Q$68*yoyS!$C145+phi!Q$69*yoyS!$D145+phi!Q$70*yoyS!$E145+phi!Q$71*yoyS!$F145+phi!Q$72*yoyS!$G145+phi!Q$73*yoyS!$H145+phi!Q$74*yoyS!$I145+phi!Q$75*yoyS!$J145+phi!Q$76*yoyS!$K145+phi!Q$77*yoyS!$L145+phi!Q$78*yoyS!$M145+phi!Q$79*yoyS!$N145+phi!Q$80*yoyS!$O145+phi!Q$81*yoyS!$P145+phi!Q$82*yoyS!$Q145+phi!Q$83*yoyS!$R145+phi!Q$84*yoyS!$S145+phi!Q$85*yoyS!$T145+phi!Q$86*yoyS!$U145</f>
        <v>-2.1788137143359618</v>
      </c>
      <c r="R149" s="9">
        <f>phi!R$2+phi!R$4*yoyS!$B148+phi!R$5*yoyS!$C148+phi!R$6*yoyS!$D148+phi!R$7*yoyS!$E148+phi!R$8*yoyS!$F148+phi!R$9*yoyS!$G148+phi!R$10*yoyS!$H148+phi!R$11*yoyS!$I148+phi!R$12*yoyS!$J148+phi!R$13*yoyS!$K148+phi!R$14*yoyS!$L148+phi!R$15*yoyS!$M148+phi!R$16*yoyS!$N148+phi!R$17*yoyS!$O148+phi!R$18*yoyS!$P148+phi!R$19*yoyS!$Q148+phi!R$20*yoyS!$R148+phi!R$21*yoyS!$S148+phi!R$22*yoyS!$T148+phi!R$23*yoyS!$U148+phi!R$25*yoyS!$B147+phi!R$26*yoyS!$C147+phi!R$27*yoyS!$D147+phi!R$28*yoyS!$E147+phi!R$29*yoyS!$F147+phi!R$30*yoyS!$G147+phi!R$31*yoyS!$H147+phi!R$32*yoyS!$I147+phi!R$33*yoyS!$J147+phi!R$34*yoyS!$K147+phi!R$35*yoyS!$L147+phi!R$36*yoyS!$M147+phi!R$37*yoyS!$N147+phi!R$38*yoyS!$O147+phi!R$39*yoyS!$P147+phi!R$40*yoyS!$Q147+phi!R$41*yoyS!$R147+phi!R$42*yoyS!$S147+phi!R$43*yoyS!$T147+phi!R$44*yoyS!$U147+phi!R$46*yoyS!$B146+phi!R$47*yoyS!$C146+phi!R$48*yoyS!$D146+phi!R$49*yoyS!$E146+phi!R$50*yoyS!$F146+phi!R$51*yoyS!$G146+phi!R$52*yoyS!$H146+phi!R$53*yoyS!$I146+phi!R$54*yoyS!$J146+phi!R$55*yoyS!$K146+phi!R$56*yoyS!$L146+phi!R$57*yoyS!$M146+phi!R$58*yoyS!$N146+phi!R$59*yoyS!$O146+phi!R$60*yoyS!$P146+phi!R$61*yoyS!$Q146+phi!R$62*yoyS!$R146+phi!R$63*yoyS!$S146+phi!R$64*yoyS!$T146+phi!R$65*yoyS!$U146+phi!R$67*yoyS!$B145+phi!R$68*yoyS!$C145+phi!R$69*yoyS!$D145+phi!R$70*yoyS!$E145+phi!R$71*yoyS!$F145+phi!R$72*yoyS!$G145+phi!R$73*yoyS!$H145+phi!R$74*yoyS!$I145+phi!R$75*yoyS!$J145+phi!R$76*yoyS!$K145+phi!R$77*yoyS!$L145+phi!R$78*yoyS!$M145+phi!R$79*yoyS!$N145+phi!R$80*yoyS!$O145+phi!R$81*yoyS!$P145+phi!R$82*yoyS!$Q145+phi!R$83*yoyS!$R145+phi!R$84*yoyS!$S145+phi!R$85*yoyS!$T145+phi!R$86*yoyS!$U145</f>
        <v>0.35819682920196311</v>
      </c>
      <c r="S149" s="9">
        <f>phi!S$2+phi!S$4*yoyS!$B148+phi!S$5*yoyS!$C148+phi!S$6*yoyS!$D148+phi!S$7*yoyS!$E148+phi!S$8*yoyS!$F148+phi!S$9*yoyS!$G148+phi!S$10*yoyS!$H148+phi!S$11*yoyS!$I148+phi!S$12*yoyS!$J148+phi!S$13*yoyS!$K148+phi!S$14*yoyS!$L148+phi!S$15*yoyS!$M148+phi!S$16*yoyS!$N148+phi!S$17*yoyS!$O148+phi!S$18*yoyS!$P148+phi!S$19*yoyS!$Q148+phi!S$20*yoyS!$R148+phi!S$21*yoyS!$S148+phi!S$22*yoyS!$T148+phi!S$23*yoyS!$U148+phi!S$25*yoyS!$B147+phi!S$26*yoyS!$C147+phi!S$27*yoyS!$D147+phi!S$28*yoyS!$E147+phi!S$29*yoyS!$F147+phi!S$30*yoyS!$G147+phi!S$31*yoyS!$H147+phi!S$32*yoyS!$I147+phi!S$33*yoyS!$J147+phi!S$34*yoyS!$K147+phi!S$35*yoyS!$L147+phi!S$36*yoyS!$M147+phi!S$37*yoyS!$N147+phi!S$38*yoyS!$O147+phi!S$39*yoyS!$P147+phi!S$40*yoyS!$Q147+phi!S$41*yoyS!$R147+phi!S$42*yoyS!$S147+phi!S$43*yoyS!$T147+phi!S$44*yoyS!$U147+phi!S$46*yoyS!$B146+phi!S$47*yoyS!$C146+phi!S$48*yoyS!$D146+phi!S$49*yoyS!$E146+phi!S$50*yoyS!$F146+phi!S$51*yoyS!$G146+phi!S$52*yoyS!$H146+phi!S$53*yoyS!$I146+phi!S$54*yoyS!$J146+phi!S$55*yoyS!$K146+phi!S$56*yoyS!$L146+phi!S$57*yoyS!$M146+phi!S$58*yoyS!$N146+phi!S$59*yoyS!$O146+phi!S$60*yoyS!$P146+phi!S$61*yoyS!$Q146+phi!S$62*yoyS!$R146+phi!S$63*yoyS!$S146+phi!S$64*yoyS!$T146+phi!S$65*yoyS!$U146+phi!S$67*yoyS!$B145+phi!S$68*yoyS!$C145+phi!S$69*yoyS!$D145+phi!S$70*yoyS!$E145+phi!S$71*yoyS!$F145+phi!S$72*yoyS!$G145+phi!S$73*yoyS!$H145+phi!S$74*yoyS!$I145+phi!S$75*yoyS!$J145+phi!S$76*yoyS!$K145+phi!S$77*yoyS!$L145+phi!S$78*yoyS!$M145+phi!S$79*yoyS!$N145+phi!S$80*yoyS!$O145+phi!S$81*yoyS!$P145+phi!S$82*yoyS!$Q145+phi!S$83*yoyS!$R145+phi!S$84*yoyS!$S145+phi!S$85*yoyS!$T145+phi!S$86*yoyS!$U145</f>
        <v>16.764004374744982</v>
      </c>
      <c r="T149" s="9">
        <f>phi!T$2+phi!T$4*yoyS!$B148+phi!T$5*yoyS!$C148+phi!T$6*yoyS!$D148+phi!T$7*yoyS!$E148+phi!T$8*yoyS!$F148+phi!T$9*yoyS!$G148+phi!T$10*yoyS!$H148+phi!T$11*yoyS!$I148+phi!T$12*yoyS!$J148+phi!T$13*yoyS!$K148+phi!T$14*yoyS!$L148+phi!T$15*yoyS!$M148+phi!T$16*yoyS!$N148+phi!T$17*yoyS!$O148+phi!T$18*yoyS!$P148+phi!T$19*yoyS!$Q148+phi!T$20*yoyS!$R148+phi!T$21*yoyS!$S148+phi!T$22*yoyS!$T148+phi!T$23*yoyS!$U148+phi!T$25*yoyS!$B147+phi!T$26*yoyS!$C147+phi!T$27*yoyS!$D147+phi!T$28*yoyS!$E147+phi!T$29*yoyS!$F147+phi!T$30*yoyS!$G147+phi!T$31*yoyS!$H147+phi!T$32*yoyS!$I147+phi!T$33*yoyS!$J147+phi!T$34*yoyS!$K147+phi!T$35*yoyS!$L147+phi!T$36*yoyS!$M147+phi!T$37*yoyS!$N147+phi!T$38*yoyS!$O147+phi!T$39*yoyS!$P147+phi!T$40*yoyS!$Q147+phi!T$41*yoyS!$R147+phi!T$42*yoyS!$S147+phi!T$43*yoyS!$T147+phi!T$44*yoyS!$U147+phi!T$46*yoyS!$B146+phi!T$47*yoyS!$C146+phi!T$48*yoyS!$D146+phi!T$49*yoyS!$E146+phi!T$50*yoyS!$F146+phi!T$51*yoyS!$G146+phi!T$52*yoyS!$H146+phi!T$53*yoyS!$I146+phi!T$54*yoyS!$J146+phi!T$55*yoyS!$K146+phi!T$56*yoyS!$L146+phi!T$57*yoyS!$M146+phi!T$58*yoyS!$N146+phi!T$59*yoyS!$O146+phi!T$60*yoyS!$P146+phi!T$61*yoyS!$Q146+phi!T$62*yoyS!$R146+phi!T$63*yoyS!$S146+phi!T$64*yoyS!$T146+phi!T$65*yoyS!$U146+phi!T$67*yoyS!$B145+phi!T$68*yoyS!$C145+phi!T$69*yoyS!$D145+phi!T$70*yoyS!$E145+phi!T$71*yoyS!$F145+phi!T$72*yoyS!$G145+phi!T$73*yoyS!$H145+phi!T$74*yoyS!$I145+phi!T$75*yoyS!$J145+phi!T$76*yoyS!$K145+phi!T$77*yoyS!$L145+phi!T$78*yoyS!$M145+phi!T$79*yoyS!$N145+phi!T$80*yoyS!$O145+phi!T$81*yoyS!$P145+phi!T$82*yoyS!$Q145+phi!T$83*yoyS!$R145+phi!T$84*yoyS!$S145+phi!T$85*yoyS!$T145+phi!T$86*yoyS!$U145</f>
        <v>-1.6992866657868391</v>
      </c>
      <c r="U149">
        <f>100*(LN(levelS!U149)-LN(levelS!U145))</f>
        <v>-0.69569837292693393</v>
      </c>
    </row>
    <row r="150" spans="1:21" x14ac:dyDescent="0.3">
      <c r="A150" s="8">
        <v>44501</v>
      </c>
      <c r="B150" s="9">
        <f>phi!B$2+phi!B$4*yoyS!$B149+phi!B$5*yoyS!$C149+phi!B$6*yoyS!$D149+phi!B$7*yoyS!$E149+phi!B$8*yoyS!$F149+phi!B$9*yoyS!$G149+phi!B$10*yoyS!$H149+phi!B$11*yoyS!$I149+phi!B$12*yoyS!$J149+phi!B$13*yoyS!$K149+phi!B$14*yoyS!$L149+phi!B$15*yoyS!$M149+phi!B$16*yoyS!$N149+phi!B$17*yoyS!$O149+phi!B$18*yoyS!$P149+phi!B$19*yoyS!$Q149+phi!B$20*yoyS!$R149+phi!B$21*yoyS!$S149+phi!B$22*yoyS!$T149+phi!B$23*yoyS!$U149+phi!B$25*yoyS!$B148+phi!B$26*yoyS!$C148+phi!B$27*yoyS!$D148+phi!B$28*yoyS!$E148+phi!B$29*yoyS!$F148+phi!B$30*yoyS!$G148+phi!B$31*yoyS!$H148+phi!B$32*yoyS!$I148+phi!B$33*yoyS!$J148+phi!B$34*yoyS!$K148+phi!B$35*yoyS!$L148+phi!B$36*yoyS!$M148+phi!B$37*yoyS!$N148+phi!B$38*yoyS!$O148+phi!B$39*yoyS!$P148+phi!B$40*yoyS!$Q148+phi!B$41*yoyS!$R148+phi!B$42*yoyS!$S148+phi!B$43*yoyS!$T148+phi!B$44*yoyS!$U148+phi!B$46*yoyS!$B147+phi!B$47*yoyS!$C147+phi!B$48*yoyS!$D147+phi!B$49*yoyS!$E147+phi!B$50*yoyS!$F147+phi!B$51*yoyS!$G147+phi!B$52*yoyS!$H147+phi!B$53*yoyS!$I147+phi!B$54*yoyS!$J147+phi!B$55*yoyS!$K147+phi!B$56*yoyS!$L147+phi!B$57*yoyS!$M147+phi!B$58*yoyS!$N147+phi!B$59*yoyS!$O147+phi!B$60*yoyS!$P147+phi!B$61*yoyS!$Q147+phi!B$62*yoyS!$R147+phi!B$63*yoyS!$S147+phi!B$64*yoyS!$T147+phi!B$65*yoyS!$U147+phi!B$67*yoyS!$B146+phi!B$68*yoyS!$C146+phi!B$69*yoyS!$D146+phi!B$70*yoyS!$E146+phi!B$71*yoyS!$F146+phi!B$72*yoyS!$G146+phi!B$73*yoyS!$H146+phi!B$74*yoyS!$I146+phi!B$75*yoyS!$J146+phi!B$76*yoyS!$K146+phi!B$77*yoyS!$L146+phi!B$78*yoyS!$M146+phi!B$79*yoyS!$N146+phi!B$80*yoyS!$O146+phi!B$81*yoyS!$P146+phi!B$82*yoyS!$Q146+phi!B$83*yoyS!$R146+phi!B$84*yoyS!$S146+phi!B$85*yoyS!$T146+phi!B$86*yoyS!$U146</f>
        <v>-5.9113642612336221</v>
      </c>
      <c r="C150" s="9">
        <f>phi!C$2+phi!C$4*yoyS!$B149+phi!C$5*yoyS!$C149+phi!C$6*yoyS!$D149+phi!C$7*yoyS!$E149+phi!C$8*yoyS!$F149+phi!C$9*yoyS!$G149+phi!C$10*yoyS!$H149+phi!C$11*yoyS!$I149+phi!C$12*yoyS!$J149+phi!C$13*yoyS!$K149+phi!C$14*yoyS!$L149+phi!C$15*yoyS!$M149+phi!C$16*yoyS!$N149+phi!C$17*yoyS!$O149+phi!C$18*yoyS!$P149+phi!C$19*yoyS!$Q149+phi!C$20*yoyS!$R149+phi!C$21*yoyS!$S149+phi!C$22*yoyS!$T149+phi!C$23*yoyS!$U149+phi!C$25*yoyS!$B148+phi!C$26*yoyS!$C148+phi!C$27*yoyS!$D148+phi!C$28*yoyS!$E148+phi!C$29*yoyS!$F148+phi!C$30*yoyS!$G148+phi!C$31*yoyS!$H148+phi!C$32*yoyS!$I148+phi!C$33*yoyS!$J148+phi!C$34*yoyS!$K148+phi!C$35*yoyS!$L148+phi!C$36*yoyS!$M148+phi!C$37*yoyS!$N148+phi!C$38*yoyS!$O148+phi!C$39*yoyS!$P148+phi!C$40*yoyS!$Q148+phi!C$41*yoyS!$R148+phi!C$42*yoyS!$S148+phi!C$43*yoyS!$T148+phi!C$44*yoyS!$U148+phi!C$46*yoyS!$B147+phi!C$47*yoyS!$C147+phi!C$48*yoyS!$D147+phi!C$49*yoyS!$E147+phi!C$50*yoyS!$F147+phi!C$51*yoyS!$G147+phi!C$52*yoyS!$H147+phi!C$53*yoyS!$I147+phi!C$54*yoyS!$J147+phi!C$55*yoyS!$K147+phi!C$56*yoyS!$L147+phi!C$57*yoyS!$M147+phi!C$58*yoyS!$N147+phi!C$59*yoyS!$O147+phi!C$60*yoyS!$P147+phi!C$61*yoyS!$Q147+phi!C$62*yoyS!$R147+phi!C$63*yoyS!$S147+phi!C$64*yoyS!$T147+phi!C$65*yoyS!$U147+phi!C$67*yoyS!$B146+phi!C$68*yoyS!$C146+phi!C$69*yoyS!$D146+phi!C$70*yoyS!$E146+phi!C$71*yoyS!$F146+phi!C$72*yoyS!$G146+phi!C$73*yoyS!$H146+phi!C$74*yoyS!$I146+phi!C$75*yoyS!$J146+phi!C$76*yoyS!$K146+phi!C$77*yoyS!$L146+phi!C$78*yoyS!$M146+phi!C$79*yoyS!$N146+phi!C$80*yoyS!$O146+phi!C$81*yoyS!$P146+phi!C$82*yoyS!$Q146+phi!C$83*yoyS!$R146+phi!C$84*yoyS!$S146+phi!C$85*yoyS!$T146+phi!C$86*yoyS!$U146</f>
        <v>-10.589741216082095</v>
      </c>
      <c r="D150" s="9">
        <f>phi!D$2+phi!D$4*yoyS!$B149+phi!D$5*yoyS!$C149+phi!D$6*yoyS!$D149+phi!D$7*yoyS!$E149+phi!D$8*yoyS!$F149+phi!D$9*yoyS!$G149+phi!D$10*yoyS!$H149+phi!D$11*yoyS!$I149+phi!D$12*yoyS!$J149+phi!D$13*yoyS!$K149+phi!D$14*yoyS!$L149+phi!D$15*yoyS!$M149+phi!D$16*yoyS!$N149+phi!D$17*yoyS!$O149+phi!D$18*yoyS!$P149+phi!D$19*yoyS!$Q149+phi!D$20*yoyS!$R149+phi!D$21*yoyS!$S149+phi!D$22*yoyS!$T149+phi!D$23*yoyS!$U149+phi!D$25*yoyS!$B148+phi!D$26*yoyS!$C148+phi!D$27*yoyS!$D148+phi!D$28*yoyS!$E148+phi!D$29*yoyS!$F148+phi!D$30*yoyS!$G148+phi!D$31*yoyS!$H148+phi!D$32*yoyS!$I148+phi!D$33*yoyS!$J148+phi!D$34*yoyS!$K148+phi!D$35*yoyS!$L148+phi!D$36*yoyS!$M148+phi!D$37*yoyS!$N148+phi!D$38*yoyS!$O148+phi!D$39*yoyS!$P148+phi!D$40*yoyS!$Q148+phi!D$41*yoyS!$R148+phi!D$42*yoyS!$S148+phi!D$43*yoyS!$T148+phi!D$44*yoyS!$U148+phi!D$46*yoyS!$B147+phi!D$47*yoyS!$C147+phi!D$48*yoyS!$D147+phi!D$49*yoyS!$E147+phi!D$50*yoyS!$F147+phi!D$51*yoyS!$G147+phi!D$52*yoyS!$H147+phi!D$53*yoyS!$I147+phi!D$54*yoyS!$J147+phi!D$55*yoyS!$K147+phi!D$56*yoyS!$L147+phi!D$57*yoyS!$M147+phi!D$58*yoyS!$N147+phi!D$59*yoyS!$O147+phi!D$60*yoyS!$P147+phi!D$61*yoyS!$Q147+phi!D$62*yoyS!$R147+phi!D$63*yoyS!$S147+phi!D$64*yoyS!$T147+phi!D$65*yoyS!$U147+phi!D$67*yoyS!$B146+phi!D$68*yoyS!$C146+phi!D$69*yoyS!$D146+phi!D$70*yoyS!$E146+phi!D$71*yoyS!$F146+phi!D$72*yoyS!$G146+phi!D$73*yoyS!$H146+phi!D$74*yoyS!$I146+phi!D$75*yoyS!$J146+phi!D$76*yoyS!$K146+phi!D$77*yoyS!$L146+phi!D$78*yoyS!$M146+phi!D$79*yoyS!$N146+phi!D$80*yoyS!$O146+phi!D$81*yoyS!$P146+phi!D$82*yoyS!$Q146+phi!D$83*yoyS!$R146+phi!D$84*yoyS!$S146+phi!D$85*yoyS!$T146+phi!D$86*yoyS!$U146</f>
        <v>0.84420347510608806</v>
      </c>
      <c r="E150" s="9">
        <f>phi!E$2+phi!E$4*yoyS!$B149+phi!E$5*yoyS!$C149+phi!E$6*yoyS!$D149+phi!E$7*yoyS!$E149+phi!E$8*yoyS!$F149+phi!E$9*yoyS!$G149+phi!E$10*yoyS!$H149+phi!E$11*yoyS!$I149+phi!E$12*yoyS!$J149+phi!E$13*yoyS!$K149+phi!E$14*yoyS!$L149+phi!E$15*yoyS!$M149+phi!E$16*yoyS!$N149+phi!E$17*yoyS!$O149+phi!E$18*yoyS!$P149+phi!E$19*yoyS!$Q149+phi!E$20*yoyS!$R149+phi!E$21*yoyS!$S149+phi!E$22*yoyS!$T149+phi!E$23*yoyS!$U149+phi!E$25*yoyS!$B148+phi!E$26*yoyS!$C148+phi!E$27*yoyS!$D148+phi!E$28*yoyS!$E148+phi!E$29*yoyS!$F148+phi!E$30*yoyS!$G148+phi!E$31*yoyS!$H148+phi!E$32*yoyS!$I148+phi!E$33*yoyS!$J148+phi!E$34*yoyS!$K148+phi!E$35*yoyS!$L148+phi!E$36*yoyS!$M148+phi!E$37*yoyS!$N148+phi!E$38*yoyS!$O148+phi!E$39*yoyS!$P148+phi!E$40*yoyS!$Q148+phi!E$41*yoyS!$R148+phi!E$42*yoyS!$S148+phi!E$43*yoyS!$T148+phi!E$44*yoyS!$U148+phi!E$46*yoyS!$B147+phi!E$47*yoyS!$C147+phi!E$48*yoyS!$D147+phi!E$49*yoyS!$E147+phi!E$50*yoyS!$F147+phi!E$51*yoyS!$G147+phi!E$52*yoyS!$H147+phi!E$53*yoyS!$I147+phi!E$54*yoyS!$J147+phi!E$55*yoyS!$K147+phi!E$56*yoyS!$L147+phi!E$57*yoyS!$M147+phi!E$58*yoyS!$N147+phi!E$59*yoyS!$O147+phi!E$60*yoyS!$P147+phi!E$61*yoyS!$Q147+phi!E$62*yoyS!$R147+phi!E$63*yoyS!$S147+phi!E$64*yoyS!$T147+phi!E$65*yoyS!$U147+phi!E$67*yoyS!$B146+phi!E$68*yoyS!$C146+phi!E$69*yoyS!$D146+phi!E$70*yoyS!$E146+phi!E$71*yoyS!$F146+phi!E$72*yoyS!$G146+phi!E$73*yoyS!$H146+phi!E$74*yoyS!$I146+phi!E$75*yoyS!$J146+phi!E$76*yoyS!$K146+phi!E$77*yoyS!$L146+phi!E$78*yoyS!$M146+phi!E$79*yoyS!$N146+phi!E$80*yoyS!$O146+phi!E$81*yoyS!$P146+phi!E$82*yoyS!$Q146+phi!E$83*yoyS!$R146+phi!E$84*yoyS!$S146+phi!E$85*yoyS!$T146+phi!E$86*yoyS!$U146</f>
        <v>4.8502689908564172</v>
      </c>
      <c r="F150" s="9">
        <f>phi!F$2+phi!F$4*yoyS!$B149+phi!F$5*yoyS!$C149+phi!F$6*yoyS!$D149+phi!F$7*yoyS!$E149+phi!F$8*yoyS!$F149+phi!F$9*yoyS!$G149+phi!F$10*yoyS!$H149+phi!F$11*yoyS!$I149+phi!F$12*yoyS!$J149+phi!F$13*yoyS!$K149+phi!F$14*yoyS!$L149+phi!F$15*yoyS!$M149+phi!F$16*yoyS!$N149+phi!F$17*yoyS!$O149+phi!F$18*yoyS!$P149+phi!F$19*yoyS!$Q149+phi!F$20*yoyS!$R149+phi!F$21*yoyS!$S149+phi!F$22*yoyS!$T149+phi!F$23*yoyS!$U149+phi!F$25*yoyS!$B148+phi!F$26*yoyS!$C148+phi!F$27*yoyS!$D148+phi!F$28*yoyS!$E148+phi!F$29*yoyS!$F148+phi!F$30*yoyS!$G148+phi!F$31*yoyS!$H148+phi!F$32*yoyS!$I148+phi!F$33*yoyS!$J148+phi!F$34*yoyS!$K148+phi!F$35*yoyS!$L148+phi!F$36*yoyS!$M148+phi!F$37*yoyS!$N148+phi!F$38*yoyS!$O148+phi!F$39*yoyS!$P148+phi!F$40*yoyS!$Q148+phi!F$41*yoyS!$R148+phi!F$42*yoyS!$S148+phi!F$43*yoyS!$T148+phi!F$44*yoyS!$U148+phi!F$46*yoyS!$B147+phi!F$47*yoyS!$C147+phi!F$48*yoyS!$D147+phi!F$49*yoyS!$E147+phi!F$50*yoyS!$F147+phi!F$51*yoyS!$G147+phi!F$52*yoyS!$H147+phi!F$53*yoyS!$I147+phi!F$54*yoyS!$J147+phi!F$55*yoyS!$K147+phi!F$56*yoyS!$L147+phi!F$57*yoyS!$M147+phi!F$58*yoyS!$N147+phi!F$59*yoyS!$O147+phi!F$60*yoyS!$P147+phi!F$61*yoyS!$Q147+phi!F$62*yoyS!$R147+phi!F$63*yoyS!$S147+phi!F$64*yoyS!$T147+phi!F$65*yoyS!$U147+phi!F$67*yoyS!$B146+phi!F$68*yoyS!$C146+phi!F$69*yoyS!$D146+phi!F$70*yoyS!$E146+phi!F$71*yoyS!$F146+phi!F$72*yoyS!$G146+phi!F$73*yoyS!$H146+phi!F$74*yoyS!$I146+phi!F$75*yoyS!$J146+phi!F$76*yoyS!$K146+phi!F$77*yoyS!$L146+phi!F$78*yoyS!$M146+phi!F$79*yoyS!$N146+phi!F$80*yoyS!$O146+phi!F$81*yoyS!$P146+phi!F$82*yoyS!$Q146+phi!F$83*yoyS!$R146+phi!F$84*yoyS!$S146+phi!F$85*yoyS!$T146+phi!F$86*yoyS!$U146</f>
        <v>-0.65464347350247132</v>
      </c>
      <c r="G150" s="9">
        <f>phi!G$2+phi!G$4*yoyS!$B149+phi!G$5*yoyS!$C149+phi!G$6*yoyS!$D149+phi!G$7*yoyS!$E149+phi!G$8*yoyS!$F149+phi!G$9*yoyS!$G149+phi!G$10*yoyS!$H149+phi!G$11*yoyS!$I149+phi!G$12*yoyS!$J149+phi!G$13*yoyS!$K149+phi!G$14*yoyS!$L149+phi!G$15*yoyS!$M149+phi!G$16*yoyS!$N149+phi!G$17*yoyS!$O149+phi!G$18*yoyS!$P149+phi!G$19*yoyS!$Q149+phi!G$20*yoyS!$R149+phi!G$21*yoyS!$S149+phi!G$22*yoyS!$T149+phi!G$23*yoyS!$U149+phi!G$25*yoyS!$B148+phi!G$26*yoyS!$C148+phi!G$27*yoyS!$D148+phi!G$28*yoyS!$E148+phi!G$29*yoyS!$F148+phi!G$30*yoyS!$G148+phi!G$31*yoyS!$H148+phi!G$32*yoyS!$I148+phi!G$33*yoyS!$J148+phi!G$34*yoyS!$K148+phi!G$35*yoyS!$L148+phi!G$36*yoyS!$M148+phi!G$37*yoyS!$N148+phi!G$38*yoyS!$O148+phi!G$39*yoyS!$P148+phi!G$40*yoyS!$Q148+phi!G$41*yoyS!$R148+phi!G$42*yoyS!$S148+phi!G$43*yoyS!$T148+phi!G$44*yoyS!$U148+phi!G$46*yoyS!$B147+phi!G$47*yoyS!$C147+phi!G$48*yoyS!$D147+phi!G$49*yoyS!$E147+phi!G$50*yoyS!$F147+phi!G$51*yoyS!$G147+phi!G$52*yoyS!$H147+phi!G$53*yoyS!$I147+phi!G$54*yoyS!$J147+phi!G$55*yoyS!$K147+phi!G$56*yoyS!$L147+phi!G$57*yoyS!$M147+phi!G$58*yoyS!$N147+phi!G$59*yoyS!$O147+phi!G$60*yoyS!$P147+phi!G$61*yoyS!$Q147+phi!G$62*yoyS!$R147+phi!G$63*yoyS!$S147+phi!G$64*yoyS!$T147+phi!G$65*yoyS!$U147+phi!G$67*yoyS!$B146+phi!G$68*yoyS!$C146+phi!G$69*yoyS!$D146+phi!G$70*yoyS!$E146+phi!G$71*yoyS!$F146+phi!G$72*yoyS!$G146+phi!G$73*yoyS!$H146+phi!G$74*yoyS!$I146+phi!G$75*yoyS!$J146+phi!G$76*yoyS!$K146+phi!G$77*yoyS!$L146+phi!G$78*yoyS!$M146+phi!G$79*yoyS!$N146+phi!G$80*yoyS!$O146+phi!G$81*yoyS!$P146+phi!G$82*yoyS!$Q146+phi!G$83*yoyS!$R146+phi!G$84*yoyS!$S146+phi!G$85*yoyS!$T146+phi!G$86*yoyS!$U146</f>
        <v>-5.2169163990675544</v>
      </c>
      <c r="H150" s="9">
        <f>phi!H$2+phi!H$4*yoyS!$B149+phi!H$5*yoyS!$C149+phi!H$6*yoyS!$D149+phi!H$7*yoyS!$E149+phi!H$8*yoyS!$F149+phi!H$9*yoyS!$G149+phi!H$10*yoyS!$H149+phi!H$11*yoyS!$I149+phi!H$12*yoyS!$J149+phi!H$13*yoyS!$K149+phi!H$14*yoyS!$L149+phi!H$15*yoyS!$M149+phi!H$16*yoyS!$N149+phi!H$17*yoyS!$O149+phi!H$18*yoyS!$P149+phi!H$19*yoyS!$Q149+phi!H$20*yoyS!$R149+phi!H$21*yoyS!$S149+phi!H$22*yoyS!$T149+phi!H$23*yoyS!$U149+phi!H$25*yoyS!$B148+phi!H$26*yoyS!$C148+phi!H$27*yoyS!$D148+phi!H$28*yoyS!$E148+phi!H$29*yoyS!$F148+phi!H$30*yoyS!$G148+phi!H$31*yoyS!$H148+phi!H$32*yoyS!$I148+phi!H$33*yoyS!$J148+phi!H$34*yoyS!$K148+phi!H$35*yoyS!$L148+phi!H$36*yoyS!$M148+phi!H$37*yoyS!$N148+phi!H$38*yoyS!$O148+phi!H$39*yoyS!$P148+phi!H$40*yoyS!$Q148+phi!H$41*yoyS!$R148+phi!H$42*yoyS!$S148+phi!H$43*yoyS!$T148+phi!H$44*yoyS!$U148+phi!H$46*yoyS!$B147+phi!H$47*yoyS!$C147+phi!H$48*yoyS!$D147+phi!H$49*yoyS!$E147+phi!H$50*yoyS!$F147+phi!H$51*yoyS!$G147+phi!H$52*yoyS!$H147+phi!H$53*yoyS!$I147+phi!H$54*yoyS!$J147+phi!H$55*yoyS!$K147+phi!H$56*yoyS!$L147+phi!H$57*yoyS!$M147+phi!H$58*yoyS!$N147+phi!H$59*yoyS!$O147+phi!H$60*yoyS!$P147+phi!H$61*yoyS!$Q147+phi!H$62*yoyS!$R147+phi!H$63*yoyS!$S147+phi!H$64*yoyS!$T147+phi!H$65*yoyS!$U147+phi!H$67*yoyS!$B146+phi!H$68*yoyS!$C146+phi!H$69*yoyS!$D146+phi!H$70*yoyS!$E146+phi!H$71*yoyS!$F146+phi!H$72*yoyS!$G146+phi!H$73*yoyS!$H146+phi!H$74*yoyS!$I146+phi!H$75*yoyS!$J146+phi!H$76*yoyS!$K146+phi!H$77*yoyS!$L146+phi!H$78*yoyS!$M146+phi!H$79*yoyS!$N146+phi!H$80*yoyS!$O146+phi!H$81*yoyS!$P146+phi!H$82*yoyS!$Q146+phi!H$83*yoyS!$R146+phi!H$84*yoyS!$S146+phi!H$85*yoyS!$T146+phi!H$86*yoyS!$U146</f>
        <v>0.56689136321102807</v>
      </c>
      <c r="I150" s="9">
        <f>phi!I$2+phi!I$4*yoyS!$B149+phi!I$5*yoyS!$C149+phi!I$6*yoyS!$D149+phi!I$7*yoyS!$E149+phi!I$8*yoyS!$F149+phi!I$9*yoyS!$G149+phi!I$10*yoyS!$H149+phi!I$11*yoyS!$I149+phi!I$12*yoyS!$J149+phi!I$13*yoyS!$K149+phi!I$14*yoyS!$L149+phi!I$15*yoyS!$M149+phi!I$16*yoyS!$N149+phi!I$17*yoyS!$O149+phi!I$18*yoyS!$P149+phi!I$19*yoyS!$Q149+phi!I$20*yoyS!$R149+phi!I$21*yoyS!$S149+phi!I$22*yoyS!$T149+phi!I$23*yoyS!$U149+phi!I$25*yoyS!$B148+phi!I$26*yoyS!$C148+phi!I$27*yoyS!$D148+phi!I$28*yoyS!$E148+phi!I$29*yoyS!$F148+phi!I$30*yoyS!$G148+phi!I$31*yoyS!$H148+phi!I$32*yoyS!$I148+phi!I$33*yoyS!$J148+phi!I$34*yoyS!$K148+phi!I$35*yoyS!$L148+phi!I$36*yoyS!$M148+phi!I$37*yoyS!$N148+phi!I$38*yoyS!$O148+phi!I$39*yoyS!$P148+phi!I$40*yoyS!$Q148+phi!I$41*yoyS!$R148+phi!I$42*yoyS!$S148+phi!I$43*yoyS!$T148+phi!I$44*yoyS!$U148+phi!I$46*yoyS!$B147+phi!I$47*yoyS!$C147+phi!I$48*yoyS!$D147+phi!I$49*yoyS!$E147+phi!I$50*yoyS!$F147+phi!I$51*yoyS!$G147+phi!I$52*yoyS!$H147+phi!I$53*yoyS!$I147+phi!I$54*yoyS!$J147+phi!I$55*yoyS!$K147+phi!I$56*yoyS!$L147+phi!I$57*yoyS!$M147+phi!I$58*yoyS!$N147+phi!I$59*yoyS!$O147+phi!I$60*yoyS!$P147+phi!I$61*yoyS!$Q147+phi!I$62*yoyS!$R147+phi!I$63*yoyS!$S147+phi!I$64*yoyS!$T147+phi!I$65*yoyS!$U147+phi!I$67*yoyS!$B146+phi!I$68*yoyS!$C146+phi!I$69*yoyS!$D146+phi!I$70*yoyS!$E146+phi!I$71*yoyS!$F146+phi!I$72*yoyS!$G146+phi!I$73*yoyS!$H146+phi!I$74*yoyS!$I146+phi!I$75*yoyS!$J146+phi!I$76*yoyS!$K146+phi!I$77*yoyS!$L146+phi!I$78*yoyS!$M146+phi!I$79*yoyS!$N146+phi!I$80*yoyS!$O146+phi!I$81*yoyS!$P146+phi!I$82*yoyS!$Q146+phi!I$83*yoyS!$R146+phi!I$84*yoyS!$S146+phi!I$85*yoyS!$T146+phi!I$86*yoyS!$U146</f>
        <v>5.4129860553513529</v>
      </c>
      <c r="J150" s="9">
        <f>phi!J$2+phi!J$4*yoyS!$B149+phi!J$5*yoyS!$C149+phi!J$6*yoyS!$D149+phi!J$7*yoyS!$E149+phi!J$8*yoyS!$F149+phi!J$9*yoyS!$G149+phi!J$10*yoyS!$H149+phi!J$11*yoyS!$I149+phi!J$12*yoyS!$J149+phi!J$13*yoyS!$K149+phi!J$14*yoyS!$L149+phi!J$15*yoyS!$M149+phi!J$16*yoyS!$N149+phi!J$17*yoyS!$O149+phi!J$18*yoyS!$P149+phi!J$19*yoyS!$Q149+phi!J$20*yoyS!$R149+phi!J$21*yoyS!$S149+phi!J$22*yoyS!$T149+phi!J$23*yoyS!$U149+phi!J$25*yoyS!$B148+phi!J$26*yoyS!$C148+phi!J$27*yoyS!$D148+phi!J$28*yoyS!$E148+phi!J$29*yoyS!$F148+phi!J$30*yoyS!$G148+phi!J$31*yoyS!$H148+phi!J$32*yoyS!$I148+phi!J$33*yoyS!$J148+phi!J$34*yoyS!$K148+phi!J$35*yoyS!$L148+phi!J$36*yoyS!$M148+phi!J$37*yoyS!$N148+phi!J$38*yoyS!$O148+phi!J$39*yoyS!$P148+phi!J$40*yoyS!$Q148+phi!J$41*yoyS!$R148+phi!J$42*yoyS!$S148+phi!J$43*yoyS!$T148+phi!J$44*yoyS!$U148+phi!J$46*yoyS!$B147+phi!J$47*yoyS!$C147+phi!J$48*yoyS!$D147+phi!J$49*yoyS!$E147+phi!J$50*yoyS!$F147+phi!J$51*yoyS!$G147+phi!J$52*yoyS!$H147+phi!J$53*yoyS!$I147+phi!J$54*yoyS!$J147+phi!J$55*yoyS!$K147+phi!J$56*yoyS!$L147+phi!J$57*yoyS!$M147+phi!J$58*yoyS!$N147+phi!J$59*yoyS!$O147+phi!J$60*yoyS!$P147+phi!J$61*yoyS!$Q147+phi!J$62*yoyS!$R147+phi!J$63*yoyS!$S147+phi!J$64*yoyS!$T147+phi!J$65*yoyS!$U147+phi!J$67*yoyS!$B146+phi!J$68*yoyS!$C146+phi!J$69*yoyS!$D146+phi!J$70*yoyS!$E146+phi!J$71*yoyS!$F146+phi!J$72*yoyS!$G146+phi!J$73*yoyS!$H146+phi!J$74*yoyS!$I146+phi!J$75*yoyS!$J146+phi!J$76*yoyS!$K146+phi!J$77*yoyS!$L146+phi!J$78*yoyS!$M146+phi!J$79*yoyS!$N146+phi!J$80*yoyS!$O146+phi!J$81*yoyS!$P146+phi!J$82*yoyS!$Q146+phi!J$83*yoyS!$R146+phi!J$84*yoyS!$S146+phi!J$85*yoyS!$T146+phi!J$86*yoyS!$U146</f>
        <v>-1.6445815631904821</v>
      </c>
      <c r="K150" s="9">
        <f>phi!K$2+phi!K$4*yoyS!$B149+phi!K$5*yoyS!$C149+phi!K$6*yoyS!$D149+phi!K$7*yoyS!$E149+phi!K$8*yoyS!$F149+phi!K$9*yoyS!$G149+phi!K$10*yoyS!$H149+phi!K$11*yoyS!$I149+phi!K$12*yoyS!$J149+phi!K$13*yoyS!$K149+phi!K$14*yoyS!$L149+phi!K$15*yoyS!$M149+phi!K$16*yoyS!$N149+phi!K$17*yoyS!$O149+phi!K$18*yoyS!$P149+phi!K$19*yoyS!$Q149+phi!K$20*yoyS!$R149+phi!K$21*yoyS!$S149+phi!K$22*yoyS!$T149+phi!K$23*yoyS!$U149+phi!K$25*yoyS!$B148+phi!K$26*yoyS!$C148+phi!K$27*yoyS!$D148+phi!K$28*yoyS!$E148+phi!K$29*yoyS!$F148+phi!K$30*yoyS!$G148+phi!K$31*yoyS!$H148+phi!K$32*yoyS!$I148+phi!K$33*yoyS!$J148+phi!K$34*yoyS!$K148+phi!K$35*yoyS!$L148+phi!K$36*yoyS!$M148+phi!K$37*yoyS!$N148+phi!K$38*yoyS!$O148+phi!K$39*yoyS!$P148+phi!K$40*yoyS!$Q148+phi!K$41*yoyS!$R148+phi!K$42*yoyS!$S148+phi!K$43*yoyS!$T148+phi!K$44*yoyS!$U148+phi!K$46*yoyS!$B147+phi!K$47*yoyS!$C147+phi!K$48*yoyS!$D147+phi!K$49*yoyS!$E147+phi!K$50*yoyS!$F147+phi!K$51*yoyS!$G147+phi!K$52*yoyS!$H147+phi!K$53*yoyS!$I147+phi!K$54*yoyS!$J147+phi!K$55*yoyS!$K147+phi!K$56*yoyS!$L147+phi!K$57*yoyS!$M147+phi!K$58*yoyS!$N147+phi!K$59*yoyS!$O147+phi!K$60*yoyS!$P147+phi!K$61*yoyS!$Q147+phi!K$62*yoyS!$R147+phi!K$63*yoyS!$S147+phi!K$64*yoyS!$T147+phi!K$65*yoyS!$U147+phi!K$67*yoyS!$B146+phi!K$68*yoyS!$C146+phi!K$69*yoyS!$D146+phi!K$70*yoyS!$E146+phi!K$71*yoyS!$F146+phi!K$72*yoyS!$G146+phi!K$73*yoyS!$H146+phi!K$74*yoyS!$I146+phi!K$75*yoyS!$J146+phi!K$76*yoyS!$K146+phi!K$77*yoyS!$L146+phi!K$78*yoyS!$M146+phi!K$79*yoyS!$N146+phi!K$80*yoyS!$O146+phi!K$81*yoyS!$P146+phi!K$82*yoyS!$Q146+phi!K$83*yoyS!$R146+phi!K$84*yoyS!$S146+phi!K$85*yoyS!$T146+phi!K$86*yoyS!$U146</f>
        <v>-4.2057404874267048</v>
      </c>
      <c r="L150" s="9">
        <f>phi!L$2+phi!L$4*yoyS!$B149+phi!L$5*yoyS!$C149+phi!L$6*yoyS!$D149+phi!L$7*yoyS!$E149+phi!L$8*yoyS!$F149+phi!L$9*yoyS!$G149+phi!L$10*yoyS!$H149+phi!L$11*yoyS!$I149+phi!L$12*yoyS!$J149+phi!L$13*yoyS!$K149+phi!L$14*yoyS!$L149+phi!L$15*yoyS!$M149+phi!L$16*yoyS!$N149+phi!L$17*yoyS!$O149+phi!L$18*yoyS!$P149+phi!L$19*yoyS!$Q149+phi!L$20*yoyS!$R149+phi!L$21*yoyS!$S149+phi!L$22*yoyS!$T149+phi!L$23*yoyS!$U149+phi!L$25*yoyS!$B148+phi!L$26*yoyS!$C148+phi!L$27*yoyS!$D148+phi!L$28*yoyS!$E148+phi!L$29*yoyS!$F148+phi!L$30*yoyS!$G148+phi!L$31*yoyS!$H148+phi!L$32*yoyS!$I148+phi!L$33*yoyS!$J148+phi!L$34*yoyS!$K148+phi!L$35*yoyS!$L148+phi!L$36*yoyS!$M148+phi!L$37*yoyS!$N148+phi!L$38*yoyS!$O148+phi!L$39*yoyS!$P148+phi!L$40*yoyS!$Q148+phi!L$41*yoyS!$R148+phi!L$42*yoyS!$S148+phi!L$43*yoyS!$T148+phi!L$44*yoyS!$U148+phi!L$46*yoyS!$B147+phi!L$47*yoyS!$C147+phi!L$48*yoyS!$D147+phi!L$49*yoyS!$E147+phi!L$50*yoyS!$F147+phi!L$51*yoyS!$G147+phi!L$52*yoyS!$H147+phi!L$53*yoyS!$I147+phi!L$54*yoyS!$J147+phi!L$55*yoyS!$K147+phi!L$56*yoyS!$L147+phi!L$57*yoyS!$M147+phi!L$58*yoyS!$N147+phi!L$59*yoyS!$O147+phi!L$60*yoyS!$P147+phi!L$61*yoyS!$Q147+phi!L$62*yoyS!$R147+phi!L$63*yoyS!$S147+phi!L$64*yoyS!$T147+phi!L$65*yoyS!$U147+phi!L$67*yoyS!$B146+phi!L$68*yoyS!$C146+phi!L$69*yoyS!$D146+phi!L$70*yoyS!$E146+phi!L$71*yoyS!$F146+phi!L$72*yoyS!$G146+phi!L$73*yoyS!$H146+phi!L$74*yoyS!$I146+phi!L$75*yoyS!$J146+phi!L$76*yoyS!$K146+phi!L$77*yoyS!$L146+phi!L$78*yoyS!$M146+phi!L$79*yoyS!$N146+phi!L$80*yoyS!$O146+phi!L$81*yoyS!$P146+phi!L$82*yoyS!$Q146+phi!L$83*yoyS!$R146+phi!L$84*yoyS!$S146+phi!L$85*yoyS!$T146+phi!L$86*yoyS!$U146</f>
        <v>-4.5558247292093412</v>
      </c>
      <c r="M150" s="9">
        <f>phi!M$2+phi!M$4*yoyS!$B149+phi!M$5*yoyS!$C149+phi!M$6*yoyS!$D149+phi!M$7*yoyS!$E149+phi!M$8*yoyS!$F149+phi!M$9*yoyS!$G149+phi!M$10*yoyS!$H149+phi!M$11*yoyS!$I149+phi!M$12*yoyS!$J149+phi!M$13*yoyS!$K149+phi!M$14*yoyS!$L149+phi!M$15*yoyS!$M149+phi!M$16*yoyS!$N149+phi!M$17*yoyS!$O149+phi!M$18*yoyS!$P149+phi!M$19*yoyS!$Q149+phi!M$20*yoyS!$R149+phi!M$21*yoyS!$S149+phi!M$22*yoyS!$T149+phi!M$23*yoyS!$U149+phi!M$25*yoyS!$B148+phi!M$26*yoyS!$C148+phi!M$27*yoyS!$D148+phi!M$28*yoyS!$E148+phi!M$29*yoyS!$F148+phi!M$30*yoyS!$G148+phi!M$31*yoyS!$H148+phi!M$32*yoyS!$I148+phi!M$33*yoyS!$J148+phi!M$34*yoyS!$K148+phi!M$35*yoyS!$L148+phi!M$36*yoyS!$M148+phi!M$37*yoyS!$N148+phi!M$38*yoyS!$O148+phi!M$39*yoyS!$P148+phi!M$40*yoyS!$Q148+phi!M$41*yoyS!$R148+phi!M$42*yoyS!$S148+phi!M$43*yoyS!$T148+phi!M$44*yoyS!$U148+phi!M$46*yoyS!$B147+phi!M$47*yoyS!$C147+phi!M$48*yoyS!$D147+phi!M$49*yoyS!$E147+phi!M$50*yoyS!$F147+phi!M$51*yoyS!$G147+phi!M$52*yoyS!$H147+phi!M$53*yoyS!$I147+phi!M$54*yoyS!$J147+phi!M$55*yoyS!$K147+phi!M$56*yoyS!$L147+phi!M$57*yoyS!$M147+phi!M$58*yoyS!$N147+phi!M$59*yoyS!$O147+phi!M$60*yoyS!$P147+phi!M$61*yoyS!$Q147+phi!M$62*yoyS!$R147+phi!M$63*yoyS!$S147+phi!M$64*yoyS!$T147+phi!M$65*yoyS!$U147+phi!M$67*yoyS!$B146+phi!M$68*yoyS!$C146+phi!M$69*yoyS!$D146+phi!M$70*yoyS!$E146+phi!M$71*yoyS!$F146+phi!M$72*yoyS!$G146+phi!M$73*yoyS!$H146+phi!M$74*yoyS!$I146+phi!M$75*yoyS!$J146+phi!M$76*yoyS!$K146+phi!M$77*yoyS!$L146+phi!M$78*yoyS!$M146+phi!M$79*yoyS!$N146+phi!M$80*yoyS!$O146+phi!M$81*yoyS!$P146+phi!M$82*yoyS!$Q146+phi!M$83*yoyS!$R146+phi!M$84*yoyS!$S146+phi!M$85*yoyS!$T146+phi!M$86*yoyS!$U146</f>
        <v>-1.5816614620759522</v>
      </c>
      <c r="N150" s="9">
        <f>phi!N$2+phi!N$4*yoyS!$B149+phi!N$5*yoyS!$C149+phi!N$6*yoyS!$D149+phi!N$7*yoyS!$E149+phi!N$8*yoyS!$F149+phi!N$9*yoyS!$G149+phi!N$10*yoyS!$H149+phi!N$11*yoyS!$I149+phi!N$12*yoyS!$J149+phi!N$13*yoyS!$K149+phi!N$14*yoyS!$L149+phi!N$15*yoyS!$M149+phi!N$16*yoyS!$N149+phi!N$17*yoyS!$O149+phi!N$18*yoyS!$P149+phi!N$19*yoyS!$Q149+phi!N$20*yoyS!$R149+phi!N$21*yoyS!$S149+phi!N$22*yoyS!$T149+phi!N$23*yoyS!$U149+phi!N$25*yoyS!$B148+phi!N$26*yoyS!$C148+phi!N$27*yoyS!$D148+phi!N$28*yoyS!$E148+phi!N$29*yoyS!$F148+phi!N$30*yoyS!$G148+phi!N$31*yoyS!$H148+phi!N$32*yoyS!$I148+phi!N$33*yoyS!$J148+phi!N$34*yoyS!$K148+phi!N$35*yoyS!$L148+phi!N$36*yoyS!$M148+phi!N$37*yoyS!$N148+phi!N$38*yoyS!$O148+phi!N$39*yoyS!$P148+phi!N$40*yoyS!$Q148+phi!N$41*yoyS!$R148+phi!N$42*yoyS!$S148+phi!N$43*yoyS!$T148+phi!N$44*yoyS!$U148+phi!N$46*yoyS!$B147+phi!N$47*yoyS!$C147+phi!N$48*yoyS!$D147+phi!N$49*yoyS!$E147+phi!N$50*yoyS!$F147+phi!N$51*yoyS!$G147+phi!N$52*yoyS!$H147+phi!N$53*yoyS!$I147+phi!N$54*yoyS!$J147+phi!N$55*yoyS!$K147+phi!N$56*yoyS!$L147+phi!N$57*yoyS!$M147+phi!N$58*yoyS!$N147+phi!N$59*yoyS!$O147+phi!N$60*yoyS!$P147+phi!N$61*yoyS!$Q147+phi!N$62*yoyS!$R147+phi!N$63*yoyS!$S147+phi!N$64*yoyS!$T147+phi!N$65*yoyS!$U147+phi!N$67*yoyS!$B146+phi!N$68*yoyS!$C146+phi!N$69*yoyS!$D146+phi!N$70*yoyS!$E146+phi!N$71*yoyS!$F146+phi!N$72*yoyS!$G146+phi!N$73*yoyS!$H146+phi!N$74*yoyS!$I146+phi!N$75*yoyS!$J146+phi!N$76*yoyS!$K146+phi!N$77*yoyS!$L146+phi!N$78*yoyS!$M146+phi!N$79*yoyS!$N146+phi!N$80*yoyS!$O146+phi!N$81*yoyS!$P146+phi!N$82*yoyS!$Q146+phi!N$83*yoyS!$R146+phi!N$84*yoyS!$S146+phi!N$85*yoyS!$T146+phi!N$86*yoyS!$U146</f>
        <v>4.5372942711198174</v>
      </c>
      <c r="O150" s="9">
        <f>phi!O$2+phi!O$4*yoyS!$B149+phi!O$5*yoyS!$C149+phi!O$6*yoyS!$D149+phi!O$7*yoyS!$E149+phi!O$8*yoyS!$F149+phi!O$9*yoyS!$G149+phi!O$10*yoyS!$H149+phi!O$11*yoyS!$I149+phi!O$12*yoyS!$J149+phi!O$13*yoyS!$K149+phi!O$14*yoyS!$L149+phi!O$15*yoyS!$M149+phi!O$16*yoyS!$N149+phi!O$17*yoyS!$O149+phi!O$18*yoyS!$P149+phi!O$19*yoyS!$Q149+phi!O$20*yoyS!$R149+phi!O$21*yoyS!$S149+phi!O$22*yoyS!$T149+phi!O$23*yoyS!$U149+phi!O$25*yoyS!$B148+phi!O$26*yoyS!$C148+phi!O$27*yoyS!$D148+phi!O$28*yoyS!$E148+phi!O$29*yoyS!$F148+phi!O$30*yoyS!$G148+phi!O$31*yoyS!$H148+phi!O$32*yoyS!$I148+phi!O$33*yoyS!$J148+phi!O$34*yoyS!$K148+phi!O$35*yoyS!$L148+phi!O$36*yoyS!$M148+phi!O$37*yoyS!$N148+phi!O$38*yoyS!$O148+phi!O$39*yoyS!$P148+phi!O$40*yoyS!$Q148+phi!O$41*yoyS!$R148+phi!O$42*yoyS!$S148+phi!O$43*yoyS!$T148+phi!O$44*yoyS!$U148+phi!O$46*yoyS!$B147+phi!O$47*yoyS!$C147+phi!O$48*yoyS!$D147+phi!O$49*yoyS!$E147+phi!O$50*yoyS!$F147+phi!O$51*yoyS!$G147+phi!O$52*yoyS!$H147+phi!O$53*yoyS!$I147+phi!O$54*yoyS!$J147+phi!O$55*yoyS!$K147+phi!O$56*yoyS!$L147+phi!O$57*yoyS!$M147+phi!O$58*yoyS!$N147+phi!O$59*yoyS!$O147+phi!O$60*yoyS!$P147+phi!O$61*yoyS!$Q147+phi!O$62*yoyS!$R147+phi!O$63*yoyS!$S147+phi!O$64*yoyS!$T147+phi!O$65*yoyS!$U147+phi!O$67*yoyS!$B146+phi!O$68*yoyS!$C146+phi!O$69*yoyS!$D146+phi!O$70*yoyS!$E146+phi!O$71*yoyS!$F146+phi!O$72*yoyS!$G146+phi!O$73*yoyS!$H146+phi!O$74*yoyS!$I146+phi!O$75*yoyS!$J146+phi!O$76*yoyS!$K146+phi!O$77*yoyS!$L146+phi!O$78*yoyS!$M146+phi!O$79*yoyS!$N146+phi!O$80*yoyS!$O146+phi!O$81*yoyS!$P146+phi!O$82*yoyS!$Q146+phi!O$83*yoyS!$R146+phi!O$84*yoyS!$S146+phi!O$85*yoyS!$T146+phi!O$86*yoyS!$U146</f>
        <v>10.322788376094394</v>
      </c>
      <c r="P150" s="9">
        <f>phi!P$2+phi!P$4*yoyS!$B149+phi!P$5*yoyS!$C149+phi!P$6*yoyS!$D149+phi!P$7*yoyS!$E149+phi!P$8*yoyS!$F149+phi!P$9*yoyS!$G149+phi!P$10*yoyS!$H149+phi!P$11*yoyS!$I149+phi!P$12*yoyS!$J149+phi!P$13*yoyS!$K149+phi!P$14*yoyS!$L149+phi!P$15*yoyS!$M149+phi!P$16*yoyS!$N149+phi!P$17*yoyS!$O149+phi!P$18*yoyS!$P149+phi!P$19*yoyS!$Q149+phi!P$20*yoyS!$R149+phi!P$21*yoyS!$S149+phi!P$22*yoyS!$T149+phi!P$23*yoyS!$U149+phi!P$25*yoyS!$B148+phi!P$26*yoyS!$C148+phi!P$27*yoyS!$D148+phi!P$28*yoyS!$E148+phi!P$29*yoyS!$F148+phi!P$30*yoyS!$G148+phi!P$31*yoyS!$H148+phi!P$32*yoyS!$I148+phi!P$33*yoyS!$J148+phi!P$34*yoyS!$K148+phi!P$35*yoyS!$L148+phi!P$36*yoyS!$M148+phi!P$37*yoyS!$N148+phi!P$38*yoyS!$O148+phi!P$39*yoyS!$P148+phi!P$40*yoyS!$Q148+phi!P$41*yoyS!$R148+phi!P$42*yoyS!$S148+phi!P$43*yoyS!$T148+phi!P$44*yoyS!$U148+phi!P$46*yoyS!$B147+phi!P$47*yoyS!$C147+phi!P$48*yoyS!$D147+phi!P$49*yoyS!$E147+phi!P$50*yoyS!$F147+phi!P$51*yoyS!$G147+phi!P$52*yoyS!$H147+phi!P$53*yoyS!$I147+phi!P$54*yoyS!$J147+phi!P$55*yoyS!$K147+phi!P$56*yoyS!$L147+phi!P$57*yoyS!$M147+phi!P$58*yoyS!$N147+phi!P$59*yoyS!$O147+phi!P$60*yoyS!$P147+phi!P$61*yoyS!$Q147+phi!P$62*yoyS!$R147+phi!P$63*yoyS!$S147+phi!P$64*yoyS!$T147+phi!P$65*yoyS!$U147+phi!P$67*yoyS!$B146+phi!P$68*yoyS!$C146+phi!P$69*yoyS!$D146+phi!P$70*yoyS!$E146+phi!P$71*yoyS!$F146+phi!P$72*yoyS!$G146+phi!P$73*yoyS!$H146+phi!P$74*yoyS!$I146+phi!P$75*yoyS!$J146+phi!P$76*yoyS!$K146+phi!P$77*yoyS!$L146+phi!P$78*yoyS!$M146+phi!P$79*yoyS!$N146+phi!P$80*yoyS!$O146+phi!P$81*yoyS!$P146+phi!P$82*yoyS!$Q146+phi!P$83*yoyS!$R146+phi!P$84*yoyS!$S146+phi!P$85*yoyS!$T146+phi!P$86*yoyS!$U146</f>
        <v>-4.2673332286452244</v>
      </c>
      <c r="Q150" s="9">
        <f>phi!Q$2+phi!Q$4*yoyS!$B149+phi!Q$5*yoyS!$C149+phi!Q$6*yoyS!$D149+phi!Q$7*yoyS!$E149+phi!Q$8*yoyS!$F149+phi!Q$9*yoyS!$G149+phi!Q$10*yoyS!$H149+phi!Q$11*yoyS!$I149+phi!Q$12*yoyS!$J149+phi!Q$13*yoyS!$K149+phi!Q$14*yoyS!$L149+phi!Q$15*yoyS!$M149+phi!Q$16*yoyS!$N149+phi!Q$17*yoyS!$O149+phi!Q$18*yoyS!$P149+phi!Q$19*yoyS!$Q149+phi!Q$20*yoyS!$R149+phi!Q$21*yoyS!$S149+phi!Q$22*yoyS!$T149+phi!Q$23*yoyS!$U149+phi!Q$25*yoyS!$B148+phi!Q$26*yoyS!$C148+phi!Q$27*yoyS!$D148+phi!Q$28*yoyS!$E148+phi!Q$29*yoyS!$F148+phi!Q$30*yoyS!$G148+phi!Q$31*yoyS!$H148+phi!Q$32*yoyS!$I148+phi!Q$33*yoyS!$J148+phi!Q$34*yoyS!$K148+phi!Q$35*yoyS!$L148+phi!Q$36*yoyS!$M148+phi!Q$37*yoyS!$N148+phi!Q$38*yoyS!$O148+phi!Q$39*yoyS!$P148+phi!Q$40*yoyS!$Q148+phi!Q$41*yoyS!$R148+phi!Q$42*yoyS!$S148+phi!Q$43*yoyS!$T148+phi!Q$44*yoyS!$U148+phi!Q$46*yoyS!$B147+phi!Q$47*yoyS!$C147+phi!Q$48*yoyS!$D147+phi!Q$49*yoyS!$E147+phi!Q$50*yoyS!$F147+phi!Q$51*yoyS!$G147+phi!Q$52*yoyS!$H147+phi!Q$53*yoyS!$I147+phi!Q$54*yoyS!$J147+phi!Q$55*yoyS!$K147+phi!Q$56*yoyS!$L147+phi!Q$57*yoyS!$M147+phi!Q$58*yoyS!$N147+phi!Q$59*yoyS!$O147+phi!Q$60*yoyS!$P147+phi!Q$61*yoyS!$Q147+phi!Q$62*yoyS!$R147+phi!Q$63*yoyS!$S147+phi!Q$64*yoyS!$T147+phi!Q$65*yoyS!$U147+phi!Q$67*yoyS!$B146+phi!Q$68*yoyS!$C146+phi!Q$69*yoyS!$D146+phi!Q$70*yoyS!$E146+phi!Q$71*yoyS!$F146+phi!Q$72*yoyS!$G146+phi!Q$73*yoyS!$H146+phi!Q$74*yoyS!$I146+phi!Q$75*yoyS!$J146+phi!Q$76*yoyS!$K146+phi!Q$77*yoyS!$L146+phi!Q$78*yoyS!$M146+phi!Q$79*yoyS!$N146+phi!Q$80*yoyS!$O146+phi!Q$81*yoyS!$P146+phi!Q$82*yoyS!$Q146+phi!Q$83*yoyS!$R146+phi!Q$84*yoyS!$S146+phi!Q$85*yoyS!$T146+phi!Q$86*yoyS!$U146</f>
        <v>-0.29369690515229241</v>
      </c>
      <c r="R150" s="9">
        <f>phi!R$2+phi!R$4*yoyS!$B149+phi!R$5*yoyS!$C149+phi!R$6*yoyS!$D149+phi!R$7*yoyS!$E149+phi!R$8*yoyS!$F149+phi!R$9*yoyS!$G149+phi!R$10*yoyS!$H149+phi!R$11*yoyS!$I149+phi!R$12*yoyS!$J149+phi!R$13*yoyS!$K149+phi!R$14*yoyS!$L149+phi!R$15*yoyS!$M149+phi!R$16*yoyS!$N149+phi!R$17*yoyS!$O149+phi!R$18*yoyS!$P149+phi!R$19*yoyS!$Q149+phi!R$20*yoyS!$R149+phi!R$21*yoyS!$S149+phi!R$22*yoyS!$T149+phi!R$23*yoyS!$U149+phi!R$25*yoyS!$B148+phi!R$26*yoyS!$C148+phi!R$27*yoyS!$D148+phi!R$28*yoyS!$E148+phi!R$29*yoyS!$F148+phi!R$30*yoyS!$G148+phi!R$31*yoyS!$H148+phi!R$32*yoyS!$I148+phi!R$33*yoyS!$J148+phi!R$34*yoyS!$K148+phi!R$35*yoyS!$L148+phi!R$36*yoyS!$M148+phi!R$37*yoyS!$N148+phi!R$38*yoyS!$O148+phi!R$39*yoyS!$P148+phi!R$40*yoyS!$Q148+phi!R$41*yoyS!$R148+phi!R$42*yoyS!$S148+phi!R$43*yoyS!$T148+phi!R$44*yoyS!$U148+phi!R$46*yoyS!$B147+phi!R$47*yoyS!$C147+phi!R$48*yoyS!$D147+phi!R$49*yoyS!$E147+phi!R$50*yoyS!$F147+phi!R$51*yoyS!$G147+phi!R$52*yoyS!$H147+phi!R$53*yoyS!$I147+phi!R$54*yoyS!$J147+phi!R$55*yoyS!$K147+phi!R$56*yoyS!$L147+phi!R$57*yoyS!$M147+phi!R$58*yoyS!$N147+phi!R$59*yoyS!$O147+phi!R$60*yoyS!$P147+phi!R$61*yoyS!$Q147+phi!R$62*yoyS!$R147+phi!R$63*yoyS!$S147+phi!R$64*yoyS!$T147+phi!R$65*yoyS!$U147+phi!R$67*yoyS!$B146+phi!R$68*yoyS!$C146+phi!R$69*yoyS!$D146+phi!R$70*yoyS!$E146+phi!R$71*yoyS!$F146+phi!R$72*yoyS!$G146+phi!R$73*yoyS!$H146+phi!R$74*yoyS!$I146+phi!R$75*yoyS!$J146+phi!R$76*yoyS!$K146+phi!R$77*yoyS!$L146+phi!R$78*yoyS!$M146+phi!R$79*yoyS!$N146+phi!R$80*yoyS!$O146+phi!R$81*yoyS!$P146+phi!R$82*yoyS!$Q146+phi!R$83*yoyS!$R146+phi!R$84*yoyS!$S146+phi!R$85*yoyS!$T146+phi!R$86*yoyS!$U146</f>
        <v>2.9188614268338866</v>
      </c>
      <c r="S150" s="9">
        <f>phi!S$2+phi!S$4*yoyS!$B149+phi!S$5*yoyS!$C149+phi!S$6*yoyS!$D149+phi!S$7*yoyS!$E149+phi!S$8*yoyS!$F149+phi!S$9*yoyS!$G149+phi!S$10*yoyS!$H149+phi!S$11*yoyS!$I149+phi!S$12*yoyS!$J149+phi!S$13*yoyS!$K149+phi!S$14*yoyS!$L149+phi!S$15*yoyS!$M149+phi!S$16*yoyS!$N149+phi!S$17*yoyS!$O149+phi!S$18*yoyS!$P149+phi!S$19*yoyS!$Q149+phi!S$20*yoyS!$R149+phi!S$21*yoyS!$S149+phi!S$22*yoyS!$T149+phi!S$23*yoyS!$U149+phi!S$25*yoyS!$B148+phi!S$26*yoyS!$C148+phi!S$27*yoyS!$D148+phi!S$28*yoyS!$E148+phi!S$29*yoyS!$F148+phi!S$30*yoyS!$G148+phi!S$31*yoyS!$H148+phi!S$32*yoyS!$I148+phi!S$33*yoyS!$J148+phi!S$34*yoyS!$K148+phi!S$35*yoyS!$L148+phi!S$36*yoyS!$M148+phi!S$37*yoyS!$N148+phi!S$38*yoyS!$O148+phi!S$39*yoyS!$P148+phi!S$40*yoyS!$Q148+phi!S$41*yoyS!$R148+phi!S$42*yoyS!$S148+phi!S$43*yoyS!$T148+phi!S$44*yoyS!$U148+phi!S$46*yoyS!$B147+phi!S$47*yoyS!$C147+phi!S$48*yoyS!$D147+phi!S$49*yoyS!$E147+phi!S$50*yoyS!$F147+phi!S$51*yoyS!$G147+phi!S$52*yoyS!$H147+phi!S$53*yoyS!$I147+phi!S$54*yoyS!$J147+phi!S$55*yoyS!$K147+phi!S$56*yoyS!$L147+phi!S$57*yoyS!$M147+phi!S$58*yoyS!$N147+phi!S$59*yoyS!$O147+phi!S$60*yoyS!$P147+phi!S$61*yoyS!$Q147+phi!S$62*yoyS!$R147+phi!S$63*yoyS!$S147+phi!S$64*yoyS!$T147+phi!S$65*yoyS!$U147+phi!S$67*yoyS!$B146+phi!S$68*yoyS!$C146+phi!S$69*yoyS!$D146+phi!S$70*yoyS!$E146+phi!S$71*yoyS!$F146+phi!S$72*yoyS!$G146+phi!S$73*yoyS!$H146+phi!S$74*yoyS!$I146+phi!S$75*yoyS!$J146+phi!S$76*yoyS!$K146+phi!S$77*yoyS!$L146+phi!S$78*yoyS!$M146+phi!S$79*yoyS!$N146+phi!S$80*yoyS!$O146+phi!S$81*yoyS!$P146+phi!S$82*yoyS!$Q146+phi!S$83*yoyS!$R146+phi!S$84*yoyS!$S146+phi!S$85*yoyS!$T146+phi!S$86*yoyS!$U146</f>
        <v>11.489042043687144</v>
      </c>
      <c r="T150" s="9">
        <f>phi!T$2+phi!T$4*yoyS!$B149+phi!T$5*yoyS!$C149+phi!T$6*yoyS!$D149+phi!T$7*yoyS!$E149+phi!T$8*yoyS!$F149+phi!T$9*yoyS!$G149+phi!T$10*yoyS!$H149+phi!T$11*yoyS!$I149+phi!T$12*yoyS!$J149+phi!T$13*yoyS!$K149+phi!T$14*yoyS!$L149+phi!T$15*yoyS!$M149+phi!T$16*yoyS!$N149+phi!T$17*yoyS!$O149+phi!T$18*yoyS!$P149+phi!T$19*yoyS!$Q149+phi!T$20*yoyS!$R149+phi!T$21*yoyS!$S149+phi!T$22*yoyS!$T149+phi!T$23*yoyS!$U149+phi!T$25*yoyS!$B148+phi!T$26*yoyS!$C148+phi!T$27*yoyS!$D148+phi!T$28*yoyS!$E148+phi!T$29*yoyS!$F148+phi!T$30*yoyS!$G148+phi!T$31*yoyS!$H148+phi!T$32*yoyS!$I148+phi!T$33*yoyS!$J148+phi!T$34*yoyS!$K148+phi!T$35*yoyS!$L148+phi!T$36*yoyS!$M148+phi!T$37*yoyS!$N148+phi!T$38*yoyS!$O148+phi!T$39*yoyS!$P148+phi!T$40*yoyS!$Q148+phi!T$41*yoyS!$R148+phi!T$42*yoyS!$S148+phi!T$43*yoyS!$T148+phi!T$44*yoyS!$U148+phi!T$46*yoyS!$B147+phi!T$47*yoyS!$C147+phi!T$48*yoyS!$D147+phi!T$49*yoyS!$E147+phi!T$50*yoyS!$F147+phi!T$51*yoyS!$G147+phi!T$52*yoyS!$H147+phi!T$53*yoyS!$I147+phi!T$54*yoyS!$J147+phi!T$55*yoyS!$K147+phi!T$56*yoyS!$L147+phi!T$57*yoyS!$M147+phi!T$58*yoyS!$N147+phi!T$59*yoyS!$O147+phi!T$60*yoyS!$P147+phi!T$61*yoyS!$Q147+phi!T$62*yoyS!$R147+phi!T$63*yoyS!$S147+phi!T$64*yoyS!$T147+phi!T$65*yoyS!$U147+phi!T$67*yoyS!$B146+phi!T$68*yoyS!$C146+phi!T$69*yoyS!$D146+phi!T$70*yoyS!$E146+phi!T$71*yoyS!$F146+phi!T$72*yoyS!$G146+phi!T$73*yoyS!$H146+phi!T$74*yoyS!$I146+phi!T$75*yoyS!$J146+phi!T$76*yoyS!$K146+phi!T$77*yoyS!$L146+phi!T$78*yoyS!$M146+phi!T$79*yoyS!$N146+phi!T$80*yoyS!$O146+phi!T$81*yoyS!$P146+phi!T$82*yoyS!$Q146+phi!T$83*yoyS!$R146+phi!T$84*yoyS!$S146+phi!T$85*yoyS!$T146+phi!T$86*yoyS!$U146</f>
        <v>0.47115998041339519</v>
      </c>
      <c r="U150">
        <f>100*(LN(levelS!U150)-LN(levelS!U146))</f>
        <v>0.71587636013177303</v>
      </c>
    </row>
    <row r="151" spans="1:21" x14ac:dyDescent="0.3">
      <c r="A151" s="8">
        <v>44593</v>
      </c>
      <c r="B151" s="9">
        <f>phi!B$2+phi!B$4*yoyS!$B150+phi!B$5*yoyS!$C150+phi!B$6*yoyS!$D150+phi!B$7*yoyS!$E150+phi!B$8*yoyS!$F150+phi!B$9*yoyS!$G150+phi!B$10*yoyS!$H150+phi!B$11*yoyS!$I150+phi!B$12*yoyS!$J150+phi!B$13*yoyS!$K150+phi!B$14*yoyS!$L150+phi!B$15*yoyS!$M150+phi!B$16*yoyS!$N150+phi!B$17*yoyS!$O150+phi!B$18*yoyS!$P150+phi!B$19*yoyS!$Q150+phi!B$20*yoyS!$R150+phi!B$21*yoyS!$S150+phi!B$22*yoyS!$T150+phi!B$23*yoyS!$U150+phi!B$25*yoyS!$B149+phi!B$26*yoyS!$C149+phi!B$27*yoyS!$D149+phi!B$28*yoyS!$E149+phi!B$29*yoyS!$F149+phi!B$30*yoyS!$G149+phi!B$31*yoyS!$H149+phi!B$32*yoyS!$I149+phi!B$33*yoyS!$J149+phi!B$34*yoyS!$K149+phi!B$35*yoyS!$L149+phi!B$36*yoyS!$M149+phi!B$37*yoyS!$N149+phi!B$38*yoyS!$O149+phi!B$39*yoyS!$P149+phi!B$40*yoyS!$Q149+phi!B$41*yoyS!$R149+phi!B$42*yoyS!$S149+phi!B$43*yoyS!$T149+phi!B$44*yoyS!$U149+phi!B$46*yoyS!$B148+phi!B$47*yoyS!$C148+phi!B$48*yoyS!$D148+phi!B$49*yoyS!$E148+phi!B$50*yoyS!$F148+phi!B$51*yoyS!$G148+phi!B$52*yoyS!$H148+phi!B$53*yoyS!$I148+phi!B$54*yoyS!$J148+phi!B$55*yoyS!$K148+phi!B$56*yoyS!$L148+phi!B$57*yoyS!$M148+phi!B$58*yoyS!$N148+phi!B$59*yoyS!$O148+phi!B$60*yoyS!$P148+phi!B$61*yoyS!$Q148+phi!B$62*yoyS!$R148+phi!B$63*yoyS!$S148+phi!B$64*yoyS!$T148+phi!B$65*yoyS!$U148+phi!B$67*yoyS!$B147+phi!B$68*yoyS!$C147+phi!B$69*yoyS!$D147+phi!B$70*yoyS!$E147+phi!B$71*yoyS!$F147+phi!B$72*yoyS!$G147+phi!B$73*yoyS!$H147+phi!B$74*yoyS!$I147+phi!B$75*yoyS!$J147+phi!B$76*yoyS!$K147+phi!B$77*yoyS!$L147+phi!B$78*yoyS!$M147+phi!B$79*yoyS!$N147+phi!B$80*yoyS!$O147+phi!B$81*yoyS!$P147+phi!B$82*yoyS!$Q147+phi!B$83*yoyS!$R147+phi!B$84*yoyS!$S147+phi!B$85*yoyS!$T147+phi!B$86*yoyS!$U147</f>
        <v>-4.3295072592851485</v>
      </c>
      <c r="C151" s="9">
        <f>phi!C$2+phi!C$4*yoyS!$B150+phi!C$5*yoyS!$C150+phi!C$6*yoyS!$D150+phi!C$7*yoyS!$E150+phi!C$8*yoyS!$F150+phi!C$9*yoyS!$G150+phi!C$10*yoyS!$H150+phi!C$11*yoyS!$I150+phi!C$12*yoyS!$J150+phi!C$13*yoyS!$K150+phi!C$14*yoyS!$L150+phi!C$15*yoyS!$M150+phi!C$16*yoyS!$N150+phi!C$17*yoyS!$O150+phi!C$18*yoyS!$P150+phi!C$19*yoyS!$Q150+phi!C$20*yoyS!$R150+phi!C$21*yoyS!$S150+phi!C$22*yoyS!$T150+phi!C$23*yoyS!$U150+phi!C$25*yoyS!$B149+phi!C$26*yoyS!$C149+phi!C$27*yoyS!$D149+phi!C$28*yoyS!$E149+phi!C$29*yoyS!$F149+phi!C$30*yoyS!$G149+phi!C$31*yoyS!$H149+phi!C$32*yoyS!$I149+phi!C$33*yoyS!$J149+phi!C$34*yoyS!$K149+phi!C$35*yoyS!$L149+phi!C$36*yoyS!$M149+phi!C$37*yoyS!$N149+phi!C$38*yoyS!$O149+phi!C$39*yoyS!$P149+phi!C$40*yoyS!$Q149+phi!C$41*yoyS!$R149+phi!C$42*yoyS!$S149+phi!C$43*yoyS!$T149+phi!C$44*yoyS!$U149+phi!C$46*yoyS!$B148+phi!C$47*yoyS!$C148+phi!C$48*yoyS!$D148+phi!C$49*yoyS!$E148+phi!C$50*yoyS!$F148+phi!C$51*yoyS!$G148+phi!C$52*yoyS!$H148+phi!C$53*yoyS!$I148+phi!C$54*yoyS!$J148+phi!C$55*yoyS!$K148+phi!C$56*yoyS!$L148+phi!C$57*yoyS!$M148+phi!C$58*yoyS!$N148+phi!C$59*yoyS!$O148+phi!C$60*yoyS!$P148+phi!C$61*yoyS!$Q148+phi!C$62*yoyS!$R148+phi!C$63*yoyS!$S148+phi!C$64*yoyS!$T148+phi!C$65*yoyS!$U148+phi!C$67*yoyS!$B147+phi!C$68*yoyS!$C147+phi!C$69*yoyS!$D147+phi!C$70*yoyS!$E147+phi!C$71*yoyS!$F147+phi!C$72*yoyS!$G147+phi!C$73*yoyS!$H147+phi!C$74*yoyS!$I147+phi!C$75*yoyS!$J147+phi!C$76*yoyS!$K147+phi!C$77*yoyS!$L147+phi!C$78*yoyS!$M147+phi!C$79*yoyS!$N147+phi!C$80*yoyS!$O147+phi!C$81*yoyS!$P147+phi!C$82*yoyS!$Q147+phi!C$83*yoyS!$R147+phi!C$84*yoyS!$S147+phi!C$85*yoyS!$T147+phi!C$86*yoyS!$U147</f>
        <v>-5.3930914218876236</v>
      </c>
      <c r="D151" s="9">
        <f>phi!D$2+phi!D$4*yoyS!$B150+phi!D$5*yoyS!$C150+phi!D$6*yoyS!$D150+phi!D$7*yoyS!$E150+phi!D$8*yoyS!$F150+phi!D$9*yoyS!$G150+phi!D$10*yoyS!$H150+phi!D$11*yoyS!$I150+phi!D$12*yoyS!$J150+phi!D$13*yoyS!$K150+phi!D$14*yoyS!$L150+phi!D$15*yoyS!$M150+phi!D$16*yoyS!$N150+phi!D$17*yoyS!$O150+phi!D$18*yoyS!$P150+phi!D$19*yoyS!$Q150+phi!D$20*yoyS!$R150+phi!D$21*yoyS!$S150+phi!D$22*yoyS!$T150+phi!D$23*yoyS!$U150+phi!D$25*yoyS!$B149+phi!D$26*yoyS!$C149+phi!D$27*yoyS!$D149+phi!D$28*yoyS!$E149+phi!D$29*yoyS!$F149+phi!D$30*yoyS!$G149+phi!D$31*yoyS!$H149+phi!D$32*yoyS!$I149+phi!D$33*yoyS!$J149+phi!D$34*yoyS!$K149+phi!D$35*yoyS!$L149+phi!D$36*yoyS!$M149+phi!D$37*yoyS!$N149+phi!D$38*yoyS!$O149+phi!D$39*yoyS!$P149+phi!D$40*yoyS!$Q149+phi!D$41*yoyS!$R149+phi!D$42*yoyS!$S149+phi!D$43*yoyS!$T149+phi!D$44*yoyS!$U149+phi!D$46*yoyS!$B148+phi!D$47*yoyS!$C148+phi!D$48*yoyS!$D148+phi!D$49*yoyS!$E148+phi!D$50*yoyS!$F148+phi!D$51*yoyS!$G148+phi!D$52*yoyS!$H148+phi!D$53*yoyS!$I148+phi!D$54*yoyS!$J148+phi!D$55*yoyS!$K148+phi!D$56*yoyS!$L148+phi!D$57*yoyS!$M148+phi!D$58*yoyS!$N148+phi!D$59*yoyS!$O148+phi!D$60*yoyS!$P148+phi!D$61*yoyS!$Q148+phi!D$62*yoyS!$R148+phi!D$63*yoyS!$S148+phi!D$64*yoyS!$T148+phi!D$65*yoyS!$U148+phi!D$67*yoyS!$B147+phi!D$68*yoyS!$C147+phi!D$69*yoyS!$D147+phi!D$70*yoyS!$E147+phi!D$71*yoyS!$F147+phi!D$72*yoyS!$G147+phi!D$73*yoyS!$H147+phi!D$74*yoyS!$I147+phi!D$75*yoyS!$J147+phi!D$76*yoyS!$K147+phi!D$77*yoyS!$L147+phi!D$78*yoyS!$M147+phi!D$79*yoyS!$N147+phi!D$80*yoyS!$O147+phi!D$81*yoyS!$P147+phi!D$82*yoyS!$Q147+phi!D$83*yoyS!$R147+phi!D$84*yoyS!$S147+phi!D$85*yoyS!$T147+phi!D$86*yoyS!$U147</f>
        <v>1.0876692978068394</v>
      </c>
      <c r="E151" s="9">
        <f>phi!E$2+phi!E$4*yoyS!$B150+phi!E$5*yoyS!$C150+phi!E$6*yoyS!$D150+phi!E$7*yoyS!$E150+phi!E$8*yoyS!$F150+phi!E$9*yoyS!$G150+phi!E$10*yoyS!$H150+phi!E$11*yoyS!$I150+phi!E$12*yoyS!$J150+phi!E$13*yoyS!$K150+phi!E$14*yoyS!$L150+phi!E$15*yoyS!$M150+phi!E$16*yoyS!$N150+phi!E$17*yoyS!$O150+phi!E$18*yoyS!$P150+phi!E$19*yoyS!$Q150+phi!E$20*yoyS!$R150+phi!E$21*yoyS!$S150+phi!E$22*yoyS!$T150+phi!E$23*yoyS!$U150+phi!E$25*yoyS!$B149+phi!E$26*yoyS!$C149+phi!E$27*yoyS!$D149+phi!E$28*yoyS!$E149+phi!E$29*yoyS!$F149+phi!E$30*yoyS!$G149+phi!E$31*yoyS!$H149+phi!E$32*yoyS!$I149+phi!E$33*yoyS!$J149+phi!E$34*yoyS!$K149+phi!E$35*yoyS!$L149+phi!E$36*yoyS!$M149+phi!E$37*yoyS!$N149+phi!E$38*yoyS!$O149+phi!E$39*yoyS!$P149+phi!E$40*yoyS!$Q149+phi!E$41*yoyS!$R149+phi!E$42*yoyS!$S149+phi!E$43*yoyS!$T149+phi!E$44*yoyS!$U149+phi!E$46*yoyS!$B148+phi!E$47*yoyS!$C148+phi!E$48*yoyS!$D148+phi!E$49*yoyS!$E148+phi!E$50*yoyS!$F148+phi!E$51*yoyS!$G148+phi!E$52*yoyS!$H148+phi!E$53*yoyS!$I148+phi!E$54*yoyS!$J148+phi!E$55*yoyS!$K148+phi!E$56*yoyS!$L148+phi!E$57*yoyS!$M148+phi!E$58*yoyS!$N148+phi!E$59*yoyS!$O148+phi!E$60*yoyS!$P148+phi!E$61*yoyS!$Q148+phi!E$62*yoyS!$R148+phi!E$63*yoyS!$S148+phi!E$64*yoyS!$T148+phi!E$65*yoyS!$U148+phi!E$67*yoyS!$B147+phi!E$68*yoyS!$C147+phi!E$69*yoyS!$D147+phi!E$70*yoyS!$E147+phi!E$71*yoyS!$F147+phi!E$72*yoyS!$G147+phi!E$73*yoyS!$H147+phi!E$74*yoyS!$I147+phi!E$75*yoyS!$J147+phi!E$76*yoyS!$K147+phi!E$77*yoyS!$L147+phi!E$78*yoyS!$M147+phi!E$79*yoyS!$N147+phi!E$80*yoyS!$O147+phi!E$81*yoyS!$P147+phi!E$82*yoyS!$Q147+phi!E$83*yoyS!$R147+phi!E$84*yoyS!$S147+phi!E$85*yoyS!$T147+phi!E$86*yoyS!$U147</f>
        <v>6.5907167093470118</v>
      </c>
      <c r="F151" s="9">
        <f>phi!F$2+phi!F$4*yoyS!$B150+phi!F$5*yoyS!$C150+phi!F$6*yoyS!$D150+phi!F$7*yoyS!$E150+phi!F$8*yoyS!$F150+phi!F$9*yoyS!$G150+phi!F$10*yoyS!$H150+phi!F$11*yoyS!$I150+phi!F$12*yoyS!$J150+phi!F$13*yoyS!$K150+phi!F$14*yoyS!$L150+phi!F$15*yoyS!$M150+phi!F$16*yoyS!$N150+phi!F$17*yoyS!$O150+phi!F$18*yoyS!$P150+phi!F$19*yoyS!$Q150+phi!F$20*yoyS!$R150+phi!F$21*yoyS!$S150+phi!F$22*yoyS!$T150+phi!F$23*yoyS!$U150+phi!F$25*yoyS!$B149+phi!F$26*yoyS!$C149+phi!F$27*yoyS!$D149+phi!F$28*yoyS!$E149+phi!F$29*yoyS!$F149+phi!F$30*yoyS!$G149+phi!F$31*yoyS!$H149+phi!F$32*yoyS!$I149+phi!F$33*yoyS!$J149+phi!F$34*yoyS!$K149+phi!F$35*yoyS!$L149+phi!F$36*yoyS!$M149+phi!F$37*yoyS!$N149+phi!F$38*yoyS!$O149+phi!F$39*yoyS!$P149+phi!F$40*yoyS!$Q149+phi!F$41*yoyS!$R149+phi!F$42*yoyS!$S149+phi!F$43*yoyS!$T149+phi!F$44*yoyS!$U149+phi!F$46*yoyS!$B148+phi!F$47*yoyS!$C148+phi!F$48*yoyS!$D148+phi!F$49*yoyS!$E148+phi!F$50*yoyS!$F148+phi!F$51*yoyS!$G148+phi!F$52*yoyS!$H148+phi!F$53*yoyS!$I148+phi!F$54*yoyS!$J148+phi!F$55*yoyS!$K148+phi!F$56*yoyS!$L148+phi!F$57*yoyS!$M148+phi!F$58*yoyS!$N148+phi!F$59*yoyS!$O148+phi!F$60*yoyS!$P148+phi!F$61*yoyS!$Q148+phi!F$62*yoyS!$R148+phi!F$63*yoyS!$S148+phi!F$64*yoyS!$T148+phi!F$65*yoyS!$U148+phi!F$67*yoyS!$B147+phi!F$68*yoyS!$C147+phi!F$69*yoyS!$D147+phi!F$70*yoyS!$E147+phi!F$71*yoyS!$F147+phi!F$72*yoyS!$G147+phi!F$73*yoyS!$H147+phi!F$74*yoyS!$I147+phi!F$75*yoyS!$J147+phi!F$76*yoyS!$K147+phi!F$77*yoyS!$L147+phi!F$78*yoyS!$M147+phi!F$79*yoyS!$N147+phi!F$80*yoyS!$O147+phi!F$81*yoyS!$P147+phi!F$82*yoyS!$Q147+phi!F$83*yoyS!$R147+phi!F$84*yoyS!$S147+phi!F$85*yoyS!$T147+phi!F$86*yoyS!$U147</f>
        <v>3.3541329688764487</v>
      </c>
      <c r="G151" s="9">
        <f>phi!G$2+phi!G$4*yoyS!$B150+phi!G$5*yoyS!$C150+phi!G$6*yoyS!$D150+phi!G$7*yoyS!$E150+phi!G$8*yoyS!$F150+phi!G$9*yoyS!$G150+phi!G$10*yoyS!$H150+phi!G$11*yoyS!$I150+phi!G$12*yoyS!$J150+phi!G$13*yoyS!$K150+phi!G$14*yoyS!$L150+phi!G$15*yoyS!$M150+phi!G$16*yoyS!$N150+phi!G$17*yoyS!$O150+phi!G$18*yoyS!$P150+phi!G$19*yoyS!$Q150+phi!G$20*yoyS!$R150+phi!G$21*yoyS!$S150+phi!G$22*yoyS!$T150+phi!G$23*yoyS!$U150+phi!G$25*yoyS!$B149+phi!G$26*yoyS!$C149+phi!G$27*yoyS!$D149+phi!G$28*yoyS!$E149+phi!G$29*yoyS!$F149+phi!G$30*yoyS!$G149+phi!G$31*yoyS!$H149+phi!G$32*yoyS!$I149+phi!G$33*yoyS!$J149+phi!G$34*yoyS!$K149+phi!G$35*yoyS!$L149+phi!G$36*yoyS!$M149+phi!G$37*yoyS!$N149+phi!G$38*yoyS!$O149+phi!G$39*yoyS!$P149+phi!G$40*yoyS!$Q149+phi!G$41*yoyS!$R149+phi!G$42*yoyS!$S149+phi!G$43*yoyS!$T149+phi!G$44*yoyS!$U149+phi!G$46*yoyS!$B148+phi!G$47*yoyS!$C148+phi!G$48*yoyS!$D148+phi!G$49*yoyS!$E148+phi!G$50*yoyS!$F148+phi!G$51*yoyS!$G148+phi!G$52*yoyS!$H148+phi!G$53*yoyS!$I148+phi!G$54*yoyS!$J148+phi!G$55*yoyS!$K148+phi!G$56*yoyS!$L148+phi!G$57*yoyS!$M148+phi!G$58*yoyS!$N148+phi!G$59*yoyS!$O148+phi!G$60*yoyS!$P148+phi!G$61*yoyS!$Q148+phi!G$62*yoyS!$R148+phi!G$63*yoyS!$S148+phi!G$64*yoyS!$T148+phi!G$65*yoyS!$U148+phi!G$67*yoyS!$B147+phi!G$68*yoyS!$C147+phi!G$69*yoyS!$D147+phi!G$70*yoyS!$E147+phi!G$71*yoyS!$F147+phi!G$72*yoyS!$G147+phi!G$73*yoyS!$H147+phi!G$74*yoyS!$I147+phi!G$75*yoyS!$J147+phi!G$76*yoyS!$K147+phi!G$77*yoyS!$L147+phi!G$78*yoyS!$M147+phi!G$79*yoyS!$N147+phi!G$80*yoyS!$O147+phi!G$81*yoyS!$P147+phi!G$82*yoyS!$Q147+phi!G$83*yoyS!$R147+phi!G$84*yoyS!$S147+phi!G$85*yoyS!$T147+phi!G$86*yoyS!$U147</f>
        <v>-3.8899424778376663</v>
      </c>
      <c r="H151" s="9">
        <f>phi!H$2+phi!H$4*yoyS!$B150+phi!H$5*yoyS!$C150+phi!H$6*yoyS!$D150+phi!H$7*yoyS!$E150+phi!H$8*yoyS!$F150+phi!H$9*yoyS!$G150+phi!H$10*yoyS!$H150+phi!H$11*yoyS!$I150+phi!H$12*yoyS!$J150+phi!H$13*yoyS!$K150+phi!H$14*yoyS!$L150+phi!H$15*yoyS!$M150+phi!H$16*yoyS!$N150+phi!H$17*yoyS!$O150+phi!H$18*yoyS!$P150+phi!H$19*yoyS!$Q150+phi!H$20*yoyS!$R150+phi!H$21*yoyS!$S150+phi!H$22*yoyS!$T150+phi!H$23*yoyS!$U150+phi!H$25*yoyS!$B149+phi!H$26*yoyS!$C149+phi!H$27*yoyS!$D149+phi!H$28*yoyS!$E149+phi!H$29*yoyS!$F149+phi!H$30*yoyS!$G149+phi!H$31*yoyS!$H149+phi!H$32*yoyS!$I149+phi!H$33*yoyS!$J149+phi!H$34*yoyS!$K149+phi!H$35*yoyS!$L149+phi!H$36*yoyS!$M149+phi!H$37*yoyS!$N149+phi!H$38*yoyS!$O149+phi!H$39*yoyS!$P149+phi!H$40*yoyS!$Q149+phi!H$41*yoyS!$R149+phi!H$42*yoyS!$S149+phi!H$43*yoyS!$T149+phi!H$44*yoyS!$U149+phi!H$46*yoyS!$B148+phi!H$47*yoyS!$C148+phi!H$48*yoyS!$D148+phi!H$49*yoyS!$E148+phi!H$50*yoyS!$F148+phi!H$51*yoyS!$G148+phi!H$52*yoyS!$H148+phi!H$53*yoyS!$I148+phi!H$54*yoyS!$J148+phi!H$55*yoyS!$K148+phi!H$56*yoyS!$L148+phi!H$57*yoyS!$M148+phi!H$58*yoyS!$N148+phi!H$59*yoyS!$O148+phi!H$60*yoyS!$P148+phi!H$61*yoyS!$Q148+phi!H$62*yoyS!$R148+phi!H$63*yoyS!$S148+phi!H$64*yoyS!$T148+phi!H$65*yoyS!$U148+phi!H$67*yoyS!$B147+phi!H$68*yoyS!$C147+phi!H$69*yoyS!$D147+phi!H$70*yoyS!$E147+phi!H$71*yoyS!$F147+phi!H$72*yoyS!$G147+phi!H$73*yoyS!$H147+phi!H$74*yoyS!$I147+phi!H$75*yoyS!$J147+phi!H$76*yoyS!$K147+phi!H$77*yoyS!$L147+phi!H$78*yoyS!$M147+phi!H$79*yoyS!$N147+phi!H$80*yoyS!$O147+phi!H$81*yoyS!$P147+phi!H$82*yoyS!$Q147+phi!H$83*yoyS!$R147+phi!H$84*yoyS!$S147+phi!H$85*yoyS!$T147+phi!H$86*yoyS!$U147</f>
        <v>2.7544973713060066</v>
      </c>
      <c r="I151" s="9">
        <f>phi!I$2+phi!I$4*yoyS!$B150+phi!I$5*yoyS!$C150+phi!I$6*yoyS!$D150+phi!I$7*yoyS!$E150+phi!I$8*yoyS!$F150+phi!I$9*yoyS!$G150+phi!I$10*yoyS!$H150+phi!I$11*yoyS!$I150+phi!I$12*yoyS!$J150+phi!I$13*yoyS!$K150+phi!I$14*yoyS!$L150+phi!I$15*yoyS!$M150+phi!I$16*yoyS!$N150+phi!I$17*yoyS!$O150+phi!I$18*yoyS!$P150+phi!I$19*yoyS!$Q150+phi!I$20*yoyS!$R150+phi!I$21*yoyS!$S150+phi!I$22*yoyS!$T150+phi!I$23*yoyS!$U150+phi!I$25*yoyS!$B149+phi!I$26*yoyS!$C149+phi!I$27*yoyS!$D149+phi!I$28*yoyS!$E149+phi!I$29*yoyS!$F149+phi!I$30*yoyS!$G149+phi!I$31*yoyS!$H149+phi!I$32*yoyS!$I149+phi!I$33*yoyS!$J149+phi!I$34*yoyS!$K149+phi!I$35*yoyS!$L149+phi!I$36*yoyS!$M149+phi!I$37*yoyS!$N149+phi!I$38*yoyS!$O149+phi!I$39*yoyS!$P149+phi!I$40*yoyS!$Q149+phi!I$41*yoyS!$R149+phi!I$42*yoyS!$S149+phi!I$43*yoyS!$T149+phi!I$44*yoyS!$U149+phi!I$46*yoyS!$B148+phi!I$47*yoyS!$C148+phi!I$48*yoyS!$D148+phi!I$49*yoyS!$E148+phi!I$50*yoyS!$F148+phi!I$51*yoyS!$G148+phi!I$52*yoyS!$H148+phi!I$53*yoyS!$I148+phi!I$54*yoyS!$J148+phi!I$55*yoyS!$K148+phi!I$56*yoyS!$L148+phi!I$57*yoyS!$M148+phi!I$58*yoyS!$N148+phi!I$59*yoyS!$O148+phi!I$60*yoyS!$P148+phi!I$61*yoyS!$Q148+phi!I$62*yoyS!$R148+phi!I$63*yoyS!$S148+phi!I$64*yoyS!$T148+phi!I$65*yoyS!$U148+phi!I$67*yoyS!$B147+phi!I$68*yoyS!$C147+phi!I$69*yoyS!$D147+phi!I$70*yoyS!$E147+phi!I$71*yoyS!$F147+phi!I$72*yoyS!$G147+phi!I$73*yoyS!$H147+phi!I$74*yoyS!$I147+phi!I$75*yoyS!$J147+phi!I$76*yoyS!$K147+phi!I$77*yoyS!$L147+phi!I$78*yoyS!$M147+phi!I$79*yoyS!$N147+phi!I$80*yoyS!$O147+phi!I$81*yoyS!$P147+phi!I$82*yoyS!$Q147+phi!I$83*yoyS!$R147+phi!I$84*yoyS!$S147+phi!I$85*yoyS!$T147+phi!I$86*yoyS!$U147</f>
        <v>3.4049725269013695</v>
      </c>
      <c r="J151" s="9">
        <f>phi!J$2+phi!J$4*yoyS!$B150+phi!J$5*yoyS!$C150+phi!J$6*yoyS!$D150+phi!J$7*yoyS!$E150+phi!J$8*yoyS!$F150+phi!J$9*yoyS!$G150+phi!J$10*yoyS!$H150+phi!J$11*yoyS!$I150+phi!J$12*yoyS!$J150+phi!J$13*yoyS!$K150+phi!J$14*yoyS!$L150+phi!J$15*yoyS!$M150+phi!J$16*yoyS!$N150+phi!J$17*yoyS!$O150+phi!J$18*yoyS!$P150+phi!J$19*yoyS!$Q150+phi!J$20*yoyS!$R150+phi!J$21*yoyS!$S150+phi!J$22*yoyS!$T150+phi!J$23*yoyS!$U150+phi!J$25*yoyS!$B149+phi!J$26*yoyS!$C149+phi!J$27*yoyS!$D149+phi!J$28*yoyS!$E149+phi!J$29*yoyS!$F149+phi!J$30*yoyS!$G149+phi!J$31*yoyS!$H149+phi!J$32*yoyS!$I149+phi!J$33*yoyS!$J149+phi!J$34*yoyS!$K149+phi!J$35*yoyS!$L149+phi!J$36*yoyS!$M149+phi!J$37*yoyS!$N149+phi!J$38*yoyS!$O149+phi!J$39*yoyS!$P149+phi!J$40*yoyS!$Q149+phi!J$41*yoyS!$R149+phi!J$42*yoyS!$S149+phi!J$43*yoyS!$T149+phi!J$44*yoyS!$U149+phi!J$46*yoyS!$B148+phi!J$47*yoyS!$C148+phi!J$48*yoyS!$D148+phi!J$49*yoyS!$E148+phi!J$50*yoyS!$F148+phi!J$51*yoyS!$G148+phi!J$52*yoyS!$H148+phi!J$53*yoyS!$I148+phi!J$54*yoyS!$J148+phi!J$55*yoyS!$K148+phi!J$56*yoyS!$L148+phi!J$57*yoyS!$M148+phi!J$58*yoyS!$N148+phi!J$59*yoyS!$O148+phi!J$60*yoyS!$P148+phi!J$61*yoyS!$Q148+phi!J$62*yoyS!$R148+phi!J$63*yoyS!$S148+phi!J$64*yoyS!$T148+phi!J$65*yoyS!$U148+phi!J$67*yoyS!$B147+phi!J$68*yoyS!$C147+phi!J$69*yoyS!$D147+phi!J$70*yoyS!$E147+phi!J$71*yoyS!$F147+phi!J$72*yoyS!$G147+phi!J$73*yoyS!$H147+phi!J$74*yoyS!$I147+phi!J$75*yoyS!$J147+phi!J$76*yoyS!$K147+phi!J$77*yoyS!$L147+phi!J$78*yoyS!$M147+phi!J$79*yoyS!$N147+phi!J$80*yoyS!$O147+phi!J$81*yoyS!$P147+phi!J$82*yoyS!$Q147+phi!J$83*yoyS!$R147+phi!J$84*yoyS!$S147+phi!J$85*yoyS!$T147+phi!J$86*yoyS!$U147</f>
        <v>-1.851312714351131</v>
      </c>
      <c r="K151" s="9">
        <f>phi!K$2+phi!K$4*yoyS!$B150+phi!K$5*yoyS!$C150+phi!K$6*yoyS!$D150+phi!K$7*yoyS!$E150+phi!K$8*yoyS!$F150+phi!K$9*yoyS!$G150+phi!K$10*yoyS!$H150+phi!K$11*yoyS!$I150+phi!K$12*yoyS!$J150+phi!K$13*yoyS!$K150+phi!K$14*yoyS!$L150+phi!K$15*yoyS!$M150+phi!K$16*yoyS!$N150+phi!K$17*yoyS!$O150+phi!K$18*yoyS!$P150+phi!K$19*yoyS!$Q150+phi!K$20*yoyS!$R150+phi!K$21*yoyS!$S150+phi!K$22*yoyS!$T150+phi!K$23*yoyS!$U150+phi!K$25*yoyS!$B149+phi!K$26*yoyS!$C149+phi!K$27*yoyS!$D149+phi!K$28*yoyS!$E149+phi!K$29*yoyS!$F149+phi!K$30*yoyS!$G149+phi!K$31*yoyS!$H149+phi!K$32*yoyS!$I149+phi!K$33*yoyS!$J149+phi!K$34*yoyS!$K149+phi!K$35*yoyS!$L149+phi!K$36*yoyS!$M149+phi!K$37*yoyS!$N149+phi!K$38*yoyS!$O149+phi!K$39*yoyS!$P149+phi!K$40*yoyS!$Q149+phi!K$41*yoyS!$R149+phi!K$42*yoyS!$S149+phi!K$43*yoyS!$T149+phi!K$44*yoyS!$U149+phi!K$46*yoyS!$B148+phi!K$47*yoyS!$C148+phi!K$48*yoyS!$D148+phi!K$49*yoyS!$E148+phi!K$50*yoyS!$F148+phi!K$51*yoyS!$G148+phi!K$52*yoyS!$H148+phi!K$53*yoyS!$I148+phi!K$54*yoyS!$J148+phi!K$55*yoyS!$K148+phi!K$56*yoyS!$L148+phi!K$57*yoyS!$M148+phi!K$58*yoyS!$N148+phi!K$59*yoyS!$O148+phi!K$60*yoyS!$P148+phi!K$61*yoyS!$Q148+phi!K$62*yoyS!$R148+phi!K$63*yoyS!$S148+phi!K$64*yoyS!$T148+phi!K$65*yoyS!$U148+phi!K$67*yoyS!$B147+phi!K$68*yoyS!$C147+phi!K$69*yoyS!$D147+phi!K$70*yoyS!$E147+phi!K$71*yoyS!$F147+phi!K$72*yoyS!$G147+phi!K$73*yoyS!$H147+phi!K$74*yoyS!$I147+phi!K$75*yoyS!$J147+phi!K$76*yoyS!$K147+phi!K$77*yoyS!$L147+phi!K$78*yoyS!$M147+phi!K$79*yoyS!$N147+phi!K$80*yoyS!$O147+phi!K$81*yoyS!$P147+phi!K$82*yoyS!$Q147+phi!K$83*yoyS!$R147+phi!K$84*yoyS!$S147+phi!K$85*yoyS!$T147+phi!K$86*yoyS!$U147</f>
        <v>-2.0061605969750502</v>
      </c>
      <c r="L151" s="9">
        <f>phi!L$2+phi!L$4*yoyS!$B150+phi!L$5*yoyS!$C150+phi!L$6*yoyS!$D150+phi!L$7*yoyS!$E150+phi!L$8*yoyS!$F150+phi!L$9*yoyS!$G150+phi!L$10*yoyS!$H150+phi!L$11*yoyS!$I150+phi!L$12*yoyS!$J150+phi!L$13*yoyS!$K150+phi!L$14*yoyS!$L150+phi!L$15*yoyS!$M150+phi!L$16*yoyS!$N150+phi!L$17*yoyS!$O150+phi!L$18*yoyS!$P150+phi!L$19*yoyS!$Q150+phi!L$20*yoyS!$R150+phi!L$21*yoyS!$S150+phi!L$22*yoyS!$T150+phi!L$23*yoyS!$U150+phi!L$25*yoyS!$B149+phi!L$26*yoyS!$C149+phi!L$27*yoyS!$D149+phi!L$28*yoyS!$E149+phi!L$29*yoyS!$F149+phi!L$30*yoyS!$G149+phi!L$31*yoyS!$H149+phi!L$32*yoyS!$I149+phi!L$33*yoyS!$J149+phi!L$34*yoyS!$K149+phi!L$35*yoyS!$L149+phi!L$36*yoyS!$M149+phi!L$37*yoyS!$N149+phi!L$38*yoyS!$O149+phi!L$39*yoyS!$P149+phi!L$40*yoyS!$Q149+phi!L$41*yoyS!$R149+phi!L$42*yoyS!$S149+phi!L$43*yoyS!$T149+phi!L$44*yoyS!$U149+phi!L$46*yoyS!$B148+phi!L$47*yoyS!$C148+phi!L$48*yoyS!$D148+phi!L$49*yoyS!$E148+phi!L$50*yoyS!$F148+phi!L$51*yoyS!$G148+phi!L$52*yoyS!$H148+phi!L$53*yoyS!$I148+phi!L$54*yoyS!$J148+phi!L$55*yoyS!$K148+phi!L$56*yoyS!$L148+phi!L$57*yoyS!$M148+phi!L$58*yoyS!$N148+phi!L$59*yoyS!$O148+phi!L$60*yoyS!$P148+phi!L$61*yoyS!$Q148+phi!L$62*yoyS!$R148+phi!L$63*yoyS!$S148+phi!L$64*yoyS!$T148+phi!L$65*yoyS!$U148+phi!L$67*yoyS!$B147+phi!L$68*yoyS!$C147+phi!L$69*yoyS!$D147+phi!L$70*yoyS!$E147+phi!L$71*yoyS!$F147+phi!L$72*yoyS!$G147+phi!L$73*yoyS!$H147+phi!L$74*yoyS!$I147+phi!L$75*yoyS!$J147+phi!L$76*yoyS!$K147+phi!L$77*yoyS!$L147+phi!L$78*yoyS!$M147+phi!L$79*yoyS!$N147+phi!L$80*yoyS!$O147+phi!L$81*yoyS!$P147+phi!L$82*yoyS!$Q147+phi!L$83*yoyS!$R147+phi!L$84*yoyS!$S147+phi!L$85*yoyS!$T147+phi!L$86*yoyS!$U147</f>
        <v>-2.0760671486341984</v>
      </c>
      <c r="M151" s="9">
        <f>phi!M$2+phi!M$4*yoyS!$B150+phi!M$5*yoyS!$C150+phi!M$6*yoyS!$D150+phi!M$7*yoyS!$E150+phi!M$8*yoyS!$F150+phi!M$9*yoyS!$G150+phi!M$10*yoyS!$H150+phi!M$11*yoyS!$I150+phi!M$12*yoyS!$J150+phi!M$13*yoyS!$K150+phi!M$14*yoyS!$L150+phi!M$15*yoyS!$M150+phi!M$16*yoyS!$N150+phi!M$17*yoyS!$O150+phi!M$18*yoyS!$P150+phi!M$19*yoyS!$Q150+phi!M$20*yoyS!$R150+phi!M$21*yoyS!$S150+phi!M$22*yoyS!$T150+phi!M$23*yoyS!$U150+phi!M$25*yoyS!$B149+phi!M$26*yoyS!$C149+phi!M$27*yoyS!$D149+phi!M$28*yoyS!$E149+phi!M$29*yoyS!$F149+phi!M$30*yoyS!$G149+phi!M$31*yoyS!$H149+phi!M$32*yoyS!$I149+phi!M$33*yoyS!$J149+phi!M$34*yoyS!$K149+phi!M$35*yoyS!$L149+phi!M$36*yoyS!$M149+phi!M$37*yoyS!$N149+phi!M$38*yoyS!$O149+phi!M$39*yoyS!$P149+phi!M$40*yoyS!$Q149+phi!M$41*yoyS!$R149+phi!M$42*yoyS!$S149+phi!M$43*yoyS!$T149+phi!M$44*yoyS!$U149+phi!M$46*yoyS!$B148+phi!M$47*yoyS!$C148+phi!M$48*yoyS!$D148+phi!M$49*yoyS!$E148+phi!M$50*yoyS!$F148+phi!M$51*yoyS!$G148+phi!M$52*yoyS!$H148+phi!M$53*yoyS!$I148+phi!M$54*yoyS!$J148+phi!M$55*yoyS!$K148+phi!M$56*yoyS!$L148+phi!M$57*yoyS!$M148+phi!M$58*yoyS!$N148+phi!M$59*yoyS!$O148+phi!M$60*yoyS!$P148+phi!M$61*yoyS!$Q148+phi!M$62*yoyS!$R148+phi!M$63*yoyS!$S148+phi!M$64*yoyS!$T148+phi!M$65*yoyS!$U148+phi!M$67*yoyS!$B147+phi!M$68*yoyS!$C147+phi!M$69*yoyS!$D147+phi!M$70*yoyS!$E147+phi!M$71*yoyS!$F147+phi!M$72*yoyS!$G147+phi!M$73*yoyS!$H147+phi!M$74*yoyS!$I147+phi!M$75*yoyS!$J147+phi!M$76*yoyS!$K147+phi!M$77*yoyS!$L147+phi!M$78*yoyS!$M147+phi!M$79*yoyS!$N147+phi!M$80*yoyS!$O147+phi!M$81*yoyS!$P147+phi!M$82*yoyS!$Q147+phi!M$83*yoyS!$R147+phi!M$84*yoyS!$S147+phi!M$85*yoyS!$T147+phi!M$86*yoyS!$U147</f>
        <v>-0.44700702352287242</v>
      </c>
      <c r="N151" s="9">
        <f>phi!N$2+phi!N$4*yoyS!$B150+phi!N$5*yoyS!$C150+phi!N$6*yoyS!$D150+phi!N$7*yoyS!$E150+phi!N$8*yoyS!$F150+phi!N$9*yoyS!$G150+phi!N$10*yoyS!$H150+phi!N$11*yoyS!$I150+phi!N$12*yoyS!$J150+phi!N$13*yoyS!$K150+phi!N$14*yoyS!$L150+phi!N$15*yoyS!$M150+phi!N$16*yoyS!$N150+phi!N$17*yoyS!$O150+phi!N$18*yoyS!$P150+phi!N$19*yoyS!$Q150+phi!N$20*yoyS!$R150+phi!N$21*yoyS!$S150+phi!N$22*yoyS!$T150+phi!N$23*yoyS!$U150+phi!N$25*yoyS!$B149+phi!N$26*yoyS!$C149+phi!N$27*yoyS!$D149+phi!N$28*yoyS!$E149+phi!N$29*yoyS!$F149+phi!N$30*yoyS!$G149+phi!N$31*yoyS!$H149+phi!N$32*yoyS!$I149+phi!N$33*yoyS!$J149+phi!N$34*yoyS!$K149+phi!N$35*yoyS!$L149+phi!N$36*yoyS!$M149+phi!N$37*yoyS!$N149+phi!N$38*yoyS!$O149+phi!N$39*yoyS!$P149+phi!N$40*yoyS!$Q149+phi!N$41*yoyS!$R149+phi!N$42*yoyS!$S149+phi!N$43*yoyS!$T149+phi!N$44*yoyS!$U149+phi!N$46*yoyS!$B148+phi!N$47*yoyS!$C148+phi!N$48*yoyS!$D148+phi!N$49*yoyS!$E148+phi!N$50*yoyS!$F148+phi!N$51*yoyS!$G148+phi!N$52*yoyS!$H148+phi!N$53*yoyS!$I148+phi!N$54*yoyS!$J148+phi!N$55*yoyS!$K148+phi!N$56*yoyS!$L148+phi!N$57*yoyS!$M148+phi!N$58*yoyS!$N148+phi!N$59*yoyS!$O148+phi!N$60*yoyS!$P148+phi!N$61*yoyS!$Q148+phi!N$62*yoyS!$R148+phi!N$63*yoyS!$S148+phi!N$64*yoyS!$T148+phi!N$65*yoyS!$U148+phi!N$67*yoyS!$B147+phi!N$68*yoyS!$C147+phi!N$69*yoyS!$D147+phi!N$70*yoyS!$E147+phi!N$71*yoyS!$F147+phi!N$72*yoyS!$G147+phi!N$73*yoyS!$H147+phi!N$74*yoyS!$I147+phi!N$75*yoyS!$J147+phi!N$76*yoyS!$K147+phi!N$77*yoyS!$L147+phi!N$78*yoyS!$M147+phi!N$79*yoyS!$N147+phi!N$80*yoyS!$O147+phi!N$81*yoyS!$P147+phi!N$82*yoyS!$Q147+phi!N$83*yoyS!$R147+phi!N$84*yoyS!$S147+phi!N$85*yoyS!$T147+phi!N$86*yoyS!$U147</f>
        <v>5.8416719555577448</v>
      </c>
      <c r="O151" s="9">
        <f>phi!O$2+phi!O$4*yoyS!$B150+phi!O$5*yoyS!$C150+phi!O$6*yoyS!$D150+phi!O$7*yoyS!$E150+phi!O$8*yoyS!$F150+phi!O$9*yoyS!$G150+phi!O$10*yoyS!$H150+phi!O$11*yoyS!$I150+phi!O$12*yoyS!$J150+phi!O$13*yoyS!$K150+phi!O$14*yoyS!$L150+phi!O$15*yoyS!$M150+phi!O$16*yoyS!$N150+phi!O$17*yoyS!$O150+phi!O$18*yoyS!$P150+phi!O$19*yoyS!$Q150+phi!O$20*yoyS!$R150+phi!O$21*yoyS!$S150+phi!O$22*yoyS!$T150+phi!O$23*yoyS!$U150+phi!O$25*yoyS!$B149+phi!O$26*yoyS!$C149+phi!O$27*yoyS!$D149+phi!O$28*yoyS!$E149+phi!O$29*yoyS!$F149+phi!O$30*yoyS!$G149+phi!O$31*yoyS!$H149+phi!O$32*yoyS!$I149+phi!O$33*yoyS!$J149+phi!O$34*yoyS!$K149+phi!O$35*yoyS!$L149+phi!O$36*yoyS!$M149+phi!O$37*yoyS!$N149+phi!O$38*yoyS!$O149+phi!O$39*yoyS!$P149+phi!O$40*yoyS!$Q149+phi!O$41*yoyS!$R149+phi!O$42*yoyS!$S149+phi!O$43*yoyS!$T149+phi!O$44*yoyS!$U149+phi!O$46*yoyS!$B148+phi!O$47*yoyS!$C148+phi!O$48*yoyS!$D148+phi!O$49*yoyS!$E148+phi!O$50*yoyS!$F148+phi!O$51*yoyS!$G148+phi!O$52*yoyS!$H148+phi!O$53*yoyS!$I148+phi!O$54*yoyS!$J148+phi!O$55*yoyS!$K148+phi!O$56*yoyS!$L148+phi!O$57*yoyS!$M148+phi!O$58*yoyS!$N148+phi!O$59*yoyS!$O148+phi!O$60*yoyS!$P148+phi!O$61*yoyS!$Q148+phi!O$62*yoyS!$R148+phi!O$63*yoyS!$S148+phi!O$64*yoyS!$T148+phi!O$65*yoyS!$U148+phi!O$67*yoyS!$B147+phi!O$68*yoyS!$C147+phi!O$69*yoyS!$D147+phi!O$70*yoyS!$E147+phi!O$71*yoyS!$F147+phi!O$72*yoyS!$G147+phi!O$73*yoyS!$H147+phi!O$74*yoyS!$I147+phi!O$75*yoyS!$J147+phi!O$76*yoyS!$K147+phi!O$77*yoyS!$L147+phi!O$78*yoyS!$M147+phi!O$79*yoyS!$N147+phi!O$80*yoyS!$O147+phi!O$81*yoyS!$P147+phi!O$82*yoyS!$Q147+phi!O$83*yoyS!$R147+phi!O$84*yoyS!$S147+phi!O$85*yoyS!$T147+phi!O$86*yoyS!$U147</f>
        <v>11.765451427653726</v>
      </c>
      <c r="P151" s="9">
        <f>phi!P$2+phi!P$4*yoyS!$B150+phi!P$5*yoyS!$C150+phi!P$6*yoyS!$D150+phi!P$7*yoyS!$E150+phi!P$8*yoyS!$F150+phi!P$9*yoyS!$G150+phi!P$10*yoyS!$H150+phi!P$11*yoyS!$I150+phi!P$12*yoyS!$J150+phi!P$13*yoyS!$K150+phi!P$14*yoyS!$L150+phi!P$15*yoyS!$M150+phi!P$16*yoyS!$N150+phi!P$17*yoyS!$O150+phi!P$18*yoyS!$P150+phi!P$19*yoyS!$Q150+phi!P$20*yoyS!$R150+phi!P$21*yoyS!$S150+phi!P$22*yoyS!$T150+phi!P$23*yoyS!$U150+phi!P$25*yoyS!$B149+phi!P$26*yoyS!$C149+phi!P$27*yoyS!$D149+phi!P$28*yoyS!$E149+phi!P$29*yoyS!$F149+phi!P$30*yoyS!$G149+phi!P$31*yoyS!$H149+phi!P$32*yoyS!$I149+phi!P$33*yoyS!$J149+phi!P$34*yoyS!$K149+phi!P$35*yoyS!$L149+phi!P$36*yoyS!$M149+phi!P$37*yoyS!$N149+phi!P$38*yoyS!$O149+phi!P$39*yoyS!$P149+phi!P$40*yoyS!$Q149+phi!P$41*yoyS!$R149+phi!P$42*yoyS!$S149+phi!P$43*yoyS!$T149+phi!P$44*yoyS!$U149+phi!P$46*yoyS!$B148+phi!P$47*yoyS!$C148+phi!P$48*yoyS!$D148+phi!P$49*yoyS!$E148+phi!P$50*yoyS!$F148+phi!P$51*yoyS!$G148+phi!P$52*yoyS!$H148+phi!P$53*yoyS!$I148+phi!P$54*yoyS!$J148+phi!P$55*yoyS!$K148+phi!P$56*yoyS!$L148+phi!P$57*yoyS!$M148+phi!P$58*yoyS!$N148+phi!P$59*yoyS!$O148+phi!P$60*yoyS!$P148+phi!P$61*yoyS!$Q148+phi!P$62*yoyS!$R148+phi!P$63*yoyS!$S148+phi!P$64*yoyS!$T148+phi!P$65*yoyS!$U148+phi!P$67*yoyS!$B147+phi!P$68*yoyS!$C147+phi!P$69*yoyS!$D147+phi!P$70*yoyS!$E147+phi!P$71*yoyS!$F147+phi!P$72*yoyS!$G147+phi!P$73*yoyS!$H147+phi!P$74*yoyS!$I147+phi!P$75*yoyS!$J147+phi!P$76*yoyS!$K147+phi!P$77*yoyS!$L147+phi!P$78*yoyS!$M147+phi!P$79*yoyS!$N147+phi!P$80*yoyS!$O147+phi!P$81*yoyS!$P147+phi!P$82*yoyS!$Q147+phi!P$83*yoyS!$R147+phi!P$84*yoyS!$S147+phi!P$85*yoyS!$T147+phi!P$86*yoyS!$U147</f>
        <v>-3.4395392684454436</v>
      </c>
      <c r="Q151" s="9">
        <f>phi!Q$2+phi!Q$4*yoyS!$B150+phi!Q$5*yoyS!$C150+phi!Q$6*yoyS!$D150+phi!Q$7*yoyS!$E150+phi!Q$8*yoyS!$F150+phi!Q$9*yoyS!$G150+phi!Q$10*yoyS!$H150+phi!Q$11*yoyS!$I150+phi!Q$12*yoyS!$J150+phi!Q$13*yoyS!$K150+phi!Q$14*yoyS!$L150+phi!Q$15*yoyS!$M150+phi!Q$16*yoyS!$N150+phi!Q$17*yoyS!$O150+phi!Q$18*yoyS!$P150+phi!Q$19*yoyS!$Q150+phi!Q$20*yoyS!$R150+phi!Q$21*yoyS!$S150+phi!Q$22*yoyS!$T150+phi!Q$23*yoyS!$U150+phi!Q$25*yoyS!$B149+phi!Q$26*yoyS!$C149+phi!Q$27*yoyS!$D149+phi!Q$28*yoyS!$E149+phi!Q$29*yoyS!$F149+phi!Q$30*yoyS!$G149+phi!Q$31*yoyS!$H149+phi!Q$32*yoyS!$I149+phi!Q$33*yoyS!$J149+phi!Q$34*yoyS!$K149+phi!Q$35*yoyS!$L149+phi!Q$36*yoyS!$M149+phi!Q$37*yoyS!$N149+phi!Q$38*yoyS!$O149+phi!Q$39*yoyS!$P149+phi!Q$40*yoyS!$Q149+phi!Q$41*yoyS!$R149+phi!Q$42*yoyS!$S149+phi!Q$43*yoyS!$T149+phi!Q$44*yoyS!$U149+phi!Q$46*yoyS!$B148+phi!Q$47*yoyS!$C148+phi!Q$48*yoyS!$D148+phi!Q$49*yoyS!$E148+phi!Q$50*yoyS!$F148+phi!Q$51*yoyS!$G148+phi!Q$52*yoyS!$H148+phi!Q$53*yoyS!$I148+phi!Q$54*yoyS!$J148+phi!Q$55*yoyS!$K148+phi!Q$56*yoyS!$L148+phi!Q$57*yoyS!$M148+phi!Q$58*yoyS!$N148+phi!Q$59*yoyS!$O148+phi!Q$60*yoyS!$P148+phi!Q$61*yoyS!$Q148+phi!Q$62*yoyS!$R148+phi!Q$63*yoyS!$S148+phi!Q$64*yoyS!$T148+phi!Q$65*yoyS!$U148+phi!Q$67*yoyS!$B147+phi!Q$68*yoyS!$C147+phi!Q$69*yoyS!$D147+phi!Q$70*yoyS!$E147+phi!Q$71*yoyS!$F147+phi!Q$72*yoyS!$G147+phi!Q$73*yoyS!$H147+phi!Q$74*yoyS!$I147+phi!Q$75*yoyS!$J147+phi!Q$76*yoyS!$K147+phi!Q$77*yoyS!$L147+phi!Q$78*yoyS!$M147+phi!Q$79*yoyS!$N147+phi!Q$80*yoyS!$O147+phi!Q$81*yoyS!$P147+phi!Q$82*yoyS!$Q147+phi!Q$83*yoyS!$R147+phi!Q$84*yoyS!$S147+phi!Q$85*yoyS!$T147+phi!Q$86*yoyS!$U147</f>
        <v>1.2091670817459257</v>
      </c>
      <c r="R151" s="9">
        <f>phi!R$2+phi!R$4*yoyS!$B150+phi!R$5*yoyS!$C150+phi!R$6*yoyS!$D150+phi!R$7*yoyS!$E150+phi!R$8*yoyS!$F150+phi!R$9*yoyS!$G150+phi!R$10*yoyS!$H150+phi!R$11*yoyS!$I150+phi!R$12*yoyS!$J150+phi!R$13*yoyS!$K150+phi!R$14*yoyS!$L150+phi!R$15*yoyS!$M150+phi!R$16*yoyS!$N150+phi!R$17*yoyS!$O150+phi!R$18*yoyS!$P150+phi!R$19*yoyS!$Q150+phi!R$20*yoyS!$R150+phi!R$21*yoyS!$S150+phi!R$22*yoyS!$T150+phi!R$23*yoyS!$U150+phi!R$25*yoyS!$B149+phi!R$26*yoyS!$C149+phi!R$27*yoyS!$D149+phi!R$28*yoyS!$E149+phi!R$29*yoyS!$F149+phi!R$30*yoyS!$G149+phi!R$31*yoyS!$H149+phi!R$32*yoyS!$I149+phi!R$33*yoyS!$J149+phi!R$34*yoyS!$K149+phi!R$35*yoyS!$L149+phi!R$36*yoyS!$M149+phi!R$37*yoyS!$N149+phi!R$38*yoyS!$O149+phi!R$39*yoyS!$P149+phi!R$40*yoyS!$Q149+phi!R$41*yoyS!$R149+phi!R$42*yoyS!$S149+phi!R$43*yoyS!$T149+phi!R$44*yoyS!$U149+phi!R$46*yoyS!$B148+phi!R$47*yoyS!$C148+phi!R$48*yoyS!$D148+phi!R$49*yoyS!$E148+phi!R$50*yoyS!$F148+phi!R$51*yoyS!$G148+phi!R$52*yoyS!$H148+phi!R$53*yoyS!$I148+phi!R$54*yoyS!$J148+phi!R$55*yoyS!$K148+phi!R$56*yoyS!$L148+phi!R$57*yoyS!$M148+phi!R$58*yoyS!$N148+phi!R$59*yoyS!$O148+phi!R$60*yoyS!$P148+phi!R$61*yoyS!$Q148+phi!R$62*yoyS!$R148+phi!R$63*yoyS!$S148+phi!R$64*yoyS!$T148+phi!R$65*yoyS!$U148+phi!R$67*yoyS!$B147+phi!R$68*yoyS!$C147+phi!R$69*yoyS!$D147+phi!R$70*yoyS!$E147+phi!R$71*yoyS!$F147+phi!R$72*yoyS!$G147+phi!R$73*yoyS!$H147+phi!R$74*yoyS!$I147+phi!R$75*yoyS!$J147+phi!R$76*yoyS!$K147+phi!R$77*yoyS!$L147+phi!R$78*yoyS!$M147+phi!R$79*yoyS!$N147+phi!R$80*yoyS!$O147+phi!R$81*yoyS!$P147+phi!R$82*yoyS!$Q147+phi!R$83*yoyS!$R147+phi!R$84*yoyS!$S147+phi!R$85*yoyS!$T147+phi!R$86*yoyS!$U147</f>
        <v>4.1901408717958804</v>
      </c>
      <c r="S151" s="9">
        <f>phi!S$2+phi!S$4*yoyS!$B150+phi!S$5*yoyS!$C150+phi!S$6*yoyS!$D150+phi!S$7*yoyS!$E150+phi!S$8*yoyS!$F150+phi!S$9*yoyS!$G150+phi!S$10*yoyS!$H150+phi!S$11*yoyS!$I150+phi!S$12*yoyS!$J150+phi!S$13*yoyS!$K150+phi!S$14*yoyS!$L150+phi!S$15*yoyS!$M150+phi!S$16*yoyS!$N150+phi!S$17*yoyS!$O150+phi!S$18*yoyS!$P150+phi!S$19*yoyS!$Q150+phi!S$20*yoyS!$R150+phi!S$21*yoyS!$S150+phi!S$22*yoyS!$T150+phi!S$23*yoyS!$U150+phi!S$25*yoyS!$B149+phi!S$26*yoyS!$C149+phi!S$27*yoyS!$D149+phi!S$28*yoyS!$E149+phi!S$29*yoyS!$F149+phi!S$30*yoyS!$G149+phi!S$31*yoyS!$H149+phi!S$32*yoyS!$I149+phi!S$33*yoyS!$J149+phi!S$34*yoyS!$K149+phi!S$35*yoyS!$L149+phi!S$36*yoyS!$M149+phi!S$37*yoyS!$N149+phi!S$38*yoyS!$O149+phi!S$39*yoyS!$P149+phi!S$40*yoyS!$Q149+phi!S$41*yoyS!$R149+phi!S$42*yoyS!$S149+phi!S$43*yoyS!$T149+phi!S$44*yoyS!$U149+phi!S$46*yoyS!$B148+phi!S$47*yoyS!$C148+phi!S$48*yoyS!$D148+phi!S$49*yoyS!$E148+phi!S$50*yoyS!$F148+phi!S$51*yoyS!$G148+phi!S$52*yoyS!$H148+phi!S$53*yoyS!$I148+phi!S$54*yoyS!$J148+phi!S$55*yoyS!$K148+phi!S$56*yoyS!$L148+phi!S$57*yoyS!$M148+phi!S$58*yoyS!$N148+phi!S$59*yoyS!$O148+phi!S$60*yoyS!$P148+phi!S$61*yoyS!$Q148+phi!S$62*yoyS!$R148+phi!S$63*yoyS!$S148+phi!S$64*yoyS!$T148+phi!S$65*yoyS!$U148+phi!S$67*yoyS!$B147+phi!S$68*yoyS!$C147+phi!S$69*yoyS!$D147+phi!S$70*yoyS!$E147+phi!S$71*yoyS!$F147+phi!S$72*yoyS!$G147+phi!S$73*yoyS!$H147+phi!S$74*yoyS!$I147+phi!S$75*yoyS!$J147+phi!S$76*yoyS!$K147+phi!S$77*yoyS!$L147+phi!S$78*yoyS!$M147+phi!S$79*yoyS!$N147+phi!S$80*yoyS!$O147+phi!S$81*yoyS!$P147+phi!S$82*yoyS!$Q147+phi!S$83*yoyS!$R147+phi!S$84*yoyS!$S147+phi!S$85*yoyS!$T147+phi!S$86*yoyS!$U147</f>
        <v>4.2453517767759141</v>
      </c>
      <c r="T151" s="9">
        <f>phi!T$2+phi!T$4*yoyS!$B150+phi!T$5*yoyS!$C150+phi!T$6*yoyS!$D150+phi!T$7*yoyS!$E150+phi!T$8*yoyS!$F150+phi!T$9*yoyS!$G150+phi!T$10*yoyS!$H150+phi!T$11*yoyS!$I150+phi!T$12*yoyS!$J150+phi!T$13*yoyS!$K150+phi!T$14*yoyS!$L150+phi!T$15*yoyS!$M150+phi!T$16*yoyS!$N150+phi!T$17*yoyS!$O150+phi!T$18*yoyS!$P150+phi!T$19*yoyS!$Q150+phi!T$20*yoyS!$R150+phi!T$21*yoyS!$S150+phi!T$22*yoyS!$T150+phi!T$23*yoyS!$U150+phi!T$25*yoyS!$B149+phi!T$26*yoyS!$C149+phi!T$27*yoyS!$D149+phi!T$28*yoyS!$E149+phi!T$29*yoyS!$F149+phi!T$30*yoyS!$G149+phi!T$31*yoyS!$H149+phi!T$32*yoyS!$I149+phi!T$33*yoyS!$J149+phi!T$34*yoyS!$K149+phi!T$35*yoyS!$L149+phi!T$36*yoyS!$M149+phi!T$37*yoyS!$N149+phi!T$38*yoyS!$O149+phi!T$39*yoyS!$P149+phi!T$40*yoyS!$Q149+phi!T$41*yoyS!$R149+phi!T$42*yoyS!$S149+phi!T$43*yoyS!$T149+phi!T$44*yoyS!$U149+phi!T$46*yoyS!$B148+phi!T$47*yoyS!$C148+phi!T$48*yoyS!$D148+phi!T$49*yoyS!$E148+phi!T$50*yoyS!$F148+phi!T$51*yoyS!$G148+phi!T$52*yoyS!$H148+phi!T$53*yoyS!$I148+phi!T$54*yoyS!$J148+phi!T$55*yoyS!$K148+phi!T$56*yoyS!$L148+phi!T$57*yoyS!$M148+phi!T$58*yoyS!$N148+phi!T$59*yoyS!$O148+phi!T$60*yoyS!$P148+phi!T$61*yoyS!$Q148+phi!T$62*yoyS!$R148+phi!T$63*yoyS!$S148+phi!T$64*yoyS!$T148+phi!T$65*yoyS!$U148+phi!T$67*yoyS!$B147+phi!T$68*yoyS!$C147+phi!T$69*yoyS!$D147+phi!T$70*yoyS!$E147+phi!T$71*yoyS!$F147+phi!T$72*yoyS!$G147+phi!T$73*yoyS!$H147+phi!T$74*yoyS!$I147+phi!T$75*yoyS!$J147+phi!T$76*yoyS!$K147+phi!T$77*yoyS!$L147+phi!T$78*yoyS!$M147+phi!T$79*yoyS!$N147+phi!T$80*yoyS!$O147+phi!T$81*yoyS!$P147+phi!T$82*yoyS!$Q147+phi!T$83*yoyS!$R147+phi!T$84*yoyS!$S147+phi!T$85*yoyS!$T147+phi!T$86*yoyS!$U147</f>
        <v>1.8100581350240912</v>
      </c>
      <c r="U151">
        <f>100*(LN(levelS!U151)-LN(levelS!U147))</f>
        <v>1.9643383211512599</v>
      </c>
    </row>
    <row r="152" spans="1:21" x14ac:dyDescent="0.3">
      <c r="A152" s="8">
        <v>44682</v>
      </c>
      <c r="B152" s="9">
        <f>phi!B$2+phi!B$4*yoyS!$B151+phi!B$5*yoyS!$C151+phi!B$6*yoyS!$D151+phi!B$7*yoyS!$E151+phi!B$8*yoyS!$F151+phi!B$9*yoyS!$G151+phi!B$10*yoyS!$H151+phi!B$11*yoyS!$I151+phi!B$12*yoyS!$J151+phi!B$13*yoyS!$K151+phi!B$14*yoyS!$L151+phi!B$15*yoyS!$M151+phi!B$16*yoyS!$N151+phi!B$17*yoyS!$O151+phi!B$18*yoyS!$P151+phi!B$19*yoyS!$Q151+phi!B$20*yoyS!$R151+phi!B$21*yoyS!$S151+phi!B$22*yoyS!$T151+phi!B$23*yoyS!$U151+phi!B$25*yoyS!$B150+phi!B$26*yoyS!$C150+phi!B$27*yoyS!$D150+phi!B$28*yoyS!$E150+phi!B$29*yoyS!$F150+phi!B$30*yoyS!$G150+phi!B$31*yoyS!$H150+phi!B$32*yoyS!$I150+phi!B$33*yoyS!$J150+phi!B$34*yoyS!$K150+phi!B$35*yoyS!$L150+phi!B$36*yoyS!$M150+phi!B$37*yoyS!$N150+phi!B$38*yoyS!$O150+phi!B$39*yoyS!$P150+phi!B$40*yoyS!$Q150+phi!B$41*yoyS!$R150+phi!B$42*yoyS!$S150+phi!B$43*yoyS!$T150+phi!B$44*yoyS!$U150+phi!B$46*yoyS!$B149+phi!B$47*yoyS!$C149+phi!B$48*yoyS!$D149+phi!B$49*yoyS!$E149+phi!B$50*yoyS!$F149+phi!B$51*yoyS!$G149+phi!B$52*yoyS!$H149+phi!B$53*yoyS!$I149+phi!B$54*yoyS!$J149+phi!B$55*yoyS!$K149+phi!B$56*yoyS!$L149+phi!B$57*yoyS!$M149+phi!B$58*yoyS!$N149+phi!B$59*yoyS!$O149+phi!B$60*yoyS!$P149+phi!B$61*yoyS!$Q149+phi!B$62*yoyS!$R149+phi!B$63*yoyS!$S149+phi!B$64*yoyS!$T149+phi!B$65*yoyS!$U149+phi!B$67*yoyS!$B148+phi!B$68*yoyS!$C148+phi!B$69*yoyS!$D148+phi!B$70*yoyS!$E148+phi!B$71*yoyS!$F148+phi!B$72*yoyS!$G148+phi!B$73*yoyS!$H148+phi!B$74*yoyS!$I148+phi!B$75*yoyS!$J148+phi!B$76*yoyS!$K148+phi!B$77*yoyS!$L148+phi!B$78*yoyS!$M148+phi!B$79*yoyS!$N148+phi!B$80*yoyS!$O148+phi!B$81*yoyS!$P148+phi!B$82*yoyS!$Q148+phi!B$83*yoyS!$R148+phi!B$84*yoyS!$S148+phi!B$85*yoyS!$T148+phi!B$86*yoyS!$U148</f>
        <v>-1.0911489482140417</v>
      </c>
      <c r="C152" s="9">
        <f>phi!C$2+phi!C$4*yoyS!$B151+phi!C$5*yoyS!$C151+phi!C$6*yoyS!$D151+phi!C$7*yoyS!$E151+phi!C$8*yoyS!$F151+phi!C$9*yoyS!$G151+phi!C$10*yoyS!$H151+phi!C$11*yoyS!$I151+phi!C$12*yoyS!$J151+phi!C$13*yoyS!$K151+phi!C$14*yoyS!$L151+phi!C$15*yoyS!$M151+phi!C$16*yoyS!$N151+phi!C$17*yoyS!$O151+phi!C$18*yoyS!$P151+phi!C$19*yoyS!$Q151+phi!C$20*yoyS!$R151+phi!C$21*yoyS!$S151+phi!C$22*yoyS!$T151+phi!C$23*yoyS!$U151+phi!C$25*yoyS!$B150+phi!C$26*yoyS!$C150+phi!C$27*yoyS!$D150+phi!C$28*yoyS!$E150+phi!C$29*yoyS!$F150+phi!C$30*yoyS!$G150+phi!C$31*yoyS!$H150+phi!C$32*yoyS!$I150+phi!C$33*yoyS!$J150+phi!C$34*yoyS!$K150+phi!C$35*yoyS!$L150+phi!C$36*yoyS!$M150+phi!C$37*yoyS!$N150+phi!C$38*yoyS!$O150+phi!C$39*yoyS!$P150+phi!C$40*yoyS!$Q150+phi!C$41*yoyS!$R150+phi!C$42*yoyS!$S150+phi!C$43*yoyS!$T150+phi!C$44*yoyS!$U150+phi!C$46*yoyS!$B149+phi!C$47*yoyS!$C149+phi!C$48*yoyS!$D149+phi!C$49*yoyS!$E149+phi!C$50*yoyS!$F149+phi!C$51*yoyS!$G149+phi!C$52*yoyS!$H149+phi!C$53*yoyS!$I149+phi!C$54*yoyS!$J149+phi!C$55*yoyS!$K149+phi!C$56*yoyS!$L149+phi!C$57*yoyS!$M149+phi!C$58*yoyS!$N149+phi!C$59*yoyS!$O149+phi!C$60*yoyS!$P149+phi!C$61*yoyS!$Q149+phi!C$62*yoyS!$R149+phi!C$63*yoyS!$S149+phi!C$64*yoyS!$T149+phi!C$65*yoyS!$U149+phi!C$67*yoyS!$B148+phi!C$68*yoyS!$C148+phi!C$69*yoyS!$D148+phi!C$70*yoyS!$E148+phi!C$71*yoyS!$F148+phi!C$72*yoyS!$G148+phi!C$73*yoyS!$H148+phi!C$74*yoyS!$I148+phi!C$75*yoyS!$J148+phi!C$76*yoyS!$K148+phi!C$77*yoyS!$L148+phi!C$78*yoyS!$M148+phi!C$79*yoyS!$N148+phi!C$80*yoyS!$O148+phi!C$81*yoyS!$P148+phi!C$82*yoyS!$Q148+phi!C$83*yoyS!$R148+phi!C$84*yoyS!$S148+phi!C$85*yoyS!$T148+phi!C$86*yoyS!$U148</f>
        <v>0.9922646382478324</v>
      </c>
      <c r="D152" s="9">
        <f>phi!D$2+phi!D$4*yoyS!$B151+phi!D$5*yoyS!$C151+phi!D$6*yoyS!$D151+phi!D$7*yoyS!$E151+phi!D$8*yoyS!$F151+phi!D$9*yoyS!$G151+phi!D$10*yoyS!$H151+phi!D$11*yoyS!$I151+phi!D$12*yoyS!$J151+phi!D$13*yoyS!$K151+phi!D$14*yoyS!$L151+phi!D$15*yoyS!$M151+phi!D$16*yoyS!$N151+phi!D$17*yoyS!$O151+phi!D$18*yoyS!$P151+phi!D$19*yoyS!$Q151+phi!D$20*yoyS!$R151+phi!D$21*yoyS!$S151+phi!D$22*yoyS!$T151+phi!D$23*yoyS!$U151+phi!D$25*yoyS!$B150+phi!D$26*yoyS!$C150+phi!D$27*yoyS!$D150+phi!D$28*yoyS!$E150+phi!D$29*yoyS!$F150+phi!D$30*yoyS!$G150+phi!D$31*yoyS!$H150+phi!D$32*yoyS!$I150+phi!D$33*yoyS!$J150+phi!D$34*yoyS!$K150+phi!D$35*yoyS!$L150+phi!D$36*yoyS!$M150+phi!D$37*yoyS!$N150+phi!D$38*yoyS!$O150+phi!D$39*yoyS!$P150+phi!D$40*yoyS!$Q150+phi!D$41*yoyS!$R150+phi!D$42*yoyS!$S150+phi!D$43*yoyS!$T150+phi!D$44*yoyS!$U150+phi!D$46*yoyS!$B149+phi!D$47*yoyS!$C149+phi!D$48*yoyS!$D149+phi!D$49*yoyS!$E149+phi!D$50*yoyS!$F149+phi!D$51*yoyS!$G149+phi!D$52*yoyS!$H149+phi!D$53*yoyS!$I149+phi!D$54*yoyS!$J149+phi!D$55*yoyS!$K149+phi!D$56*yoyS!$L149+phi!D$57*yoyS!$M149+phi!D$58*yoyS!$N149+phi!D$59*yoyS!$O149+phi!D$60*yoyS!$P149+phi!D$61*yoyS!$Q149+phi!D$62*yoyS!$R149+phi!D$63*yoyS!$S149+phi!D$64*yoyS!$T149+phi!D$65*yoyS!$U149+phi!D$67*yoyS!$B148+phi!D$68*yoyS!$C148+phi!D$69*yoyS!$D148+phi!D$70*yoyS!$E148+phi!D$71*yoyS!$F148+phi!D$72*yoyS!$G148+phi!D$73*yoyS!$H148+phi!D$74*yoyS!$I148+phi!D$75*yoyS!$J148+phi!D$76*yoyS!$K148+phi!D$77*yoyS!$L148+phi!D$78*yoyS!$M148+phi!D$79*yoyS!$N148+phi!D$80*yoyS!$O148+phi!D$81*yoyS!$P148+phi!D$82*yoyS!$Q148+phi!D$83*yoyS!$R148+phi!D$84*yoyS!$S148+phi!D$85*yoyS!$T148+phi!D$86*yoyS!$U148</f>
        <v>0.48030834531017391</v>
      </c>
      <c r="E152" s="9">
        <f>phi!E$2+phi!E$4*yoyS!$B151+phi!E$5*yoyS!$C151+phi!E$6*yoyS!$D151+phi!E$7*yoyS!$E151+phi!E$8*yoyS!$F151+phi!E$9*yoyS!$G151+phi!E$10*yoyS!$H151+phi!E$11*yoyS!$I151+phi!E$12*yoyS!$J151+phi!E$13*yoyS!$K151+phi!E$14*yoyS!$L151+phi!E$15*yoyS!$M151+phi!E$16*yoyS!$N151+phi!E$17*yoyS!$O151+phi!E$18*yoyS!$P151+phi!E$19*yoyS!$Q151+phi!E$20*yoyS!$R151+phi!E$21*yoyS!$S151+phi!E$22*yoyS!$T151+phi!E$23*yoyS!$U151+phi!E$25*yoyS!$B150+phi!E$26*yoyS!$C150+phi!E$27*yoyS!$D150+phi!E$28*yoyS!$E150+phi!E$29*yoyS!$F150+phi!E$30*yoyS!$G150+phi!E$31*yoyS!$H150+phi!E$32*yoyS!$I150+phi!E$33*yoyS!$J150+phi!E$34*yoyS!$K150+phi!E$35*yoyS!$L150+phi!E$36*yoyS!$M150+phi!E$37*yoyS!$N150+phi!E$38*yoyS!$O150+phi!E$39*yoyS!$P150+phi!E$40*yoyS!$Q150+phi!E$41*yoyS!$R150+phi!E$42*yoyS!$S150+phi!E$43*yoyS!$T150+phi!E$44*yoyS!$U150+phi!E$46*yoyS!$B149+phi!E$47*yoyS!$C149+phi!E$48*yoyS!$D149+phi!E$49*yoyS!$E149+phi!E$50*yoyS!$F149+phi!E$51*yoyS!$G149+phi!E$52*yoyS!$H149+phi!E$53*yoyS!$I149+phi!E$54*yoyS!$J149+phi!E$55*yoyS!$K149+phi!E$56*yoyS!$L149+phi!E$57*yoyS!$M149+phi!E$58*yoyS!$N149+phi!E$59*yoyS!$O149+phi!E$60*yoyS!$P149+phi!E$61*yoyS!$Q149+phi!E$62*yoyS!$R149+phi!E$63*yoyS!$S149+phi!E$64*yoyS!$T149+phi!E$65*yoyS!$U149+phi!E$67*yoyS!$B148+phi!E$68*yoyS!$C148+phi!E$69*yoyS!$D148+phi!E$70*yoyS!$E148+phi!E$71*yoyS!$F148+phi!E$72*yoyS!$G148+phi!E$73*yoyS!$H148+phi!E$74*yoyS!$I148+phi!E$75*yoyS!$J148+phi!E$76*yoyS!$K148+phi!E$77*yoyS!$L148+phi!E$78*yoyS!$M148+phi!E$79*yoyS!$N148+phi!E$80*yoyS!$O148+phi!E$81*yoyS!$P148+phi!E$82*yoyS!$Q148+phi!E$83*yoyS!$R148+phi!E$84*yoyS!$S148+phi!E$85*yoyS!$T148+phi!E$86*yoyS!$U148</f>
        <v>6.291231465630144</v>
      </c>
      <c r="F152" s="9">
        <f>phi!F$2+phi!F$4*yoyS!$B151+phi!F$5*yoyS!$C151+phi!F$6*yoyS!$D151+phi!F$7*yoyS!$E151+phi!F$8*yoyS!$F151+phi!F$9*yoyS!$G151+phi!F$10*yoyS!$H151+phi!F$11*yoyS!$I151+phi!F$12*yoyS!$J151+phi!F$13*yoyS!$K151+phi!F$14*yoyS!$L151+phi!F$15*yoyS!$M151+phi!F$16*yoyS!$N151+phi!F$17*yoyS!$O151+phi!F$18*yoyS!$P151+phi!F$19*yoyS!$Q151+phi!F$20*yoyS!$R151+phi!F$21*yoyS!$S151+phi!F$22*yoyS!$T151+phi!F$23*yoyS!$U151+phi!F$25*yoyS!$B150+phi!F$26*yoyS!$C150+phi!F$27*yoyS!$D150+phi!F$28*yoyS!$E150+phi!F$29*yoyS!$F150+phi!F$30*yoyS!$G150+phi!F$31*yoyS!$H150+phi!F$32*yoyS!$I150+phi!F$33*yoyS!$J150+phi!F$34*yoyS!$K150+phi!F$35*yoyS!$L150+phi!F$36*yoyS!$M150+phi!F$37*yoyS!$N150+phi!F$38*yoyS!$O150+phi!F$39*yoyS!$P150+phi!F$40*yoyS!$Q150+phi!F$41*yoyS!$R150+phi!F$42*yoyS!$S150+phi!F$43*yoyS!$T150+phi!F$44*yoyS!$U150+phi!F$46*yoyS!$B149+phi!F$47*yoyS!$C149+phi!F$48*yoyS!$D149+phi!F$49*yoyS!$E149+phi!F$50*yoyS!$F149+phi!F$51*yoyS!$G149+phi!F$52*yoyS!$H149+phi!F$53*yoyS!$I149+phi!F$54*yoyS!$J149+phi!F$55*yoyS!$K149+phi!F$56*yoyS!$L149+phi!F$57*yoyS!$M149+phi!F$58*yoyS!$N149+phi!F$59*yoyS!$O149+phi!F$60*yoyS!$P149+phi!F$61*yoyS!$Q149+phi!F$62*yoyS!$R149+phi!F$63*yoyS!$S149+phi!F$64*yoyS!$T149+phi!F$65*yoyS!$U149+phi!F$67*yoyS!$B148+phi!F$68*yoyS!$C148+phi!F$69*yoyS!$D148+phi!F$70*yoyS!$E148+phi!F$71*yoyS!$F148+phi!F$72*yoyS!$G148+phi!F$73*yoyS!$H148+phi!F$74*yoyS!$I148+phi!F$75*yoyS!$J148+phi!F$76*yoyS!$K148+phi!F$77*yoyS!$L148+phi!F$78*yoyS!$M148+phi!F$79*yoyS!$N148+phi!F$80*yoyS!$O148+phi!F$81*yoyS!$P148+phi!F$82*yoyS!$Q148+phi!F$83*yoyS!$R148+phi!F$84*yoyS!$S148+phi!F$85*yoyS!$T148+phi!F$86*yoyS!$U148</f>
        <v>6.6130231763108362</v>
      </c>
      <c r="G152" s="9">
        <f>phi!G$2+phi!G$4*yoyS!$B151+phi!G$5*yoyS!$C151+phi!G$6*yoyS!$D151+phi!G$7*yoyS!$E151+phi!G$8*yoyS!$F151+phi!G$9*yoyS!$G151+phi!G$10*yoyS!$H151+phi!G$11*yoyS!$I151+phi!G$12*yoyS!$J151+phi!G$13*yoyS!$K151+phi!G$14*yoyS!$L151+phi!G$15*yoyS!$M151+phi!G$16*yoyS!$N151+phi!G$17*yoyS!$O151+phi!G$18*yoyS!$P151+phi!G$19*yoyS!$Q151+phi!G$20*yoyS!$R151+phi!G$21*yoyS!$S151+phi!G$22*yoyS!$T151+phi!G$23*yoyS!$U151+phi!G$25*yoyS!$B150+phi!G$26*yoyS!$C150+phi!G$27*yoyS!$D150+phi!G$28*yoyS!$E150+phi!G$29*yoyS!$F150+phi!G$30*yoyS!$G150+phi!G$31*yoyS!$H150+phi!G$32*yoyS!$I150+phi!G$33*yoyS!$J150+phi!G$34*yoyS!$K150+phi!G$35*yoyS!$L150+phi!G$36*yoyS!$M150+phi!G$37*yoyS!$N150+phi!G$38*yoyS!$O150+phi!G$39*yoyS!$P150+phi!G$40*yoyS!$Q150+phi!G$41*yoyS!$R150+phi!G$42*yoyS!$S150+phi!G$43*yoyS!$T150+phi!G$44*yoyS!$U150+phi!G$46*yoyS!$B149+phi!G$47*yoyS!$C149+phi!G$48*yoyS!$D149+phi!G$49*yoyS!$E149+phi!G$50*yoyS!$F149+phi!G$51*yoyS!$G149+phi!G$52*yoyS!$H149+phi!G$53*yoyS!$I149+phi!G$54*yoyS!$J149+phi!G$55*yoyS!$K149+phi!G$56*yoyS!$L149+phi!G$57*yoyS!$M149+phi!G$58*yoyS!$N149+phi!G$59*yoyS!$O149+phi!G$60*yoyS!$P149+phi!G$61*yoyS!$Q149+phi!G$62*yoyS!$R149+phi!G$63*yoyS!$S149+phi!G$64*yoyS!$T149+phi!G$65*yoyS!$U149+phi!G$67*yoyS!$B148+phi!G$68*yoyS!$C148+phi!G$69*yoyS!$D148+phi!G$70*yoyS!$E148+phi!G$71*yoyS!$F148+phi!G$72*yoyS!$G148+phi!G$73*yoyS!$H148+phi!G$74*yoyS!$I148+phi!G$75*yoyS!$J148+phi!G$76*yoyS!$K148+phi!G$77*yoyS!$L148+phi!G$78*yoyS!$M148+phi!G$79*yoyS!$N148+phi!G$80*yoyS!$O148+phi!G$81*yoyS!$P148+phi!G$82*yoyS!$Q148+phi!G$83*yoyS!$R148+phi!G$84*yoyS!$S148+phi!G$85*yoyS!$T148+phi!G$86*yoyS!$U148</f>
        <v>-2.5308046737172867</v>
      </c>
      <c r="H152" s="9">
        <f>phi!H$2+phi!H$4*yoyS!$B151+phi!H$5*yoyS!$C151+phi!H$6*yoyS!$D151+phi!H$7*yoyS!$E151+phi!H$8*yoyS!$F151+phi!H$9*yoyS!$G151+phi!H$10*yoyS!$H151+phi!H$11*yoyS!$I151+phi!H$12*yoyS!$J151+phi!H$13*yoyS!$K151+phi!H$14*yoyS!$L151+phi!H$15*yoyS!$M151+phi!H$16*yoyS!$N151+phi!H$17*yoyS!$O151+phi!H$18*yoyS!$P151+phi!H$19*yoyS!$Q151+phi!H$20*yoyS!$R151+phi!H$21*yoyS!$S151+phi!H$22*yoyS!$T151+phi!H$23*yoyS!$U151+phi!H$25*yoyS!$B150+phi!H$26*yoyS!$C150+phi!H$27*yoyS!$D150+phi!H$28*yoyS!$E150+phi!H$29*yoyS!$F150+phi!H$30*yoyS!$G150+phi!H$31*yoyS!$H150+phi!H$32*yoyS!$I150+phi!H$33*yoyS!$J150+phi!H$34*yoyS!$K150+phi!H$35*yoyS!$L150+phi!H$36*yoyS!$M150+phi!H$37*yoyS!$N150+phi!H$38*yoyS!$O150+phi!H$39*yoyS!$P150+phi!H$40*yoyS!$Q150+phi!H$41*yoyS!$R150+phi!H$42*yoyS!$S150+phi!H$43*yoyS!$T150+phi!H$44*yoyS!$U150+phi!H$46*yoyS!$B149+phi!H$47*yoyS!$C149+phi!H$48*yoyS!$D149+phi!H$49*yoyS!$E149+phi!H$50*yoyS!$F149+phi!H$51*yoyS!$G149+phi!H$52*yoyS!$H149+phi!H$53*yoyS!$I149+phi!H$54*yoyS!$J149+phi!H$55*yoyS!$K149+phi!H$56*yoyS!$L149+phi!H$57*yoyS!$M149+phi!H$58*yoyS!$N149+phi!H$59*yoyS!$O149+phi!H$60*yoyS!$P149+phi!H$61*yoyS!$Q149+phi!H$62*yoyS!$R149+phi!H$63*yoyS!$S149+phi!H$64*yoyS!$T149+phi!H$65*yoyS!$U149+phi!H$67*yoyS!$B148+phi!H$68*yoyS!$C148+phi!H$69*yoyS!$D148+phi!H$70*yoyS!$E148+phi!H$71*yoyS!$F148+phi!H$72*yoyS!$G148+phi!H$73*yoyS!$H148+phi!H$74*yoyS!$I148+phi!H$75*yoyS!$J148+phi!H$76*yoyS!$K148+phi!H$77*yoyS!$L148+phi!H$78*yoyS!$M148+phi!H$79*yoyS!$N148+phi!H$80*yoyS!$O148+phi!H$81*yoyS!$P148+phi!H$82*yoyS!$Q148+phi!H$83*yoyS!$R148+phi!H$84*yoyS!$S148+phi!H$85*yoyS!$T148+phi!H$86*yoyS!$U148</f>
        <v>4.0882784481446963</v>
      </c>
      <c r="I152" s="9">
        <f>phi!I$2+phi!I$4*yoyS!$B151+phi!I$5*yoyS!$C151+phi!I$6*yoyS!$D151+phi!I$7*yoyS!$E151+phi!I$8*yoyS!$F151+phi!I$9*yoyS!$G151+phi!I$10*yoyS!$H151+phi!I$11*yoyS!$I151+phi!I$12*yoyS!$J151+phi!I$13*yoyS!$K151+phi!I$14*yoyS!$L151+phi!I$15*yoyS!$M151+phi!I$16*yoyS!$N151+phi!I$17*yoyS!$O151+phi!I$18*yoyS!$P151+phi!I$19*yoyS!$Q151+phi!I$20*yoyS!$R151+phi!I$21*yoyS!$S151+phi!I$22*yoyS!$T151+phi!I$23*yoyS!$U151+phi!I$25*yoyS!$B150+phi!I$26*yoyS!$C150+phi!I$27*yoyS!$D150+phi!I$28*yoyS!$E150+phi!I$29*yoyS!$F150+phi!I$30*yoyS!$G150+phi!I$31*yoyS!$H150+phi!I$32*yoyS!$I150+phi!I$33*yoyS!$J150+phi!I$34*yoyS!$K150+phi!I$35*yoyS!$L150+phi!I$36*yoyS!$M150+phi!I$37*yoyS!$N150+phi!I$38*yoyS!$O150+phi!I$39*yoyS!$P150+phi!I$40*yoyS!$Q150+phi!I$41*yoyS!$R150+phi!I$42*yoyS!$S150+phi!I$43*yoyS!$T150+phi!I$44*yoyS!$U150+phi!I$46*yoyS!$B149+phi!I$47*yoyS!$C149+phi!I$48*yoyS!$D149+phi!I$49*yoyS!$E149+phi!I$50*yoyS!$F149+phi!I$51*yoyS!$G149+phi!I$52*yoyS!$H149+phi!I$53*yoyS!$I149+phi!I$54*yoyS!$J149+phi!I$55*yoyS!$K149+phi!I$56*yoyS!$L149+phi!I$57*yoyS!$M149+phi!I$58*yoyS!$N149+phi!I$59*yoyS!$O149+phi!I$60*yoyS!$P149+phi!I$61*yoyS!$Q149+phi!I$62*yoyS!$R149+phi!I$63*yoyS!$S149+phi!I$64*yoyS!$T149+phi!I$65*yoyS!$U149+phi!I$67*yoyS!$B148+phi!I$68*yoyS!$C148+phi!I$69*yoyS!$D148+phi!I$70*yoyS!$E148+phi!I$71*yoyS!$F148+phi!I$72*yoyS!$G148+phi!I$73*yoyS!$H148+phi!I$74*yoyS!$I148+phi!I$75*yoyS!$J148+phi!I$76*yoyS!$K148+phi!I$77*yoyS!$L148+phi!I$78*yoyS!$M148+phi!I$79*yoyS!$N148+phi!I$80*yoyS!$O148+phi!I$81*yoyS!$P148+phi!I$82*yoyS!$Q148+phi!I$83*yoyS!$R148+phi!I$84*yoyS!$S148+phi!I$85*yoyS!$T148+phi!I$86*yoyS!$U148</f>
        <v>1.9131598407249695</v>
      </c>
      <c r="J152" s="9">
        <f>phi!J$2+phi!J$4*yoyS!$B151+phi!J$5*yoyS!$C151+phi!J$6*yoyS!$D151+phi!J$7*yoyS!$E151+phi!J$8*yoyS!$F151+phi!J$9*yoyS!$G151+phi!J$10*yoyS!$H151+phi!J$11*yoyS!$I151+phi!J$12*yoyS!$J151+phi!J$13*yoyS!$K151+phi!J$14*yoyS!$L151+phi!J$15*yoyS!$M151+phi!J$16*yoyS!$N151+phi!J$17*yoyS!$O151+phi!J$18*yoyS!$P151+phi!J$19*yoyS!$Q151+phi!J$20*yoyS!$R151+phi!J$21*yoyS!$S151+phi!J$22*yoyS!$T151+phi!J$23*yoyS!$U151+phi!J$25*yoyS!$B150+phi!J$26*yoyS!$C150+phi!J$27*yoyS!$D150+phi!J$28*yoyS!$E150+phi!J$29*yoyS!$F150+phi!J$30*yoyS!$G150+phi!J$31*yoyS!$H150+phi!J$32*yoyS!$I150+phi!J$33*yoyS!$J150+phi!J$34*yoyS!$K150+phi!J$35*yoyS!$L150+phi!J$36*yoyS!$M150+phi!J$37*yoyS!$N150+phi!J$38*yoyS!$O150+phi!J$39*yoyS!$P150+phi!J$40*yoyS!$Q150+phi!J$41*yoyS!$R150+phi!J$42*yoyS!$S150+phi!J$43*yoyS!$T150+phi!J$44*yoyS!$U150+phi!J$46*yoyS!$B149+phi!J$47*yoyS!$C149+phi!J$48*yoyS!$D149+phi!J$49*yoyS!$E149+phi!J$50*yoyS!$F149+phi!J$51*yoyS!$G149+phi!J$52*yoyS!$H149+phi!J$53*yoyS!$I149+phi!J$54*yoyS!$J149+phi!J$55*yoyS!$K149+phi!J$56*yoyS!$L149+phi!J$57*yoyS!$M149+phi!J$58*yoyS!$N149+phi!J$59*yoyS!$O149+phi!J$60*yoyS!$P149+phi!J$61*yoyS!$Q149+phi!J$62*yoyS!$R149+phi!J$63*yoyS!$S149+phi!J$64*yoyS!$T149+phi!J$65*yoyS!$U149+phi!J$67*yoyS!$B148+phi!J$68*yoyS!$C148+phi!J$69*yoyS!$D148+phi!J$70*yoyS!$E148+phi!J$71*yoyS!$F148+phi!J$72*yoyS!$G148+phi!J$73*yoyS!$H148+phi!J$74*yoyS!$I148+phi!J$75*yoyS!$J148+phi!J$76*yoyS!$K148+phi!J$77*yoyS!$L148+phi!J$78*yoyS!$M148+phi!J$79*yoyS!$N148+phi!J$80*yoyS!$O148+phi!J$81*yoyS!$P148+phi!J$82*yoyS!$Q148+phi!J$83*yoyS!$R148+phi!J$84*yoyS!$S148+phi!J$85*yoyS!$T148+phi!J$86*yoyS!$U148</f>
        <v>-1.3003380539503679</v>
      </c>
      <c r="K152" s="9">
        <f>phi!K$2+phi!K$4*yoyS!$B151+phi!K$5*yoyS!$C151+phi!K$6*yoyS!$D151+phi!K$7*yoyS!$E151+phi!K$8*yoyS!$F151+phi!K$9*yoyS!$G151+phi!K$10*yoyS!$H151+phi!K$11*yoyS!$I151+phi!K$12*yoyS!$J151+phi!K$13*yoyS!$K151+phi!K$14*yoyS!$L151+phi!K$15*yoyS!$M151+phi!K$16*yoyS!$N151+phi!K$17*yoyS!$O151+phi!K$18*yoyS!$P151+phi!K$19*yoyS!$Q151+phi!K$20*yoyS!$R151+phi!K$21*yoyS!$S151+phi!K$22*yoyS!$T151+phi!K$23*yoyS!$U151+phi!K$25*yoyS!$B150+phi!K$26*yoyS!$C150+phi!K$27*yoyS!$D150+phi!K$28*yoyS!$E150+phi!K$29*yoyS!$F150+phi!K$30*yoyS!$G150+phi!K$31*yoyS!$H150+phi!K$32*yoyS!$I150+phi!K$33*yoyS!$J150+phi!K$34*yoyS!$K150+phi!K$35*yoyS!$L150+phi!K$36*yoyS!$M150+phi!K$37*yoyS!$N150+phi!K$38*yoyS!$O150+phi!K$39*yoyS!$P150+phi!K$40*yoyS!$Q150+phi!K$41*yoyS!$R150+phi!K$42*yoyS!$S150+phi!K$43*yoyS!$T150+phi!K$44*yoyS!$U150+phi!K$46*yoyS!$B149+phi!K$47*yoyS!$C149+phi!K$48*yoyS!$D149+phi!K$49*yoyS!$E149+phi!K$50*yoyS!$F149+phi!K$51*yoyS!$G149+phi!K$52*yoyS!$H149+phi!K$53*yoyS!$I149+phi!K$54*yoyS!$J149+phi!K$55*yoyS!$K149+phi!K$56*yoyS!$L149+phi!K$57*yoyS!$M149+phi!K$58*yoyS!$N149+phi!K$59*yoyS!$O149+phi!K$60*yoyS!$P149+phi!K$61*yoyS!$Q149+phi!K$62*yoyS!$R149+phi!K$63*yoyS!$S149+phi!K$64*yoyS!$T149+phi!K$65*yoyS!$U149+phi!K$67*yoyS!$B148+phi!K$68*yoyS!$C148+phi!K$69*yoyS!$D148+phi!K$70*yoyS!$E148+phi!K$71*yoyS!$F148+phi!K$72*yoyS!$G148+phi!K$73*yoyS!$H148+phi!K$74*yoyS!$I148+phi!K$75*yoyS!$J148+phi!K$76*yoyS!$K148+phi!K$77*yoyS!$L148+phi!K$78*yoyS!$M148+phi!K$79*yoyS!$N148+phi!K$80*yoyS!$O148+phi!K$81*yoyS!$P148+phi!K$82*yoyS!$Q148+phi!K$83*yoyS!$R148+phi!K$84*yoyS!$S148+phi!K$85*yoyS!$T148+phi!K$86*yoyS!$U148</f>
        <v>0.43159999412863537</v>
      </c>
      <c r="L152" s="9">
        <f>phi!L$2+phi!L$4*yoyS!$B151+phi!L$5*yoyS!$C151+phi!L$6*yoyS!$D151+phi!L$7*yoyS!$E151+phi!L$8*yoyS!$F151+phi!L$9*yoyS!$G151+phi!L$10*yoyS!$H151+phi!L$11*yoyS!$I151+phi!L$12*yoyS!$J151+phi!L$13*yoyS!$K151+phi!L$14*yoyS!$L151+phi!L$15*yoyS!$M151+phi!L$16*yoyS!$N151+phi!L$17*yoyS!$O151+phi!L$18*yoyS!$P151+phi!L$19*yoyS!$Q151+phi!L$20*yoyS!$R151+phi!L$21*yoyS!$S151+phi!L$22*yoyS!$T151+phi!L$23*yoyS!$U151+phi!L$25*yoyS!$B150+phi!L$26*yoyS!$C150+phi!L$27*yoyS!$D150+phi!L$28*yoyS!$E150+phi!L$29*yoyS!$F150+phi!L$30*yoyS!$G150+phi!L$31*yoyS!$H150+phi!L$32*yoyS!$I150+phi!L$33*yoyS!$J150+phi!L$34*yoyS!$K150+phi!L$35*yoyS!$L150+phi!L$36*yoyS!$M150+phi!L$37*yoyS!$N150+phi!L$38*yoyS!$O150+phi!L$39*yoyS!$P150+phi!L$40*yoyS!$Q150+phi!L$41*yoyS!$R150+phi!L$42*yoyS!$S150+phi!L$43*yoyS!$T150+phi!L$44*yoyS!$U150+phi!L$46*yoyS!$B149+phi!L$47*yoyS!$C149+phi!L$48*yoyS!$D149+phi!L$49*yoyS!$E149+phi!L$50*yoyS!$F149+phi!L$51*yoyS!$G149+phi!L$52*yoyS!$H149+phi!L$53*yoyS!$I149+phi!L$54*yoyS!$J149+phi!L$55*yoyS!$K149+phi!L$56*yoyS!$L149+phi!L$57*yoyS!$M149+phi!L$58*yoyS!$N149+phi!L$59*yoyS!$O149+phi!L$60*yoyS!$P149+phi!L$61*yoyS!$Q149+phi!L$62*yoyS!$R149+phi!L$63*yoyS!$S149+phi!L$64*yoyS!$T149+phi!L$65*yoyS!$U149+phi!L$67*yoyS!$B148+phi!L$68*yoyS!$C148+phi!L$69*yoyS!$D148+phi!L$70*yoyS!$E148+phi!L$71*yoyS!$F148+phi!L$72*yoyS!$G148+phi!L$73*yoyS!$H148+phi!L$74*yoyS!$I148+phi!L$75*yoyS!$J148+phi!L$76*yoyS!$K148+phi!L$77*yoyS!$L148+phi!L$78*yoyS!$M148+phi!L$79*yoyS!$N148+phi!L$80*yoyS!$O148+phi!L$81*yoyS!$P148+phi!L$82*yoyS!$Q148+phi!L$83*yoyS!$R148+phi!L$84*yoyS!$S148+phi!L$85*yoyS!$T148+phi!L$86*yoyS!$U148</f>
        <v>0.42722398681119916</v>
      </c>
      <c r="M152" s="9">
        <f>phi!M$2+phi!M$4*yoyS!$B151+phi!M$5*yoyS!$C151+phi!M$6*yoyS!$D151+phi!M$7*yoyS!$E151+phi!M$8*yoyS!$F151+phi!M$9*yoyS!$G151+phi!M$10*yoyS!$H151+phi!M$11*yoyS!$I151+phi!M$12*yoyS!$J151+phi!M$13*yoyS!$K151+phi!M$14*yoyS!$L151+phi!M$15*yoyS!$M151+phi!M$16*yoyS!$N151+phi!M$17*yoyS!$O151+phi!M$18*yoyS!$P151+phi!M$19*yoyS!$Q151+phi!M$20*yoyS!$R151+phi!M$21*yoyS!$S151+phi!M$22*yoyS!$T151+phi!M$23*yoyS!$U151+phi!M$25*yoyS!$B150+phi!M$26*yoyS!$C150+phi!M$27*yoyS!$D150+phi!M$28*yoyS!$E150+phi!M$29*yoyS!$F150+phi!M$30*yoyS!$G150+phi!M$31*yoyS!$H150+phi!M$32*yoyS!$I150+phi!M$33*yoyS!$J150+phi!M$34*yoyS!$K150+phi!M$35*yoyS!$L150+phi!M$36*yoyS!$M150+phi!M$37*yoyS!$N150+phi!M$38*yoyS!$O150+phi!M$39*yoyS!$P150+phi!M$40*yoyS!$Q150+phi!M$41*yoyS!$R150+phi!M$42*yoyS!$S150+phi!M$43*yoyS!$T150+phi!M$44*yoyS!$U150+phi!M$46*yoyS!$B149+phi!M$47*yoyS!$C149+phi!M$48*yoyS!$D149+phi!M$49*yoyS!$E149+phi!M$50*yoyS!$F149+phi!M$51*yoyS!$G149+phi!M$52*yoyS!$H149+phi!M$53*yoyS!$I149+phi!M$54*yoyS!$J149+phi!M$55*yoyS!$K149+phi!M$56*yoyS!$L149+phi!M$57*yoyS!$M149+phi!M$58*yoyS!$N149+phi!M$59*yoyS!$O149+phi!M$60*yoyS!$P149+phi!M$61*yoyS!$Q149+phi!M$62*yoyS!$R149+phi!M$63*yoyS!$S149+phi!M$64*yoyS!$T149+phi!M$65*yoyS!$U149+phi!M$67*yoyS!$B148+phi!M$68*yoyS!$C148+phi!M$69*yoyS!$D148+phi!M$70*yoyS!$E148+phi!M$71*yoyS!$F148+phi!M$72*yoyS!$G148+phi!M$73*yoyS!$H148+phi!M$74*yoyS!$I148+phi!M$75*yoyS!$J148+phi!M$76*yoyS!$K148+phi!M$77*yoyS!$L148+phi!M$78*yoyS!$M148+phi!M$79*yoyS!$N148+phi!M$80*yoyS!$O148+phi!M$81*yoyS!$P148+phi!M$82*yoyS!$Q148+phi!M$83*yoyS!$R148+phi!M$84*yoyS!$S148+phi!M$85*yoyS!$T148+phi!M$86*yoyS!$U148</f>
        <v>3.8817086976395139</v>
      </c>
      <c r="N152" s="9">
        <f>phi!N$2+phi!N$4*yoyS!$B151+phi!N$5*yoyS!$C151+phi!N$6*yoyS!$D151+phi!N$7*yoyS!$E151+phi!N$8*yoyS!$F151+phi!N$9*yoyS!$G151+phi!N$10*yoyS!$H151+phi!N$11*yoyS!$I151+phi!N$12*yoyS!$J151+phi!N$13*yoyS!$K151+phi!N$14*yoyS!$L151+phi!N$15*yoyS!$M151+phi!N$16*yoyS!$N151+phi!N$17*yoyS!$O151+phi!N$18*yoyS!$P151+phi!N$19*yoyS!$Q151+phi!N$20*yoyS!$R151+phi!N$21*yoyS!$S151+phi!N$22*yoyS!$T151+phi!N$23*yoyS!$U151+phi!N$25*yoyS!$B150+phi!N$26*yoyS!$C150+phi!N$27*yoyS!$D150+phi!N$28*yoyS!$E150+phi!N$29*yoyS!$F150+phi!N$30*yoyS!$G150+phi!N$31*yoyS!$H150+phi!N$32*yoyS!$I150+phi!N$33*yoyS!$J150+phi!N$34*yoyS!$K150+phi!N$35*yoyS!$L150+phi!N$36*yoyS!$M150+phi!N$37*yoyS!$N150+phi!N$38*yoyS!$O150+phi!N$39*yoyS!$P150+phi!N$40*yoyS!$Q150+phi!N$41*yoyS!$R150+phi!N$42*yoyS!$S150+phi!N$43*yoyS!$T150+phi!N$44*yoyS!$U150+phi!N$46*yoyS!$B149+phi!N$47*yoyS!$C149+phi!N$48*yoyS!$D149+phi!N$49*yoyS!$E149+phi!N$50*yoyS!$F149+phi!N$51*yoyS!$G149+phi!N$52*yoyS!$H149+phi!N$53*yoyS!$I149+phi!N$54*yoyS!$J149+phi!N$55*yoyS!$K149+phi!N$56*yoyS!$L149+phi!N$57*yoyS!$M149+phi!N$58*yoyS!$N149+phi!N$59*yoyS!$O149+phi!N$60*yoyS!$P149+phi!N$61*yoyS!$Q149+phi!N$62*yoyS!$R149+phi!N$63*yoyS!$S149+phi!N$64*yoyS!$T149+phi!N$65*yoyS!$U149+phi!N$67*yoyS!$B148+phi!N$68*yoyS!$C148+phi!N$69*yoyS!$D148+phi!N$70*yoyS!$E148+phi!N$71*yoyS!$F148+phi!N$72*yoyS!$G148+phi!N$73*yoyS!$H148+phi!N$74*yoyS!$I148+phi!N$75*yoyS!$J148+phi!N$76*yoyS!$K148+phi!N$77*yoyS!$L148+phi!N$78*yoyS!$M148+phi!N$79*yoyS!$N148+phi!N$80*yoyS!$O148+phi!N$81*yoyS!$P148+phi!N$82*yoyS!$Q148+phi!N$83*yoyS!$R148+phi!N$84*yoyS!$S148+phi!N$85*yoyS!$T148+phi!N$86*yoyS!$U148</f>
        <v>5.4126256029076565</v>
      </c>
      <c r="O152" s="9">
        <f>phi!O$2+phi!O$4*yoyS!$B151+phi!O$5*yoyS!$C151+phi!O$6*yoyS!$D151+phi!O$7*yoyS!$E151+phi!O$8*yoyS!$F151+phi!O$9*yoyS!$G151+phi!O$10*yoyS!$H151+phi!O$11*yoyS!$I151+phi!O$12*yoyS!$J151+phi!O$13*yoyS!$K151+phi!O$14*yoyS!$L151+phi!O$15*yoyS!$M151+phi!O$16*yoyS!$N151+phi!O$17*yoyS!$O151+phi!O$18*yoyS!$P151+phi!O$19*yoyS!$Q151+phi!O$20*yoyS!$R151+phi!O$21*yoyS!$S151+phi!O$22*yoyS!$T151+phi!O$23*yoyS!$U151+phi!O$25*yoyS!$B150+phi!O$26*yoyS!$C150+phi!O$27*yoyS!$D150+phi!O$28*yoyS!$E150+phi!O$29*yoyS!$F150+phi!O$30*yoyS!$G150+phi!O$31*yoyS!$H150+phi!O$32*yoyS!$I150+phi!O$33*yoyS!$J150+phi!O$34*yoyS!$K150+phi!O$35*yoyS!$L150+phi!O$36*yoyS!$M150+phi!O$37*yoyS!$N150+phi!O$38*yoyS!$O150+phi!O$39*yoyS!$P150+phi!O$40*yoyS!$Q150+phi!O$41*yoyS!$R150+phi!O$42*yoyS!$S150+phi!O$43*yoyS!$T150+phi!O$44*yoyS!$U150+phi!O$46*yoyS!$B149+phi!O$47*yoyS!$C149+phi!O$48*yoyS!$D149+phi!O$49*yoyS!$E149+phi!O$50*yoyS!$F149+phi!O$51*yoyS!$G149+phi!O$52*yoyS!$H149+phi!O$53*yoyS!$I149+phi!O$54*yoyS!$J149+phi!O$55*yoyS!$K149+phi!O$56*yoyS!$L149+phi!O$57*yoyS!$M149+phi!O$58*yoyS!$N149+phi!O$59*yoyS!$O149+phi!O$60*yoyS!$P149+phi!O$61*yoyS!$Q149+phi!O$62*yoyS!$R149+phi!O$63*yoyS!$S149+phi!O$64*yoyS!$T149+phi!O$65*yoyS!$U149+phi!O$67*yoyS!$B148+phi!O$68*yoyS!$C148+phi!O$69*yoyS!$D148+phi!O$70*yoyS!$E148+phi!O$71*yoyS!$F148+phi!O$72*yoyS!$G148+phi!O$73*yoyS!$H148+phi!O$74*yoyS!$I148+phi!O$75*yoyS!$J148+phi!O$76*yoyS!$K148+phi!O$77*yoyS!$L148+phi!O$78*yoyS!$M148+phi!O$79*yoyS!$N148+phi!O$80*yoyS!$O148+phi!O$81*yoyS!$P148+phi!O$82*yoyS!$Q148+phi!O$83*yoyS!$R148+phi!O$84*yoyS!$S148+phi!O$85*yoyS!$T148+phi!O$86*yoyS!$U148</f>
        <v>10.767339350083361</v>
      </c>
      <c r="P152" s="9">
        <f>phi!P$2+phi!P$4*yoyS!$B151+phi!P$5*yoyS!$C151+phi!P$6*yoyS!$D151+phi!P$7*yoyS!$E151+phi!P$8*yoyS!$F151+phi!P$9*yoyS!$G151+phi!P$10*yoyS!$H151+phi!P$11*yoyS!$I151+phi!P$12*yoyS!$J151+phi!P$13*yoyS!$K151+phi!P$14*yoyS!$L151+phi!P$15*yoyS!$M151+phi!P$16*yoyS!$N151+phi!P$17*yoyS!$O151+phi!P$18*yoyS!$P151+phi!P$19*yoyS!$Q151+phi!P$20*yoyS!$R151+phi!P$21*yoyS!$S151+phi!P$22*yoyS!$T151+phi!P$23*yoyS!$U151+phi!P$25*yoyS!$B150+phi!P$26*yoyS!$C150+phi!P$27*yoyS!$D150+phi!P$28*yoyS!$E150+phi!P$29*yoyS!$F150+phi!P$30*yoyS!$G150+phi!P$31*yoyS!$H150+phi!P$32*yoyS!$I150+phi!P$33*yoyS!$J150+phi!P$34*yoyS!$K150+phi!P$35*yoyS!$L150+phi!P$36*yoyS!$M150+phi!P$37*yoyS!$N150+phi!P$38*yoyS!$O150+phi!P$39*yoyS!$P150+phi!P$40*yoyS!$Q150+phi!P$41*yoyS!$R150+phi!P$42*yoyS!$S150+phi!P$43*yoyS!$T150+phi!P$44*yoyS!$U150+phi!P$46*yoyS!$B149+phi!P$47*yoyS!$C149+phi!P$48*yoyS!$D149+phi!P$49*yoyS!$E149+phi!P$50*yoyS!$F149+phi!P$51*yoyS!$G149+phi!P$52*yoyS!$H149+phi!P$53*yoyS!$I149+phi!P$54*yoyS!$J149+phi!P$55*yoyS!$K149+phi!P$56*yoyS!$L149+phi!P$57*yoyS!$M149+phi!P$58*yoyS!$N149+phi!P$59*yoyS!$O149+phi!P$60*yoyS!$P149+phi!P$61*yoyS!$Q149+phi!P$62*yoyS!$R149+phi!P$63*yoyS!$S149+phi!P$64*yoyS!$T149+phi!P$65*yoyS!$U149+phi!P$67*yoyS!$B148+phi!P$68*yoyS!$C148+phi!P$69*yoyS!$D148+phi!P$70*yoyS!$E148+phi!P$71*yoyS!$F148+phi!P$72*yoyS!$G148+phi!P$73*yoyS!$H148+phi!P$74*yoyS!$I148+phi!P$75*yoyS!$J148+phi!P$76*yoyS!$K148+phi!P$77*yoyS!$L148+phi!P$78*yoyS!$M148+phi!P$79*yoyS!$N148+phi!P$80*yoyS!$O148+phi!P$81*yoyS!$P148+phi!P$82*yoyS!$Q148+phi!P$83*yoyS!$R148+phi!P$84*yoyS!$S148+phi!P$85*yoyS!$T148+phi!P$86*yoyS!$U148</f>
        <v>-0.99499135044187581</v>
      </c>
      <c r="Q152" s="9">
        <f>phi!Q$2+phi!Q$4*yoyS!$B151+phi!Q$5*yoyS!$C151+phi!Q$6*yoyS!$D151+phi!Q$7*yoyS!$E151+phi!Q$8*yoyS!$F151+phi!Q$9*yoyS!$G151+phi!Q$10*yoyS!$H151+phi!Q$11*yoyS!$I151+phi!Q$12*yoyS!$J151+phi!Q$13*yoyS!$K151+phi!Q$14*yoyS!$L151+phi!Q$15*yoyS!$M151+phi!Q$16*yoyS!$N151+phi!Q$17*yoyS!$O151+phi!Q$18*yoyS!$P151+phi!Q$19*yoyS!$Q151+phi!Q$20*yoyS!$R151+phi!Q$21*yoyS!$S151+phi!Q$22*yoyS!$T151+phi!Q$23*yoyS!$U151+phi!Q$25*yoyS!$B150+phi!Q$26*yoyS!$C150+phi!Q$27*yoyS!$D150+phi!Q$28*yoyS!$E150+phi!Q$29*yoyS!$F150+phi!Q$30*yoyS!$G150+phi!Q$31*yoyS!$H150+phi!Q$32*yoyS!$I150+phi!Q$33*yoyS!$J150+phi!Q$34*yoyS!$K150+phi!Q$35*yoyS!$L150+phi!Q$36*yoyS!$M150+phi!Q$37*yoyS!$N150+phi!Q$38*yoyS!$O150+phi!Q$39*yoyS!$P150+phi!Q$40*yoyS!$Q150+phi!Q$41*yoyS!$R150+phi!Q$42*yoyS!$S150+phi!Q$43*yoyS!$T150+phi!Q$44*yoyS!$U150+phi!Q$46*yoyS!$B149+phi!Q$47*yoyS!$C149+phi!Q$48*yoyS!$D149+phi!Q$49*yoyS!$E149+phi!Q$50*yoyS!$F149+phi!Q$51*yoyS!$G149+phi!Q$52*yoyS!$H149+phi!Q$53*yoyS!$I149+phi!Q$54*yoyS!$J149+phi!Q$55*yoyS!$K149+phi!Q$56*yoyS!$L149+phi!Q$57*yoyS!$M149+phi!Q$58*yoyS!$N149+phi!Q$59*yoyS!$O149+phi!Q$60*yoyS!$P149+phi!Q$61*yoyS!$Q149+phi!Q$62*yoyS!$R149+phi!Q$63*yoyS!$S149+phi!Q$64*yoyS!$T149+phi!Q$65*yoyS!$U149+phi!Q$67*yoyS!$B148+phi!Q$68*yoyS!$C148+phi!Q$69*yoyS!$D148+phi!Q$70*yoyS!$E148+phi!Q$71*yoyS!$F148+phi!Q$72*yoyS!$G148+phi!Q$73*yoyS!$H148+phi!Q$74*yoyS!$I148+phi!Q$75*yoyS!$J148+phi!Q$76*yoyS!$K148+phi!Q$77*yoyS!$L148+phi!Q$78*yoyS!$M148+phi!Q$79*yoyS!$N148+phi!Q$80*yoyS!$O148+phi!Q$81*yoyS!$P148+phi!Q$82*yoyS!$Q148+phi!Q$83*yoyS!$R148+phi!Q$84*yoyS!$S148+phi!Q$85*yoyS!$T148+phi!Q$86*yoyS!$U148</f>
        <v>2.22228284233874</v>
      </c>
      <c r="R152" s="9">
        <f>phi!R$2+phi!R$4*yoyS!$B151+phi!R$5*yoyS!$C151+phi!R$6*yoyS!$D151+phi!R$7*yoyS!$E151+phi!R$8*yoyS!$F151+phi!R$9*yoyS!$G151+phi!R$10*yoyS!$H151+phi!R$11*yoyS!$I151+phi!R$12*yoyS!$J151+phi!R$13*yoyS!$K151+phi!R$14*yoyS!$L151+phi!R$15*yoyS!$M151+phi!R$16*yoyS!$N151+phi!R$17*yoyS!$O151+phi!R$18*yoyS!$P151+phi!R$19*yoyS!$Q151+phi!R$20*yoyS!$R151+phi!R$21*yoyS!$S151+phi!R$22*yoyS!$T151+phi!R$23*yoyS!$U151+phi!R$25*yoyS!$B150+phi!R$26*yoyS!$C150+phi!R$27*yoyS!$D150+phi!R$28*yoyS!$E150+phi!R$29*yoyS!$F150+phi!R$30*yoyS!$G150+phi!R$31*yoyS!$H150+phi!R$32*yoyS!$I150+phi!R$33*yoyS!$J150+phi!R$34*yoyS!$K150+phi!R$35*yoyS!$L150+phi!R$36*yoyS!$M150+phi!R$37*yoyS!$N150+phi!R$38*yoyS!$O150+phi!R$39*yoyS!$P150+phi!R$40*yoyS!$Q150+phi!R$41*yoyS!$R150+phi!R$42*yoyS!$S150+phi!R$43*yoyS!$T150+phi!R$44*yoyS!$U150+phi!R$46*yoyS!$B149+phi!R$47*yoyS!$C149+phi!R$48*yoyS!$D149+phi!R$49*yoyS!$E149+phi!R$50*yoyS!$F149+phi!R$51*yoyS!$G149+phi!R$52*yoyS!$H149+phi!R$53*yoyS!$I149+phi!R$54*yoyS!$J149+phi!R$55*yoyS!$K149+phi!R$56*yoyS!$L149+phi!R$57*yoyS!$M149+phi!R$58*yoyS!$N149+phi!R$59*yoyS!$O149+phi!R$60*yoyS!$P149+phi!R$61*yoyS!$Q149+phi!R$62*yoyS!$R149+phi!R$63*yoyS!$S149+phi!R$64*yoyS!$T149+phi!R$65*yoyS!$U149+phi!R$67*yoyS!$B148+phi!R$68*yoyS!$C148+phi!R$69*yoyS!$D148+phi!R$70*yoyS!$E148+phi!R$71*yoyS!$F148+phi!R$72*yoyS!$G148+phi!R$73*yoyS!$H148+phi!R$74*yoyS!$I148+phi!R$75*yoyS!$J148+phi!R$76*yoyS!$K148+phi!R$77*yoyS!$L148+phi!R$78*yoyS!$M148+phi!R$79*yoyS!$N148+phi!R$80*yoyS!$O148+phi!R$81*yoyS!$P148+phi!R$82*yoyS!$Q148+phi!R$83*yoyS!$R148+phi!R$84*yoyS!$S148+phi!R$85*yoyS!$T148+phi!R$86*yoyS!$U148</f>
        <v>3.8694588761247584</v>
      </c>
      <c r="S152" s="9">
        <f>phi!S$2+phi!S$4*yoyS!$B151+phi!S$5*yoyS!$C151+phi!S$6*yoyS!$D151+phi!S$7*yoyS!$E151+phi!S$8*yoyS!$F151+phi!S$9*yoyS!$G151+phi!S$10*yoyS!$H151+phi!S$11*yoyS!$I151+phi!S$12*yoyS!$J151+phi!S$13*yoyS!$K151+phi!S$14*yoyS!$L151+phi!S$15*yoyS!$M151+phi!S$16*yoyS!$N151+phi!S$17*yoyS!$O151+phi!S$18*yoyS!$P151+phi!S$19*yoyS!$Q151+phi!S$20*yoyS!$R151+phi!S$21*yoyS!$S151+phi!S$22*yoyS!$T151+phi!S$23*yoyS!$U151+phi!S$25*yoyS!$B150+phi!S$26*yoyS!$C150+phi!S$27*yoyS!$D150+phi!S$28*yoyS!$E150+phi!S$29*yoyS!$F150+phi!S$30*yoyS!$G150+phi!S$31*yoyS!$H150+phi!S$32*yoyS!$I150+phi!S$33*yoyS!$J150+phi!S$34*yoyS!$K150+phi!S$35*yoyS!$L150+phi!S$36*yoyS!$M150+phi!S$37*yoyS!$N150+phi!S$38*yoyS!$O150+phi!S$39*yoyS!$P150+phi!S$40*yoyS!$Q150+phi!S$41*yoyS!$R150+phi!S$42*yoyS!$S150+phi!S$43*yoyS!$T150+phi!S$44*yoyS!$U150+phi!S$46*yoyS!$B149+phi!S$47*yoyS!$C149+phi!S$48*yoyS!$D149+phi!S$49*yoyS!$E149+phi!S$50*yoyS!$F149+phi!S$51*yoyS!$G149+phi!S$52*yoyS!$H149+phi!S$53*yoyS!$I149+phi!S$54*yoyS!$J149+phi!S$55*yoyS!$K149+phi!S$56*yoyS!$L149+phi!S$57*yoyS!$M149+phi!S$58*yoyS!$N149+phi!S$59*yoyS!$O149+phi!S$60*yoyS!$P149+phi!S$61*yoyS!$Q149+phi!S$62*yoyS!$R149+phi!S$63*yoyS!$S149+phi!S$64*yoyS!$T149+phi!S$65*yoyS!$U149+phi!S$67*yoyS!$B148+phi!S$68*yoyS!$C148+phi!S$69*yoyS!$D148+phi!S$70*yoyS!$E148+phi!S$71*yoyS!$F148+phi!S$72*yoyS!$G148+phi!S$73*yoyS!$H148+phi!S$74*yoyS!$I148+phi!S$75*yoyS!$J148+phi!S$76*yoyS!$K148+phi!S$77*yoyS!$L148+phi!S$78*yoyS!$M148+phi!S$79*yoyS!$N148+phi!S$80*yoyS!$O148+phi!S$81*yoyS!$P148+phi!S$82*yoyS!$Q148+phi!S$83*yoyS!$R148+phi!S$84*yoyS!$S148+phi!S$85*yoyS!$T148+phi!S$86*yoyS!$U148</f>
        <v>-0.56973101328484599</v>
      </c>
      <c r="T152" s="9">
        <f>phi!T$2+phi!T$4*yoyS!$B151+phi!T$5*yoyS!$C151+phi!T$6*yoyS!$D151+phi!T$7*yoyS!$E151+phi!T$8*yoyS!$F151+phi!T$9*yoyS!$G151+phi!T$10*yoyS!$H151+phi!T$11*yoyS!$I151+phi!T$12*yoyS!$J151+phi!T$13*yoyS!$K151+phi!T$14*yoyS!$L151+phi!T$15*yoyS!$M151+phi!T$16*yoyS!$N151+phi!T$17*yoyS!$O151+phi!T$18*yoyS!$P151+phi!T$19*yoyS!$Q151+phi!T$20*yoyS!$R151+phi!T$21*yoyS!$S151+phi!T$22*yoyS!$T151+phi!T$23*yoyS!$U151+phi!T$25*yoyS!$B150+phi!T$26*yoyS!$C150+phi!T$27*yoyS!$D150+phi!T$28*yoyS!$E150+phi!T$29*yoyS!$F150+phi!T$30*yoyS!$G150+phi!T$31*yoyS!$H150+phi!T$32*yoyS!$I150+phi!T$33*yoyS!$J150+phi!T$34*yoyS!$K150+phi!T$35*yoyS!$L150+phi!T$36*yoyS!$M150+phi!T$37*yoyS!$N150+phi!T$38*yoyS!$O150+phi!T$39*yoyS!$P150+phi!T$40*yoyS!$Q150+phi!T$41*yoyS!$R150+phi!T$42*yoyS!$S150+phi!T$43*yoyS!$T150+phi!T$44*yoyS!$U150+phi!T$46*yoyS!$B149+phi!T$47*yoyS!$C149+phi!T$48*yoyS!$D149+phi!T$49*yoyS!$E149+phi!T$50*yoyS!$F149+phi!T$51*yoyS!$G149+phi!T$52*yoyS!$H149+phi!T$53*yoyS!$I149+phi!T$54*yoyS!$J149+phi!T$55*yoyS!$K149+phi!T$56*yoyS!$L149+phi!T$57*yoyS!$M149+phi!T$58*yoyS!$N149+phi!T$59*yoyS!$O149+phi!T$60*yoyS!$P149+phi!T$61*yoyS!$Q149+phi!T$62*yoyS!$R149+phi!T$63*yoyS!$S149+phi!T$64*yoyS!$T149+phi!T$65*yoyS!$U149+phi!T$67*yoyS!$B148+phi!T$68*yoyS!$C148+phi!T$69*yoyS!$D148+phi!T$70*yoyS!$E148+phi!T$71*yoyS!$F148+phi!T$72*yoyS!$G148+phi!T$73*yoyS!$H148+phi!T$74*yoyS!$I148+phi!T$75*yoyS!$J148+phi!T$76*yoyS!$K148+phi!T$77*yoyS!$L148+phi!T$78*yoyS!$M148+phi!T$79*yoyS!$N148+phi!T$80*yoyS!$O148+phi!T$81*yoyS!$P148+phi!T$82*yoyS!$Q148+phi!T$83*yoyS!$R148+phi!T$84*yoyS!$S148+phi!T$85*yoyS!$T148+phi!T$86*yoyS!$U148</f>
        <v>2.236050443480444</v>
      </c>
      <c r="U152">
        <f>100*(LN(levelS!U152)-LN(levelS!U148))</f>
        <v>2.785764604283969</v>
      </c>
    </row>
    <row r="153" spans="1:21" x14ac:dyDescent="0.3">
      <c r="A153" s="8">
        <v>44774</v>
      </c>
      <c r="B153" s="9">
        <f>phi!B$2+phi!B$4*yoyS!$B152+phi!B$5*yoyS!$C152+phi!B$6*yoyS!$D152+phi!B$7*yoyS!$E152+phi!B$8*yoyS!$F152+phi!B$9*yoyS!$G152+phi!B$10*yoyS!$H152+phi!B$11*yoyS!$I152+phi!B$12*yoyS!$J152+phi!B$13*yoyS!$K152+phi!B$14*yoyS!$L152+phi!B$15*yoyS!$M152+phi!B$16*yoyS!$N152+phi!B$17*yoyS!$O152+phi!B$18*yoyS!$P152+phi!B$19*yoyS!$Q152+phi!B$20*yoyS!$R152+phi!B$21*yoyS!$S152+phi!B$22*yoyS!$T152+phi!B$23*yoyS!$U152+phi!B$25*yoyS!$B151+phi!B$26*yoyS!$C151+phi!B$27*yoyS!$D151+phi!B$28*yoyS!$E151+phi!B$29*yoyS!$F151+phi!B$30*yoyS!$G151+phi!B$31*yoyS!$H151+phi!B$32*yoyS!$I151+phi!B$33*yoyS!$J151+phi!B$34*yoyS!$K151+phi!B$35*yoyS!$L151+phi!B$36*yoyS!$M151+phi!B$37*yoyS!$N151+phi!B$38*yoyS!$O151+phi!B$39*yoyS!$P151+phi!B$40*yoyS!$Q151+phi!B$41*yoyS!$R151+phi!B$42*yoyS!$S151+phi!B$43*yoyS!$T151+phi!B$44*yoyS!$U151+phi!B$46*yoyS!$B150+phi!B$47*yoyS!$C150+phi!B$48*yoyS!$D150+phi!B$49*yoyS!$E150+phi!B$50*yoyS!$F150+phi!B$51*yoyS!$G150+phi!B$52*yoyS!$H150+phi!B$53*yoyS!$I150+phi!B$54*yoyS!$J150+phi!B$55*yoyS!$K150+phi!B$56*yoyS!$L150+phi!B$57*yoyS!$M150+phi!B$58*yoyS!$N150+phi!B$59*yoyS!$O150+phi!B$60*yoyS!$P150+phi!B$61*yoyS!$Q150+phi!B$62*yoyS!$R150+phi!B$63*yoyS!$S150+phi!B$64*yoyS!$T150+phi!B$65*yoyS!$U150+phi!B$67*yoyS!$B149+phi!B$68*yoyS!$C149+phi!B$69*yoyS!$D149+phi!B$70*yoyS!$E149+phi!B$71*yoyS!$F149+phi!B$72*yoyS!$G149+phi!B$73*yoyS!$H149+phi!B$74*yoyS!$I149+phi!B$75*yoyS!$J149+phi!B$76*yoyS!$K149+phi!B$77*yoyS!$L149+phi!B$78*yoyS!$M149+phi!B$79*yoyS!$N149+phi!B$80*yoyS!$O149+phi!B$81*yoyS!$P149+phi!B$82*yoyS!$Q149+phi!B$83*yoyS!$R149+phi!B$84*yoyS!$S149+phi!B$85*yoyS!$T149+phi!B$86*yoyS!$U149</f>
        <v>1.9165177305355263</v>
      </c>
      <c r="C153" s="9">
        <f>phi!C$2+phi!C$4*yoyS!$B152+phi!C$5*yoyS!$C152+phi!C$6*yoyS!$D152+phi!C$7*yoyS!$E152+phi!C$8*yoyS!$F152+phi!C$9*yoyS!$G152+phi!C$10*yoyS!$H152+phi!C$11*yoyS!$I152+phi!C$12*yoyS!$J152+phi!C$13*yoyS!$K152+phi!C$14*yoyS!$L152+phi!C$15*yoyS!$M152+phi!C$16*yoyS!$N152+phi!C$17*yoyS!$O152+phi!C$18*yoyS!$P152+phi!C$19*yoyS!$Q152+phi!C$20*yoyS!$R152+phi!C$21*yoyS!$S152+phi!C$22*yoyS!$T152+phi!C$23*yoyS!$U152+phi!C$25*yoyS!$B151+phi!C$26*yoyS!$C151+phi!C$27*yoyS!$D151+phi!C$28*yoyS!$E151+phi!C$29*yoyS!$F151+phi!C$30*yoyS!$G151+phi!C$31*yoyS!$H151+phi!C$32*yoyS!$I151+phi!C$33*yoyS!$J151+phi!C$34*yoyS!$K151+phi!C$35*yoyS!$L151+phi!C$36*yoyS!$M151+phi!C$37*yoyS!$N151+phi!C$38*yoyS!$O151+phi!C$39*yoyS!$P151+phi!C$40*yoyS!$Q151+phi!C$41*yoyS!$R151+phi!C$42*yoyS!$S151+phi!C$43*yoyS!$T151+phi!C$44*yoyS!$U151+phi!C$46*yoyS!$B150+phi!C$47*yoyS!$C150+phi!C$48*yoyS!$D150+phi!C$49*yoyS!$E150+phi!C$50*yoyS!$F150+phi!C$51*yoyS!$G150+phi!C$52*yoyS!$H150+phi!C$53*yoyS!$I150+phi!C$54*yoyS!$J150+phi!C$55*yoyS!$K150+phi!C$56*yoyS!$L150+phi!C$57*yoyS!$M150+phi!C$58*yoyS!$N150+phi!C$59*yoyS!$O150+phi!C$60*yoyS!$P150+phi!C$61*yoyS!$Q150+phi!C$62*yoyS!$R150+phi!C$63*yoyS!$S150+phi!C$64*yoyS!$T150+phi!C$65*yoyS!$U150+phi!C$67*yoyS!$B149+phi!C$68*yoyS!$C149+phi!C$69*yoyS!$D149+phi!C$70*yoyS!$E149+phi!C$71*yoyS!$F149+phi!C$72*yoyS!$G149+phi!C$73*yoyS!$H149+phi!C$74*yoyS!$I149+phi!C$75*yoyS!$J149+phi!C$76*yoyS!$K149+phi!C$77*yoyS!$L149+phi!C$78*yoyS!$M149+phi!C$79*yoyS!$N149+phi!C$80*yoyS!$O149+phi!C$81*yoyS!$P149+phi!C$82*yoyS!$Q149+phi!C$83*yoyS!$R149+phi!C$84*yoyS!$S149+phi!C$85*yoyS!$T149+phi!C$86*yoyS!$U149</f>
        <v>5.5805316131553058</v>
      </c>
      <c r="D153" s="9">
        <f>phi!D$2+phi!D$4*yoyS!$B152+phi!D$5*yoyS!$C152+phi!D$6*yoyS!$D152+phi!D$7*yoyS!$E152+phi!D$8*yoyS!$F152+phi!D$9*yoyS!$G152+phi!D$10*yoyS!$H152+phi!D$11*yoyS!$I152+phi!D$12*yoyS!$J152+phi!D$13*yoyS!$K152+phi!D$14*yoyS!$L152+phi!D$15*yoyS!$M152+phi!D$16*yoyS!$N152+phi!D$17*yoyS!$O152+phi!D$18*yoyS!$P152+phi!D$19*yoyS!$Q152+phi!D$20*yoyS!$R152+phi!D$21*yoyS!$S152+phi!D$22*yoyS!$T152+phi!D$23*yoyS!$U152+phi!D$25*yoyS!$B151+phi!D$26*yoyS!$C151+phi!D$27*yoyS!$D151+phi!D$28*yoyS!$E151+phi!D$29*yoyS!$F151+phi!D$30*yoyS!$G151+phi!D$31*yoyS!$H151+phi!D$32*yoyS!$I151+phi!D$33*yoyS!$J151+phi!D$34*yoyS!$K151+phi!D$35*yoyS!$L151+phi!D$36*yoyS!$M151+phi!D$37*yoyS!$N151+phi!D$38*yoyS!$O151+phi!D$39*yoyS!$P151+phi!D$40*yoyS!$Q151+phi!D$41*yoyS!$R151+phi!D$42*yoyS!$S151+phi!D$43*yoyS!$T151+phi!D$44*yoyS!$U151+phi!D$46*yoyS!$B150+phi!D$47*yoyS!$C150+phi!D$48*yoyS!$D150+phi!D$49*yoyS!$E150+phi!D$50*yoyS!$F150+phi!D$51*yoyS!$G150+phi!D$52*yoyS!$H150+phi!D$53*yoyS!$I150+phi!D$54*yoyS!$J150+phi!D$55*yoyS!$K150+phi!D$56*yoyS!$L150+phi!D$57*yoyS!$M150+phi!D$58*yoyS!$N150+phi!D$59*yoyS!$O150+phi!D$60*yoyS!$P150+phi!D$61*yoyS!$Q150+phi!D$62*yoyS!$R150+phi!D$63*yoyS!$S150+phi!D$64*yoyS!$T150+phi!D$65*yoyS!$U150+phi!D$67*yoyS!$B149+phi!D$68*yoyS!$C149+phi!D$69*yoyS!$D149+phi!D$70*yoyS!$E149+phi!D$71*yoyS!$F149+phi!D$72*yoyS!$G149+phi!D$73*yoyS!$H149+phi!D$74*yoyS!$I149+phi!D$75*yoyS!$J149+phi!D$76*yoyS!$K149+phi!D$77*yoyS!$L149+phi!D$78*yoyS!$M149+phi!D$79*yoyS!$N149+phi!D$80*yoyS!$O149+phi!D$81*yoyS!$P149+phi!D$82*yoyS!$Q149+phi!D$83*yoyS!$R149+phi!D$84*yoyS!$S149+phi!D$85*yoyS!$T149+phi!D$86*yoyS!$U149</f>
        <v>-0.2648028436891387</v>
      </c>
      <c r="E153" s="9">
        <f>phi!E$2+phi!E$4*yoyS!$B152+phi!E$5*yoyS!$C152+phi!E$6*yoyS!$D152+phi!E$7*yoyS!$E152+phi!E$8*yoyS!$F152+phi!E$9*yoyS!$G152+phi!E$10*yoyS!$H152+phi!E$11*yoyS!$I152+phi!E$12*yoyS!$J152+phi!E$13*yoyS!$K152+phi!E$14*yoyS!$L152+phi!E$15*yoyS!$M152+phi!E$16*yoyS!$N152+phi!E$17*yoyS!$O152+phi!E$18*yoyS!$P152+phi!E$19*yoyS!$Q152+phi!E$20*yoyS!$R152+phi!E$21*yoyS!$S152+phi!E$22*yoyS!$T152+phi!E$23*yoyS!$U152+phi!E$25*yoyS!$B151+phi!E$26*yoyS!$C151+phi!E$27*yoyS!$D151+phi!E$28*yoyS!$E151+phi!E$29*yoyS!$F151+phi!E$30*yoyS!$G151+phi!E$31*yoyS!$H151+phi!E$32*yoyS!$I151+phi!E$33*yoyS!$J151+phi!E$34*yoyS!$K151+phi!E$35*yoyS!$L151+phi!E$36*yoyS!$M151+phi!E$37*yoyS!$N151+phi!E$38*yoyS!$O151+phi!E$39*yoyS!$P151+phi!E$40*yoyS!$Q151+phi!E$41*yoyS!$R151+phi!E$42*yoyS!$S151+phi!E$43*yoyS!$T151+phi!E$44*yoyS!$U151+phi!E$46*yoyS!$B150+phi!E$47*yoyS!$C150+phi!E$48*yoyS!$D150+phi!E$49*yoyS!$E150+phi!E$50*yoyS!$F150+phi!E$51*yoyS!$G150+phi!E$52*yoyS!$H150+phi!E$53*yoyS!$I150+phi!E$54*yoyS!$J150+phi!E$55*yoyS!$K150+phi!E$56*yoyS!$L150+phi!E$57*yoyS!$M150+phi!E$58*yoyS!$N150+phi!E$59*yoyS!$O150+phi!E$60*yoyS!$P150+phi!E$61*yoyS!$Q150+phi!E$62*yoyS!$R150+phi!E$63*yoyS!$S150+phi!E$64*yoyS!$T150+phi!E$65*yoyS!$U150+phi!E$67*yoyS!$B149+phi!E$68*yoyS!$C149+phi!E$69*yoyS!$D149+phi!E$70*yoyS!$E149+phi!E$71*yoyS!$F149+phi!E$72*yoyS!$G149+phi!E$73*yoyS!$H149+phi!E$74*yoyS!$I149+phi!E$75*yoyS!$J149+phi!E$76*yoyS!$K149+phi!E$77*yoyS!$L149+phi!E$78*yoyS!$M149+phi!E$79*yoyS!$N149+phi!E$80*yoyS!$O149+phi!E$81*yoyS!$P149+phi!E$82*yoyS!$Q149+phi!E$83*yoyS!$R149+phi!E$84*yoyS!$S149+phi!E$85*yoyS!$T149+phi!E$86*yoyS!$U149</f>
        <v>4.3239517807526076</v>
      </c>
      <c r="F153" s="9">
        <f>phi!F$2+phi!F$4*yoyS!$B152+phi!F$5*yoyS!$C152+phi!F$6*yoyS!$D152+phi!F$7*yoyS!$E152+phi!F$8*yoyS!$F152+phi!F$9*yoyS!$G152+phi!F$10*yoyS!$H152+phi!F$11*yoyS!$I152+phi!F$12*yoyS!$J152+phi!F$13*yoyS!$K152+phi!F$14*yoyS!$L152+phi!F$15*yoyS!$M152+phi!F$16*yoyS!$N152+phi!F$17*yoyS!$O152+phi!F$18*yoyS!$P152+phi!F$19*yoyS!$Q152+phi!F$20*yoyS!$R152+phi!F$21*yoyS!$S152+phi!F$22*yoyS!$T152+phi!F$23*yoyS!$U152+phi!F$25*yoyS!$B151+phi!F$26*yoyS!$C151+phi!F$27*yoyS!$D151+phi!F$28*yoyS!$E151+phi!F$29*yoyS!$F151+phi!F$30*yoyS!$G151+phi!F$31*yoyS!$H151+phi!F$32*yoyS!$I151+phi!F$33*yoyS!$J151+phi!F$34*yoyS!$K151+phi!F$35*yoyS!$L151+phi!F$36*yoyS!$M151+phi!F$37*yoyS!$N151+phi!F$38*yoyS!$O151+phi!F$39*yoyS!$P151+phi!F$40*yoyS!$Q151+phi!F$41*yoyS!$R151+phi!F$42*yoyS!$S151+phi!F$43*yoyS!$T151+phi!F$44*yoyS!$U151+phi!F$46*yoyS!$B150+phi!F$47*yoyS!$C150+phi!F$48*yoyS!$D150+phi!F$49*yoyS!$E150+phi!F$50*yoyS!$F150+phi!F$51*yoyS!$G150+phi!F$52*yoyS!$H150+phi!F$53*yoyS!$I150+phi!F$54*yoyS!$J150+phi!F$55*yoyS!$K150+phi!F$56*yoyS!$L150+phi!F$57*yoyS!$M150+phi!F$58*yoyS!$N150+phi!F$59*yoyS!$O150+phi!F$60*yoyS!$P150+phi!F$61*yoyS!$Q150+phi!F$62*yoyS!$R150+phi!F$63*yoyS!$S150+phi!F$64*yoyS!$T150+phi!F$65*yoyS!$U150+phi!F$67*yoyS!$B149+phi!F$68*yoyS!$C149+phi!F$69*yoyS!$D149+phi!F$70*yoyS!$E149+phi!F$71*yoyS!$F149+phi!F$72*yoyS!$G149+phi!F$73*yoyS!$H149+phi!F$74*yoyS!$I149+phi!F$75*yoyS!$J149+phi!F$76*yoyS!$K149+phi!F$77*yoyS!$L149+phi!F$78*yoyS!$M149+phi!F$79*yoyS!$N149+phi!F$80*yoyS!$O149+phi!F$81*yoyS!$P149+phi!F$82*yoyS!$Q149+phi!F$83*yoyS!$R149+phi!F$84*yoyS!$S149+phi!F$85*yoyS!$T149+phi!F$86*yoyS!$U149</f>
        <v>8.4839050759062875</v>
      </c>
      <c r="G153" s="9">
        <f>phi!G$2+phi!G$4*yoyS!$B152+phi!G$5*yoyS!$C152+phi!G$6*yoyS!$D152+phi!G$7*yoyS!$E152+phi!G$8*yoyS!$F152+phi!G$9*yoyS!$G152+phi!G$10*yoyS!$H152+phi!G$11*yoyS!$I152+phi!G$12*yoyS!$J152+phi!G$13*yoyS!$K152+phi!G$14*yoyS!$L152+phi!G$15*yoyS!$M152+phi!G$16*yoyS!$N152+phi!G$17*yoyS!$O152+phi!G$18*yoyS!$P152+phi!G$19*yoyS!$Q152+phi!G$20*yoyS!$R152+phi!G$21*yoyS!$S152+phi!G$22*yoyS!$T152+phi!G$23*yoyS!$U152+phi!G$25*yoyS!$B151+phi!G$26*yoyS!$C151+phi!G$27*yoyS!$D151+phi!G$28*yoyS!$E151+phi!G$29*yoyS!$F151+phi!G$30*yoyS!$G151+phi!G$31*yoyS!$H151+phi!G$32*yoyS!$I151+phi!G$33*yoyS!$J151+phi!G$34*yoyS!$K151+phi!G$35*yoyS!$L151+phi!G$36*yoyS!$M151+phi!G$37*yoyS!$N151+phi!G$38*yoyS!$O151+phi!G$39*yoyS!$P151+phi!G$40*yoyS!$Q151+phi!G$41*yoyS!$R151+phi!G$42*yoyS!$S151+phi!G$43*yoyS!$T151+phi!G$44*yoyS!$U151+phi!G$46*yoyS!$B150+phi!G$47*yoyS!$C150+phi!G$48*yoyS!$D150+phi!G$49*yoyS!$E150+phi!G$50*yoyS!$F150+phi!G$51*yoyS!$G150+phi!G$52*yoyS!$H150+phi!G$53*yoyS!$I150+phi!G$54*yoyS!$J150+phi!G$55*yoyS!$K150+phi!G$56*yoyS!$L150+phi!G$57*yoyS!$M150+phi!G$58*yoyS!$N150+phi!G$59*yoyS!$O150+phi!G$60*yoyS!$P150+phi!G$61*yoyS!$Q150+phi!G$62*yoyS!$R150+phi!G$63*yoyS!$S150+phi!G$64*yoyS!$T150+phi!G$65*yoyS!$U150+phi!G$67*yoyS!$B149+phi!G$68*yoyS!$C149+phi!G$69*yoyS!$D149+phi!G$70*yoyS!$E149+phi!G$71*yoyS!$F149+phi!G$72*yoyS!$G149+phi!G$73*yoyS!$H149+phi!G$74*yoyS!$I149+phi!G$75*yoyS!$J149+phi!G$76*yoyS!$K149+phi!G$77*yoyS!$L149+phi!G$78*yoyS!$M149+phi!G$79*yoyS!$N149+phi!G$80*yoyS!$O149+phi!G$81*yoyS!$P149+phi!G$82*yoyS!$Q149+phi!G$83*yoyS!$R149+phi!G$84*yoyS!$S149+phi!G$85*yoyS!$T149+phi!G$86*yoyS!$U149</f>
        <v>-1.6667741662754656</v>
      </c>
      <c r="H153" s="9">
        <f>phi!H$2+phi!H$4*yoyS!$B152+phi!H$5*yoyS!$C152+phi!H$6*yoyS!$D152+phi!H$7*yoyS!$E152+phi!H$8*yoyS!$F152+phi!H$9*yoyS!$G152+phi!H$10*yoyS!$H152+phi!H$11*yoyS!$I152+phi!H$12*yoyS!$J152+phi!H$13*yoyS!$K152+phi!H$14*yoyS!$L152+phi!H$15*yoyS!$M152+phi!H$16*yoyS!$N152+phi!H$17*yoyS!$O152+phi!H$18*yoyS!$P152+phi!H$19*yoyS!$Q152+phi!H$20*yoyS!$R152+phi!H$21*yoyS!$S152+phi!H$22*yoyS!$T152+phi!H$23*yoyS!$U152+phi!H$25*yoyS!$B151+phi!H$26*yoyS!$C151+phi!H$27*yoyS!$D151+phi!H$28*yoyS!$E151+phi!H$29*yoyS!$F151+phi!H$30*yoyS!$G151+phi!H$31*yoyS!$H151+phi!H$32*yoyS!$I151+phi!H$33*yoyS!$J151+phi!H$34*yoyS!$K151+phi!H$35*yoyS!$L151+phi!H$36*yoyS!$M151+phi!H$37*yoyS!$N151+phi!H$38*yoyS!$O151+phi!H$39*yoyS!$P151+phi!H$40*yoyS!$Q151+phi!H$41*yoyS!$R151+phi!H$42*yoyS!$S151+phi!H$43*yoyS!$T151+phi!H$44*yoyS!$U151+phi!H$46*yoyS!$B150+phi!H$47*yoyS!$C150+phi!H$48*yoyS!$D150+phi!H$49*yoyS!$E150+phi!H$50*yoyS!$F150+phi!H$51*yoyS!$G150+phi!H$52*yoyS!$H150+phi!H$53*yoyS!$I150+phi!H$54*yoyS!$J150+phi!H$55*yoyS!$K150+phi!H$56*yoyS!$L150+phi!H$57*yoyS!$M150+phi!H$58*yoyS!$N150+phi!H$59*yoyS!$O150+phi!H$60*yoyS!$P150+phi!H$61*yoyS!$Q150+phi!H$62*yoyS!$R150+phi!H$63*yoyS!$S150+phi!H$64*yoyS!$T150+phi!H$65*yoyS!$U150+phi!H$67*yoyS!$B149+phi!H$68*yoyS!$C149+phi!H$69*yoyS!$D149+phi!H$70*yoyS!$E149+phi!H$71*yoyS!$F149+phi!H$72*yoyS!$G149+phi!H$73*yoyS!$H149+phi!H$74*yoyS!$I149+phi!H$75*yoyS!$J149+phi!H$76*yoyS!$K149+phi!H$77*yoyS!$L149+phi!H$78*yoyS!$M149+phi!H$79*yoyS!$N149+phi!H$80*yoyS!$O149+phi!H$81*yoyS!$P149+phi!H$82*yoyS!$Q149+phi!H$83*yoyS!$R149+phi!H$84*yoyS!$S149+phi!H$85*yoyS!$T149+phi!H$86*yoyS!$U149</f>
        <v>4.4332787688456348</v>
      </c>
      <c r="I153" s="9">
        <f>phi!I$2+phi!I$4*yoyS!$B152+phi!I$5*yoyS!$C152+phi!I$6*yoyS!$D152+phi!I$7*yoyS!$E152+phi!I$8*yoyS!$F152+phi!I$9*yoyS!$G152+phi!I$10*yoyS!$H152+phi!I$11*yoyS!$I152+phi!I$12*yoyS!$J152+phi!I$13*yoyS!$K152+phi!I$14*yoyS!$L152+phi!I$15*yoyS!$M152+phi!I$16*yoyS!$N152+phi!I$17*yoyS!$O152+phi!I$18*yoyS!$P152+phi!I$19*yoyS!$Q152+phi!I$20*yoyS!$R152+phi!I$21*yoyS!$S152+phi!I$22*yoyS!$T152+phi!I$23*yoyS!$U152+phi!I$25*yoyS!$B151+phi!I$26*yoyS!$C151+phi!I$27*yoyS!$D151+phi!I$28*yoyS!$E151+phi!I$29*yoyS!$F151+phi!I$30*yoyS!$G151+phi!I$31*yoyS!$H151+phi!I$32*yoyS!$I151+phi!I$33*yoyS!$J151+phi!I$34*yoyS!$K151+phi!I$35*yoyS!$L151+phi!I$36*yoyS!$M151+phi!I$37*yoyS!$N151+phi!I$38*yoyS!$O151+phi!I$39*yoyS!$P151+phi!I$40*yoyS!$Q151+phi!I$41*yoyS!$R151+phi!I$42*yoyS!$S151+phi!I$43*yoyS!$T151+phi!I$44*yoyS!$U151+phi!I$46*yoyS!$B150+phi!I$47*yoyS!$C150+phi!I$48*yoyS!$D150+phi!I$49*yoyS!$E150+phi!I$50*yoyS!$F150+phi!I$51*yoyS!$G150+phi!I$52*yoyS!$H150+phi!I$53*yoyS!$I150+phi!I$54*yoyS!$J150+phi!I$55*yoyS!$K150+phi!I$56*yoyS!$L150+phi!I$57*yoyS!$M150+phi!I$58*yoyS!$N150+phi!I$59*yoyS!$O150+phi!I$60*yoyS!$P150+phi!I$61*yoyS!$Q150+phi!I$62*yoyS!$R150+phi!I$63*yoyS!$S150+phi!I$64*yoyS!$T150+phi!I$65*yoyS!$U150+phi!I$67*yoyS!$B149+phi!I$68*yoyS!$C149+phi!I$69*yoyS!$D149+phi!I$70*yoyS!$E149+phi!I$71*yoyS!$F149+phi!I$72*yoyS!$G149+phi!I$73*yoyS!$H149+phi!I$74*yoyS!$I149+phi!I$75*yoyS!$J149+phi!I$76*yoyS!$K149+phi!I$77*yoyS!$L149+phi!I$78*yoyS!$M149+phi!I$79*yoyS!$N149+phi!I$80*yoyS!$O149+phi!I$81*yoyS!$P149+phi!I$82*yoyS!$Q149+phi!I$83*yoyS!$R149+phi!I$84*yoyS!$S149+phi!I$85*yoyS!$T149+phi!I$86*yoyS!$U149</f>
        <v>1.5595643973350786</v>
      </c>
      <c r="J153" s="9">
        <f>phi!J$2+phi!J$4*yoyS!$B152+phi!J$5*yoyS!$C152+phi!J$6*yoyS!$D152+phi!J$7*yoyS!$E152+phi!J$8*yoyS!$F152+phi!J$9*yoyS!$G152+phi!J$10*yoyS!$H152+phi!J$11*yoyS!$I152+phi!J$12*yoyS!$J152+phi!J$13*yoyS!$K152+phi!J$14*yoyS!$L152+phi!J$15*yoyS!$M152+phi!J$16*yoyS!$N152+phi!J$17*yoyS!$O152+phi!J$18*yoyS!$P152+phi!J$19*yoyS!$Q152+phi!J$20*yoyS!$R152+phi!J$21*yoyS!$S152+phi!J$22*yoyS!$T152+phi!J$23*yoyS!$U152+phi!J$25*yoyS!$B151+phi!J$26*yoyS!$C151+phi!J$27*yoyS!$D151+phi!J$28*yoyS!$E151+phi!J$29*yoyS!$F151+phi!J$30*yoyS!$G151+phi!J$31*yoyS!$H151+phi!J$32*yoyS!$I151+phi!J$33*yoyS!$J151+phi!J$34*yoyS!$K151+phi!J$35*yoyS!$L151+phi!J$36*yoyS!$M151+phi!J$37*yoyS!$N151+phi!J$38*yoyS!$O151+phi!J$39*yoyS!$P151+phi!J$40*yoyS!$Q151+phi!J$41*yoyS!$R151+phi!J$42*yoyS!$S151+phi!J$43*yoyS!$T151+phi!J$44*yoyS!$U151+phi!J$46*yoyS!$B150+phi!J$47*yoyS!$C150+phi!J$48*yoyS!$D150+phi!J$49*yoyS!$E150+phi!J$50*yoyS!$F150+phi!J$51*yoyS!$G150+phi!J$52*yoyS!$H150+phi!J$53*yoyS!$I150+phi!J$54*yoyS!$J150+phi!J$55*yoyS!$K150+phi!J$56*yoyS!$L150+phi!J$57*yoyS!$M150+phi!J$58*yoyS!$N150+phi!J$59*yoyS!$O150+phi!J$60*yoyS!$P150+phi!J$61*yoyS!$Q150+phi!J$62*yoyS!$R150+phi!J$63*yoyS!$S150+phi!J$64*yoyS!$T150+phi!J$65*yoyS!$U150+phi!J$67*yoyS!$B149+phi!J$68*yoyS!$C149+phi!J$69*yoyS!$D149+phi!J$70*yoyS!$E149+phi!J$71*yoyS!$F149+phi!J$72*yoyS!$G149+phi!J$73*yoyS!$H149+phi!J$74*yoyS!$I149+phi!J$75*yoyS!$J149+phi!J$76*yoyS!$K149+phi!J$77*yoyS!$L149+phi!J$78*yoyS!$M149+phi!J$79*yoyS!$N149+phi!J$80*yoyS!$O149+phi!J$81*yoyS!$P149+phi!J$82*yoyS!$Q149+phi!J$83*yoyS!$R149+phi!J$84*yoyS!$S149+phi!J$85*yoyS!$T149+phi!J$86*yoyS!$U149</f>
        <v>0.19494740074904998</v>
      </c>
      <c r="K153" s="9">
        <f>phi!K$2+phi!K$4*yoyS!$B152+phi!K$5*yoyS!$C152+phi!K$6*yoyS!$D152+phi!K$7*yoyS!$E152+phi!K$8*yoyS!$F152+phi!K$9*yoyS!$G152+phi!K$10*yoyS!$H152+phi!K$11*yoyS!$I152+phi!K$12*yoyS!$J152+phi!K$13*yoyS!$K152+phi!K$14*yoyS!$L152+phi!K$15*yoyS!$M152+phi!K$16*yoyS!$N152+phi!K$17*yoyS!$O152+phi!K$18*yoyS!$P152+phi!K$19*yoyS!$Q152+phi!K$20*yoyS!$R152+phi!K$21*yoyS!$S152+phi!K$22*yoyS!$T152+phi!K$23*yoyS!$U152+phi!K$25*yoyS!$B151+phi!K$26*yoyS!$C151+phi!K$27*yoyS!$D151+phi!K$28*yoyS!$E151+phi!K$29*yoyS!$F151+phi!K$30*yoyS!$G151+phi!K$31*yoyS!$H151+phi!K$32*yoyS!$I151+phi!K$33*yoyS!$J151+phi!K$34*yoyS!$K151+phi!K$35*yoyS!$L151+phi!K$36*yoyS!$M151+phi!K$37*yoyS!$N151+phi!K$38*yoyS!$O151+phi!K$39*yoyS!$P151+phi!K$40*yoyS!$Q151+phi!K$41*yoyS!$R151+phi!K$42*yoyS!$S151+phi!K$43*yoyS!$T151+phi!K$44*yoyS!$U151+phi!K$46*yoyS!$B150+phi!K$47*yoyS!$C150+phi!K$48*yoyS!$D150+phi!K$49*yoyS!$E150+phi!K$50*yoyS!$F150+phi!K$51*yoyS!$G150+phi!K$52*yoyS!$H150+phi!K$53*yoyS!$I150+phi!K$54*yoyS!$J150+phi!K$55*yoyS!$K150+phi!K$56*yoyS!$L150+phi!K$57*yoyS!$M150+phi!K$58*yoyS!$N150+phi!K$59*yoyS!$O150+phi!K$60*yoyS!$P150+phi!K$61*yoyS!$Q150+phi!K$62*yoyS!$R150+phi!K$63*yoyS!$S150+phi!K$64*yoyS!$T150+phi!K$65*yoyS!$U150+phi!K$67*yoyS!$B149+phi!K$68*yoyS!$C149+phi!K$69*yoyS!$D149+phi!K$70*yoyS!$E149+phi!K$71*yoyS!$F149+phi!K$72*yoyS!$G149+phi!K$73*yoyS!$H149+phi!K$74*yoyS!$I149+phi!K$75*yoyS!$J149+phi!K$76*yoyS!$K149+phi!K$77*yoyS!$L149+phi!K$78*yoyS!$M149+phi!K$79*yoyS!$N149+phi!K$80*yoyS!$O149+phi!K$81*yoyS!$P149+phi!K$82*yoyS!$Q149+phi!K$83*yoyS!$R149+phi!K$84*yoyS!$S149+phi!K$85*yoyS!$T149+phi!K$86*yoyS!$U149</f>
        <v>2.0197166898722911</v>
      </c>
      <c r="L153" s="9">
        <f>phi!L$2+phi!L$4*yoyS!$B152+phi!L$5*yoyS!$C152+phi!L$6*yoyS!$D152+phi!L$7*yoyS!$E152+phi!L$8*yoyS!$F152+phi!L$9*yoyS!$G152+phi!L$10*yoyS!$H152+phi!L$11*yoyS!$I152+phi!L$12*yoyS!$J152+phi!L$13*yoyS!$K152+phi!L$14*yoyS!$L152+phi!L$15*yoyS!$M152+phi!L$16*yoyS!$N152+phi!L$17*yoyS!$O152+phi!L$18*yoyS!$P152+phi!L$19*yoyS!$Q152+phi!L$20*yoyS!$R152+phi!L$21*yoyS!$S152+phi!L$22*yoyS!$T152+phi!L$23*yoyS!$U152+phi!L$25*yoyS!$B151+phi!L$26*yoyS!$C151+phi!L$27*yoyS!$D151+phi!L$28*yoyS!$E151+phi!L$29*yoyS!$F151+phi!L$30*yoyS!$G151+phi!L$31*yoyS!$H151+phi!L$32*yoyS!$I151+phi!L$33*yoyS!$J151+phi!L$34*yoyS!$K151+phi!L$35*yoyS!$L151+phi!L$36*yoyS!$M151+phi!L$37*yoyS!$N151+phi!L$38*yoyS!$O151+phi!L$39*yoyS!$P151+phi!L$40*yoyS!$Q151+phi!L$41*yoyS!$R151+phi!L$42*yoyS!$S151+phi!L$43*yoyS!$T151+phi!L$44*yoyS!$U151+phi!L$46*yoyS!$B150+phi!L$47*yoyS!$C150+phi!L$48*yoyS!$D150+phi!L$49*yoyS!$E150+phi!L$50*yoyS!$F150+phi!L$51*yoyS!$G150+phi!L$52*yoyS!$H150+phi!L$53*yoyS!$I150+phi!L$54*yoyS!$J150+phi!L$55*yoyS!$K150+phi!L$56*yoyS!$L150+phi!L$57*yoyS!$M150+phi!L$58*yoyS!$N150+phi!L$59*yoyS!$O150+phi!L$60*yoyS!$P150+phi!L$61*yoyS!$Q150+phi!L$62*yoyS!$R150+phi!L$63*yoyS!$S150+phi!L$64*yoyS!$T150+phi!L$65*yoyS!$U150+phi!L$67*yoyS!$B149+phi!L$68*yoyS!$C149+phi!L$69*yoyS!$D149+phi!L$70*yoyS!$E149+phi!L$71*yoyS!$F149+phi!L$72*yoyS!$G149+phi!L$73*yoyS!$H149+phi!L$74*yoyS!$I149+phi!L$75*yoyS!$J149+phi!L$76*yoyS!$K149+phi!L$77*yoyS!$L149+phi!L$78*yoyS!$M149+phi!L$79*yoyS!$N149+phi!L$80*yoyS!$O149+phi!L$81*yoyS!$P149+phi!L$82*yoyS!$Q149+phi!L$83*yoyS!$R149+phi!L$84*yoyS!$S149+phi!L$85*yoyS!$T149+phi!L$86*yoyS!$U149</f>
        <v>2.0099721723030992</v>
      </c>
      <c r="M153" s="9">
        <f>phi!M$2+phi!M$4*yoyS!$B152+phi!M$5*yoyS!$C152+phi!M$6*yoyS!$D152+phi!M$7*yoyS!$E152+phi!M$8*yoyS!$F152+phi!M$9*yoyS!$G152+phi!M$10*yoyS!$H152+phi!M$11*yoyS!$I152+phi!M$12*yoyS!$J152+phi!M$13*yoyS!$K152+phi!M$14*yoyS!$L152+phi!M$15*yoyS!$M152+phi!M$16*yoyS!$N152+phi!M$17*yoyS!$O152+phi!M$18*yoyS!$P152+phi!M$19*yoyS!$Q152+phi!M$20*yoyS!$R152+phi!M$21*yoyS!$S152+phi!M$22*yoyS!$T152+phi!M$23*yoyS!$U152+phi!M$25*yoyS!$B151+phi!M$26*yoyS!$C151+phi!M$27*yoyS!$D151+phi!M$28*yoyS!$E151+phi!M$29*yoyS!$F151+phi!M$30*yoyS!$G151+phi!M$31*yoyS!$H151+phi!M$32*yoyS!$I151+phi!M$33*yoyS!$J151+phi!M$34*yoyS!$K151+phi!M$35*yoyS!$L151+phi!M$36*yoyS!$M151+phi!M$37*yoyS!$N151+phi!M$38*yoyS!$O151+phi!M$39*yoyS!$P151+phi!M$40*yoyS!$Q151+phi!M$41*yoyS!$R151+phi!M$42*yoyS!$S151+phi!M$43*yoyS!$T151+phi!M$44*yoyS!$U151+phi!M$46*yoyS!$B150+phi!M$47*yoyS!$C150+phi!M$48*yoyS!$D150+phi!M$49*yoyS!$E150+phi!M$50*yoyS!$F150+phi!M$51*yoyS!$G150+phi!M$52*yoyS!$H150+phi!M$53*yoyS!$I150+phi!M$54*yoyS!$J150+phi!M$55*yoyS!$K150+phi!M$56*yoyS!$L150+phi!M$57*yoyS!$M150+phi!M$58*yoyS!$N150+phi!M$59*yoyS!$O150+phi!M$60*yoyS!$P150+phi!M$61*yoyS!$Q150+phi!M$62*yoyS!$R150+phi!M$63*yoyS!$S150+phi!M$64*yoyS!$T150+phi!M$65*yoyS!$U150+phi!M$67*yoyS!$B149+phi!M$68*yoyS!$C149+phi!M$69*yoyS!$D149+phi!M$70*yoyS!$E149+phi!M$71*yoyS!$F149+phi!M$72*yoyS!$G149+phi!M$73*yoyS!$H149+phi!M$74*yoyS!$I149+phi!M$75*yoyS!$J149+phi!M$76*yoyS!$K149+phi!M$77*yoyS!$L149+phi!M$78*yoyS!$M149+phi!M$79*yoyS!$N149+phi!M$80*yoyS!$O149+phi!M$81*yoyS!$P149+phi!M$82*yoyS!$Q149+phi!M$83*yoyS!$R149+phi!M$84*yoyS!$S149+phi!M$85*yoyS!$T149+phi!M$86*yoyS!$U149</f>
        <v>7.7337325436861928</v>
      </c>
      <c r="N153" s="9">
        <f>phi!N$2+phi!N$4*yoyS!$B152+phi!N$5*yoyS!$C152+phi!N$6*yoyS!$D152+phi!N$7*yoyS!$E152+phi!N$8*yoyS!$F152+phi!N$9*yoyS!$G152+phi!N$10*yoyS!$H152+phi!N$11*yoyS!$I152+phi!N$12*yoyS!$J152+phi!N$13*yoyS!$K152+phi!N$14*yoyS!$L152+phi!N$15*yoyS!$M152+phi!N$16*yoyS!$N152+phi!N$17*yoyS!$O152+phi!N$18*yoyS!$P152+phi!N$19*yoyS!$Q152+phi!N$20*yoyS!$R152+phi!N$21*yoyS!$S152+phi!N$22*yoyS!$T152+phi!N$23*yoyS!$U152+phi!N$25*yoyS!$B151+phi!N$26*yoyS!$C151+phi!N$27*yoyS!$D151+phi!N$28*yoyS!$E151+phi!N$29*yoyS!$F151+phi!N$30*yoyS!$G151+phi!N$31*yoyS!$H151+phi!N$32*yoyS!$I151+phi!N$33*yoyS!$J151+phi!N$34*yoyS!$K151+phi!N$35*yoyS!$L151+phi!N$36*yoyS!$M151+phi!N$37*yoyS!$N151+phi!N$38*yoyS!$O151+phi!N$39*yoyS!$P151+phi!N$40*yoyS!$Q151+phi!N$41*yoyS!$R151+phi!N$42*yoyS!$S151+phi!N$43*yoyS!$T151+phi!N$44*yoyS!$U151+phi!N$46*yoyS!$B150+phi!N$47*yoyS!$C150+phi!N$48*yoyS!$D150+phi!N$49*yoyS!$E150+phi!N$50*yoyS!$F150+phi!N$51*yoyS!$G150+phi!N$52*yoyS!$H150+phi!N$53*yoyS!$I150+phi!N$54*yoyS!$J150+phi!N$55*yoyS!$K150+phi!N$56*yoyS!$L150+phi!N$57*yoyS!$M150+phi!N$58*yoyS!$N150+phi!N$59*yoyS!$O150+phi!N$60*yoyS!$P150+phi!N$61*yoyS!$Q150+phi!N$62*yoyS!$R150+phi!N$63*yoyS!$S150+phi!N$64*yoyS!$T150+phi!N$65*yoyS!$U150+phi!N$67*yoyS!$B149+phi!N$68*yoyS!$C149+phi!N$69*yoyS!$D149+phi!N$70*yoyS!$E149+phi!N$71*yoyS!$F149+phi!N$72*yoyS!$G149+phi!N$73*yoyS!$H149+phi!N$74*yoyS!$I149+phi!N$75*yoyS!$J149+phi!N$76*yoyS!$K149+phi!N$77*yoyS!$L149+phi!N$78*yoyS!$M149+phi!N$79*yoyS!$N149+phi!N$80*yoyS!$O149+phi!N$81*yoyS!$P149+phi!N$82*yoyS!$Q149+phi!N$83*yoyS!$R149+phi!N$84*yoyS!$S149+phi!N$85*yoyS!$T149+phi!N$86*yoyS!$U149</f>
        <v>4.1466141693265532</v>
      </c>
      <c r="O153" s="9">
        <f>phi!O$2+phi!O$4*yoyS!$B152+phi!O$5*yoyS!$C152+phi!O$6*yoyS!$D152+phi!O$7*yoyS!$E152+phi!O$8*yoyS!$F152+phi!O$9*yoyS!$G152+phi!O$10*yoyS!$H152+phi!O$11*yoyS!$I152+phi!O$12*yoyS!$J152+phi!O$13*yoyS!$K152+phi!O$14*yoyS!$L152+phi!O$15*yoyS!$M152+phi!O$16*yoyS!$N152+phi!O$17*yoyS!$O152+phi!O$18*yoyS!$P152+phi!O$19*yoyS!$Q152+phi!O$20*yoyS!$R152+phi!O$21*yoyS!$S152+phi!O$22*yoyS!$T152+phi!O$23*yoyS!$U152+phi!O$25*yoyS!$B151+phi!O$26*yoyS!$C151+phi!O$27*yoyS!$D151+phi!O$28*yoyS!$E151+phi!O$29*yoyS!$F151+phi!O$30*yoyS!$G151+phi!O$31*yoyS!$H151+phi!O$32*yoyS!$I151+phi!O$33*yoyS!$J151+phi!O$34*yoyS!$K151+phi!O$35*yoyS!$L151+phi!O$36*yoyS!$M151+phi!O$37*yoyS!$N151+phi!O$38*yoyS!$O151+phi!O$39*yoyS!$P151+phi!O$40*yoyS!$Q151+phi!O$41*yoyS!$R151+phi!O$42*yoyS!$S151+phi!O$43*yoyS!$T151+phi!O$44*yoyS!$U151+phi!O$46*yoyS!$B150+phi!O$47*yoyS!$C150+phi!O$48*yoyS!$D150+phi!O$49*yoyS!$E150+phi!O$50*yoyS!$F150+phi!O$51*yoyS!$G150+phi!O$52*yoyS!$H150+phi!O$53*yoyS!$I150+phi!O$54*yoyS!$J150+phi!O$55*yoyS!$K150+phi!O$56*yoyS!$L150+phi!O$57*yoyS!$M150+phi!O$58*yoyS!$N150+phi!O$59*yoyS!$O150+phi!O$60*yoyS!$P150+phi!O$61*yoyS!$Q150+phi!O$62*yoyS!$R150+phi!O$63*yoyS!$S150+phi!O$64*yoyS!$T150+phi!O$65*yoyS!$U150+phi!O$67*yoyS!$B149+phi!O$68*yoyS!$C149+phi!O$69*yoyS!$D149+phi!O$70*yoyS!$E149+phi!O$71*yoyS!$F149+phi!O$72*yoyS!$G149+phi!O$73*yoyS!$H149+phi!O$74*yoyS!$I149+phi!O$75*yoyS!$J149+phi!O$76*yoyS!$K149+phi!O$77*yoyS!$L149+phi!O$78*yoyS!$M149+phi!O$79*yoyS!$N149+phi!O$80*yoyS!$O149+phi!O$81*yoyS!$P149+phi!O$82*yoyS!$Q149+phi!O$83*yoyS!$R149+phi!O$84*yoyS!$S149+phi!O$85*yoyS!$T149+phi!O$86*yoyS!$U149</f>
        <v>8.7801671663816041</v>
      </c>
      <c r="P153" s="9">
        <f>phi!P$2+phi!P$4*yoyS!$B152+phi!P$5*yoyS!$C152+phi!P$6*yoyS!$D152+phi!P$7*yoyS!$E152+phi!P$8*yoyS!$F152+phi!P$9*yoyS!$G152+phi!P$10*yoyS!$H152+phi!P$11*yoyS!$I152+phi!P$12*yoyS!$J152+phi!P$13*yoyS!$K152+phi!P$14*yoyS!$L152+phi!P$15*yoyS!$M152+phi!P$16*yoyS!$N152+phi!P$17*yoyS!$O152+phi!P$18*yoyS!$P152+phi!P$19*yoyS!$Q152+phi!P$20*yoyS!$R152+phi!P$21*yoyS!$S152+phi!P$22*yoyS!$T152+phi!P$23*yoyS!$U152+phi!P$25*yoyS!$B151+phi!P$26*yoyS!$C151+phi!P$27*yoyS!$D151+phi!P$28*yoyS!$E151+phi!P$29*yoyS!$F151+phi!P$30*yoyS!$G151+phi!P$31*yoyS!$H151+phi!P$32*yoyS!$I151+phi!P$33*yoyS!$J151+phi!P$34*yoyS!$K151+phi!P$35*yoyS!$L151+phi!P$36*yoyS!$M151+phi!P$37*yoyS!$N151+phi!P$38*yoyS!$O151+phi!P$39*yoyS!$P151+phi!P$40*yoyS!$Q151+phi!P$41*yoyS!$R151+phi!P$42*yoyS!$S151+phi!P$43*yoyS!$T151+phi!P$44*yoyS!$U151+phi!P$46*yoyS!$B150+phi!P$47*yoyS!$C150+phi!P$48*yoyS!$D150+phi!P$49*yoyS!$E150+phi!P$50*yoyS!$F150+phi!P$51*yoyS!$G150+phi!P$52*yoyS!$H150+phi!P$53*yoyS!$I150+phi!P$54*yoyS!$J150+phi!P$55*yoyS!$K150+phi!P$56*yoyS!$L150+phi!P$57*yoyS!$M150+phi!P$58*yoyS!$N150+phi!P$59*yoyS!$O150+phi!P$60*yoyS!$P150+phi!P$61*yoyS!$Q150+phi!P$62*yoyS!$R150+phi!P$63*yoyS!$S150+phi!P$64*yoyS!$T150+phi!P$65*yoyS!$U150+phi!P$67*yoyS!$B149+phi!P$68*yoyS!$C149+phi!P$69*yoyS!$D149+phi!P$70*yoyS!$E149+phi!P$71*yoyS!$F149+phi!P$72*yoyS!$G149+phi!P$73*yoyS!$H149+phi!P$74*yoyS!$I149+phi!P$75*yoyS!$J149+phi!P$76*yoyS!$K149+phi!P$77*yoyS!$L149+phi!P$78*yoyS!$M149+phi!P$79*yoyS!$N149+phi!P$80*yoyS!$O149+phi!P$81*yoyS!$P149+phi!P$82*yoyS!$Q149+phi!P$83*yoyS!$R149+phi!P$84*yoyS!$S149+phi!P$85*yoyS!$T149+phi!P$86*yoyS!$U149</f>
        <v>1.2136885059808364</v>
      </c>
      <c r="Q153" s="9">
        <f>phi!Q$2+phi!Q$4*yoyS!$B152+phi!Q$5*yoyS!$C152+phi!Q$6*yoyS!$D152+phi!Q$7*yoyS!$E152+phi!Q$8*yoyS!$F152+phi!Q$9*yoyS!$G152+phi!Q$10*yoyS!$H152+phi!Q$11*yoyS!$I152+phi!Q$12*yoyS!$J152+phi!Q$13*yoyS!$K152+phi!Q$14*yoyS!$L152+phi!Q$15*yoyS!$M152+phi!Q$16*yoyS!$N152+phi!Q$17*yoyS!$O152+phi!Q$18*yoyS!$P152+phi!Q$19*yoyS!$Q152+phi!Q$20*yoyS!$R152+phi!Q$21*yoyS!$S152+phi!Q$22*yoyS!$T152+phi!Q$23*yoyS!$U152+phi!Q$25*yoyS!$B151+phi!Q$26*yoyS!$C151+phi!Q$27*yoyS!$D151+phi!Q$28*yoyS!$E151+phi!Q$29*yoyS!$F151+phi!Q$30*yoyS!$G151+phi!Q$31*yoyS!$H151+phi!Q$32*yoyS!$I151+phi!Q$33*yoyS!$J151+phi!Q$34*yoyS!$K151+phi!Q$35*yoyS!$L151+phi!Q$36*yoyS!$M151+phi!Q$37*yoyS!$N151+phi!Q$38*yoyS!$O151+phi!Q$39*yoyS!$P151+phi!Q$40*yoyS!$Q151+phi!Q$41*yoyS!$R151+phi!Q$42*yoyS!$S151+phi!Q$43*yoyS!$T151+phi!Q$44*yoyS!$U151+phi!Q$46*yoyS!$B150+phi!Q$47*yoyS!$C150+phi!Q$48*yoyS!$D150+phi!Q$49*yoyS!$E150+phi!Q$50*yoyS!$F150+phi!Q$51*yoyS!$G150+phi!Q$52*yoyS!$H150+phi!Q$53*yoyS!$I150+phi!Q$54*yoyS!$J150+phi!Q$55*yoyS!$K150+phi!Q$56*yoyS!$L150+phi!Q$57*yoyS!$M150+phi!Q$58*yoyS!$N150+phi!Q$59*yoyS!$O150+phi!Q$60*yoyS!$P150+phi!Q$61*yoyS!$Q150+phi!Q$62*yoyS!$R150+phi!Q$63*yoyS!$S150+phi!Q$64*yoyS!$T150+phi!Q$65*yoyS!$U150+phi!Q$67*yoyS!$B149+phi!Q$68*yoyS!$C149+phi!Q$69*yoyS!$D149+phi!Q$70*yoyS!$E149+phi!Q$71*yoyS!$F149+phi!Q$72*yoyS!$G149+phi!Q$73*yoyS!$H149+phi!Q$74*yoyS!$I149+phi!Q$75*yoyS!$J149+phi!Q$76*yoyS!$K149+phi!Q$77*yoyS!$L149+phi!Q$78*yoyS!$M149+phi!Q$79*yoyS!$N149+phi!Q$80*yoyS!$O149+phi!Q$81*yoyS!$P149+phi!Q$82*yoyS!$Q149+phi!Q$83*yoyS!$R149+phi!Q$84*yoyS!$S149+phi!Q$85*yoyS!$T149+phi!Q$86*yoyS!$U149</f>
        <v>3.1226452544762484</v>
      </c>
      <c r="R153" s="9">
        <f>phi!R$2+phi!R$4*yoyS!$B152+phi!R$5*yoyS!$C152+phi!R$6*yoyS!$D152+phi!R$7*yoyS!$E152+phi!R$8*yoyS!$F152+phi!R$9*yoyS!$G152+phi!R$10*yoyS!$H152+phi!R$11*yoyS!$I152+phi!R$12*yoyS!$J152+phi!R$13*yoyS!$K152+phi!R$14*yoyS!$L152+phi!R$15*yoyS!$M152+phi!R$16*yoyS!$N152+phi!R$17*yoyS!$O152+phi!R$18*yoyS!$P152+phi!R$19*yoyS!$Q152+phi!R$20*yoyS!$R152+phi!R$21*yoyS!$S152+phi!R$22*yoyS!$T152+phi!R$23*yoyS!$U152+phi!R$25*yoyS!$B151+phi!R$26*yoyS!$C151+phi!R$27*yoyS!$D151+phi!R$28*yoyS!$E151+phi!R$29*yoyS!$F151+phi!R$30*yoyS!$G151+phi!R$31*yoyS!$H151+phi!R$32*yoyS!$I151+phi!R$33*yoyS!$J151+phi!R$34*yoyS!$K151+phi!R$35*yoyS!$L151+phi!R$36*yoyS!$M151+phi!R$37*yoyS!$N151+phi!R$38*yoyS!$O151+phi!R$39*yoyS!$P151+phi!R$40*yoyS!$Q151+phi!R$41*yoyS!$R151+phi!R$42*yoyS!$S151+phi!R$43*yoyS!$T151+phi!R$44*yoyS!$U151+phi!R$46*yoyS!$B150+phi!R$47*yoyS!$C150+phi!R$48*yoyS!$D150+phi!R$49*yoyS!$E150+phi!R$50*yoyS!$F150+phi!R$51*yoyS!$G150+phi!R$52*yoyS!$H150+phi!R$53*yoyS!$I150+phi!R$54*yoyS!$J150+phi!R$55*yoyS!$K150+phi!R$56*yoyS!$L150+phi!R$57*yoyS!$M150+phi!R$58*yoyS!$N150+phi!R$59*yoyS!$O150+phi!R$60*yoyS!$P150+phi!R$61*yoyS!$Q150+phi!R$62*yoyS!$R150+phi!R$63*yoyS!$S150+phi!R$64*yoyS!$T150+phi!R$65*yoyS!$U150+phi!R$67*yoyS!$B149+phi!R$68*yoyS!$C149+phi!R$69*yoyS!$D149+phi!R$70*yoyS!$E149+phi!R$71*yoyS!$F149+phi!R$72*yoyS!$G149+phi!R$73*yoyS!$H149+phi!R$74*yoyS!$I149+phi!R$75*yoyS!$J149+phi!R$76*yoyS!$K149+phi!R$77*yoyS!$L149+phi!R$78*yoyS!$M149+phi!R$79*yoyS!$N149+phi!R$80*yoyS!$O149+phi!R$81*yoyS!$P149+phi!R$82*yoyS!$Q149+phi!R$83*yoyS!$R149+phi!R$84*yoyS!$S149+phi!R$85*yoyS!$T149+phi!R$86*yoyS!$U149</f>
        <v>3.2712102597166846</v>
      </c>
      <c r="S153" s="9">
        <f>phi!S$2+phi!S$4*yoyS!$B152+phi!S$5*yoyS!$C152+phi!S$6*yoyS!$D152+phi!S$7*yoyS!$E152+phi!S$8*yoyS!$F152+phi!S$9*yoyS!$G152+phi!S$10*yoyS!$H152+phi!S$11*yoyS!$I152+phi!S$12*yoyS!$J152+phi!S$13*yoyS!$K152+phi!S$14*yoyS!$L152+phi!S$15*yoyS!$M152+phi!S$16*yoyS!$N152+phi!S$17*yoyS!$O152+phi!S$18*yoyS!$P152+phi!S$19*yoyS!$Q152+phi!S$20*yoyS!$R152+phi!S$21*yoyS!$S152+phi!S$22*yoyS!$T152+phi!S$23*yoyS!$U152+phi!S$25*yoyS!$B151+phi!S$26*yoyS!$C151+phi!S$27*yoyS!$D151+phi!S$28*yoyS!$E151+phi!S$29*yoyS!$F151+phi!S$30*yoyS!$G151+phi!S$31*yoyS!$H151+phi!S$32*yoyS!$I151+phi!S$33*yoyS!$J151+phi!S$34*yoyS!$K151+phi!S$35*yoyS!$L151+phi!S$36*yoyS!$M151+phi!S$37*yoyS!$N151+phi!S$38*yoyS!$O151+phi!S$39*yoyS!$P151+phi!S$40*yoyS!$Q151+phi!S$41*yoyS!$R151+phi!S$42*yoyS!$S151+phi!S$43*yoyS!$T151+phi!S$44*yoyS!$U151+phi!S$46*yoyS!$B150+phi!S$47*yoyS!$C150+phi!S$48*yoyS!$D150+phi!S$49*yoyS!$E150+phi!S$50*yoyS!$F150+phi!S$51*yoyS!$G150+phi!S$52*yoyS!$H150+phi!S$53*yoyS!$I150+phi!S$54*yoyS!$J150+phi!S$55*yoyS!$K150+phi!S$56*yoyS!$L150+phi!S$57*yoyS!$M150+phi!S$58*yoyS!$N150+phi!S$59*yoyS!$O150+phi!S$60*yoyS!$P150+phi!S$61*yoyS!$Q150+phi!S$62*yoyS!$R150+phi!S$63*yoyS!$S150+phi!S$64*yoyS!$T150+phi!S$65*yoyS!$U150+phi!S$67*yoyS!$B149+phi!S$68*yoyS!$C149+phi!S$69*yoyS!$D149+phi!S$70*yoyS!$E149+phi!S$71*yoyS!$F149+phi!S$72*yoyS!$G149+phi!S$73*yoyS!$H149+phi!S$74*yoyS!$I149+phi!S$75*yoyS!$J149+phi!S$76*yoyS!$K149+phi!S$77*yoyS!$L149+phi!S$78*yoyS!$M149+phi!S$79*yoyS!$N149+phi!S$80*yoyS!$O149+phi!S$81*yoyS!$P149+phi!S$82*yoyS!$Q149+phi!S$83*yoyS!$R149+phi!S$84*yoyS!$S149+phi!S$85*yoyS!$T149+phi!S$86*yoyS!$U149</f>
        <v>-1.7656868308409241</v>
      </c>
      <c r="T153" s="9">
        <f>phi!T$2+phi!T$4*yoyS!$B152+phi!T$5*yoyS!$C152+phi!T$6*yoyS!$D152+phi!T$7*yoyS!$E152+phi!T$8*yoyS!$F152+phi!T$9*yoyS!$G152+phi!T$10*yoyS!$H152+phi!T$11*yoyS!$I152+phi!T$12*yoyS!$J152+phi!T$13*yoyS!$K152+phi!T$14*yoyS!$L152+phi!T$15*yoyS!$M152+phi!T$16*yoyS!$N152+phi!T$17*yoyS!$O152+phi!T$18*yoyS!$P152+phi!T$19*yoyS!$Q152+phi!T$20*yoyS!$R152+phi!T$21*yoyS!$S152+phi!T$22*yoyS!$T152+phi!T$23*yoyS!$U152+phi!T$25*yoyS!$B151+phi!T$26*yoyS!$C151+phi!T$27*yoyS!$D151+phi!T$28*yoyS!$E151+phi!T$29*yoyS!$F151+phi!T$30*yoyS!$G151+phi!T$31*yoyS!$H151+phi!T$32*yoyS!$I151+phi!T$33*yoyS!$J151+phi!T$34*yoyS!$K151+phi!T$35*yoyS!$L151+phi!T$36*yoyS!$M151+phi!T$37*yoyS!$N151+phi!T$38*yoyS!$O151+phi!T$39*yoyS!$P151+phi!T$40*yoyS!$Q151+phi!T$41*yoyS!$R151+phi!T$42*yoyS!$S151+phi!T$43*yoyS!$T151+phi!T$44*yoyS!$U151+phi!T$46*yoyS!$B150+phi!T$47*yoyS!$C150+phi!T$48*yoyS!$D150+phi!T$49*yoyS!$E150+phi!T$50*yoyS!$F150+phi!T$51*yoyS!$G150+phi!T$52*yoyS!$H150+phi!T$53*yoyS!$I150+phi!T$54*yoyS!$J150+phi!T$55*yoyS!$K150+phi!T$56*yoyS!$L150+phi!T$57*yoyS!$M150+phi!T$58*yoyS!$N150+phi!T$59*yoyS!$O150+phi!T$60*yoyS!$P150+phi!T$61*yoyS!$Q150+phi!T$62*yoyS!$R150+phi!T$63*yoyS!$S150+phi!T$64*yoyS!$T150+phi!T$65*yoyS!$U150+phi!T$67*yoyS!$B149+phi!T$68*yoyS!$C149+phi!T$69*yoyS!$D149+phi!T$70*yoyS!$E149+phi!T$71*yoyS!$F149+phi!T$72*yoyS!$G149+phi!T$73*yoyS!$H149+phi!T$74*yoyS!$I149+phi!T$75*yoyS!$J149+phi!T$76*yoyS!$K149+phi!T$77*yoyS!$L149+phi!T$78*yoyS!$M149+phi!T$79*yoyS!$N149+phi!T$80*yoyS!$O149+phi!T$81*yoyS!$P149+phi!T$82*yoyS!$Q149+phi!T$83*yoyS!$R149+phi!T$84*yoyS!$S149+phi!T$85*yoyS!$T149+phi!T$86*yoyS!$U149</f>
        <v>1.8439946479939864</v>
      </c>
      <c r="U153">
        <f>100*(LN(levelS!U153)-LN(levelS!U149))</f>
        <v>3.2457009780104684</v>
      </c>
    </row>
    <row r="154" spans="1:21" x14ac:dyDescent="0.3">
      <c r="A154" s="8">
        <v>44866</v>
      </c>
      <c r="B154" s="9">
        <f>phi!B$2+phi!B$4*yoyS!$B153+phi!B$5*yoyS!$C153+phi!B$6*yoyS!$D153+phi!B$7*yoyS!$E153+phi!B$8*yoyS!$F153+phi!B$9*yoyS!$G153+phi!B$10*yoyS!$H153+phi!B$11*yoyS!$I153+phi!B$12*yoyS!$J153+phi!B$13*yoyS!$K153+phi!B$14*yoyS!$L153+phi!B$15*yoyS!$M153+phi!B$16*yoyS!$N153+phi!B$17*yoyS!$O153+phi!B$18*yoyS!$P153+phi!B$19*yoyS!$Q153+phi!B$20*yoyS!$R153+phi!B$21*yoyS!$S153+phi!B$22*yoyS!$T153+phi!B$23*yoyS!$U153+phi!B$25*yoyS!$B152+phi!B$26*yoyS!$C152+phi!B$27*yoyS!$D152+phi!B$28*yoyS!$E152+phi!B$29*yoyS!$F152+phi!B$30*yoyS!$G152+phi!B$31*yoyS!$H152+phi!B$32*yoyS!$I152+phi!B$33*yoyS!$J152+phi!B$34*yoyS!$K152+phi!B$35*yoyS!$L152+phi!B$36*yoyS!$M152+phi!B$37*yoyS!$N152+phi!B$38*yoyS!$O152+phi!B$39*yoyS!$P152+phi!B$40*yoyS!$Q152+phi!B$41*yoyS!$R152+phi!B$42*yoyS!$S152+phi!B$43*yoyS!$T152+phi!B$44*yoyS!$U152+phi!B$46*yoyS!$B151+phi!B$47*yoyS!$C151+phi!B$48*yoyS!$D151+phi!B$49*yoyS!$E151+phi!B$50*yoyS!$F151+phi!B$51*yoyS!$G151+phi!B$52*yoyS!$H151+phi!B$53*yoyS!$I151+phi!B$54*yoyS!$J151+phi!B$55*yoyS!$K151+phi!B$56*yoyS!$L151+phi!B$57*yoyS!$M151+phi!B$58*yoyS!$N151+phi!B$59*yoyS!$O151+phi!B$60*yoyS!$P151+phi!B$61*yoyS!$Q151+phi!B$62*yoyS!$R151+phi!B$63*yoyS!$S151+phi!B$64*yoyS!$T151+phi!B$65*yoyS!$U151+phi!B$67*yoyS!$B150+phi!B$68*yoyS!$C150+phi!B$69*yoyS!$D150+phi!B$70*yoyS!$E150+phi!B$71*yoyS!$F150+phi!B$72*yoyS!$G150+phi!B$73*yoyS!$H150+phi!B$74*yoyS!$I150+phi!B$75*yoyS!$J150+phi!B$76*yoyS!$K150+phi!B$77*yoyS!$L150+phi!B$78*yoyS!$M150+phi!B$79*yoyS!$N150+phi!B$80*yoyS!$O150+phi!B$81*yoyS!$P150+phi!B$82*yoyS!$Q150+phi!B$83*yoyS!$R150+phi!B$84*yoyS!$S150+phi!B$85*yoyS!$T150+phi!B$86*yoyS!$U150</f>
        <v>3.1284099053900114</v>
      </c>
      <c r="C154" s="9">
        <f>phi!C$2+phi!C$4*yoyS!$B153+phi!C$5*yoyS!$C153+phi!C$6*yoyS!$D153+phi!C$7*yoyS!$E153+phi!C$8*yoyS!$F153+phi!C$9*yoyS!$G153+phi!C$10*yoyS!$H153+phi!C$11*yoyS!$I153+phi!C$12*yoyS!$J153+phi!C$13*yoyS!$K153+phi!C$14*yoyS!$L153+phi!C$15*yoyS!$M153+phi!C$16*yoyS!$N153+phi!C$17*yoyS!$O153+phi!C$18*yoyS!$P153+phi!C$19*yoyS!$Q153+phi!C$20*yoyS!$R153+phi!C$21*yoyS!$S153+phi!C$22*yoyS!$T153+phi!C$23*yoyS!$U153+phi!C$25*yoyS!$B152+phi!C$26*yoyS!$C152+phi!C$27*yoyS!$D152+phi!C$28*yoyS!$E152+phi!C$29*yoyS!$F152+phi!C$30*yoyS!$G152+phi!C$31*yoyS!$H152+phi!C$32*yoyS!$I152+phi!C$33*yoyS!$J152+phi!C$34*yoyS!$K152+phi!C$35*yoyS!$L152+phi!C$36*yoyS!$M152+phi!C$37*yoyS!$N152+phi!C$38*yoyS!$O152+phi!C$39*yoyS!$P152+phi!C$40*yoyS!$Q152+phi!C$41*yoyS!$R152+phi!C$42*yoyS!$S152+phi!C$43*yoyS!$T152+phi!C$44*yoyS!$U152+phi!C$46*yoyS!$B151+phi!C$47*yoyS!$C151+phi!C$48*yoyS!$D151+phi!C$49*yoyS!$E151+phi!C$50*yoyS!$F151+phi!C$51*yoyS!$G151+phi!C$52*yoyS!$H151+phi!C$53*yoyS!$I151+phi!C$54*yoyS!$J151+phi!C$55*yoyS!$K151+phi!C$56*yoyS!$L151+phi!C$57*yoyS!$M151+phi!C$58*yoyS!$N151+phi!C$59*yoyS!$O151+phi!C$60*yoyS!$P151+phi!C$61*yoyS!$Q151+phi!C$62*yoyS!$R151+phi!C$63*yoyS!$S151+phi!C$64*yoyS!$T151+phi!C$65*yoyS!$U151+phi!C$67*yoyS!$B150+phi!C$68*yoyS!$C150+phi!C$69*yoyS!$D150+phi!C$70*yoyS!$E150+phi!C$71*yoyS!$F150+phi!C$72*yoyS!$G150+phi!C$73*yoyS!$H150+phi!C$74*yoyS!$I150+phi!C$75*yoyS!$J150+phi!C$76*yoyS!$K150+phi!C$77*yoyS!$L150+phi!C$78*yoyS!$M150+phi!C$79*yoyS!$N150+phi!C$80*yoyS!$O150+phi!C$81*yoyS!$P150+phi!C$82*yoyS!$Q150+phi!C$83*yoyS!$R150+phi!C$84*yoyS!$S150+phi!C$85*yoyS!$T150+phi!C$86*yoyS!$U150</f>
        <v>7.687445385985229</v>
      </c>
      <c r="D154" s="9">
        <f>phi!D$2+phi!D$4*yoyS!$B153+phi!D$5*yoyS!$C153+phi!D$6*yoyS!$D153+phi!D$7*yoyS!$E153+phi!D$8*yoyS!$F153+phi!D$9*yoyS!$G153+phi!D$10*yoyS!$H153+phi!D$11*yoyS!$I153+phi!D$12*yoyS!$J153+phi!D$13*yoyS!$K153+phi!D$14*yoyS!$L153+phi!D$15*yoyS!$M153+phi!D$16*yoyS!$N153+phi!D$17*yoyS!$O153+phi!D$18*yoyS!$P153+phi!D$19*yoyS!$Q153+phi!D$20*yoyS!$R153+phi!D$21*yoyS!$S153+phi!D$22*yoyS!$T153+phi!D$23*yoyS!$U153+phi!D$25*yoyS!$B152+phi!D$26*yoyS!$C152+phi!D$27*yoyS!$D152+phi!D$28*yoyS!$E152+phi!D$29*yoyS!$F152+phi!D$30*yoyS!$G152+phi!D$31*yoyS!$H152+phi!D$32*yoyS!$I152+phi!D$33*yoyS!$J152+phi!D$34*yoyS!$K152+phi!D$35*yoyS!$L152+phi!D$36*yoyS!$M152+phi!D$37*yoyS!$N152+phi!D$38*yoyS!$O152+phi!D$39*yoyS!$P152+phi!D$40*yoyS!$Q152+phi!D$41*yoyS!$R152+phi!D$42*yoyS!$S152+phi!D$43*yoyS!$T152+phi!D$44*yoyS!$U152+phi!D$46*yoyS!$B151+phi!D$47*yoyS!$C151+phi!D$48*yoyS!$D151+phi!D$49*yoyS!$E151+phi!D$50*yoyS!$F151+phi!D$51*yoyS!$G151+phi!D$52*yoyS!$H151+phi!D$53*yoyS!$I151+phi!D$54*yoyS!$J151+phi!D$55*yoyS!$K151+phi!D$56*yoyS!$L151+phi!D$57*yoyS!$M151+phi!D$58*yoyS!$N151+phi!D$59*yoyS!$O151+phi!D$60*yoyS!$P151+phi!D$61*yoyS!$Q151+phi!D$62*yoyS!$R151+phi!D$63*yoyS!$S151+phi!D$64*yoyS!$T151+phi!D$65*yoyS!$U151+phi!D$67*yoyS!$B150+phi!D$68*yoyS!$C150+phi!D$69*yoyS!$D150+phi!D$70*yoyS!$E150+phi!D$71*yoyS!$F150+phi!D$72*yoyS!$G150+phi!D$73*yoyS!$H150+phi!D$74*yoyS!$I150+phi!D$75*yoyS!$J150+phi!D$76*yoyS!$K150+phi!D$77*yoyS!$L150+phi!D$78*yoyS!$M150+phi!D$79*yoyS!$N150+phi!D$80*yoyS!$O150+phi!D$81*yoyS!$P150+phi!D$82*yoyS!$Q150+phi!D$83*yoyS!$R150+phi!D$84*yoyS!$S150+phi!D$85*yoyS!$T150+phi!D$86*yoyS!$U150</f>
        <v>-0.78771945359621087</v>
      </c>
      <c r="E154" s="9">
        <f>phi!E$2+phi!E$4*yoyS!$B153+phi!E$5*yoyS!$C153+phi!E$6*yoyS!$D153+phi!E$7*yoyS!$E153+phi!E$8*yoyS!$F153+phi!E$9*yoyS!$G153+phi!E$10*yoyS!$H153+phi!E$11*yoyS!$I153+phi!E$12*yoyS!$J153+phi!E$13*yoyS!$K153+phi!E$14*yoyS!$L153+phi!E$15*yoyS!$M153+phi!E$16*yoyS!$N153+phi!E$17*yoyS!$O153+phi!E$18*yoyS!$P153+phi!E$19*yoyS!$Q153+phi!E$20*yoyS!$R153+phi!E$21*yoyS!$S153+phi!E$22*yoyS!$T153+phi!E$23*yoyS!$U153+phi!E$25*yoyS!$B152+phi!E$26*yoyS!$C152+phi!E$27*yoyS!$D152+phi!E$28*yoyS!$E152+phi!E$29*yoyS!$F152+phi!E$30*yoyS!$G152+phi!E$31*yoyS!$H152+phi!E$32*yoyS!$I152+phi!E$33*yoyS!$J152+phi!E$34*yoyS!$K152+phi!E$35*yoyS!$L152+phi!E$36*yoyS!$M152+phi!E$37*yoyS!$N152+phi!E$38*yoyS!$O152+phi!E$39*yoyS!$P152+phi!E$40*yoyS!$Q152+phi!E$41*yoyS!$R152+phi!E$42*yoyS!$S152+phi!E$43*yoyS!$T152+phi!E$44*yoyS!$U152+phi!E$46*yoyS!$B151+phi!E$47*yoyS!$C151+phi!E$48*yoyS!$D151+phi!E$49*yoyS!$E151+phi!E$50*yoyS!$F151+phi!E$51*yoyS!$G151+phi!E$52*yoyS!$H151+phi!E$53*yoyS!$I151+phi!E$54*yoyS!$J151+phi!E$55*yoyS!$K151+phi!E$56*yoyS!$L151+phi!E$57*yoyS!$M151+phi!E$58*yoyS!$N151+phi!E$59*yoyS!$O151+phi!E$60*yoyS!$P151+phi!E$61*yoyS!$Q151+phi!E$62*yoyS!$R151+phi!E$63*yoyS!$S151+phi!E$64*yoyS!$T151+phi!E$65*yoyS!$U151+phi!E$67*yoyS!$B150+phi!E$68*yoyS!$C150+phi!E$69*yoyS!$D150+phi!E$70*yoyS!$E150+phi!E$71*yoyS!$F150+phi!E$72*yoyS!$G150+phi!E$73*yoyS!$H150+phi!E$74*yoyS!$I150+phi!E$75*yoyS!$J150+phi!E$76*yoyS!$K150+phi!E$77*yoyS!$L150+phi!E$78*yoyS!$M150+phi!E$79*yoyS!$N150+phi!E$80*yoyS!$O150+phi!E$81*yoyS!$P150+phi!E$82*yoyS!$Q150+phi!E$83*yoyS!$R150+phi!E$84*yoyS!$S150+phi!E$85*yoyS!$T150+phi!E$86*yoyS!$U150</f>
        <v>1.8220008347575072</v>
      </c>
      <c r="F154" s="9">
        <f>phi!F$2+phi!F$4*yoyS!$B153+phi!F$5*yoyS!$C153+phi!F$6*yoyS!$D153+phi!F$7*yoyS!$E153+phi!F$8*yoyS!$F153+phi!F$9*yoyS!$G153+phi!F$10*yoyS!$H153+phi!F$11*yoyS!$I153+phi!F$12*yoyS!$J153+phi!F$13*yoyS!$K153+phi!F$14*yoyS!$L153+phi!F$15*yoyS!$M153+phi!F$16*yoyS!$N153+phi!F$17*yoyS!$O153+phi!F$18*yoyS!$P153+phi!F$19*yoyS!$Q153+phi!F$20*yoyS!$R153+phi!F$21*yoyS!$S153+phi!F$22*yoyS!$T153+phi!F$23*yoyS!$U153+phi!F$25*yoyS!$B152+phi!F$26*yoyS!$C152+phi!F$27*yoyS!$D152+phi!F$28*yoyS!$E152+phi!F$29*yoyS!$F152+phi!F$30*yoyS!$G152+phi!F$31*yoyS!$H152+phi!F$32*yoyS!$I152+phi!F$33*yoyS!$J152+phi!F$34*yoyS!$K152+phi!F$35*yoyS!$L152+phi!F$36*yoyS!$M152+phi!F$37*yoyS!$N152+phi!F$38*yoyS!$O152+phi!F$39*yoyS!$P152+phi!F$40*yoyS!$Q152+phi!F$41*yoyS!$R152+phi!F$42*yoyS!$S152+phi!F$43*yoyS!$T152+phi!F$44*yoyS!$U152+phi!F$46*yoyS!$B151+phi!F$47*yoyS!$C151+phi!F$48*yoyS!$D151+phi!F$49*yoyS!$E151+phi!F$50*yoyS!$F151+phi!F$51*yoyS!$G151+phi!F$52*yoyS!$H151+phi!F$53*yoyS!$I151+phi!F$54*yoyS!$J151+phi!F$55*yoyS!$K151+phi!F$56*yoyS!$L151+phi!F$57*yoyS!$M151+phi!F$58*yoyS!$N151+phi!F$59*yoyS!$O151+phi!F$60*yoyS!$P151+phi!F$61*yoyS!$Q151+phi!F$62*yoyS!$R151+phi!F$63*yoyS!$S151+phi!F$64*yoyS!$T151+phi!F$65*yoyS!$U151+phi!F$67*yoyS!$B150+phi!F$68*yoyS!$C150+phi!F$69*yoyS!$D150+phi!F$70*yoyS!$E150+phi!F$71*yoyS!$F150+phi!F$72*yoyS!$G150+phi!F$73*yoyS!$H150+phi!F$74*yoyS!$I150+phi!F$75*yoyS!$J150+phi!F$76*yoyS!$K150+phi!F$77*yoyS!$L150+phi!F$78*yoyS!$M150+phi!F$79*yoyS!$N150+phi!F$80*yoyS!$O150+phi!F$81*yoyS!$P150+phi!F$82*yoyS!$Q150+phi!F$83*yoyS!$R150+phi!F$84*yoyS!$S150+phi!F$85*yoyS!$T150+phi!F$86*yoyS!$U150</f>
        <v>8.711623516229885</v>
      </c>
      <c r="G154" s="9">
        <f>phi!G$2+phi!G$4*yoyS!$B153+phi!G$5*yoyS!$C153+phi!G$6*yoyS!$D153+phi!G$7*yoyS!$E153+phi!G$8*yoyS!$F153+phi!G$9*yoyS!$G153+phi!G$10*yoyS!$H153+phi!G$11*yoyS!$I153+phi!G$12*yoyS!$J153+phi!G$13*yoyS!$K153+phi!G$14*yoyS!$L153+phi!G$15*yoyS!$M153+phi!G$16*yoyS!$N153+phi!G$17*yoyS!$O153+phi!G$18*yoyS!$P153+phi!G$19*yoyS!$Q153+phi!G$20*yoyS!$R153+phi!G$21*yoyS!$S153+phi!G$22*yoyS!$T153+phi!G$23*yoyS!$U153+phi!G$25*yoyS!$B152+phi!G$26*yoyS!$C152+phi!G$27*yoyS!$D152+phi!G$28*yoyS!$E152+phi!G$29*yoyS!$F152+phi!G$30*yoyS!$G152+phi!G$31*yoyS!$H152+phi!G$32*yoyS!$I152+phi!G$33*yoyS!$J152+phi!G$34*yoyS!$K152+phi!G$35*yoyS!$L152+phi!G$36*yoyS!$M152+phi!G$37*yoyS!$N152+phi!G$38*yoyS!$O152+phi!G$39*yoyS!$P152+phi!G$40*yoyS!$Q152+phi!G$41*yoyS!$R152+phi!G$42*yoyS!$S152+phi!G$43*yoyS!$T152+phi!G$44*yoyS!$U152+phi!G$46*yoyS!$B151+phi!G$47*yoyS!$C151+phi!G$48*yoyS!$D151+phi!G$49*yoyS!$E151+phi!G$50*yoyS!$F151+phi!G$51*yoyS!$G151+phi!G$52*yoyS!$H151+phi!G$53*yoyS!$I151+phi!G$54*yoyS!$J151+phi!G$55*yoyS!$K151+phi!G$56*yoyS!$L151+phi!G$57*yoyS!$M151+phi!G$58*yoyS!$N151+phi!G$59*yoyS!$O151+phi!G$60*yoyS!$P151+phi!G$61*yoyS!$Q151+phi!G$62*yoyS!$R151+phi!G$63*yoyS!$S151+phi!G$64*yoyS!$T151+phi!G$65*yoyS!$U151+phi!G$67*yoyS!$B150+phi!G$68*yoyS!$C150+phi!G$69*yoyS!$D150+phi!G$70*yoyS!$E150+phi!G$71*yoyS!$F150+phi!G$72*yoyS!$G150+phi!G$73*yoyS!$H150+phi!G$74*yoyS!$I150+phi!G$75*yoyS!$J150+phi!G$76*yoyS!$K150+phi!G$77*yoyS!$L150+phi!G$78*yoyS!$M150+phi!G$79*yoyS!$N150+phi!G$80*yoyS!$O150+phi!G$81*yoyS!$P150+phi!G$82*yoyS!$Q150+phi!G$83*yoyS!$R150+phi!G$84*yoyS!$S150+phi!G$85*yoyS!$T150+phi!G$86*yoyS!$U150</f>
        <v>-0.55661097597472486</v>
      </c>
      <c r="H154" s="9">
        <f>phi!H$2+phi!H$4*yoyS!$B153+phi!H$5*yoyS!$C153+phi!H$6*yoyS!$D153+phi!H$7*yoyS!$E153+phi!H$8*yoyS!$F153+phi!H$9*yoyS!$G153+phi!H$10*yoyS!$H153+phi!H$11*yoyS!$I153+phi!H$12*yoyS!$J153+phi!H$13*yoyS!$K153+phi!H$14*yoyS!$L153+phi!H$15*yoyS!$M153+phi!H$16*yoyS!$N153+phi!H$17*yoyS!$O153+phi!H$18*yoyS!$P153+phi!H$19*yoyS!$Q153+phi!H$20*yoyS!$R153+phi!H$21*yoyS!$S153+phi!H$22*yoyS!$T153+phi!H$23*yoyS!$U153+phi!H$25*yoyS!$B152+phi!H$26*yoyS!$C152+phi!H$27*yoyS!$D152+phi!H$28*yoyS!$E152+phi!H$29*yoyS!$F152+phi!H$30*yoyS!$G152+phi!H$31*yoyS!$H152+phi!H$32*yoyS!$I152+phi!H$33*yoyS!$J152+phi!H$34*yoyS!$K152+phi!H$35*yoyS!$L152+phi!H$36*yoyS!$M152+phi!H$37*yoyS!$N152+phi!H$38*yoyS!$O152+phi!H$39*yoyS!$P152+phi!H$40*yoyS!$Q152+phi!H$41*yoyS!$R152+phi!H$42*yoyS!$S152+phi!H$43*yoyS!$T152+phi!H$44*yoyS!$U152+phi!H$46*yoyS!$B151+phi!H$47*yoyS!$C151+phi!H$48*yoyS!$D151+phi!H$49*yoyS!$E151+phi!H$50*yoyS!$F151+phi!H$51*yoyS!$G151+phi!H$52*yoyS!$H151+phi!H$53*yoyS!$I151+phi!H$54*yoyS!$J151+phi!H$55*yoyS!$K151+phi!H$56*yoyS!$L151+phi!H$57*yoyS!$M151+phi!H$58*yoyS!$N151+phi!H$59*yoyS!$O151+phi!H$60*yoyS!$P151+phi!H$61*yoyS!$Q151+phi!H$62*yoyS!$R151+phi!H$63*yoyS!$S151+phi!H$64*yoyS!$T151+phi!H$65*yoyS!$U151+phi!H$67*yoyS!$B150+phi!H$68*yoyS!$C150+phi!H$69*yoyS!$D150+phi!H$70*yoyS!$E150+phi!H$71*yoyS!$F150+phi!H$72*yoyS!$G150+phi!H$73*yoyS!$H150+phi!H$74*yoyS!$I150+phi!H$75*yoyS!$J150+phi!H$76*yoyS!$K150+phi!H$77*yoyS!$L150+phi!H$78*yoyS!$M150+phi!H$79*yoyS!$N150+phi!H$80*yoyS!$O150+phi!H$81*yoyS!$P150+phi!H$82*yoyS!$Q150+phi!H$83*yoyS!$R150+phi!H$84*yoyS!$S150+phi!H$85*yoyS!$T150+phi!H$86*yoyS!$U150</f>
        <v>3.9308891413202414</v>
      </c>
      <c r="I154" s="9">
        <f>phi!I$2+phi!I$4*yoyS!$B153+phi!I$5*yoyS!$C153+phi!I$6*yoyS!$D153+phi!I$7*yoyS!$E153+phi!I$8*yoyS!$F153+phi!I$9*yoyS!$G153+phi!I$10*yoyS!$H153+phi!I$11*yoyS!$I153+phi!I$12*yoyS!$J153+phi!I$13*yoyS!$K153+phi!I$14*yoyS!$L153+phi!I$15*yoyS!$M153+phi!I$16*yoyS!$N153+phi!I$17*yoyS!$O153+phi!I$18*yoyS!$P153+phi!I$19*yoyS!$Q153+phi!I$20*yoyS!$R153+phi!I$21*yoyS!$S153+phi!I$22*yoyS!$T153+phi!I$23*yoyS!$U153+phi!I$25*yoyS!$B152+phi!I$26*yoyS!$C152+phi!I$27*yoyS!$D152+phi!I$28*yoyS!$E152+phi!I$29*yoyS!$F152+phi!I$30*yoyS!$G152+phi!I$31*yoyS!$H152+phi!I$32*yoyS!$I152+phi!I$33*yoyS!$J152+phi!I$34*yoyS!$K152+phi!I$35*yoyS!$L152+phi!I$36*yoyS!$M152+phi!I$37*yoyS!$N152+phi!I$38*yoyS!$O152+phi!I$39*yoyS!$P152+phi!I$40*yoyS!$Q152+phi!I$41*yoyS!$R152+phi!I$42*yoyS!$S152+phi!I$43*yoyS!$T152+phi!I$44*yoyS!$U152+phi!I$46*yoyS!$B151+phi!I$47*yoyS!$C151+phi!I$48*yoyS!$D151+phi!I$49*yoyS!$E151+phi!I$50*yoyS!$F151+phi!I$51*yoyS!$G151+phi!I$52*yoyS!$H151+phi!I$53*yoyS!$I151+phi!I$54*yoyS!$J151+phi!I$55*yoyS!$K151+phi!I$56*yoyS!$L151+phi!I$57*yoyS!$M151+phi!I$58*yoyS!$N151+phi!I$59*yoyS!$O151+phi!I$60*yoyS!$P151+phi!I$61*yoyS!$Q151+phi!I$62*yoyS!$R151+phi!I$63*yoyS!$S151+phi!I$64*yoyS!$T151+phi!I$65*yoyS!$U151+phi!I$67*yoyS!$B150+phi!I$68*yoyS!$C150+phi!I$69*yoyS!$D150+phi!I$70*yoyS!$E150+phi!I$71*yoyS!$F150+phi!I$72*yoyS!$G150+phi!I$73*yoyS!$H150+phi!I$74*yoyS!$I150+phi!I$75*yoyS!$J150+phi!I$76*yoyS!$K150+phi!I$77*yoyS!$L150+phi!I$78*yoyS!$M150+phi!I$79*yoyS!$N150+phi!I$80*yoyS!$O150+phi!I$81*yoyS!$P150+phi!I$82*yoyS!$Q150+phi!I$83*yoyS!$R150+phi!I$84*yoyS!$S150+phi!I$85*yoyS!$T150+phi!I$86*yoyS!$U150</f>
        <v>2.1482852957222129</v>
      </c>
      <c r="J154" s="9">
        <f>phi!J$2+phi!J$4*yoyS!$B153+phi!J$5*yoyS!$C153+phi!J$6*yoyS!$D153+phi!J$7*yoyS!$E153+phi!J$8*yoyS!$F153+phi!J$9*yoyS!$G153+phi!J$10*yoyS!$H153+phi!J$11*yoyS!$I153+phi!J$12*yoyS!$J153+phi!J$13*yoyS!$K153+phi!J$14*yoyS!$L153+phi!J$15*yoyS!$M153+phi!J$16*yoyS!$N153+phi!J$17*yoyS!$O153+phi!J$18*yoyS!$P153+phi!J$19*yoyS!$Q153+phi!J$20*yoyS!$R153+phi!J$21*yoyS!$S153+phi!J$22*yoyS!$T153+phi!J$23*yoyS!$U153+phi!J$25*yoyS!$B152+phi!J$26*yoyS!$C152+phi!J$27*yoyS!$D152+phi!J$28*yoyS!$E152+phi!J$29*yoyS!$F152+phi!J$30*yoyS!$G152+phi!J$31*yoyS!$H152+phi!J$32*yoyS!$I152+phi!J$33*yoyS!$J152+phi!J$34*yoyS!$K152+phi!J$35*yoyS!$L152+phi!J$36*yoyS!$M152+phi!J$37*yoyS!$N152+phi!J$38*yoyS!$O152+phi!J$39*yoyS!$P152+phi!J$40*yoyS!$Q152+phi!J$41*yoyS!$R152+phi!J$42*yoyS!$S152+phi!J$43*yoyS!$T152+phi!J$44*yoyS!$U152+phi!J$46*yoyS!$B151+phi!J$47*yoyS!$C151+phi!J$48*yoyS!$D151+phi!J$49*yoyS!$E151+phi!J$50*yoyS!$F151+phi!J$51*yoyS!$G151+phi!J$52*yoyS!$H151+phi!J$53*yoyS!$I151+phi!J$54*yoyS!$J151+phi!J$55*yoyS!$K151+phi!J$56*yoyS!$L151+phi!J$57*yoyS!$M151+phi!J$58*yoyS!$N151+phi!J$59*yoyS!$O151+phi!J$60*yoyS!$P151+phi!J$61*yoyS!$Q151+phi!J$62*yoyS!$R151+phi!J$63*yoyS!$S151+phi!J$64*yoyS!$T151+phi!J$65*yoyS!$U151+phi!J$67*yoyS!$B150+phi!J$68*yoyS!$C150+phi!J$69*yoyS!$D150+phi!J$70*yoyS!$E150+phi!J$71*yoyS!$F150+phi!J$72*yoyS!$G150+phi!J$73*yoyS!$H150+phi!J$74*yoyS!$I150+phi!J$75*yoyS!$J150+phi!J$76*yoyS!$K150+phi!J$77*yoyS!$L150+phi!J$78*yoyS!$M150+phi!J$79*yoyS!$N150+phi!J$80*yoyS!$O150+phi!J$81*yoyS!$P150+phi!J$82*yoyS!$Q150+phi!J$83*yoyS!$R150+phi!J$84*yoyS!$S150+phi!J$85*yoyS!$T150+phi!J$86*yoyS!$U150</f>
        <v>1.7433881250042575</v>
      </c>
      <c r="K154" s="9">
        <f>phi!K$2+phi!K$4*yoyS!$B153+phi!K$5*yoyS!$C153+phi!K$6*yoyS!$D153+phi!K$7*yoyS!$E153+phi!K$8*yoyS!$F153+phi!K$9*yoyS!$G153+phi!K$10*yoyS!$H153+phi!K$11*yoyS!$I153+phi!K$12*yoyS!$J153+phi!K$13*yoyS!$K153+phi!K$14*yoyS!$L153+phi!K$15*yoyS!$M153+phi!K$16*yoyS!$N153+phi!K$17*yoyS!$O153+phi!K$18*yoyS!$P153+phi!K$19*yoyS!$Q153+phi!K$20*yoyS!$R153+phi!K$21*yoyS!$S153+phi!K$22*yoyS!$T153+phi!K$23*yoyS!$U153+phi!K$25*yoyS!$B152+phi!K$26*yoyS!$C152+phi!K$27*yoyS!$D152+phi!K$28*yoyS!$E152+phi!K$29*yoyS!$F152+phi!K$30*yoyS!$G152+phi!K$31*yoyS!$H152+phi!K$32*yoyS!$I152+phi!K$33*yoyS!$J152+phi!K$34*yoyS!$K152+phi!K$35*yoyS!$L152+phi!K$36*yoyS!$M152+phi!K$37*yoyS!$N152+phi!K$38*yoyS!$O152+phi!K$39*yoyS!$P152+phi!K$40*yoyS!$Q152+phi!K$41*yoyS!$R152+phi!K$42*yoyS!$S152+phi!K$43*yoyS!$T152+phi!K$44*yoyS!$U152+phi!K$46*yoyS!$B151+phi!K$47*yoyS!$C151+phi!K$48*yoyS!$D151+phi!K$49*yoyS!$E151+phi!K$50*yoyS!$F151+phi!K$51*yoyS!$G151+phi!K$52*yoyS!$H151+phi!K$53*yoyS!$I151+phi!K$54*yoyS!$J151+phi!K$55*yoyS!$K151+phi!K$56*yoyS!$L151+phi!K$57*yoyS!$M151+phi!K$58*yoyS!$N151+phi!K$59*yoyS!$O151+phi!K$60*yoyS!$P151+phi!K$61*yoyS!$Q151+phi!K$62*yoyS!$R151+phi!K$63*yoyS!$S151+phi!K$64*yoyS!$T151+phi!K$65*yoyS!$U151+phi!K$67*yoyS!$B150+phi!K$68*yoyS!$C150+phi!K$69*yoyS!$D150+phi!K$70*yoyS!$E150+phi!K$71*yoyS!$F150+phi!K$72*yoyS!$G150+phi!K$73*yoyS!$H150+phi!K$74*yoyS!$I150+phi!K$75*yoyS!$J150+phi!K$76*yoyS!$K150+phi!K$77*yoyS!$L150+phi!K$78*yoyS!$M150+phi!K$79*yoyS!$N150+phi!K$80*yoyS!$O150+phi!K$81*yoyS!$P150+phi!K$82*yoyS!$Q150+phi!K$83*yoyS!$R150+phi!K$84*yoyS!$S150+phi!K$85*yoyS!$T150+phi!K$86*yoyS!$U150</f>
        <v>2.9454862288296058</v>
      </c>
      <c r="L154" s="9">
        <f>phi!L$2+phi!L$4*yoyS!$B153+phi!L$5*yoyS!$C153+phi!L$6*yoyS!$D153+phi!L$7*yoyS!$E153+phi!L$8*yoyS!$F153+phi!L$9*yoyS!$G153+phi!L$10*yoyS!$H153+phi!L$11*yoyS!$I153+phi!L$12*yoyS!$J153+phi!L$13*yoyS!$K153+phi!L$14*yoyS!$L153+phi!L$15*yoyS!$M153+phi!L$16*yoyS!$N153+phi!L$17*yoyS!$O153+phi!L$18*yoyS!$P153+phi!L$19*yoyS!$Q153+phi!L$20*yoyS!$R153+phi!L$21*yoyS!$S153+phi!L$22*yoyS!$T153+phi!L$23*yoyS!$U153+phi!L$25*yoyS!$B152+phi!L$26*yoyS!$C152+phi!L$27*yoyS!$D152+phi!L$28*yoyS!$E152+phi!L$29*yoyS!$F152+phi!L$30*yoyS!$G152+phi!L$31*yoyS!$H152+phi!L$32*yoyS!$I152+phi!L$33*yoyS!$J152+phi!L$34*yoyS!$K152+phi!L$35*yoyS!$L152+phi!L$36*yoyS!$M152+phi!L$37*yoyS!$N152+phi!L$38*yoyS!$O152+phi!L$39*yoyS!$P152+phi!L$40*yoyS!$Q152+phi!L$41*yoyS!$R152+phi!L$42*yoyS!$S152+phi!L$43*yoyS!$T152+phi!L$44*yoyS!$U152+phi!L$46*yoyS!$B151+phi!L$47*yoyS!$C151+phi!L$48*yoyS!$D151+phi!L$49*yoyS!$E151+phi!L$50*yoyS!$F151+phi!L$51*yoyS!$G151+phi!L$52*yoyS!$H151+phi!L$53*yoyS!$I151+phi!L$54*yoyS!$J151+phi!L$55*yoyS!$K151+phi!L$56*yoyS!$L151+phi!L$57*yoyS!$M151+phi!L$58*yoyS!$N151+phi!L$59*yoyS!$O151+phi!L$60*yoyS!$P151+phi!L$61*yoyS!$Q151+phi!L$62*yoyS!$R151+phi!L$63*yoyS!$S151+phi!L$64*yoyS!$T151+phi!L$65*yoyS!$U151+phi!L$67*yoyS!$B150+phi!L$68*yoyS!$C150+phi!L$69*yoyS!$D150+phi!L$70*yoyS!$E150+phi!L$71*yoyS!$F150+phi!L$72*yoyS!$G150+phi!L$73*yoyS!$H150+phi!L$74*yoyS!$I150+phi!L$75*yoyS!$J150+phi!L$76*yoyS!$K150+phi!L$77*yoyS!$L150+phi!L$78*yoyS!$M150+phi!L$79*yoyS!$N150+phi!L$80*yoyS!$O150+phi!L$81*yoyS!$P150+phi!L$82*yoyS!$Q150+phi!L$83*yoyS!$R150+phi!L$84*yoyS!$S150+phi!L$85*yoyS!$T150+phi!L$86*yoyS!$U150</f>
        <v>2.6489864351754986</v>
      </c>
      <c r="M154" s="9">
        <f>phi!M$2+phi!M$4*yoyS!$B153+phi!M$5*yoyS!$C153+phi!M$6*yoyS!$D153+phi!M$7*yoyS!$E153+phi!M$8*yoyS!$F153+phi!M$9*yoyS!$G153+phi!M$10*yoyS!$H153+phi!M$11*yoyS!$I153+phi!M$12*yoyS!$J153+phi!M$13*yoyS!$K153+phi!M$14*yoyS!$L153+phi!M$15*yoyS!$M153+phi!M$16*yoyS!$N153+phi!M$17*yoyS!$O153+phi!M$18*yoyS!$P153+phi!M$19*yoyS!$Q153+phi!M$20*yoyS!$R153+phi!M$21*yoyS!$S153+phi!M$22*yoyS!$T153+phi!M$23*yoyS!$U153+phi!M$25*yoyS!$B152+phi!M$26*yoyS!$C152+phi!M$27*yoyS!$D152+phi!M$28*yoyS!$E152+phi!M$29*yoyS!$F152+phi!M$30*yoyS!$G152+phi!M$31*yoyS!$H152+phi!M$32*yoyS!$I152+phi!M$33*yoyS!$J152+phi!M$34*yoyS!$K152+phi!M$35*yoyS!$L152+phi!M$36*yoyS!$M152+phi!M$37*yoyS!$N152+phi!M$38*yoyS!$O152+phi!M$39*yoyS!$P152+phi!M$40*yoyS!$Q152+phi!M$41*yoyS!$R152+phi!M$42*yoyS!$S152+phi!M$43*yoyS!$T152+phi!M$44*yoyS!$U152+phi!M$46*yoyS!$B151+phi!M$47*yoyS!$C151+phi!M$48*yoyS!$D151+phi!M$49*yoyS!$E151+phi!M$50*yoyS!$F151+phi!M$51*yoyS!$G151+phi!M$52*yoyS!$H151+phi!M$53*yoyS!$I151+phi!M$54*yoyS!$J151+phi!M$55*yoyS!$K151+phi!M$56*yoyS!$L151+phi!M$57*yoyS!$M151+phi!M$58*yoyS!$N151+phi!M$59*yoyS!$O151+phi!M$60*yoyS!$P151+phi!M$61*yoyS!$Q151+phi!M$62*yoyS!$R151+phi!M$63*yoyS!$S151+phi!M$64*yoyS!$T151+phi!M$65*yoyS!$U151+phi!M$67*yoyS!$B150+phi!M$68*yoyS!$C150+phi!M$69*yoyS!$D150+phi!M$70*yoyS!$E150+phi!M$71*yoyS!$F150+phi!M$72*yoyS!$G150+phi!M$73*yoyS!$H150+phi!M$74*yoyS!$I150+phi!M$75*yoyS!$J150+phi!M$76*yoyS!$K150+phi!M$77*yoyS!$L150+phi!M$78*yoyS!$M150+phi!M$79*yoyS!$N150+phi!M$80*yoyS!$O150+phi!M$81*yoyS!$P150+phi!M$82*yoyS!$Q150+phi!M$83*yoyS!$R150+phi!M$84*yoyS!$S150+phi!M$85*yoyS!$T150+phi!M$86*yoyS!$U150</f>
        <v>9.4111855765212447</v>
      </c>
      <c r="N154" s="9">
        <f>phi!N$2+phi!N$4*yoyS!$B153+phi!N$5*yoyS!$C153+phi!N$6*yoyS!$D153+phi!N$7*yoyS!$E153+phi!N$8*yoyS!$F153+phi!N$9*yoyS!$G153+phi!N$10*yoyS!$H153+phi!N$11*yoyS!$I153+phi!N$12*yoyS!$J153+phi!N$13*yoyS!$K153+phi!N$14*yoyS!$L153+phi!N$15*yoyS!$M153+phi!N$16*yoyS!$N153+phi!N$17*yoyS!$O153+phi!N$18*yoyS!$P153+phi!N$19*yoyS!$Q153+phi!N$20*yoyS!$R153+phi!N$21*yoyS!$S153+phi!N$22*yoyS!$T153+phi!N$23*yoyS!$U153+phi!N$25*yoyS!$B152+phi!N$26*yoyS!$C152+phi!N$27*yoyS!$D152+phi!N$28*yoyS!$E152+phi!N$29*yoyS!$F152+phi!N$30*yoyS!$G152+phi!N$31*yoyS!$H152+phi!N$32*yoyS!$I152+phi!N$33*yoyS!$J152+phi!N$34*yoyS!$K152+phi!N$35*yoyS!$L152+phi!N$36*yoyS!$M152+phi!N$37*yoyS!$N152+phi!N$38*yoyS!$O152+phi!N$39*yoyS!$P152+phi!N$40*yoyS!$Q152+phi!N$41*yoyS!$R152+phi!N$42*yoyS!$S152+phi!N$43*yoyS!$T152+phi!N$44*yoyS!$U152+phi!N$46*yoyS!$B151+phi!N$47*yoyS!$C151+phi!N$48*yoyS!$D151+phi!N$49*yoyS!$E151+phi!N$50*yoyS!$F151+phi!N$51*yoyS!$G151+phi!N$52*yoyS!$H151+phi!N$53*yoyS!$I151+phi!N$54*yoyS!$J151+phi!N$55*yoyS!$K151+phi!N$56*yoyS!$L151+phi!N$57*yoyS!$M151+phi!N$58*yoyS!$N151+phi!N$59*yoyS!$O151+phi!N$60*yoyS!$P151+phi!N$61*yoyS!$Q151+phi!N$62*yoyS!$R151+phi!N$63*yoyS!$S151+phi!N$64*yoyS!$T151+phi!N$65*yoyS!$U151+phi!N$67*yoyS!$B150+phi!N$68*yoyS!$C150+phi!N$69*yoyS!$D150+phi!N$70*yoyS!$E150+phi!N$71*yoyS!$F150+phi!N$72*yoyS!$G150+phi!N$73*yoyS!$H150+phi!N$74*yoyS!$I150+phi!N$75*yoyS!$J150+phi!N$76*yoyS!$K150+phi!N$77*yoyS!$L150+phi!N$78*yoyS!$M150+phi!N$79*yoyS!$N150+phi!N$80*yoyS!$O150+phi!N$81*yoyS!$P150+phi!N$82*yoyS!$Q150+phi!N$83*yoyS!$R150+phi!N$84*yoyS!$S150+phi!N$85*yoyS!$T150+phi!N$86*yoyS!$U150</f>
        <v>3.0766390673723958</v>
      </c>
      <c r="O154" s="9">
        <f>phi!O$2+phi!O$4*yoyS!$B153+phi!O$5*yoyS!$C153+phi!O$6*yoyS!$D153+phi!O$7*yoyS!$E153+phi!O$8*yoyS!$F153+phi!O$9*yoyS!$G153+phi!O$10*yoyS!$H153+phi!O$11*yoyS!$I153+phi!O$12*yoyS!$J153+phi!O$13*yoyS!$K153+phi!O$14*yoyS!$L153+phi!O$15*yoyS!$M153+phi!O$16*yoyS!$N153+phi!O$17*yoyS!$O153+phi!O$18*yoyS!$P153+phi!O$19*yoyS!$Q153+phi!O$20*yoyS!$R153+phi!O$21*yoyS!$S153+phi!O$22*yoyS!$T153+phi!O$23*yoyS!$U153+phi!O$25*yoyS!$B152+phi!O$26*yoyS!$C152+phi!O$27*yoyS!$D152+phi!O$28*yoyS!$E152+phi!O$29*yoyS!$F152+phi!O$30*yoyS!$G152+phi!O$31*yoyS!$H152+phi!O$32*yoyS!$I152+phi!O$33*yoyS!$J152+phi!O$34*yoyS!$K152+phi!O$35*yoyS!$L152+phi!O$36*yoyS!$M152+phi!O$37*yoyS!$N152+phi!O$38*yoyS!$O152+phi!O$39*yoyS!$P152+phi!O$40*yoyS!$Q152+phi!O$41*yoyS!$R152+phi!O$42*yoyS!$S152+phi!O$43*yoyS!$T152+phi!O$44*yoyS!$U152+phi!O$46*yoyS!$B151+phi!O$47*yoyS!$C151+phi!O$48*yoyS!$D151+phi!O$49*yoyS!$E151+phi!O$50*yoyS!$F151+phi!O$51*yoyS!$G151+phi!O$52*yoyS!$H151+phi!O$53*yoyS!$I151+phi!O$54*yoyS!$J151+phi!O$55*yoyS!$K151+phi!O$56*yoyS!$L151+phi!O$57*yoyS!$M151+phi!O$58*yoyS!$N151+phi!O$59*yoyS!$O151+phi!O$60*yoyS!$P151+phi!O$61*yoyS!$Q151+phi!O$62*yoyS!$R151+phi!O$63*yoyS!$S151+phi!O$64*yoyS!$T151+phi!O$65*yoyS!$U151+phi!O$67*yoyS!$B150+phi!O$68*yoyS!$C150+phi!O$69*yoyS!$D150+phi!O$70*yoyS!$E150+phi!O$71*yoyS!$F150+phi!O$72*yoyS!$G150+phi!O$73*yoyS!$H150+phi!O$74*yoyS!$I150+phi!O$75*yoyS!$J150+phi!O$76*yoyS!$K150+phi!O$77*yoyS!$L150+phi!O$78*yoyS!$M150+phi!O$79*yoyS!$N150+phi!O$80*yoyS!$O150+phi!O$81*yoyS!$P150+phi!O$82*yoyS!$Q150+phi!O$83*yoyS!$R150+phi!O$84*yoyS!$S150+phi!O$85*yoyS!$T150+phi!O$86*yoyS!$U150</f>
        <v>6.3447214164541395</v>
      </c>
      <c r="P154" s="9">
        <f>phi!P$2+phi!P$4*yoyS!$B153+phi!P$5*yoyS!$C153+phi!P$6*yoyS!$D153+phi!P$7*yoyS!$E153+phi!P$8*yoyS!$F153+phi!P$9*yoyS!$G153+phi!P$10*yoyS!$H153+phi!P$11*yoyS!$I153+phi!P$12*yoyS!$J153+phi!P$13*yoyS!$K153+phi!P$14*yoyS!$L153+phi!P$15*yoyS!$M153+phi!P$16*yoyS!$N153+phi!P$17*yoyS!$O153+phi!P$18*yoyS!$P153+phi!P$19*yoyS!$Q153+phi!P$20*yoyS!$R153+phi!P$21*yoyS!$S153+phi!P$22*yoyS!$T153+phi!P$23*yoyS!$U153+phi!P$25*yoyS!$B152+phi!P$26*yoyS!$C152+phi!P$27*yoyS!$D152+phi!P$28*yoyS!$E152+phi!P$29*yoyS!$F152+phi!P$30*yoyS!$G152+phi!P$31*yoyS!$H152+phi!P$32*yoyS!$I152+phi!P$33*yoyS!$J152+phi!P$34*yoyS!$K152+phi!P$35*yoyS!$L152+phi!P$36*yoyS!$M152+phi!P$37*yoyS!$N152+phi!P$38*yoyS!$O152+phi!P$39*yoyS!$P152+phi!P$40*yoyS!$Q152+phi!P$41*yoyS!$R152+phi!P$42*yoyS!$S152+phi!P$43*yoyS!$T152+phi!P$44*yoyS!$U152+phi!P$46*yoyS!$B151+phi!P$47*yoyS!$C151+phi!P$48*yoyS!$D151+phi!P$49*yoyS!$E151+phi!P$50*yoyS!$F151+phi!P$51*yoyS!$G151+phi!P$52*yoyS!$H151+phi!P$53*yoyS!$I151+phi!P$54*yoyS!$J151+phi!P$55*yoyS!$K151+phi!P$56*yoyS!$L151+phi!P$57*yoyS!$M151+phi!P$58*yoyS!$N151+phi!P$59*yoyS!$O151+phi!P$60*yoyS!$P151+phi!P$61*yoyS!$Q151+phi!P$62*yoyS!$R151+phi!P$63*yoyS!$S151+phi!P$64*yoyS!$T151+phi!P$65*yoyS!$U151+phi!P$67*yoyS!$B150+phi!P$68*yoyS!$C150+phi!P$69*yoyS!$D150+phi!P$70*yoyS!$E150+phi!P$71*yoyS!$F150+phi!P$72*yoyS!$G150+phi!P$73*yoyS!$H150+phi!P$74*yoyS!$I150+phi!P$75*yoyS!$J150+phi!P$76*yoyS!$K150+phi!P$77*yoyS!$L150+phi!P$78*yoyS!$M150+phi!P$79*yoyS!$N150+phi!P$80*yoyS!$O150+phi!P$81*yoyS!$P150+phi!P$82*yoyS!$Q150+phi!P$83*yoyS!$R150+phi!P$84*yoyS!$S150+phi!P$85*yoyS!$T150+phi!P$86*yoyS!$U150</f>
        <v>3.2199710450716306</v>
      </c>
      <c r="Q154" s="9">
        <f>phi!Q$2+phi!Q$4*yoyS!$B153+phi!Q$5*yoyS!$C153+phi!Q$6*yoyS!$D153+phi!Q$7*yoyS!$E153+phi!Q$8*yoyS!$F153+phi!Q$9*yoyS!$G153+phi!Q$10*yoyS!$H153+phi!Q$11*yoyS!$I153+phi!Q$12*yoyS!$J153+phi!Q$13*yoyS!$K153+phi!Q$14*yoyS!$L153+phi!Q$15*yoyS!$M153+phi!Q$16*yoyS!$N153+phi!Q$17*yoyS!$O153+phi!Q$18*yoyS!$P153+phi!Q$19*yoyS!$Q153+phi!Q$20*yoyS!$R153+phi!Q$21*yoyS!$S153+phi!Q$22*yoyS!$T153+phi!Q$23*yoyS!$U153+phi!Q$25*yoyS!$B152+phi!Q$26*yoyS!$C152+phi!Q$27*yoyS!$D152+phi!Q$28*yoyS!$E152+phi!Q$29*yoyS!$F152+phi!Q$30*yoyS!$G152+phi!Q$31*yoyS!$H152+phi!Q$32*yoyS!$I152+phi!Q$33*yoyS!$J152+phi!Q$34*yoyS!$K152+phi!Q$35*yoyS!$L152+phi!Q$36*yoyS!$M152+phi!Q$37*yoyS!$N152+phi!Q$38*yoyS!$O152+phi!Q$39*yoyS!$P152+phi!Q$40*yoyS!$Q152+phi!Q$41*yoyS!$R152+phi!Q$42*yoyS!$S152+phi!Q$43*yoyS!$T152+phi!Q$44*yoyS!$U152+phi!Q$46*yoyS!$B151+phi!Q$47*yoyS!$C151+phi!Q$48*yoyS!$D151+phi!Q$49*yoyS!$E151+phi!Q$50*yoyS!$F151+phi!Q$51*yoyS!$G151+phi!Q$52*yoyS!$H151+phi!Q$53*yoyS!$I151+phi!Q$54*yoyS!$J151+phi!Q$55*yoyS!$K151+phi!Q$56*yoyS!$L151+phi!Q$57*yoyS!$M151+phi!Q$58*yoyS!$N151+phi!Q$59*yoyS!$O151+phi!Q$60*yoyS!$P151+phi!Q$61*yoyS!$Q151+phi!Q$62*yoyS!$R151+phi!Q$63*yoyS!$S151+phi!Q$64*yoyS!$T151+phi!Q$65*yoyS!$U151+phi!Q$67*yoyS!$B150+phi!Q$68*yoyS!$C150+phi!Q$69*yoyS!$D150+phi!Q$70*yoyS!$E150+phi!Q$71*yoyS!$F150+phi!Q$72*yoyS!$G150+phi!Q$73*yoyS!$H150+phi!Q$74*yoyS!$I150+phi!Q$75*yoyS!$J150+phi!Q$76*yoyS!$K150+phi!Q$77*yoyS!$L150+phi!Q$78*yoyS!$M150+phi!Q$79*yoyS!$N150+phi!Q$80*yoyS!$O150+phi!Q$81*yoyS!$P150+phi!Q$82*yoyS!$Q150+phi!Q$83*yoyS!$R150+phi!Q$84*yoyS!$S150+phi!Q$85*yoyS!$T150+phi!Q$86*yoyS!$U150</f>
        <v>3.7404995399542695</v>
      </c>
      <c r="R154" s="9">
        <f>phi!R$2+phi!R$4*yoyS!$B153+phi!R$5*yoyS!$C153+phi!R$6*yoyS!$D153+phi!R$7*yoyS!$E153+phi!R$8*yoyS!$F153+phi!R$9*yoyS!$G153+phi!R$10*yoyS!$H153+phi!R$11*yoyS!$I153+phi!R$12*yoyS!$J153+phi!R$13*yoyS!$K153+phi!R$14*yoyS!$L153+phi!R$15*yoyS!$M153+phi!R$16*yoyS!$N153+phi!R$17*yoyS!$O153+phi!R$18*yoyS!$P153+phi!R$19*yoyS!$Q153+phi!R$20*yoyS!$R153+phi!R$21*yoyS!$S153+phi!R$22*yoyS!$T153+phi!R$23*yoyS!$U153+phi!R$25*yoyS!$B152+phi!R$26*yoyS!$C152+phi!R$27*yoyS!$D152+phi!R$28*yoyS!$E152+phi!R$29*yoyS!$F152+phi!R$30*yoyS!$G152+phi!R$31*yoyS!$H152+phi!R$32*yoyS!$I152+phi!R$33*yoyS!$J152+phi!R$34*yoyS!$K152+phi!R$35*yoyS!$L152+phi!R$36*yoyS!$M152+phi!R$37*yoyS!$N152+phi!R$38*yoyS!$O152+phi!R$39*yoyS!$P152+phi!R$40*yoyS!$Q152+phi!R$41*yoyS!$R152+phi!R$42*yoyS!$S152+phi!R$43*yoyS!$T152+phi!R$44*yoyS!$U152+phi!R$46*yoyS!$B151+phi!R$47*yoyS!$C151+phi!R$48*yoyS!$D151+phi!R$49*yoyS!$E151+phi!R$50*yoyS!$F151+phi!R$51*yoyS!$G151+phi!R$52*yoyS!$H151+phi!R$53*yoyS!$I151+phi!R$54*yoyS!$J151+phi!R$55*yoyS!$K151+phi!R$56*yoyS!$L151+phi!R$57*yoyS!$M151+phi!R$58*yoyS!$N151+phi!R$59*yoyS!$O151+phi!R$60*yoyS!$P151+phi!R$61*yoyS!$Q151+phi!R$62*yoyS!$R151+phi!R$63*yoyS!$S151+phi!R$64*yoyS!$T151+phi!R$65*yoyS!$U151+phi!R$67*yoyS!$B150+phi!R$68*yoyS!$C150+phi!R$69*yoyS!$D150+phi!R$70*yoyS!$E150+phi!R$71*yoyS!$F150+phi!R$72*yoyS!$G150+phi!R$73*yoyS!$H150+phi!R$74*yoyS!$I150+phi!R$75*yoyS!$J150+phi!R$76*yoyS!$K150+phi!R$77*yoyS!$L150+phi!R$78*yoyS!$M150+phi!R$79*yoyS!$N150+phi!R$80*yoyS!$O150+phi!R$81*yoyS!$P150+phi!R$82*yoyS!$Q150+phi!R$83*yoyS!$R150+phi!R$84*yoyS!$S150+phi!R$85*yoyS!$T150+phi!R$86*yoyS!$U150</f>
        <v>2.9978845540928472</v>
      </c>
      <c r="S154" s="9">
        <f>phi!S$2+phi!S$4*yoyS!$B153+phi!S$5*yoyS!$C153+phi!S$6*yoyS!$D153+phi!S$7*yoyS!$E153+phi!S$8*yoyS!$F153+phi!S$9*yoyS!$G153+phi!S$10*yoyS!$H153+phi!S$11*yoyS!$I153+phi!S$12*yoyS!$J153+phi!S$13*yoyS!$K153+phi!S$14*yoyS!$L153+phi!S$15*yoyS!$M153+phi!S$16*yoyS!$N153+phi!S$17*yoyS!$O153+phi!S$18*yoyS!$P153+phi!S$19*yoyS!$Q153+phi!S$20*yoyS!$R153+phi!S$21*yoyS!$S153+phi!S$22*yoyS!$T153+phi!S$23*yoyS!$U153+phi!S$25*yoyS!$B152+phi!S$26*yoyS!$C152+phi!S$27*yoyS!$D152+phi!S$28*yoyS!$E152+phi!S$29*yoyS!$F152+phi!S$30*yoyS!$G152+phi!S$31*yoyS!$H152+phi!S$32*yoyS!$I152+phi!S$33*yoyS!$J152+phi!S$34*yoyS!$K152+phi!S$35*yoyS!$L152+phi!S$36*yoyS!$M152+phi!S$37*yoyS!$N152+phi!S$38*yoyS!$O152+phi!S$39*yoyS!$P152+phi!S$40*yoyS!$Q152+phi!S$41*yoyS!$R152+phi!S$42*yoyS!$S152+phi!S$43*yoyS!$T152+phi!S$44*yoyS!$U152+phi!S$46*yoyS!$B151+phi!S$47*yoyS!$C151+phi!S$48*yoyS!$D151+phi!S$49*yoyS!$E151+phi!S$50*yoyS!$F151+phi!S$51*yoyS!$G151+phi!S$52*yoyS!$H151+phi!S$53*yoyS!$I151+phi!S$54*yoyS!$J151+phi!S$55*yoyS!$K151+phi!S$56*yoyS!$L151+phi!S$57*yoyS!$M151+phi!S$58*yoyS!$N151+phi!S$59*yoyS!$O151+phi!S$60*yoyS!$P151+phi!S$61*yoyS!$Q151+phi!S$62*yoyS!$R151+phi!S$63*yoyS!$S151+phi!S$64*yoyS!$T151+phi!S$65*yoyS!$U151+phi!S$67*yoyS!$B150+phi!S$68*yoyS!$C150+phi!S$69*yoyS!$D150+phi!S$70*yoyS!$E150+phi!S$71*yoyS!$F150+phi!S$72*yoyS!$G150+phi!S$73*yoyS!$H150+phi!S$74*yoyS!$I150+phi!S$75*yoyS!$J150+phi!S$76*yoyS!$K150+phi!S$77*yoyS!$L150+phi!S$78*yoyS!$M150+phi!S$79*yoyS!$N150+phi!S$80*yoyS!$O150+phi!S$81*yoyS!$P150+phi!S$82*yoyS!$Q150+phi!S$83*yoyS!$R150+phi!S$84*yoyS!$S150+phi!S$85*yoyS!$T150+phi!S$86*yoyS!$U150</f>
        <v>0.41734298580437412</v>
      </c>
      <c r="T154" s="9">
        <f>phi!T$2+phi!T$4*yoyS!$B153+phi!T$5*yoyS!$C153+phi!T$6*yoyS!$D153+phi!T$7*yoyS!$E153+phi!T$8*yoyS!$F153+phi!T$9*yoyS!$G153+phi!T$10*yoyS!$H153+phi!T$11*yoyS!$I153+phi!T$12*yoyS!$J153+phi!T$13*yoyS!$K153+phi!T$14*yoyS!$L153+phi!T$15*yoyS!$M153+phi!T$16*yoyS!$N153+phi!T$17*yoyS!$O153+phi!T$18*yoyS!$P153+phi!T$19*yoyS!$Q153+phi!T$20*yoyS!$R153+phi!T$21*yoyS!$S153+phi!T$22*yoyS!$T153+phi!T$23*yoyS!$U153+phi!T$25*yoyS!$B152+phi!T$26*yoyS!$C152+phi!T$27*yoyS!$D152+phi!T$28*yoyS!$E152+phi!T$29*yoyS!$F152+phi!T$30*yoyS!$G152+phi!T$31*yoyS!$H152+phi!T$32*yoyS!$I152+phi!T$33*yoyS!$J152+phi!T$34*yoyS!$K152+phi!T$35*yoyS!$L152+phi!T$36*yoyS!$M152+phi!T$37*yoyS!$N152+phi!T$38*yoyS!$O152+phi!T$39*yoyS!$P152+phi!T$40*yoyS!$Q152+phi!T$41*yoyS!$R152+phi!T$42*yoyS!$S152+phi!T$43*yoyS!$T152+phi!T$44*yoyS!$U152+phi!T$46*yoyS!$B151+phi!T$47*yoyS!$C151+phi!T$48*yoyS!$D151+phi!T$49*yoyS!$E151+phi!T$50*yoyS!$F151+phi!T$51*yoyS!$G151+phi!T$52*yoyS!$H151+phi!T$53*yoyS!$I151+phi!T$54*yoyS!$J151+phi!T$55*yoyS!$K151+phi!T$56*yoyS!$L151+phi!T$57*yoyS!$M151+phi!T$58*yoyS!$N151+phi!T$59*yoyS!$O151+phi!T$60*yoyS!$P151+phi!T$61*yoyS!$Q151+phi!T$62*yoyS!$R151+phi!T$63*yoyS!$S151+phi!T$64*yoyS!$T151+phi!T$65*yoyS!$U151+phi!T$67*yoyS!$B150+phi!T$68*yoyS!$C150+phi!T$69*yoyS!$D150+phi!T$70*yoyS!$E150+phi!T$71*yoyS!$F150+phi!T$72*yoyS!$G150+phi!T$73*yoyS!$H150+phi!T$74*yoyS!$I150+phi!T$75*yoyS!$J150+phi!T$76*yoyS!$K150+phi!T$77*yoyS!$L150+phi!T$78*yoyS!$M150+phi!T$79*yoyS!$N150+phi!T$80*yoyS!$O150+phi!T$81*yoyS!$P150+phi!T$82*yoyS!$Q150+phi!T$83*yoyS!$R150+phi!T$84*yoyS!$S150+phi!T$85*yoyS!$T150+phi!T$86*yoyS!$U150</f>
        <v>1.0063086171089561</v>
      </c>
      <c r="U154">
        <f>100*(LN(levelS!U154)-LN(levelS!U150))</f>
        <v>3.381880514820601</v>
      </c>
    </row>
    <row r="155" spans="1:21" x14ac:dyDescent="0.3">
      <c r="A155" s="8">
        <v>44958</v>
      </c>
      <c r="B155" s="9">
        <f>phi!B$2+phi!B$4*yoyS!$B154+phi!B$5*yoyS!$C154+phi!B$6*yoyS!$D154+phi!B$7*yoyS!$E154+phi!B$8*yoyS!$F154+phi!B$9*yoyS!$G154+phi!B$10*yoyS!$H154+phi!B$11*yoyS!$I154+phi!B$12*yoyS!$J154+phi!B$13*yoyS!$K154+phi!B$14*yoyS!$L154+phi!B$15*yoyS!$M154+phi!B$16*yoyS!$N154+phi!B$17*yoyS!$O154+phi!B$18*yoyS!$P154+phi!B$19*yoyS!$Q154+phi!B$20*yoyS!$R154+phi!B$21*yoyS!$S154+phi!B$22*yoyS!$T154+phi!B$23*yoyS!$U154+phi!B$25*yoyS!$B153+phi!B$26*yoyS!$C153+phi!B$27*yoyS!$D153+phi!B$28*yoyS!$E153+phi!B$29*yoyS!$F153+phi!B$30*yoyS!$G153+phi!B$31*yoyS!$H153+phi!B$32*yoyS!$I153+phi!B$33*yoyS!$J153+phi!B$34*yoyS!$K153+phi!B$35*yoyS!$L153+phi!B$36*yoyS!$M153+phi!B$37*yoyS!$N153+phi!B$38*yoyS!$O153+phi!B$39*yoyS!$P153+phi!B$40*yoyS!$Q153+phi!B$41*yoyS!$R153+phi!B$42*yoyS!$S153+phi!B$43*yoyS!$T153+phi!B$44*yoyS!$U153+phi!B$46*yoyS!$B152+phi!B$47*yoyS!$C152+phi!B$48*yoyS!$D152+phi!B$49*yoyS!$E152+phi!B$50*yoyS!$F152+phi!B$51*yoyS!$G152+phi!B$52*yoyS!$H152+phi!B$53*yoyS!$I152+phi!B$54*yoyS!$J152+phi!B$55*yoyS!$K152+phi!B$56*yoyS!$L152+phi!B$57*yoyS!$M152+phi!B$58*yoyS!$N152+phi!B$59*yoyS!$O152+phi!B$60*yoyS!$P152+phi!B$61*yoyS!$Q152+phi!B$62*yoyS!$R152+phi!B$63*yoyS!$S152+phi!B$64*yoyS!$T152+phi!B$65*yoyS!$U152+phi!B$67*yoyS!$B151+phi!B$68*yoyS!$C151+phi!B$69*yoyS!$D151+phi!B$70*yoyS!$E151+phi!B$71*yoyS!$F151+phi!B$72*yoyS!$G151+phi!B$73*yoyS!$H151+phi!B$74*yoyS!$I151+phi!B$75*yoyS!$J151+phi!B$76*yoyS!$K151+phi!B$77*yoyS!$L151+phi!B$78*yoyS!$M151+phi!B$79*yoyS!$N151+phi!B$80*yoyS!$O151+phi!B$81*yoyS!$P151+phi!B$82*yoyS!$Q151+phi!B$83*yoyS!$R151+phi!B$84*yoyS!$S151+phi!B$85*yoyS!$T151+phi!B$86*yoyS!$U151</f>
        <v>2.3751653092218157</v>
      </c>
      <c r="C155" s="9">
        <f>phi!C$2+phi!C$4*yoyS!$B154+phi!C$5*yoyS!$C154+phi!C$6*yoyS!$D154+phi!C$7*yoyS!$E154+phi!C$8*yoyS!$F154+phi!C$9*yoyS!$G154+phi!C$10*yoyS!$H154+phi!C$11*yoyS!$I154+phi!C$12*yoyS!$J154+phi!C$13*yoyS!$K154+phi!C$14*yoyS!$L154+phi!C$15*yoyS!$M154+phi!C$16*yoyS!$N154+phi!C$17*yoyS!$O154+phi!C$18*yoyS!$P154+phi!C$19*yoyS!$Q154+phi!C$20*yoyS!$R154+phi!C$21*yoyS!$S154+phi!C$22*yoyS!$T154+phi!C$23*yoyS!$U154+phi!C$25*yoyS!$B153+phi!C$26*yoyS!$C153+phi!C$27*yoyS!$D153+phi!C$28*yoyS!$E153+phi!C$29*yoyS!$F153+phi!C$30*yoyS!$G153+phi!C$31*yoyS!$H153+phi!C$32*yoyS!$I153+phi!C$33*yoyS!$J153+phi!C$34*yoyS!$K153+phi!C$35*yoyS!$L153+phi!C$36*yoyS!$M153+phi!C$37*yoyS!$N153+phi!C$38*yoyS!$O153+phi!C$39*yoyS!$P153+phi!C$40*yoyS!$Q153+phi!C$41*yoyS!$R153+phi!C$42*yoyS!$S153+phi!C$43*yoyS!$T153+phi!C$44*yoyS!$U153+phi!C$46*yoyS!$B152+phi!C$47*yoyS!$C152+phi!C$48*yoyS!$D152+phi!C$49*yoyS!$E152+phi!C$50*yoyS!$F152+phi!C$51*yoyS!$G152+phi!C$52*yoyS!$H152+phi!C$53*yoyS!$I152+phi!C$54*yoyS!$J152+phi!C$55*yoyS!$K152+phi!C$56*yoyS!$L152+phi!C$57*yoyS!$M152+phi!C$58*yoyS!$N152+phi!C$59*yoyS!$O152+phi!C$60*yoyS!$P152+phi!C$61*yoyS!$Q152+phi!C$62*yoyS!$R152+phi!C$63*yoyS!$S152+phi!C$64*yoyS!$T152+phi!C$65*yoyS!$U152+phi!C$67*yoyS!$B151+phi!C$68*yoyS!$C151+phi!C$69*yoyS!$D151+phi!C$70*yoyS!$E151+phi!C$71*yoyS!$F151+phi!C$72*yoyS!$G151+phi!C$73*yoyS!$H151+phi!C$74*yoyS!$I151+phi!C$75*yoyS!$J151+phi!C$76*yoyS!$K151+phi!C$77*yoyS!$L151+phi!C$78*yoyS!$M151+phi!C$79*yoyS!$N151+phi!C$80*yoyS!$O151+phi!C$81*yoyS!$P151+phi!C$82*yoyS!$Q151+phi!C$83*yoyS!$R151+phi!C$84*yoyS!$S151+phi!C$85*yoyS!$T151+phi!C$86*yoyS!$U151</f>
        <v>7.7458607081467461</v>
      </c>
      <c r="D155" s="9">
        <f>phi!D$2+phi!D$4*yoyS!$B154+phi!D$5*yoyS!$C154+phi!D$6*yoyS!$D154+phi!D$7*yoyS!$E154+phi!D$8*yoyS!$F154+phi!D$9*yoyS!$G154+phi!D$10*yoyS!$H154+phi!D$11*yoyS!$I154+phi!D$12*yoyS!$J154+phi!D$13*yoyS!$K154+phi!D$14*yoyS!$L154+phi!D$15*yoyS!$M154+phi!D$16*yoyS!$N154+phi!D$17*yoyS!$O154+phi!D$18*yoyS!$P154+phi!D$19*yoyS!$Q154+phi!D$20*yoyS!$R154+phi!D$21*yoyS!$S154+phi!D$22*yoyS!$T154+phi!D$23*yoyS!$U154+phi!D$25*yoyS!$B153+phi!D$26*yoyS!$C153+phi!D$27*yoyS!$D153+phi!D$28*yoyS!$E153+phi!D$29*yoyS!$F153+phi!D$30*yoyS!$G153+phi!D$31*yoyS!$H153+phi!D$32*yoyS!$I153+phi!D$33*yoyS!$J153+phi!D$34*yoyS!$K153+phi!D$35*yoyS!$L153+phi!D$36*yoyS!$M153+phi!D$37*yoyS!$N153+phi!D$38*yoyS!$O153+phi!D$39*yoyS!$P153+phi!D$40*yoyS!$Q153+phi!D$41*yoyS!$R153+phi!D$42*yoyS!$S153+phi!D$43*yoyS!$T153+phi!D$44*yoyS!$U153+phi!D$46*yoyS!$B152+phi!D$47*yoyS!$C152+phi!D$48*yoyS!$D152+phi!D$49*yoyS!$E152+phi!D$50*yoyS!$F152+phi!D$51*yoyS!$G152+phi!D$52*yoyS!$H152+phi!D$53*yoyS!$I152+phi!D$54*yoyS!$J152+phi!D$55*yoyS!$K152+phi!D$56*yoyS!$L152+phi!D$57*yoyS!$M152+phi!D$58*yoyS!$N152+phi!D$59*yoyS!$O152+phi!D$60*yoyS!$P152+phi!D$61*yoyS!$Q152+phi!D$62*yoyS!$R152+phi!D$63*yoyS!$S152+phi!D$64*yoyS!$T152+phi!D$65*yoyS!$U152+phi!D$67*yoyS!$B151+phi!D$68*yoyS!$C151+phi!D$69*yoyS!$D151+phi!D$70*yoyS!$E151+phi!D$71*yoyS!$F151+phi!D$72*yoyS!$G151+phi!D$73*yoyS!$H151+phi!D$74*yoyS!$I151+phi!D$75*yoyS!$J151+phi!D$76*yoyS!$K151+phi!D$77*yoyS!$L151+phi!D$78*yoyS!$M151+phi!D$79*yoyS!$N151+phi!D$80*yoyS!$O151+phi!D$81*yoyS!$P151+phi!D$82*yoyS!$Q151+phi!D$83*yoyS!$R151+phi!D$84*yoyS!$S151+phi!D$85*yoyS!$T151+phi!D$86*yoyS!$U151</f>
        <v>-0.75864172673757557</v>
      </c>
      <c r="E155" s="9">
        <f>phi!E$2+phi!E$4*yoyS!$B154+phi!E$5*yoyS!$C154+phi!E$6*yoyS!$D154+phi!E$7*yoyS!$E154+phi!E$8*yoyS!$F154+phi!E$9*yoyS!$G154+phi!E$10*yoyS!$H154+phi!E$11*yoyS!$I154+phi!E$12*yoyS!$J154+phi!E$13*yoyS!$K154+phi!E$14*yoyS!$L154+phi!E$15*yoyS!$M154+phi!E$16*yoyS!$N154+phi!E$17*yoyS!$O154+phi!E$18*yoyS!$P154+phi!E$19*yoyS!$Q154+phi!E$20*yoyS!$R154+phi!E$21*yoyS!$S154+phi!E$22*yoyS!$T154+phi!E$23*yoyS!$U154+phi!E$25*yoyS!$B153+phi!E$26*yoyS!$C153+phi!E$27*yoyS!$D153+phi!E$28*yoyS!$E153+phi!E$29*yoyS!$F153+phi!E$30*yoyS!$G153+phi!E$31*yoyS!$H153+phi!E$32*yoyS!$I153+phi!E$33*yoyS!$J153+phi!E$34*yoyS!$K153+phi!E$35*yoyS!$L153+phi!E$36*yoyS!$M153+phi!E$37*yoyS!$N153+phi!E$38*yoyS!$O153+phi!E$39*yoyS!$P153+phi!E$40*yoyS!$Q153+phi!E$41*yoyS!$R153+phi!E$42*yoyS!$S153+phi!E$43*yoyS!$T153+phi!E$44*yoyS!$U153+phi!E$46*yoyS!$B152+phi!E$47*yoyS!$C152+phi!E$48*yoyS!$D152+phi!E$49*yoyS!$E152+phi!E$50*yoyS!$F152+phi!E$51*yoyS!$G152+phi!E$52*yoyS!$H152+phi!E$53*yoyS!$I152+phi!E$54*yoyS!$J152+phi!E$55*yoyS!$K152+phi!E$56*yoyS!$L152+phi!E$57*yoyS!$M152+phi!E$58*yoyS!$N152+phi!E$59*yoyS!$O152+phi!E$60*yoyS!$P152+phi!E$61*yoyS!$Q152+phi!E$62*yoyS!$R152+phi!E$63*yoyS!$S152+phi!E$64*yoyS!$T152+phi!E$65*yoyS!$U152+phi!E$67*yoyS!$B151+phi!E$68*yoyS!$C151+phi!E$69*yoyS!$D151+phi!E$70*yoyS!$E151+phi!E$71*yoyS!$F151+phi!E$72*yoyS!$G151+phi!E$73*yoyS!$H151+phi!E$74*yoyS!$I151+phi!E$75*yoyS!$J151+phi!E$76*yoyS!$K151+phi!E$77*yoyS!$L151+phi!E$78*yoyS!$M151+phi!E$79*yoyS!$N151+phi!E$80*yoyS!$O151+phi!E$81*yoyS!$P151+phi!E$82*yoyS!$Q151+phi!E$83*yoyS!$R151+phi!E$84*yoyS!$S151+phi!E$85*yoyS!$T151+phi!E$86*yoyS!$U151</f>
        <v>-0.19680057345641791</v>
      </c>
      <c r="F155" s="9">
        <f>phi!F$2+phi!F$4*yoyS!$B154+phi!F$5*yoyS!$C154+phi!F$6*yoyS!$D154+phi!F$7*yoyS!$E154+phi!F$8*yoyS!$F154+phi!F$9*yoyS!$G154+phi!F$10*yoyS!$H154+phi!F$11*yoyS!$I154+phi!F$12*yoyS!$J154+phi!F$13*yoyS!$K154+phi!F$14*yoyS!$L154+phi!F$15*yoyS!$M154+phi!F$16*yoyS!$N154+phi!F$17*yoyS!$O154+phi!F$18*yoyS!$P154+phi!F$19*yoyS!$Q154+phi!F$20*yoyS!$R154+phi!F$21*yoyS!$S154+phi!F$22*yoyS!$T154+phi!F$23*yoyS!$U154+phi!F$25*yoyS!$B153+phi!F$26*yoyS!$C153+phi!F$27*yoyS!$D153+phi!F$28*yoyS!$E153+phi!F$29*yoyS!$F153+phi!F$30*yoyS!$G153+phi!F$31*yoyS!$H153+phi!F$32*yoyS!$I153+phi!F$33*yoyS!$J153+phi!F$34*yoyS!$K153+phi!F$35*yoyS!$L153+phi!F$36*yoyS!$M153+phi!F$37*yoyS!$N153+phi!F$38*yoyS!$O153+phi!F$39*yoyS!$P153+phi!F$40*yoyS!$Q153+phi!F$41*yoyS!$R153+phi!F$42*yoyS!$S153+phi!F$43*yoyS!$T153+phi!F$44*yoyS!$U153+phi!F$46*yoyS!$B152+phi!F$47*yoyS!$C152+phi!F$48*yoyS!$D152+phi!F$49*yoyS!$E152+phi!F$50*yoyS!$F152+phi!F$51*yoyS!$G152+phi!F$52*yoyS!$H152+phi!F$53*yoyS!$I152+phi!F$54*yoyS!$J152+phi!F$55*yoyS!$K152+phi!F$56*yoyS!$L152+phi!F$57*yoyS!$M152+phi!F$58*yoyS!$N152+phi!F$59*yoyS!$O152+phi!F$60*yoyS!$P152+phi!F$61*yoyS!$Q152+phi!F$62*yoyS!$R152+phi!F$63*yoyS!$S152+phi!F$64*yoyS!$T152+phi!F$65*yoyS!$U152+phi!F$67*yoyS!$B151+phi!F$68*yoyS!$C151+phi!F$69*yoyS!$D151+phi!F$70*yoyS!$E151+phi!F$71*yoyS!$F151+phi!F$72*yoyS!$G151+phi!F$73*yoyS!$H151+phi!F$74*yoyS!$I151+phi!F$75*yoyS!$J151+phi!F$76*yoyS!$K151+phi!F$77*yoyS!$L151+phi!F$78*yoyS!$M151+phi!F$79*yoyS!$N151+phi!F$80*yoyS!$O151+phi!F$81*yoyS!$P151+phi!F$82*yoyS!$Q151+phi!F$83*yoyS!$R151+phi!F$84*yoyS!$S151+phi!F$85*yoyS!$T151+phi!F$86*yoyS!$U151</f>
        <v>7.7063320596972016</v>
      </c>
      <c r="G155" s="9">
        <f>phi!G$2+phi!G$4*yoyS!$B154+phi!G$5*yoyS!$C154+phi!G$6*yoyS!$D154+phi!G$7*yoyS!$E154+phi!G$8*yoyS!$F154+phi!G$9*yoyS!$G154+phi!G$10*yoyS!$H154+phi!G$11*yoyS!$I154+phi!G$12*yoyS!$J154+phi!G$13*yoyS!$K154+phi!G$14*yoyS!$L154+phi!G$15*yoyS!$M154+phi!G$16*yoyS!$N154+phi!G$17*yoyS!$O154+phi!G$18*yoyS!$P154+phi!G$19*yoyS!$Q154+phi!G$20*yoyS!$R154+phi!G$21*yoyS!$S154+phi!G$22*yoyS!$T154+phi!G$23*yoyS!$U154+phi!G$25*yoyS!$B153+phi!G$26*yoyS!$C153+phi!G$27*yoyS!$D153+phi!G$28*yoyS!$E153+phi!G$29*yoyS!$F153+phi!G$30*yoyS!$G153+phi!G$31*yoyS!$H153+phi!G$32*yoyS!$I153+phi!G$33*yoyS!$J153+phi!G$34*yoyS!$K153+phi!G$35*yoyS!$L153+phi!G$36*yoyS!$M153+phi!G$37*yoyS!$N153+phi!G$38*yoyS!$O153+phi!G$39*yoyS!$P153+phi!G$40*yoyS!$Q153+phi!G$41*yoyS!$R153+phi!G$42*yoyS!$S153+phi!G$43*yoyS!$T153+phi!G$44*yoyS!$U153+phi!G$46*yoyS!$B152+phi!G$47*yoyS!$C152+phi!G$48*yoyS!$D152+phi!G$49*yoyS!$E152+phi!G$50*yoyS!$F152+phi!G$51*yoyS!$G152+phi!G$52*yoyS!$H152+phi!G$53*yoyS!$I152+phi!G$54*yoyS!$J152+phi!G$55*yoyS!$K152+phi!G$56*yoyS!$L152+phi!G$57*yoyS!$M152+phi!G$58*yoyS!$N152+phi!G$59*yoyS!$O152+phi!G$60*yoyS!$P152+phi!G$61*yoyS!$Q152+phi!G$62*yoyS!$R152+phi!G$63*yoyS!$S152+phi!G$64*yoyS!$T152+phi!G$65*yoyS!$U152+phi!G$67*yoyS!$B151+phi!G$68*yoyS!$C151+phi!G$69*yoyS!$D151+phi!G$70*yoyS!$E151+phi!G$71*yoyS!$F151+phi!G$72*yoyS!$G151+phi!G$73*yoyS!$H151+phi!G$74*yoyS!$I151+phi!G$75*yoyS!$J151+phi!G$76*yoyS!$K151+phi!G$77*yoyS!$L151+phi!G$78*yoyS!$M151+phi!G$79*yoyS!$N151+phi!G$80*yoyS!$O151+phi!G$81*yoyS!$P151+phi!G$82*yoyS!$Q151+phi!G$83*yoyS!$R151+phi!G$84*yoyS!$S151+phi!G$85*yoyS!$T151+phi!G$86*yoyS!$U151</f>
        <v>0.29239247272811703</v>
      </c>
      <c r="H155" s="9">
        <f>phi!H$2+phi!H$4*yoyS!$B154+phi!H$5*yoyS!$C154+phi!H$6*yoyS!$D154+phi!H$7*yoyS!$E154+phi!H$8*yoyS!$F154+phi!H$9*yoyS!$G154+phi!H$10*yoyS!$H154+phi!H$11*yoyS!$I154+phi!H$12*yoyS!$J154+phi!H$13*yoyS!$K154+phi!H$14*yoyS!$L154+phi!H$15*yoyS!$M154+phi!H$16*yoyS!$N154+phi!H$17*yoyS!$O154+phi!H$18*yoyS!$P154+phi!H$19*yoyS!$Q154+phi!H$20*yoyS!$R154+phi!H$21*yoyS!$S154+phi!H$22*yoyS!$T154+phi!H$23*yoyS!$U154+phi!H$25*yoyS!$B153+phi!H$26*yoyS!$C153+phi!H$27*yoyS!$D153+phi!H$28*yoyS!$E153+phi!H$29*yoyS!$F153+phi!H$30*yoyS!$G153+phi!H$31*yoyS!$H153+phi!H$32*yoyS!$I153+phi!H$33*yoyS!$J153+phi!H$34*yoyS!$K153+phi!H$35*yoyS!$L153+phi!H$36*yoyS!$M153+phi!H$37*yoyS!$N153+phi!H$38*yoyS!$O153+phi!H$39*yoyS!$P153+phi!H$40*yoyS!$Q153+phi!H$41*yoyS!$R153+phi!H$42*yoyS!$S153+phi!H$43*yoyS!$T153+phi!H$44*yoyS!$U153+phi!H$46*yoyS!$B152+phi!H$47*yoyS!$C152+phi!H$48*yoyS!$D152+phi!H$49*yoyS!$E152+phi!H$50*yoyS!$F152+phi!H$51*yoyS!$G152+phi!H$52*yoyS!$H152+phi!H$53*yoyS!$I152+phi!H$54*yoyS!$J152+phi!H$55*yoyS!$K152+phi!H$56*yoyS!$L152+phi!H$57*yoyS!$M152+phi!H$58*yoyS!$N152+phi!H$59*yoyS!$O152+phi!H$60*yoyS!$P152+phi!H$61*yoyS!$Q152+phi!H$62*yoyS!$R152+phi!H$63*yoyS!$S152+phi!H$64*yoyS!$T152+phi!H$65*yoyS!$U152+phi!H$67*yoyS!$B151+phi!H$68*yoyS!$C151+phi!H$69*yoyS!$D151+phi!H$70*yoyS!$E151+phi!H$71*yoyS!$F151+phi!H$72*yoyS!$G151+phi!H$73*yoyS!$H151+phi!H$74*yoyS!$I151+phi!H$75*yoyS!$J151+phi!H$76*yoyS!$K151+phi!H$77*yoyS!$L151+phi!H$78*yoyS!$M151+phi!H$79*yoyS!$N151+phi!H$80*yoyS!$O151+phi!H$81*yoyS!$P151+phi!H$82*yoyS!$Q151+phi!H$83*yoyS!$R151+phi!H$84*yoyS!$S151+phi!H$85*yoyS!$T151+phi!H$86*yoyS!$U151</f>
        <v>3.0222534082634769</v>
      </c>
      <c r="I155" s="9">
        <f>phi!I$2+phi!I$4*yoyS!$B154+phi!I$5*yoyS!$C154+phi!I$6*yoyS!$D154+phi!I$7*yoyS!$E154+phi!I$8*yoyS!$F154+phi!I$9*yoyS!$G154+phi!I$10*yoyS!$H154+phi!I$11*yoyS!$I154+phi!I$12*yoyS!$J154+phi!I$13*yoyS!$K154+phi!I$14*yoyS!$L154+phi!I$15*yoyS!$M154+phi!I$16*yoyS!$N154+phi!I$17*yoyS!$O154+phi!I$18*yoyS!$P154+phi!I$19*yoyS!$Q154+phi!I$20*yoyS!$R154+phi!I$21*yoyS!$S154+phi!I$22*yoyS!$T154+phi!I$23*yoyS!$U154+phi!I$25*yoyS!$B153+phi!I$26*yoyS!$C153+phi!I$27*yoyS!$D153+phi!I$28*yoyS!$E153+phi!I$29*yoyS!$F153+phi!I$30*yoyS!$G153+phi!I$31*yoyS!$H153+phi!I$32*yoyS!$I153+phi!I$33*yoyS!$J153+phi!I$34*yoyS!$K153+phi!I$35*yoyS!$L153+phi!I$36*yoyS!$M153+phi!I$37*yoyS!$N153+phi!I$38*yoyS!$O153+phi!I$39*yoyS!$P153+phi!I$40*yoyS!$Q153+phi!I$41*yoyS!$R153+phi!I$42*yoyS!$S153+phi!I$43*yoyS!$T153+phi!I$44*yoyS!$U153+phi!I$46*yoyS!$B152+phi!I$47*yoyS!$C152+phi!I$48*yoyS!$D152+phi!I$49*yoyS!$E152+phi!I$50*yoyS!$F152+phi!I$51*yoyS!$G152+phi!I$52*yoyS!$H152+phi!I$53*yoyS!$I152+phi!I$54*yoyS!$J152+phi!I$55*yoyS!$K152+phi!I$56*yoyS!$L152+phi!I$57*yoyS!$M152+phi!I$58*yoyS!$N152+phi!I$59*yoyS!$O152+phi!I$60*yoyS!$P152+phi!I$61*yoyS!$Q152+phi!I$62*yoyS!$R152+phi!I$63*yoyS!$S152+phi!I$64*yoyS!$T152+phi!I$65*yoyS!$U152+phi!I$67*yoyS!$B151+phi!I$68*yoyS!$C151+phi!I$69*yoyS!$D151+phi!I$70*yoyS!$E151+phi!I$71*yoyS!$F151+phi!I$72*yoyS!$G151+phi!I$73*yoyS!$H151+phi!I$74*yoyS!$I151+phi!I$75*yoyS!$J151+phi!I$76*yoyS!$K151+phi!I$77*yoyS!$L151+phi!I$78*yoyS!$M151+phi!I$79*yoyS!$N151+phi!I$80*yoyS!$O151+phi!I$81*yoyS!$P151+phi!I$82*yoyS!$Q151+phi!I$83*yoyS!$R151+phi!I$84*yoyS!$S151+phi!I$85*yoyS!$T151+phi!I$86*yoyS!$U151</f>
        <v>2.7393242101524069</v>
      </c>
      <c r="J155" s="9">
        <f>phi!J$2+phi!J$4*yoyS!$B154+phi!J$5*yoyS!$C154+phi!J$6*yoyS!$D154+phi!J$7*yoyS!$E154+phi!J$8*yoyS!$F154+phi!J$9*yoyS!$G154+phi!J$10*yoyS!$H154+phi!J$11*yoyS!$I154+phi!J$12*yoyS!$J154+phi!J$13*yoyS!$K154+phi!J$14*yoyS!$L154+phi!J$15*yoyS!$M154+phi!J$16*yoyS!$N154+phi!J$17*yoyS!$O154+phi!J$18*yoyS!$P154+phi!J$19*yoyS!$Q154+phi!J$20*yoyS!$R154+phi!J$21*yoyS!$S154+phi!J$22*yoyS!$T154+phi!J$23*yoyS!$U154+phi!J$25*yoyS!$B153+phi!J$26*yoyS!$C153+phi!J$27*yoyS!$D153+phi!J$28*yoyS!$E153+phi!J$29*yoyS!$F153+phi!J$30*yoyS!$G153+phi!J$31*yoyS!$H153+phi!J$32*yoyS!$I153+phi!J$33*yoyS!$J153+phi!J$34*yoyS!$K153+phi!J$35*yoyS!$L153+phi!J$36*yoyS!$M153+phi!J$37*yoyS!$N153+phi!J$38*yoyS!$O153+phi!J$39*yoyS!$P153+phi!J$40*yoyS!$Q153+phi!J$41*yoyS!$R153+phi!J$42*yoyS!$S153+phi!J$43*yoyS!$T153+phi!J$44*yoyS!$U153+phi!J$46*yoyS!$B152+phi!J$47*yoyS!$C152+phi!J$48*yoyS!$D152+phi!J$49*yoyS!$E152+phi!J$50*yoyS!$F152+phi!J$51*yoyS!$G152+phi!J$52*yoyS!$H152+phi!J$53*yoyS!$I152+phi!J$54*yoyS!$J152+phi!J$55*yoyS!$K152+phi!J$56*yoyS!$L152+phi!J$57*yoyS!$M152+phi!J$58*yoyS!$N152+phi!J$59*yoyS!$O152+phi!J$60*yoyS!$P152+phi!J$61*yoyS!$Q152+phi!J$62*yoyS!$R152+phi!J$63*yoyS!$S152+phi!J$64*yoyS!$T152+phi!J$65*yoyS!$U152+phi!J$67*yoyS!$B151+phi!J$68*yoyS!$C151+phi!J$69*yoyS!$D151+phi!J$70*yoyS!$E151+phi!J$71*yoyS!$F151+phi!J$72*yoyS!$G151+phi!J$73*yoyS!$H151+phi!J$74*yoyS!$I151+phi!J$75*yoyS!$J151+phi!J$76*yoyS!$K151+phi!J$77*yoyS!$L151+phi!J$78*yoyS!$M151+phi!J$79*yoyS!$N151+phi!J$80*yoyS!$O151+phi!J$81*yoyS!$P151+phi!J$82*yoyS!$Q151+phi!J$83*yoyS!$R151+phi!J$84*yoyS!$S151+phi!J$85*yoyS!$T151+phi!J$86*yoyS!$U151</f>
        <v>2.8148650510087898</v>
      </c>
      <c r="K155" s="9">
        <f>phi!K$2+phi!K$4*yoyS!$B154+phi!K$5*yoyS!$C154+phi!K$6*yoyS!$D154+phi!K$7*yoyS!$E154+phi!K$8*yoyS!$F154+phi!K$9*yoyS!$G154+phi!K$10*yoyS!$H154+phi!K$11*yoyS!$I154+phi!K$12*yoyS!$J154+phi!K$13*yoyS!$K154+phi!K$14*yoyS!$L154+phi!K$15*yoyS!$M154+phi!K$16*yoyS!$N154+phi!K$17*yoyS!$O154+phi!K$18*yoyS!$P154+phi!K$19*yoyS!$Q154+phi!K$20*yoyS!$R154+phi!K$21*yoyS!$S154+phi!K$22*yoyS!$T154+phi!K$23*yoyS!$U154+phi!K$25*yoyS!$B153+phi!K$26*yoyS!$C153+phi!K$27*yoyS!$D153+phi!K$28*yoyS!$E153+phi!K$29*yoyS!$F153+phi!K$30*yoyS!$G153+phi!K$31*yoyS!$H153+phi!K$32*yoyS!$I153+phi!K$33*yoyS!$J153+phi!K$34*yoyS!$K153+phi!K$35*yoyS!$L153+phi!K$36*yoyS!$M153+phi!K$37*yoyS!$N153+phi!K$38*yoyS!$O153+phi!K$39*yoyS!$P153+phi!K$40*yoyS!$Q153+phi!K$41*yoyS!$R153+phi!K$42*yoyS!$S153+phi!K$43*yoyS!$T153+phi!K$44*yoyS!$U153+phi!K$46*yoyS!$B152+phi!K$47*yoyS!$C152+phi!K$48*yoyS!$D152+phi!K$49*yoyS!$E152+phi!K$50*yoyS!$F152+phi!K$51*yoyS!$G152+phi!K$52*yoyS!$H152+phi!K$53*yoyS!$I152+phi!K$54*yoyS!$J152+phi!K$55*yoyS!$K152+phi!K$56*yoyS!$L152+phi!K$57*yoyS!$M152+phi!K$58*yoyS!$N152+phi!K$59*yoyS!$O152+phi!K$60*yoyS!$P152+phi!K$61*yoyS!$Q152+phi!K$62*yoyS!$R152+phi!K$63*yoyS!$S152+phi!K$64*yoyS!$T152+phi!K$65*yoyS!$U152+phi!K$67*yoyS!$B151+phi!K$68*yoyS!$C151+phi!K$69*yoyS!$D151+phi!K$70*yoyS!$E151+phi!K$71*yoyS!$F151+phi!K$72*yoyS!$G151+phi!K$73*yoyS!$H151+phi!K$74*yoyS!$I151+phi!K$75*yoyS!$J151+phi!K$76*yoyS!$K151+phi!K$77*yoyS!$L151+phi!K$78*yoyS!$M151+phi!K$79*yoyS!$N151+phi!K$80*yoyS!$O151+phi!K$81*yoyS!$P151+phi!K$82*yoyS!$Q151+phi!K$83*yoyS!$R151+phi!K$84*yoyS!$S151+phi!K$85*yoyS!$T151+phi!K$86*yoyS!$U151</f>
        <v>3.0729471967755564</v>
      </c>
      <c r="L155" s="9">
        <f>phi!L$2+phi!L$4*yoyS!$B154+phi!L$5*yoyS!$C154+phi!L$6*yoyS!$D154+phi!L$7*yoyS!$E154+phi!L$8*yoyS!$F154+phi!L$9*yoyS!$G154+phi!L$10*yoyS!$H154+phi!L$11*yoyS!$I154+phi!L$12*yoyS!$J154+phi!L$13*yoyS!$K154+phi!L$14*yoyS!$L154+phi!L$15*yoyS!$M154+phi!L$16*yoyS!$N154+phi!L$17*yoyS!$O154+phi!L$18*yoyS!$P154+phi!L$19*yoyS!$Q154+phi!L$20*yoyS!$R154+phi!L$21*yoyS!$S154+phi!L$22*yoyS!$T154+phi!L$23*yoyS!$U154+phi!L$25*yoyS!$B153+phi!L$26*yoyS!$C153+phi!L$27*yoyS!$D153+phi!L$28*yoyS!$E153+phi!L$29*yoyS!$F153+phi!L$30*yoyS!$G153+phi!L$31*yoyS!$H153+phi!L$32*yoyS!$I153+phi!L$33*yoyS!$J153+phi!L$34*yoyS!$K153+phi!L$35*yoyS!$L153+phi!L$36*yoyS!$M153+phi!L$37*yoyS!$N153+phi!L$38*yoyS!$O153+phi!L$39*yoyS!$P153+phi!L$40*yoyS!$Q153+phi!L$41*yoyS!$R153+phi!L$42*yoyS!$S153+phi!L$43*yoyS!$T153+phi!L$44*yoyS!$U153+phi!L$46*yoyS!$B152+phi!L$47*yoyS!$C152+phi!L$48*yoyS!$D152+phi!L$49*yoyS!$E152+phi!L$50*yoyS!$F152+phi!L$51*yoyS!$G152+phi!L$52*yoyS!$H152+phi!L$53*yoyS!$I152+phi!L$54*yoyS!$J152+phi!L$55*yoyS!$K152+phi!L$56*yoyS!$L152+phi!L$57*yoyS!$M152+phi!L$58*yoyS!$N152+phi!L$59*yoyS!$O152+phi!L$60*yoyS!$P152+phi!L$61*yoyS!$Q152+phi!L$62*yoyS!$R152+phi!L$63*yoyS!$S152+phi!L$64*yoyS!$T152+phi!L$65*yoyS!$U152+phi!L$67*yoyS!$B151+phi!L$68*yoyS!$C151+phi!L$69*yoyS!$D151+phi!L$70*yoyS!$E151+phi!L$71*yoyS!$F151+phi!L$72*yoyS!$G151+phi!L$73*yoyS!$H151+phi!L$74*yoyS!$I151+phi!L$75*yoyS!$J151+phi!L$76*yoyS!$K151+phi!L$77*yoyS!$L151+phi!L$78*yoyS!$M151+phi!L$79*yoyS!$N151+phi!L$80*yoyS!$O151+phi!L$81*yoyS!$P151+phi!L$82*yoyS!$Q151+phi!L$83*yoyS!$R151+phi!L$84*yoyS!$S151+phi!L$85*yoyS!$T151+phi!L$86*yoyS!$U151</f>
        <v>2.9206430805534285</v>
      </c>
      <c r="M155" s="9">
        <f>phi!M$2+phi!M$4*yoyS!$B154+phi!M$5*yoyS!$C154+phi!M$6*yoyS!$D154+phi!M$7*yoyS!$E154+phi!M$8*yoyS!$F154+phi!M$9*yoyS!$G154+phi!M$10*yoyS!$H154+phi!M$11*yoyS!$I154+phi!M$12*yoyS!$J154+phi!M$13*yoyS!$K154+phi!M$14*yoyS!$L154+phi!M$15*yoyS!$M154+phi!M$16*yoyS!$N154+phi!M$17*yoyS!$O154+phi!M$18*yoyS!$P154+phi!M$19*yoyS!$Q154+phi!M$20*yoyS!$R154+phi!M$21*yoyS!$S154+phi!M$22*yoyS!$T154+phi!M$23*yoyS!$U154+phi!M$25*yoyS!$B153+phi!M$26*yoyS!$C153+phi!M$27*yoyS!$D153+phi!M$28*yoyS!$E153+phi!M$29*yoyS!$F153+phi!M$30*yoyS!$G153+phi!M$31*yoyS!$H153+phi!M$32*yoyS!$I153+phi!M$33*yoyS!$J153+phi!M$34*yoyS!$K153+phi!M$35*yoyS!$L153+phi!M$36*yoyS!$M153+phi!M$37*yoyS!$N153+phi!M$38*yoyS!$O153+phi!M$39*yoyS!$P153+phi!M$40*yoyS!$Q153+phi!M$41*yoyS!$R153+phi!M$42*yoyS!$S153+phi!M$43*yoyS!$T153+phi!M$44*yoyS!$U153+phi!M$46*yoyS!$B152+phi!M$47*yoyS!$C152+phi!M$48*yoyS!$D152+phi!M$49*yoyS!$E152+phi!M$50*yoyS!$F152+phi!M$51*yoyS!$G152+phi!M$52*yoyS!$H152+phi!M$53*yoyS!$I152+phi!M$54*yoyS!$J152+phi!M$55*yoyS!$K152+phi!M$56*yoyS!$L152+phi!M$57*yoyS!$M152+phi!M$58*yoyS!$N152+phi!M$59*yoyS!$O152+phi!M$60*yoyS!$P152+phi!M$61*yoyS!$Q152+phi!M$62*yoyS!$R152+phi!M$63*yoyS!$S152+phi!M$64*yoyS!$T152+phi!M$65*yoyS!$U152+phi!M$67*yoyS!$B151+phi!M$68*yoyS!$C151+phi!M$69*yoyS!$D151+phi!M$70*yoyS!$E151+phi!M$71*yoyS!$F151+phi!M$72*yoyS!$G151+phi!M$73*yoyS!$H151+phi!M$74*yoyS!$I151+phi!M$75*yoyS!$J151+phi!M$76*yoyS!$K151+phi!M$77*yoyS!$L151+phi!M$78*yoyS!$M151+phi!M$79*yoyS!$N151+phi!M$80*yoyS!$O151+phi!M$81*yoyS!$P151+phi!M$82*yoyS!$Q151+phi!M$83*yoyS!$R151+phi!M$84*yoyS!$S151+phi!M$85*yoyS!$T151+phi!M$86*yoyS!$U151</f>
        <v>8.4514266301176733</v>
      </c>
      <c r="N155" s="9">
        <f>phi!N$2+phi!N$4*yoyS!$B154+phi!N$5*yoyS!$C154+phi!N$6*yoyS!$D154+phi!N$7*yoyS!$E154+phi!N$8*yoyS!$F154+phi!N$9*yoyS!$G154+phi!N$10*yoyS!$H154+phi!N$11*yoyS!$I154+phi!N$12*yoyS!$J154+phi!N$13*yoyS!$K154+phi!N$14*yoyS!$L154+phi!N$15*yoyS!$M154+phi!N$16*yoyS!$N154+phi!N$17*yoyS!$O154+phi!N$18*yoyS!$P154+phi!N$19*yoyS!$Q154+phi!N$20*yoyS!$R154+phi!N$21*yoyS!$S154+phi!N$22*yoyS!$T154+phi!N$23*yoyS!$U154+phi!N$25*yoyS!$B153+phi!N$26*yoyS!$C153+phi!N$27*yoyS!$D153+phi!N$28*yoyS!$E153+phi!N$29*yoyS!$F153+phi!N$30*yoyS!$G153+phi!N$31*yoyS!$H153+phi!N$32*yoyS!$I153+phi!N$33*yoyS!$J153+phi!N$34*yoyS!$K153+phi!N$35*yoyS!$L153+phi!N$36*yoyS!$M153+phi!N$37*yoyS!$N153+phi!N$38*yoyS!$O153+phi!N$39*yoyS!$P153+phi!N$40*yoyS!$Q153+phi!N$41*yoyS!$R153+phi!N$42*yoyS!$S153+phi!N$43*yoyS!$T153+phi!N$44*yoyS!$U153+phi!N$46*yoyS!$B152+phi!N$47*yoyS!$C152+phi!N$48*yoyS!$D152+phi!N$49*yoyS!$E152+phi!N$50*yoyS!$F152+phi!N$51*yoyS!$G152+phi!N$52*yoyS!$H152+phi!N$53*yoyS!$I152+phi!N$54*yoyS!$J152+phi!N$55*yoyS!$K152+phi!N$56*yoyS!$L152+phi!N$57*yoyS!$M152+phi!N$58*yoyS!$N152+phi!N$59*yoyS!$O152+phi!N$60*yoyS!$P152+phi!N$61*yoyS!$Q152+phi!N$62*yoyS!$R152+phi!N$63*yoyS!$S152+phi!N$64*yoyS!$T152+phi!N$65*yoyS!$U152+phi!N$67*yoyS!$B151+phi!N$68*yoyS!$C151+phi!N$69*yoyS!$D151+phi!N$70*yoyS!$E151+phi!N$71*yoyS!$F151+phi!N$72*yoyS!$G151+phi!N$73*yoyS!$H151+phi!N$74*yoyS!$I151+phi!N$75*yoyS!$J151+phi!N$76*yoyS!$K151+phi!N$77*yoyS!$L151+phi!N$78*yoyS!$M151+phi!N$79*yoyS!$N151+phi!N$80*yoyS!$O151+phi!N$81*yoyS!$P151+phi!N$82*yoyS!$Q151+phi!N$83*yoyS!$R151+phi!N$84*yoyS!$S151+phi!N$85*yoyS!$T151+phi!N$86*yoyS!$U151</f>
        <v>2.7484922883783063</v>
      </c>
      <c r="O155" s="9">
        <f>phi!O$2+phi!O$4*yoyS!$B154+phi!O$5*yoyS!$C154+phi!O$6*yoyS!$D154+phi!O$7*yoyS!$E154+phi!O$8*yoyS!$F154+phi!O$9*yoyS!$G154+phi!O$10*yoyS!$H154+phi!O$11*yoyS!$I154+phi!O$12*yoyS!$J154+phi!O$13*yoyS!$K154+phi!O$14*yoyS!$L154+phi!O$15*yoyS!$M154+phi!O$16*yoyS!$N154+phi!O$17*yoyS!$O154+phi!O$18*yoyS!$P154+phi!O$19*yoyS!$Q154+phi!O$20*yoyS!$R154+phi!O$21*yoyS!$S154+phi!O$22*yoyS!$T154+phi!O$23*yoyS!$U154+phi!O$25*yoyS!$B153+phi!O$26*yoyS!$C153+phi!O$27*yoyS!$D153+phi!O$28*yoyS!$E153+phi!O$29*yoyS!$F153+phi!O$30*yoyS!$G153+phi!O$31*yoyS!$H153+phi!O$32*yoyS!$I153+phi!O$33*yoyS!$J153+phi!O$34*yoyS!$K153+phi!O$35*yoyS!$L153+phi!O$36*yoyS!$M153+phi!O$37*yoyS!$N153+phi!O$38*yoyS!$O153+phi!O$39*yoyS!$P153+phi!O$40*yoyS!$Q153+phi!O$41*yoyS!$R153+phi!O$42*yoyS!$S153+phi!O$43*yoyS!$T153+phi!O$44*yoyS!$U153+phi!O$46*yoyS!$B152+phi!O$47*yoyS!$C152+phi!O$48*yoyS!$D152+phi!O$49*yoyS!$E152+phi!O$50*yoyS!$F152+phi!O$51*yoyS!$G152+phi!O$52*yoyS!$H152+phi!O$53*yoyS!$I152+phi!O$54*yoyS!$J152+phi!O$55*yoyS!$K152+phi!O$56*yoyS!$L152+phi!O$57*yoyS!$M152+phi!O$58*yoyS!$N152+phi!O$59*yoyS!$O152+phi!O$60*yoyS!$P152+phi!O$61*yoyS!$Q152+phi!O$62*yoyS!$R152+phi!O$63*yoyS!$S152+phi!O$64*yoyS!$T152+phi!O$65*yoyS!$U152+phi!O$67*yoyS!$B151+phi!O$68*yoyS!$C151+phi!O$69*yoyS!$D151+phi!O$70*yoyS!$E151+phi!O$71*yoyS!$F151+phi!O$72*yoyS!$G151+phi!O$73*yoyS!$H151+phi!O$74*yoyS!$I151+phi!O$75*yoyS!$J151+phi!O$76*yoyS!$K151+phi!O$77*yoyS!$L151+phi!O$78*yoyS!$M151+phi!O$79*yoyS!$N151+phi!O$80*yoyS!$O151+phi!O$81*yoyS!$P151+phi!O$82*yoyS!$Q151+phi!O$83*yoyS!$R151+phi!O$84*yoyS!$S151+phi!O$85*yoyS!$T151+phi!O$86*yoyS!$U151</f>
        <v>4.4359145053192233</v>
      </c>
      <c r="P155" s="9">
        <f>phi!P$2+phi!P$4*yoyS!$B154+phi!P$5*yoyS!$C154+phi!P$6*yoyS!$D154+phi!P$7*yoyS!$E154+phi!P$8*yoyS!$F154+phi!P$9*yoyS!$G154+phi!P$10*yoyS!$H154+phi!P$11*yoyS!$I154+phi!P$12*yoyS!$J154+phi!P$13*yoyS!$K154+phi!P$14*yoyS!$L154+phi!P$15*yoyS!$M154+phi!P$16*yoyS!$N154+phi!P$17*yoyS!$O154+phi!P$18*yoyS!$P154+phi!P$19*yoyS!$Q154+phi!P$20*yoyS!$R154+phi!P$21*yoyS!$S154+phi!P$22*yoyS!$T154+phi!P$23*yoyS!$U154+phi!P$25*yoyS!$B153+phi!P$26*yoyS!$C153+phi!P$27*yoyS!$D153+phi!P$28*yoyS!$E153+phi!P$29*yoyS!$F153+phi!P$30*yoyS!$G153+phi!P$31*yoyS!$H153+phi!P$32*yoyS!$I153+phi!P$33*yoyS!$J153+phi!P$34*yoyS!$K153+phi!P$35*yoyS!$L153+phi!P$36*yoyS!$M153+phi!P$37*yoyS!$N153+phi!P$38*yoyS!$O153+phi!P$39*yoyS!$P153+phi!P$40*yoyS!$Q153+phi!P$41*yoyS!$R153+phi!P$42*yoyS!$S153+phi!P$43*yoyS!$T153+phi!P$44*yoyS!$U153+phi!P$46*yoyS!$B152+phi!P$47*yoyS!$C152+phi!P$48*yoyS!$D152+phi!P$49*yoyS!$E152+phi!P$50*yoyS!$F152+phi!P$51*yoyS!$G152+phi!P$52*yoyS!$H152+phi!P$53*yoyS!$I152+phi!P$54*yoyS!$J152+phi!P$55*yoyS!$K152+phi!P$56*yoyS!$L152+phi!P$57*yoyS!$M152+phi!P$58*yoyS!$N152+phi!P$59*yoyS!$O152+phi!P$60*yoyS!$P152+phi!P$61*yoyS!$Q152+phi!P$62*yoyS!$R152+phi!P$63*yoyS!$S152+phi!P$64*yoyS!$T152+phi!P$65*yoyS!$U152+phi!P$67*yoyS!$B151+phi!P$68*yoyS!$C151+phi!P$69*yoyS!$D151+phi!P$70*yoyS!$E151+phi!P$71*yoyS!$F151+phi!P$72*yoyS!$G151+phi!P$73*yoyS!$H151+phi!P$74*yoyS!$I151+phi!P$75*yoyS!$J151+phi!P$76*yoyS!$K151+phi!P$77*yoyS!$L151+phi!P$78*yoyS!$M151+phi!P$79*yoyS!$N151+phi!P$80*yoyS!$O151+phi!P$81*yoyS!$P151+phi!P$82*yoyS!$Q151+phi!P$83*yoyS!$R151+phi!P$84*yoyS!$S151+phi!P$85*yoyS!$T151+phi!P$86*yoyS!$U151</f>
        <v>4.5959640802252713</v>
      </c>
      <c r="Q155" s="9">
        <f>phi!Q$2+phi!Q$4*yoyS!$B154+phi!Q$5*yoyS!$C154+phi!Q$6*yoyS!$D154+phi!Q$7*yoyS!$E154+phi!Q$8*yoyS!$F154+phi!Q$9*yoyS!$G154+phi!Q$10*yoyS!$H154+phi!Q$11*yoyS!$I154+phi!Q$12*yoyS!$J154+phi!Q$13*yoyS!$K154+phi!Q$14*yoyS!$L154+phi!Q$15*yoyS!$M154+phi!Q$16*yoyS!$N154+phi!Q$17*yoyS!$O154+phi!Q$18*yoyS!$P154+phi!Q$19*yoyS!$Q154+phi!Q$20*yoyS!$R154+phi!Q$21*yoyS!$S154+phi!Q$22*yoyS!$T154+phi!Q$23*yoyS!$U154+phi!Q$25*yoyS!$B153+phi!Q$26*yoyS!$C153+phi!Q$27*yoyS!$D153+phi!Q$28*yoyS!$E153+phi!Q$29*yoyS!$F153+phi!Q$30*yoyS!$G153+phi!Q$31*yoyS!$H153+phi!Q$32*yoyS!$I153+phi!Q$33*yoyS!$J153+phi!Q$34*yoyS!$K153+phi!Q$35*yoyS!$L153+phi!Q$36*yoyS!$M153+phi!Q$37*yoyS!$N153+phi!Q$38*yoyS!$O153+phi!Q$39*yoyS!$P153+phi!Q$40*yoyS!$Q153+phi!Q$41*yoyS!$R153+phi!Q$42*yoyS!$S153+phi!Q$43*yoyS!$T153+phi!Q$44*yoyS!$U153+phi!Q$46*yoyS!$B152+phi!Q$47*yoyS!$C152+phi!Q$48*yoyS!$D152+phi!Q$49*yoyS!$E152+phi!Q$50*yoyS!$F152+phi!Q$51*yoyS!$G152+phi!Q$52*yoyS!$H152+phi!Q$53*yoyS!$I152+phi!Q$54*yoyS!$J152+phi!Q$55*yoyS!$K152+phi!Q$56*yoyS!$L152+phi!Q$57*yoyS!$M152+phi!Q$58*yoyS!$N152+phi!Q$59*yoyS!$O152+phi!Q$60*yoyS!$P152+phi!Q$61*yoyS!$Q152+phi!Q$62*yoyS!$R152+phi!Q$63*yoyS!$S152+phi!Q$64*yoyS!$T152+phi!Q$65*yoyS!$U152+phi!Q$67*yoyS!$B151+phi!Q$68*yoyS!$C151+phi!Q$69*yoyS!$D151+phi!Q$70*yoyS!$E151+phi!Q$71*yoyS!$F151+phi!Q$72*yoyS!$G151+phi!Q$73*yoyS!$H151+phi!Q$74*yoyS!$I151+phi!Q$75*yoyS!$J151+phi!Q$76*yoyS!$K151+phi!Q$77*yoyS!$L151+phi!Q$78*yoyS!$M151+phi!Q$79*yoyS!$N151+phi!Q$80*yoyS!$O151+phi!Q$81*yoyS!$P151+phi!Q$82*yoyS!$Q151+phi!Q$83*yoyS!$R151+phi!Q$84*yoyS!$S151+phi!Q$85*yoyS!$T151+phi!Q$86*yoyS!$U151</f>
        <v>3.9504373509790112</v>
      </c>
      <c r="R155" s="9">
        <f>phi!R$2+phi!R$4*yoyS!$B154+phi!R$5*yoyS!$C154+phi!R$6*yoyS!$D154+phi!R$7*yoyS!$E154+phi!R$8*yoyS!$F154+phi!R$9*yoyS!$G154+phi!R$10*yoyS!$H154+phi!R$11*yoyS!$I154+phi!R$12*yoyS!$J154+phi!R$13*yoyS!$K154+phi!R$14*yoyS!$L154+phi!R$15*yoyS!$M154+phi!R$16*yoyS!$N154+phi!R$17*yoyS!$O154+phi!R$18*yoyS!$P154+phi!R$19*yoyS!$Q154+phi!R$20*yoyS!$R154+phi!R$21*yoyS!$S154+phi!R$22*yoyS!$T154+phi!R$23*yoyS!$U154+phi!R$25*yoyS!$B153+phi!R$26*yoyS!$C153+phi!R$27*yoyS!$D153+phi!R$28*yoyS!$E153+phi!R$29*yoyS!$F153+phi!R$30*yoyS!$G153+phi!R$31*yoyS!$H153+phi!R$32*yoyS!$I153+phi!R$33*yoyS!$J153+phi!R$34*yoyS!$K153+phi!R$35*yoyS!$L153+phi!R$36*yoyS!$M153+phi!R$37*yoyS!$N153+phi!R$38*yoyS!$O153+phi!R$39*yoyS!$P153+phi!R$40*yoyS!$Q153+phi!R$41*yoyS!$R153+phi!R$42*yoyS!$S153+phi!R$43*yoyS!$T153+phi!R$44*yoyS!$U153+phi!R$46*yoyS!$B152+phi!R$47*yoyS!$C152+phi!R$48*yoyS!$D152+phi!R$49*yoyS!$E152+phi!R$50*yoyS!$F152+phi!R$51*yoyS!$G152+phi!R$52*yoyS!$H152+phi!R$53*yoyS!$I152+phi!R$54*yoyS!$J152+phi!R$55*yoyS!$K152+phi!R$56*yoyS!$L152+phi!R$57*yoyS!$M152+phi!R$58*yoyS!$N152+phi!R$59*yoyS!$O152+phi!R$60*yoyS!$P152+phi!R$61*yoyS!$Q152+phi!R$62*yoyS!$R152+phi!R$63*yoyS!$S152+phi!R$64*yoyS!$T152+phi!R$65*yoyS!$U152+phi!R$67*yoyS!$B151+phi!R$68*yoyS!$C151+phi!R$69*yoyS!$D151+phi!R$70*yoyS!$E151+phi!R$71*yoyS!$F151+phi!R$72*yoyS!$G151+phi!R$73*yoyS!$H151+phi!R$74*yoyS!$I151+phi!R$75*yoyS!$J151+phi!R$76*yoyS!$K151+phi!R$77*yoyS!$L151+phi!R$78*yoyS!$M151+phi!R$79*yoyS!$N151+phi!R$80*yoyS!$O151+phi!R$81*yoyS!$P151+phi!R$82*yoyS!$Q151+phi!R$83*yoyS!$R151+phi!R$84*yoyS!$S151+phi!R$85*yoyS!$T151+phi!R$86*yoyS!$U151</f>
        <v>3.0890575194928402</v>
      </c>
      <c r="S155" s="9">
        <f>phi!S$2+phi!S$4*yoyS!$B154+phi!S$5*yoyS!$C154+phi!S$6*yoyS!$D154+phi!S$7*yoyS!$E154+phi!S$8*yoyS!$F154+phi!S$9*yoyS!$G154+phi!S$10*yoyS!$H154+phi!S$11*yoyS!$I154+phi!S$12*yoyS!$J154+phi!S$13*yoyS!$K154+phi!S$14*yoyS!$L154+phi!S$15*yoyS!$M154+phi!S$16*yoyS!$N154+phi!S$17*yoyS!$O154+phi!S$18*yoyS!$P154+phi!S$19*yoyS!$Q154+phi!S$20*yoyS!$R154+phi!S$21*yoyS!$S154+phi!S$22*yoyS!$T154+phi!S$23*yoyS!$U154+phi!S$25*yoyS!$B153+phi!S$26*yoyS!$C153+phi!S$27*yoyS!$D153+phi!S$28*yoyS!$E153+phi!S$29*yoyS!$F153+phi!S$30*yoyS!$G153+phi!S$31*yoyS!$H153+phi!S$32*yoyS!$I153+phi!S$33*yoyS!$J153+phi!S$34*yoyS!$K153+phi!S$35*yoyS!$L153+phi!S$36*yoyS!$M153+phi!S$37*yoyS!$N153+phi!S$38*yoyS!$O153+phi!S$39*yoyS!$P153+phi!S$40*yoyS!$Q153+phi!S$41*yoyS!$R153+phi!S$42*yoyS!$S153+phi!S$43*yoyS!$T153+phi!S$44*yoyS!$U153+phi!S$46*yoyS!$B152+phi!S$47*yoyS!$C152+phi!S$48*yoyS!$D152+phi!S$49*yoyS!$E152+phi!S$50*yoyS!$F152+phi!S$51*yoyS!$G152+phi!S$52*yoyS!$H152+phi!S$53*yoyS!$I152+phi!S$54*yoyS!$J152+phi!S$55*yoyS!$K152+phi!S$56*yoyS!$L152+phi!S$57*yoyS!$M152+phi!S$58*yoyS!$N152+phi!S$59*yoyS!$O152+phi!S$60*yoyS!$P152+phi!S$61*yoyS!$Q152+phi!S$62*yoyS!$R152+phi!S$63*yoyS!$S152+phi!S$64*yoyS!$T152+phi!S$65*yoyS!$U152+phi!S$67*yoyS!$B151+phi!S$68*yoyS!$C151+phi!S$69*yoyS!$D151+phi!S$70*yoyS!$E151+phi!S$71*yoyS!$F151+phi!S$72*yoyS!$G151+phi!S$73*yoyS!$H151+phi!S$74*yoyS!$I151+phi!S$75*yoyS!$J151+phi!S$76*yoyS!$K151+phi!S$77*yoyS!$L151+phi!S$78*yoyS!$M151+phi!S$79*yoyS!$N151+phi!S$80*yoyS!$O151+phi!S$81*yoyS!$P151+phi!S$82*yoyS!$Q151+phi!S$83*yoyS!$R151+phi!S$84*yoyS!$S151+phi!S$85*yoyS!$T151+phi!S$86*yoyS!$U151</f>
        <v>3.3686016405838175</v>
      </c>
      <c r="T155" s="9">
        <f>phi!T$2+phi!T$4*yoyS!$B154+phi!T$5*yoyS!$C154+phi!T$6*yoyS!$D154+phi!T$7*yoyS!$E154+phi!T$8*yoyS!$F154+phi!T$9*yoyS!$G154+phi!T$10*yoyS!$H154+phi!T$11*yoyS!$I154+phi!T$12*yoyS!$J154+phi!T$13*yoyS!$K154+phi!T$14*yoyS!$L154+phi!T$15*yoyS!$M154+phi!T$16*yoyS!$N154+phi!T$17*yoyS!$O154+phi!T$18*yoyS!$P154+phi!T$19*yoyS!$Q154+phi!T$20*yoyS!$R154+phi!T$21*yoyS!$S154+phi!T$22*yoyS!$T154+phi!T$23*yoyS!$U154+phi!T$25*yoyS!$B153+phi!T$26*yoyS!$C153+phi!T$27*yoyS!$D153+phi!T$28*yoyS!$E153+phi!T$29*yoyS!$F153+phi!T$30*yoyS!$G153+phi!T$31*yoyS!$H153+phi!T$32*yoyS!$I153+phi!T$33*yoyS!$J153+phi!T$34*yoyS!$K153+phi!T$35*yoyS!$L153+phi!T$36*yoyS!$M153+phi!T$37*yoyS!$N153+phi!T$38*yoyS!$O153+phi!T$39*yoyS!$P153+phi!T$40*yoyS!$Q153+phi!T$41*yoyS!$R153+phi!T$42*yoyS!$S153+phi!T$43*yoyS!$T153+phi!T$44*yoyS!$U153+phi!T$46*yoyS!$B152+phi!T$47*yoyS!$C152+phi!T$48*yoyS!$D152+phi!T$49*yoyS!$E152+phi!T$50*yoyS!$F152+phi!T$51*yoyS!$G152+phi!T$52*yoyS!$H152+phi!T$53*yoyS!$I152+phi!T$54*yoyS!$J152+phi!T$55*yoyS!$K152+phi!T$56*yoyS!$L152+phi!T$57*yoyS!$M152+phi!T$58*yoyS!$N152+phi!T$59*yoyS!$O152+phi!T$60*yoyS!$P152+phi!T$61*yoyS!$Q152+phi!T$62*yoyS!$R152+phi!T$63*yoyS!$S152+phi!T$64*yoyS!$T152+phi!T$65*yoyS!$U152+phi!T$67*yoyS!$B151+phi!T$68*yoyS!$C151+phi!T$69*yoyS!$D151+phi!T$70*yoyS!$E151+phi!T$71*yoyS!$F151+phi!T$72*yoyS!$G151+phi!T$73*yoyS!$H151+phi!T$74*yoyS!$I151+phi!T$75*yoyS!$J151+phi!T$76*yoyS!$K151+phi!T$77*yoyS!$L151+phi!T$78*yoyS!$M151+phi!T$79*yoyS!$N151+phi!T$80*yoyS!$O151+phi!T$81*yoyS!$P151+phi!T$82*yoyS!$Q151+phi!T$83*yoyS!$R151+phi!T$84*yoyS!$S151+phi!T$85*yoyS!$T151+phi!T$86*yoyS!$U151</f>
        <v>0.39236415023832277</v>
      </c>
      <c r="U155">
        <f>100*(LN(levelS!U155)-LN(levelS!U151))</f>
        <v>3.3440999169132013</v>
      </c>
    </row>
    <row r="156" spans="1:21" x14ac:dyDescent="0.3">
      <c r="A156" s="8">
        <v>45047</v>
      </c>
      <c r="B156" s="9">
        <f>phi!B$2+phi!B$4*yoyS!$B155+phi!B$5*yoyS!$C155+phi!B$6*yoyS!$D155+phi!B$7*yoyS!$E155+phi!B$8*yoyS!$F155+phi!B$9*yoyS!$G155+phi!B$10*yoyS!$H155+phi!B$11*yoyS!$I155+phi!B$12*yoyS!$J155+phi!B$13*yoyS!$K155+phi!B$14*yoyS!$L155+phi!B$15*yoyS!$M155+phi!B$16*yoyS!$N155+phi!B$17*yoyS!$O155+phi!B$18*yoyS!$P155+phi!B$19*yoyS!$Q155+phi!B$20*yoyS!$R155+phi!B$21*yoyS!$S155+phi!B$22*yoyS!$T155+phi!B$23*yoyS!$U155+phi!B$25*yoyS!$B154+phi!B$26*yoyS!$C154+phi!B$27*yoyS!$D154+phi!B$28*yoyS!$E154+phi!B$29*yoyS!$F154+phi!B$30*yoyS!$G154+phi!B$31*yoyS!$H154+phi!B$32*yoyS!$I154+phi!B$33*yoyS!$J154+phi!B$34*yoyS!$K154+phi!B$35*yoyS!$L154+phi!B$36*yoyS!$M154+phi!B$37*yoyS!$N154+phi!B$38*yoyS!$O154+phi!B$39*yoyS!$P154+phi!B$40*yoyS!$Q154+phi!B$41*yoyS!$R154+phi!B$42*yoyS!$S154+phi!B$43*yoyS!$T154+phi!B$44*yoyS!$U154+phi!B$46*yoyS!$B153+phi!B$47*yoyS!$C153+phi!B$48*yoyS!$D153+phi!B$49*yoyS!$E153+phi!B$50*yoyS!$F153+phi!B$51*yoyS!$G153+phi!B$52*yoyS!$H153+phi!B$53*yoyS!$I153+phi!B$54*yoyS!$J153+phi!B$55*yoyS!$K153+phi!B$56*yoyS!$L153+phi!B$57*yoyS!$M153+phi!B$58*yoyS!$N153+phi!B$59*yoyS!$O153+phi!B$60*yoyS!$P153+phi!B$61*yoyS!$Q153+phi!B$62*yoyS!$R153+phi!B$63*yoyS!$S153+phi!B$64*yoyS!$T153+phi!B$65*yoyS!$U153+phi!B$67*yoyS!$B152+phi!B$68*yoyS!$C152+phi!B$69*yoyS!$D152+phi!B$70*yoyS!$E152+phi!B$71*yoyS!$F152+phi!B$72*yoyS!$G152+phi!B$73*yoyS!$H152+phi!B$74*yoyS!$I152+phi!B$75*yoyS!$J152+phi!B$76*yoyS!$K152+phi!B$77*yoyS!$L152+phi!B$78*yoyS!$M152+phi!B$79*yoyS!$N152+phi!B$80*yoyS!$O152+phi!B$81*yoyS!$P152+phi!B$82*yoyS!$Q152+phi!B$83*yoyS!$R152+phi!B$84*yoyS!$S152+phi!B$85*yoyS!$T152+phi!B$86*yoyS!$U152</f>
        <v>0.70969610483622325</v>
      </c>
      <c r="C156" s="9">
        <f>phi!C$2+phi!C$4*yoyS!$B155+phi!C$5*yoyS!$C155+phi!C$6*yoyS!$D155+phi!C$7*yoyS!$E155+phi!C$8*yoyS!$F155+phi!C$9*yoyS!$G155+phi!C$10*yoyS!$H155+phi!C$11*yoyS!$I155+phi!C$12*yoyS!$J155+phi!C$13*yoyS!$K155+phi!C$14*yoyS!$L155+phi!C$15*yoyS!$M155+phi!C$16*yoyS!$N155+phi!C$17*yoyS!$O155+phi!C$18*yoyS!$P155+phi!C$19*yoyS!$Q155+phi!C$20*yoyS!$R155+phi!C$21*yoyS!$S155+phi!C$22*yoyS!$T155+phi!C$23*yoyS!$U155+phi!C$25*yoyS!$B154+phi!C$26*yoyS!$C154+phi!C$27*yoyS!$D154+phi!C$28*yoyS!$E154+phi!C$29*yoyS!$F154+phi!C$30*yoyS!$G154+phi!C$31*yoyS!$H154+phi!C$32*yoyS!$I154+phi!C$33*yoyS!$J154+phi!C$34*yoyS!$K154+phi!C$35*yoyS!$L154+phi!C$36*yoyS!$M154+phi!C$37*yoyS!$N154+phi!C$38*yoyS!$O154+phi!C$39*yoyS!$P154+phi!C$40*yoyS!$Q154+phi!C$41*yoyS!$R154+phi!C$42*yoyS!$S154+phi!C$43*yoyS!$T154+phi!C$44*yoyS!$U154+phi!C$46*yoyS!$B153+phi!C$47*yoyS!$C153+phi!C$48*yoyS!$D153+phi!C$49*yoyS!$E153+phi!C$50*yoyS!$F153+phi!C$51*yoyS!$G153+phi!C$52*yoyS!$H153+phi!C$53*yoyS!$I153+phi!C$54*yoyS!$J153+phi!C$55*yoyS!$K153+phi!C$56*yoyS!$L153+phi!C$57*yoyS!$M153+phi!C$58*yoyS!$N153+phi!C$59*yoyS!$O153+phi!C$60*yoyS!$P153+phi!C$61*yoyS!$Q153+phi!C$62*yoyS!$R153+phi!C$63*yoyS!$S153+phi!C$64*yoyS!$T153+phi!C$65*yoyS!$U153+phi!C$67*yoyS!$B152+phi!C$68*yoyS!$C152+phi!C$69*yoyS!$D152+phi!C$70*yoyS!$E152+phi!C$71*yoyS!$F152+phi!C$72*yoyS!$G152+phi!C$73*yoyS!$H152+phi!C$74*yoyS!$I152+phi!C$75*yoyS!$J152+phi!C$76*yoyS!$K152+phi!C$77*yoyS!$L152+phi!C$78*yoyS!$M152+phi!C$79*yoyS!$N152+phi!C$80*yoyS!$O152+phi!C$81*yoyS!$P152+phi!C$82*yoyS!$Q152+phi!C$83*yoyS!$R152+phi!C$84*yoyS!$S152+phi!C$85*yoyS!$T152+phi!C$86*yoyS!$U152</f>
        <v>6.7645172139735275</v>
      </c>
      <c r="D156" s="9">
        <f>phi!D$2+phi!D$4*yoyS!$B155+phi!D$5*yoyS!$C155+phi!D$6*yoyS!$D155+phi!D$7*yoyS!$E155+phi!D$8*yoyS!$F155+phi!D$9*yoyS!$G155+phi!D$10*yoyS!$H155+phi!D$11*yoyS!$I155+phi!D$12*yoyS!$J155+phi!D$13*yoyS!$K155+phi!D$14*yoyS!$L155+phi!D$15*yoyS!$M155+phi!D$16*yoyS!$N155+phi!D$17*yoyS!$O155+phi!D$18*yoyS!$P155+phi!D$19*yoyS!$Q155+phi!D$20*yoyS!$R155+phi!D$21*yoyS!$S155+phi!D$22*yoyS!$T155+phi!D$23*yoyS!$U155+phi!D$25*yoyS!$B154+phi!D$26*yoyS!$C154+phi!D$27*yoyS!$D154+phi!D$28*yoyS!$E154+phi!D$29*yoyS!$F154+phi!D$30*yoyS!$G154+phi!D$31*yoyS!$H154+phi!D$32*yoyS!$I154+phi!D$33*yoyS!$J154+phi!D$34*yoyS!$K154+phi!D$35*yoyS!$L154+phi!D$36*yoyS!$M154+phi!D$37*yoyS!$N154+phi!D$38*yoyS!$O154+phi!D$39*yoyS!$P154+phi!D$40*yoyS!$Q154+phi!D$41*yoyS!$R154+phi!D$42*yoyS!$S154+phi!D$43*yoyS!$T154+phi!D$44*yoyS!$U154+phi!D$46*yoyS!$B153+phi!D$47*yoyS!$C153+phi!D$48*yoyS!$D153+phi!D$49*yoyS!$E153+phi!D$50*yoyS!$F153+phi!D$51*yoyS!$G153+phi!D$52*yoyS!$H153+phi!D$53*yoyS!$I153+phi!D$54*yoyS!$J153+phi!D$55*yoyS!$K153+phi!D$56*yoyS!$L153+phi!D$57*yoyS!$M153+phi!D$58*yoyS!$N153+phi!D$59*yoyS!$O153+phi!D$60*yoyS!$P153+phi!D$61*yoyS!$Q153+phi!D$62*yoyS!$R153+phi!D$63*yoyS!$S153+phi!D$64*yoyS!$T153+phi!D$65*yoyS!$U153+phi!D$67*yoyS!$B152+phi!D$68*yoyS!$C152+phi!D$69*yoyS!$D152+phi!D$70*yoyS!$E152+phi!D$71*yoyS!$F152+phi!D$72*yoyS!$G152+phi!D$73*yoyS!$H152+phi!D$74*yoyS!$I152+phi!D$75*yoyS!$J152+phi!D$76*yoyS!$K152+phi!D$77*yoyS!$L152+phi!D$78*yoyS!$M152+phi!D$79*yoyS!$N152+phi!D$80*yoyS!$O152+phi!D$81*yoyS!$P152+phi!D$82*yoyS!$Q152+phi!D$83*yoyS!$R152+phi!D$84*yoyS!$S152+phi!D$85*yoyS!$T152+phi!D$86*yoyS!$U152</f>
        <v>-0.32514345401505818</v>
      </c>
      <c r="E156" s="9">
        <f>phi!E$2+phi!E$4*yoyS!$B155+phi!E$5*yoyS!$C155+phi!E$6*yoyS!$D155+phi!E$7*yoyS!$E155+phi!E$8*yoyS!$F155+phi!E$9*yoyS!$G155+phi!E$10*yoyS!$H155+phi!E$11*yoyS!$I155+phi!E$12*yoyS!$J155+phi!E$13*yoyS!$K155+phi!E$14*yoyS!$L155+phi!E$15*yoyS!$M155+phi!E$16*yoyS!$N155+phi!E$17*yoyS!$O155+phi!E$18*yoyS!$P155+phi!E$19*yoyS!$Q155+phi!E$20*yoyS!$R155+phi!E$21*yoyS!$S155+phi!E$22*yoyS!$T155+phi!E$23*yoyS!$U155+phi!E$25*yoyS!$B154+phi!E$26*yoyS!$C154+phi!E$27*yoyS!$D154+phi!E$28*yoyS!$E154+phi!E$29*yoyS!$F154+phi!E$30*yoyS!$G154+phi!E$31*yoyS!$H154+phi!E$32*yoyS!$I154+phi!E$33*yoyS!$J154+phi!E$34*yoyS!$K154+phi!E$35*yoyS!$L154+phi!E$36*yoyS!$M154+phi!E$37*yoyS!$N154+phi!E$38*yoyS!$O154+phi!E$39*yoyS!$P154+phi!E$40*yoyS!$Q154+phi!E$41*yoyS!$R154+phi!E$42*yoyS!$S154+phi!E$43*yoyS!$T154+phi!E$44*yoyS!$U154+phi!E$46*yoyS!$B153+phi!E$47*yoyS!$C153+phi!E$48*yoyS!$D153+phi!E$49*yoyS!$E153+phi!E$50*yoyS!$F153+phi!E$51*yoyS!$G153+phi!E$52*yoyS!$H153+phi!E$53*yoyS!$I153+phi!E$54*yoyS!$J153+phi!E$55*yoyS!$K153+phi!E$56*yoyS!$L153+phi!E$57*yoyS!$M153+phi!E$58*yoyS!$N153+phi!E$59*yoyS!$O153+phi!E$60*yoyS!$P153+phi!E$61*yoyS!$Q153+phi!E$62*yoyS!$R153+phi!E$63*yoyS!$S153+phi!E$64*yoyS!$T153+phi!E$65*yoyS!$U153+phi!E$67*yoyS!$B152+phi!E$68*yoyS!$C152+phi!E$69*yoyS!$D152+phi!E$70*yoyS!$E152+phi!E$71*yoyS!$F152+phi!E$72*yoyS!$G152+phi!E$73*yoyS!$H152+phi!E$74*yoyS!$I152+phi!E$75*yoyS!$J152+phi!E$76*yoyS!$K152+phi!E$77*yoyS!$L152+phi!E$78*yoyS!$M152+phi!E$79*yoyS!$N152+phi!E$80*yoyS!$O152+phi!E$81*yoyS!$P152+phi!E$82*yoyS!$Q152+phi!E$83*yoyS!$R152+phi!E$84*yoyS!$S152+phi!E$85*yoyS!$T152+phi!E$86*yoyS!$U152</f>
        <v>-1.092244848760362</v>
      </c>
      <c r="F156" s="9">
        <f>phi!F$2+phi!F$4*yoyS!$B155+phi!F$5*yoyS!$C155+phi!F$6*yoyS!$D155+phi!F$7*yoyS!$E155+phi!F$8*yoyS!$F155+phi!F$9*yoyS!$G155+phi!F$10*yoyS!$H155+phi!F$11*yoyS!$I155+phi!F$12*yoyS!$J155+phi!F$13*yoyS!$K155+phi!F$14*yoyS!$L155+phi!F$15*yoyS!$M155+phi!F$16*yoyS!$N155+phi!F$17*yoyS!$O155+phi!F$18*yoyS!$P155+phi!F$19*yoyS!$Q155+phi!F$20*yoyS!$R155+phi!F$21*yoyS!$S155+phi!F$22*yoyS!$T155+phi!F$23*yoyS!$U155+phi!F$25*yoyS!$B154+phi!F$26*yoyS!$C154+phi!F$27*yoyS!$D154+phi!F$28*yoyS!$E154+phi!F$29*yoyS!$F154+phi!F$30*yoyS!$G154+phi!F$31*yoyS!$H154+phi!F$32*yoyS!$I154+phi!F$33*yoyS!$J154+phi!F$34*yoyS!$K154+phi!F$35*yoyS!$L154+phi!F$36*yoyS!$M154+phi!F$37*yoyS!$N154+phi!F$38*yoyS!$O154+phi!F$39*yoyS!$P154+phi!F$40*yoyS!$Q154+phi!F$41*yoyS!$R154+phi!F$42*yoyS!$S154+phi!F$43*yoyS!$T154+phi!F$44*yoyS!$U154+phi!F$46*yoyS!$B153+phi!F$47*yoyS!$C153+phi!F$48*yoyS!$D153+phi!F$49*yoyS!$E153+phi!F$50*yoyS!$F153+phi!F$51*yoyS!$G153+phi!F$52*yoyS!$H153+phi!F$53*yoyS!$I153+phi!F$54*yoyS!$J153+phi!F$55*yoyS!$K153+phi!F$56*yoyS!$L153+phi!F$57*yoyS!$M153+phi!F$58*yoyS!$N153+phi!F$59*yoyS!$O153+phi!F$60*yoyS!$P153+phi!F$61*yoyS!$Q153+phi!F$62*yoyS!$R153+phi!F$63*yoyS!$S153+phi!F$64*yoyS!$T153+phi!F$65*yoyS!$U153+phi!F$67*yoyS!$B152+phi!F$68*yoyS!$C152+phi!F$69*yoyS!$D152+phi!F$70*yoyS!$E152+phi!F$71*yoyS!$F152+phi!F$72*yoyS!$G152+phi!F$73*yoyS!$H152+phi!F$74*yoyS!$I152+phi!F$75*yoyS!$J152+phi!F$76*yoyS!$K152+phi!F$77*yoyS!$L152+phi!F$78*yoyS!$M152+phi!F$79*yoyS!$N152+phi!F$80*yoyS!$O152+phi!F$81*yoyS!$P152+phi!F$82*yoyS!$Q152+phi!F$83*yoyS!$R152+phi!F$84*yoyS!$S152+phi!F$85*yoyS!$T152+phi!F$86*yoyS!$U152</f>
        <v>6.2163558063864066</v>
      </c>
      <c r="G156" s="9">
        <f>phi!G$2+phi!G$4*yoyS!$B155+phi!G$5*yoyS!$C155+phi!G$6*yoyS!$D155+phi!G$7*yoyS!$E155+phi!G$8*yoyS!$F155+phi!G$9*yoyS!$G155+phi!G$10*yoyS!$H155+phi!G$11*yoyS!$I155+phi!G$12*yoyS!$J155+phi!G$13*yoyS!$K155+phi!G$14*yoyS!$L155+phi!G$15*yoyS!$M155+phi!G$16*yoyS!$N155+phi!G$17*yoyS!$O155+phi!G$18*yoyS!$P155+phi!G$19*yoyS!$Q155+phi!G$20*yoyS!$R155+phi!G$21*yoyS!$S155+phi!G$22*yoyS!$T155+phi!G$23*yoyS!$U155+phi!G$25*yoyS!$B154+phi!G$26*yoyS!$C154+phi!G$27*yoyS!$D154+phi!G$28*yoyS!$E154+phi!G$29*yoyS!$F154+phi!G$30*yoyS!$G154+phi!G$31*yoyS!$H154+phi!G$32*yoyS!$I154+phi!G$33*yoyS!$J154+phi!G$34*yoyS!$K154+phi!G$35*yoyS!$L154+phi!G$36*yoyS!$M154+phi!G$37*yoyS!$N154+phi!G$38*yoyS!$O154+phi!G$39*yoyS!$P154+phi!G$40*yoyS!$Q154+phi!G$41*yoyS!$R154+phi!G$42*yoyS!$S154+phi!G$43*yoyS!$T154+phi!G$44*yoyS!$U154+phi!G$46*yoyS!$B153+phi!G$47*yoyS!$C153+phi!G$48*yoyS!$D153+phi!G$49*yoyS!$E153+phi!G$50*yoyS!$F153+phi!G$51*yoyS!$G153+phi!G$52*yoyS!$H153+phi!G$53*yoyS!$I153+phi!G$54*yoyS!$J153+phi!G$55*yoyS!$K153+phi!G$56*yoyS!$L153+phi!G$57*yoyS!$M153+phi!G$58*yoyS!$N153+phi!G$59*yoyS!$O153+phi!G$60*yoyS!$P153+phi!G$61*yoyS!$Q153+phi!G$62*yoyS!$R153+phi!G$63*yoyS!$S153+phi!G$64*yoyS!$T153+phi!G$65*yoyS!$U153+phi!G$67*yoyS!$B152+phi!G$68*yoyS!$C152+phi!G$69*yoyS!$D152+phi!G$70*yoyS!$E152+phi!G$71*yoyS!$F152+phi!G$72*yoyS!$G152+phi!G$73*yoyS!$H152+phi!G$74*yoyS!$I152+phi!G$75*yoyS!$J152+phi!G$76*yoyS!$K152+phi!G$77*yoyS!$L152+phi!G$78*yoyS!$M152+phi!G$79*yoyS!$N152+phi!G$80*yoyS!$O152+phi!G$81*yoyS!$P152+phi!G$82*yoyS!$Q152+phi!G$83*yoyS!$R152+phi!G$84*yoyS!$S152+phi!G$85*yoyS!$T152+phi!G$86*yoyS!$U152</f>
        <v>1.0382343774986349</v>
      </c>
      <c r="H156" s="9">
        <f>phi!H$2+phi!H$4*yoyS!$B155+phi!H$5*yoyS!$C155+phi!H$6*yoyS!$D155+phi!H$7*yoyS!$E155+phi!H$8*yoyS!$F155+phi!H$9*yoyS!$G155+phi!H$10*yoyS!$H155+phi!H$11*yoyS!$I155+phi!H$12*yoyS!$J155+phi!H$13*yoyS!$K155+phi!H$14*yoyS!$L155+phi!H$15*yoyS!$M155+phi!H$16*yoyS!$N155+phi!H$17*yoyS!$O155+phi!H$18*yoyS!$P155+phi!H$19*yoyS!$Q155+phi!H$20*yoyS!$R155+phi!H$21*yoyS!$S155+phi!H$22*yoyS!$T155+phi!H$23*yoyS!$U155+phi!H$25*yoyS!$B154+phi!H$26*yoyS!$C154+phi!H$27*yoyS!$D154+phi!H$28*yoyS!$E154+phi!H$29*yoyS!$F154+phi!H$30*yoyS!$G154+phi!H$31*yoyS!$H154+phi!H$32*yoyS!$I154+phi!H$33*yoyS!$J154+phi!H$34*yoyS!$K154+phi!H$35*yoyS!$L154+phi!H$36*yoyS!$M154+phi!H$37*yoyS!$N154+phi!H$38*yoyS!$O154+phi!H$39*yoyS!$P154+phi!H$40*yoyS!$Q154+phi!H$41*yoyS!$R154+phi!H$42*yoyS!$S154+phi!H$43*yoyS!$T154+phi!H$44*yoyS!$U154+phi!H$46*yoyS!$B153+phi!H$47*yoyS!$C153+phi!H$48*yoyS!$D153+phi!H$49*yoyS!$E153+phi!H$50*yoyS!$F153+phi!H$51*yoyS!$G153+phi!H$52*yoyS!$H153+phi!H$53*yoyS!$I153+phi!H$54*yoyS!$J153+phi!H$55*yoyS!$K153+phi!H$56*yoyS!$L153+phi!H$57*yoyS!$M153+phi!H$58*yoyS!$N153+phi!H$59*yoyS!$O153+phi!H$60*yoyS!$P153+phi!H$61*yoyS!$Q153+phi!H$62*yoyS!$R153+phi!H$63*yoyS!$S153+phi!H$64*yoyS!$T153+phi!H$65*yoyS!$U153+phi!H$67*yoyS!$B152+phi!H$68*yoyS!$C152+phi!H$69*yoyS!$D152+phi!H$70*yoyS!$E152+phi!H$71*yoyS!$F152+phi!H$72*yoyS!$G152+phi!H$73*yoyS!$H152+phi!H$74*yoyS!$I152+phi!H$75*yoyS!$J152+phi!H$76*yoyS!$K152+phi!H$77*yoyS!$L152+phi!H$78*yoyS!$M152+phi!H$79*yoyS!$N152+phi!H$80*yoyS!$O152+phi!H$81*yoyS!$P152+phi!H$82*yoyS!$Q152+phi!H$83*yoyS!$R152+phi!H$84*yoyS!$S152+phi!H$85*yoyS!$T152+phi!H$86*yoyS!$U152</f>
        <v>2.2625857876207882</v>
      </c>
      <c r="I156" s="9">
        <f>phi!I$2+phi!I$4*yoyS!$B155+phi!I$5*yoyS!$C155+phi!I$6*yoyS!$D155+phi!I$7*yoyS!$E155+phi!I$8*yoyS!$F155+phi!I$9*yoyS!$G155+phi!I$10*yoyS!$H155+phi!I$11*yoyS!$I155+phi!I$12*yoyS!$J155+phi!I$13*yoyS!$K155+phi!I$14*yoyS!$L155+phi!I$15*yoyS!$M155+phi!I$16*yoyS!$N155+phi!I$17*yoyS!$O155+phi!I$18*yoyS!$P155+phi!I$19*yoyS!$Q155+phi!I$20*yoyS!$R155+phi!I$21*yoyS!$S155+phi!I$22*yoyS!$T155+phi!I$23*yoyS!$U155+phi!I$25*yoyS!$B154+phi!I$26*yoyS!$C154+phi!I$27*yoyS!$D154+phi!I$28*yoyS!$E154+phi!I$29*yoyS!$F154+phi!I$30*yoyS!$G154+phi!I$31*yoyS!$H154+phi!I$32*yoyS!$I154+phi!I$33*yoyS!$J154+phi!I$34*yoyS!$K154+phi!I$35*yoyS!$L154+phi!I$36*yoyS!$M154+phi!I$37*yoyS!$N154+phi!I$38*yoyS!$O154+phi!I$39*yoyS!$P154+phi!I$40*yoyS!$Q154+phi!I$41*yoyS!$R154+phi!I$42*yoyS!$S154+phi!I$43*yoyS!$T154+phi!I$44*yoyS!$U154+phi!I$46*yoyS!$B153+phi!I$47*yoyS!$C153+phi!I$48*yoyS!$D153+phi!I$49*yoyS!$E153+phi!I$50*yoyS!$F153+phi!I$51*yoyS!$G153+phi!I$52*yoyS!$H153+phi!I$53*yoyS!$I153+phi!I$54*yoyS!$J153+phi!I$55*yoyS!$K153+phi!I$56*yoyS!$L153+phi!I$57*yoyS!$M153+phi!I$58*yoyS!$N153+phi!I$59*yoyS!$O153+phi!I$60*yoyS!$P153+phi!I$61*yoyS!$Q153+phi!I$62*yoyS!$R153+phi!I$63*yoyS!$S153+phi!I$64*yoyS!$T153+phi!I$65*yoyS!$U153+phi!I$67*yoyS!$B152+phi!I$68*yoyS!$C152+phi!I$69*yoyS!$D152+phi!I$70*yoyS!$E152+phi!I$71*yoyS!$F152+phi!I$72*yoyS!$G152+phi!I$73*yoyS!$H152+phi!I$74*yoyS!$I152+phi!I$75*yoyS!$J152+phi!I$76*yoyS!$K152+phi!I$77*yoyS!$L152+phi!I$78*yoyS!$M152+phi!I$79*yoyS!$N152+phi!I$80*yoyS!$O152+phi!I$81*yoyS!$P152+phi!I$82*yoyS!$Q152+phi!I$83*yoyS!$R152+phi!I$84*yoyS!$S152+phi!I$85*yoyS!$T152+phi!I$86*yoyS!$U152</f>
        <v>3.1060331474805922</v>
      </c>
      <c r="J156" s="9">
        <f>phi!J$2+phi!J$4*yoyS!$B155+phi!J$5*yoyS!$C155+phi!J$6*yoyS!$D155+phi!J$7*yoyS!$E155+phi!J$8*yoyS!$F155+phi!J$9*yoyS!$G155+phi!J$10*yoyS!$H155+phi!J$11*yoyS!$I155+phi!J$12*yoyS!$J155+phi!J$13*yoyS!$K155+phi!J$14*yoyS!$L155+phi!J$15*yoyS!$M155+phi!J$16*yoyS!$N155+phi!J$17*yoyS!$O155+phi!J$18*yoyS!$P155+phi!J$19*yoyS!$Q155+phi!J$20*yoyS!$R155+phi!J$21*yoyS!$S155+phi!J$22*yoyS!$T155+phi!J$23*yoyS!$U155+phi!J$25*yoyS!$B154+phi!J$26*yoyS!$C154+phi!J$27*yoyS!$D154+phi!J$28*yoyS!$E154+phi!J$29*yoyS!$F154+phi!J$30*yoyS!$G154+phi!J$31*yoyS!$H154+phi!J$32*yoyS!$I154+phi!J$33*yoyS!$J154+phi!J$34*yoyS!$K154+phi!J$35*yoyS!$L154+phi!J$36*yoyS!$M154+phi!J$37*yoyS!$N154+phi!J$38*yoyS!$O154+phi!J$39*yoyS!$P154+phi!J$40*yoyS!$Q154+phi!J$41*yoyS!$R154+phi!J$42*yoyS!$S154+phi!J$43*yoyS!$T154+phi!J$44*yoyS!$U154+phi!J$46*yoyS!$B153+phi!J$47*yoyS!$C153+phi!J$48*yoyS!$D153+phi!J$49*yoyS!$E153+phi!J$50*yoyS!$F153+phi!J$51*yoyS!$G153+phi!J$52*yoyS!$H153+phi!J$53*yoyS!$I153+phi!J$54*yoyS!$J153+phi!J$55*yoyS!$K153+phi!J$56*yoyS!$L153+phi!J$57*yoyS!$M153+phi!J$58*yoyS!$N153+phi!J$59*yoyS!$O153+phi!J$60*yoyS!$P153+phi!J$61*yoyS!$Q153+phi!J$62*yoyS!$R153+phi!J$63*yoyS!$S153+phi!J$64*yoyS!$T153+phi!J$65*yoyS!$U153+phi!J$67*yoyS!$B152+phi!J$68*yoyS!$C152+phi!J$69*yoyS!$D152+phi!J$70*yoyS!$E152+phi!J$71*yoyS!$F152+phi!J$72*yoyS!$G152+phi!J$73*yoyS!$H152+phi!J$74*yoyS!$I152+phi!J$75*yoyS!$J152+phi!J$76*yoyS!$K152+phi!J$77*yoyS!$L152+phi!J$78*yoyS!$M152+phi!J$79*yoyS!$N152+phi!J$80*yoyS!$O152+phi!J$81*yoyS!$P152+phi!J$82*yoyS!$Q152+phi!J$83*yoyS!$R152+phi!J$84*yoyS!$S152+phi!J$85*yoyS!$T152+phi!J$86*yoyS!$U152</f>
        <v>3.3454943758689524</v>
      </c>
      <c r="K156" s="9">
        <f>phi!K$2+phi!K$4*yoyS!$B155+phi!K$5*yoyS!$C155+phi!K$6*yoyS!$D155+phi!K$7*yoyS!$E155+phi!K$8*yoyS!$F155+phi!K$9*yoyS!$G155+phi!K$10*yoyS!$H155+phi!K$11*yoyS!$I155+phi!K$12*yoyS!$J155+phi!K$13*yoyS!$K155+phi!K$14*yoyS!$L155+phi!K$15*yoyS!$M155+phi!K$16*yoyS!$N155+phi!K$17*yoyS!$O155+phi!K$18*yoyS!$P155+phi!K$19*yoyS!$Q155+phi!K$20*yoyS!$R155+phi!K$21*yoyS!$S155+phi!K$22*yoyS!$T155+phi!K$23*yoyS!$U155+phi!K$25*yoyS!$B154+phi!K$26*yoyS!$C154+phi!K$27*yoyS!$D154+phi!K$28*yoyS!$E154+phi!K$29*yoyS!$F154+phi!K$30*yoyS!$G154+phi!K$31*yoyS!$H154+phi!K$32*yoyS!$I154+phi!K$33*yoyS!$J154+phi!K$34*yoyS!$K154+phi!K$35*yoyS!$L154+phi!K$36*yoyS!$M154+phi!K$37*yoyS!$N154+phi!K$38*yoyS!$O154+phi!K$39*yoyS!$P154+phi!K$40*yoyS!$Q154+phi!K$41*yoyS!$R154+phi!K$42*yoyS!$S154+phi!K$43*yoyS!$T154+phi!K$44*yoyS!$U154+phi!K$46*yoyS!$B153+phi!K$47*yoyS!$C153+phi!K$48*yoyS!$D153+phi!K$49*yoyS!$E153+phi!K$50*yoyS!$F153+phi!K$51*yoyS!$G153+phi!K$52*yoyS!$H153+phi!K$53*yoyS!$I153+phi!K$54*yoyS!$J153+phi!K$55*yoyS!$K153+phi!K$56*yoyS!$L153+phi!K$57*yoyS!$M153+phi!K$58*yoyS!$N153+phi!K$59*yoyS!$O153+phi!K$60*yoyS!$P153+phi!K$61*yoyS!$Q153+phi!K$62*yoyS!$R153+phi!K$63*yoyS!$S153+phi!K$64*yoyS!$T153+phi!K$65*yoyS!$U153+phi!K$67*yoyS!$B152+phi!K$68*yoyS!$C152+phi!K$69*yoyS!$D152+phi!K$70*yoyS!$E152+phi!K$71*yoyS!$F152+phi!K$72*yoyS!$G152+phi!K$73*yoyS!$H152+phi!K$74*yoyS!$I152+phi!K$75*yoyS!$J152+phi!K$76*yoyS!$K152+phi!K$77*yoyS!$L152+phi!K$78*yoyS!$M152+phi!K$79*yoyS!$N152+phi!K$80*yoyS!$O152+phi!K$81*yoyS!$P152+phi!K$82*yoyS!$Q152+phi!K$83*yoyS!$R152+phi!K$84*yoyS!$S152+phi!K$85*yoyS!$T152+phi!K$86*yoyS!$U152</f>
        <v>3.0408328493000618</v>
      </c>
      <c r="L156" s="9">
        <f>phi!L$2+phi!L$4*yoyS!$B155+phi!L$5*yoyS!$C155+phi!L$6*yoyS!$D155+phi!L$7*yoyS!$E155+phi!L$8*yoyS!$F155+phi!L$9*yoyS!$G155+phi!L$10*yoyS!$H155+phi!L$11*yoyS!$I155+phi!L$12*yoyS!$J155+phi!L$13*yoyS!$K155+phi!L$14*yoyS!$L155+phi!L$15*yoyS!$M155+phi!L$16*yoyS!$N155+phi!L$17*yoyS!$O155+phi!L$18*yoyS!$P155+phi!L$19*yoyS!$Q155+phi!L$20*yoyS!$R155+phi!L$21*yoyS!$S155+phi!L$22*yoyS!$T155+phi!L$23*yoyS!$U155+phi!L$25*yoyS!$B154+phi!L$26*yoyS!$C154+phi!L$27*yoyS!$D154+phi!L$28*yoyS!$E154+phi!L$29*yoyS!$F154+phi!L$30*yoyS!$G154+phi!L$31*yoyS!$H154+phi!L$32*yoyS!$I154+phi!L$33*yoyS!$J154+phi!L$34*yoyS!$K154+phi!L$35*yoyS!$L154+phi!L$36*yoyS!$M154+phi!L$37*yoyS!$N154+phi!L$38*yoyS!$O154+phi!L$39*yoyS!$P154+phi!L$40*yoyS!$Q154+phi!L$41*yoyS!$R154+phi!L$42*yoyS!$S154+phi!L$43*yoyS!$T154+phi!L$44*yoyS!$U154+phi!L$46*yoyS!$B153+phi!L$47*yoyS!$C153+phi!L$48*yoyS!$D153+phi!L$49*yoyS!$E153+phi!L$50*yoyS!$F153+phi!L$51*yoyS!$G153+phi!L$52*yoyS!$H153+phi!L$53*yoyS!$I153+phi!L$54*yoyS!$J153+phi!L$55*yoyS!$K153+phi!L$56*yoyS!$L153+phi!L$57*yoyS!$M153+phi!L$58*yoyS!$N153+phi!L$59*yoyS!$O153+phi!L$60*yoyS!$P153+phi!L$61*yoyS!$Q153+phi!L$62*yoyS!$R153+phi!L$63*yoyS!$S153+phi!L$64*yoyS!$T153+phi!L$65*yoyS!$U153+phi!L$67*yoyS!$B152+phi!L$68*yoyS!$C152+phi!L$69*yoyS!$D152+phi!L$70*yoyS!$E152+phi!L$71*yoyS!$F152+phi!L$72*yoyS!$G152+phi!L$73*yoyS!$H152+phi!L$74*yoyS!$I152+phi!L$75*yoyS!$J152+phi!L$76*yoyS!$K152+phi!L$77*yoyS!$L152+phi!L$78*yoyS!$M152+phi!L$79*yoyS!$N152+phi!L$80*yoyS!$O152+phi!L$81*yoyS!$P152+phi!L$82*yoyS!$Q152+phi!L$83*yoyS!$R152+phi!L$84*yoyS!$S152+phi!L$85*yoyS!$T152+phi!L$86*yoyS!$U152</f>
        <v>3.2074091625402636</v>
      </c>
      <c r="M156" s="9">
        <f>phi!M$2+phi!M$4*yoyS!$B155+phi!M$5*yoyS!$C155+phi!M$6*yoyS!$D155+phi!M$7*yoyS!$E155+phi!M$8*yoyS!$F155+phi!M$9*yoyS!$G155+phi!M$10*yoyS!$H155+phi!M$11*yoyS!$I155+phi!M$12*yoyS!$J155+phi!M$13*yoyS!$K155+phi!M$14*yoyS!$L155+phi!M$15*yoyS!$M155+phi!M$16*yoyS!$N155+phi!M$17*yoyS!$O155+phi!M$18*yoyS!$P155+phi!M$19*yoyS!$Q155+phi!M$20*yoyS!$R155+phi!M$21*yoyS!$S155+phi!M$22*yoyS!$T155+phi!M$23*yoyS!$U155+phi!M$25*yoyS!$B154+phi!M$26*yoyS!$C154+phi!M$27*yoyS!$D154+phi!M$28*yoyS!$E154+phi!M$29*yoyS!$F154+phi!M$30*yoyS!$G154+phi!M$31*yoyS!$H154+phi!M$32*yoyS!$I154+phi!M$33*yoyS!$J154+phi!M$34*yoyS!$K154+phi!M$35*yoyS!$L154+phi!M$36*yoyS!$M154+phi!M$37*yoyS!$N154+phi!M$38*yoyS!$O154+phi!M$39*yoyS!$P154+phi!M$40*yoyS!$Q154+phi!M$41*yoyS!$R154+phi!M$42*yoyS!$S154+phi!M$43*yoyS!$T154+phi!M$44*yoyS!$U154+phi!M$46*yoyS!$B153+phi!M$47*yoyS!$C153+phi!M$48*yoyS!$D153+phi!M$49*yoyS!$E153+phi!M$50*yoyS!$F153+phi!M$51*yoyS!$G153+phi!M$52*yoyS!$H153+phi!M$53*yoyS!$I153+phi!M$54*yoyS!$J153+phi!M$55*yoyS!$K153+phi!M$56*yoyS!$L153+phi!M$57*yoyS!$M153+phi!M$58*yoyS!$N153+phi!M$59*yoyS!$O153+phi!M$60*yoyS!$P153+phi!M$61*yoyS!$Q153+phi!M$62*yoyS!$R153+phi!M$63*yoyS!$S153+phi!M$64*yoyS!$T153+phi!M$65*yoyS!$U153+phi!M$67*yoyS!$B152+phi!M$68*yoyS!$C152+phi!M$69*yoyS!$D152+phi!M$70*yoyS!$E152+phi!M$71*yoyS!$F152+phi!M$72*yoyS!$G152+phi!M$73*yoyS!$H152+phi!M$74*yoyS!$I152+phi!M$75*yoyS!$J152+phi!M$76*yoyS!$K152+phi!M$77*yoyS!$L152+phi!M$78*yoyS!$M152+phi!M$79*yoyS!$N152+phi!M$80*yoyS!$O152+phi!M$81*yoyS!$P152+phi!M$82*yoyS!$Q152+phi!M$83*yoyS!$R152+phi!M$84*yoyS!$S152+phi!M$85*yoyS!$T152+phi!M$86*yoyS!$U152</f>
        <v>5.6349289577700112</v>
      </c>
      <c r="N156" s="9">
        <f>phi!N$2+phi!N$4*yoyS!$B155+phi!N$5*yoyS!$C155+phi!N$6*yoyS!$D155+phi!N$7*yoyS!$E155+phi!N$8*yoyS!$F155+phi!N$9*yoyS!$G155+phi!N$10*yoyS!$H155+phi!N$11*yoyS!$I155+phi!N$12*yoyS!$J155+phi!N$13*yoyS!$K155+phi!N$14*yoyS!$L155+phi!N$15*yoyS!$M155+phi!N$16*yoyS!$N155+phi!N$17*yoyS!$O155+phi!N$18*yoyS!$P155+phi!N$19*yoyS!$Q155+phi!N$20*yoyS!$R155+phi!N$21*yoyS!$S155+phi!N$22*yoyS!$T155+phi!N$23*yoyS!$U155+phi!N$25*yoyS!$B154+phi!N$26*yoyS!$C154+phi!N$27*yoyS!$D154+phi!N$28*yoyS!$E154+phi!N$29*yoyS!$F154+phi!N$30*yoyS!$G154+phi!N$31*yoyS!$H154+phi!N$32*yoyS!$I154+phi!N$33*yoyS!$J154+phi!N$34*yoyS!$K154+phi!N$35*yoyS!$L154+phi!N$36*yoyS!$M154+phi!N$37*yoyS!$N154+phi!N$38*yoyS!$O154+phi!N$39*yoyS!$P154+phi!N$40*yoyS!$Q154+phi!N$41*yoyS!$R154+phi!N$42*yoyS!$S154+phi!N$43*yoyS!$T154+phi!N$44*yoyS!$U154+phi!N$46*yoyS!$B153+phi!N$47*yoyS!$C153+phi!N$48*yoyS!$D153+phi!N$49*yoyS!$E153+phi!N$50*yoyS!$F153+phi!N$51*yoyS!$G153+phi!N$52*yoyS!$H153+phi!N$53*yoyS!$I153+phi!N$54*yoyS!$J153+phi!N$55*yoyS!$K153+phi!N$56*yoyS!$L153+phi!N$57*yoyS!$M153+phi!N$58*yoyS!$N153+phi!N$59*yoyS!$O153+phi!N$60*yoyS!$P153+phi!N$61*yoyS!$Q153+phi!N$62*yoyS!$R153+phi!N$63*yoyS!$S153+phi!N$64*yoyS!$T153+phi!N$65*yoyS!$U153+phi!N$67*yoyS!$B152+phi!N$68*yoyS!$C152+phi!N$69*yoyS!$D152+phi!N$70*yoyS!$E152+phi!N$71*yoyS!$F152+phi!N$72*yoyS!$G152+phi!N$73*yoyS!$H152+phi!N$74*yoyS!$I152+phi!N$75*yoyS!$J152+phi!N$76*yoyS!$K152+phi!N$77*yoyS!$L152+phi!N$78*yoyS!$M152+phi!N$79*yoyS!$N152+phi!N$80*yoyS!$O152+phi!N$81*yoyS!$P152+phi!N$82*yoyS!$Q152+phi!N$83*yoyS!$R152+phi!N$84*yoyS!$S152+phi!N$85*yoyS!$T152+phi!N$86*yoyS!$U152</f>
        <v>3.2721136810071672</v>
      </c>
      <c r="O156" s="9">
        <f>phi!O$2+phi!O$4*yoyS!$B155+phi!O$5*yoyS!$C155+phi!O$6*yoyS!$D155+phi!O$7*yoyS!$E155+phi!O$8*yoyS!$F155+phi!O$9*yoyS!$G155+phi!O$10*yoyS!$H155+phi!O$11*yoyS!$I155+phi!O$12*yoyS!$J155+phi!O$13*yoyS!$K155+phi!O$14*yoyS!$L155+phi!O$15*yoyS!$M155+phi!O$16*yoyS!$N155+phi!O$17*yoyS!$O155+phi!O$18*yoyS!$P155+phi!O$19*yoyS!$Q155+phi!O$20*yoyS!$R155+phi!O$21*yoyS!$S155+phi!O$22*yoyS!$T155+phi!O$23*yoyS!$U155+phi!O$25*yoyS!$B154+phi!O$26*yoyS!$C154+phi!O$27*yoyS!$D154+phi!O$28*yoyS!$E154+phi!O$29*yoyS!$F154+phi!O$30*yoyS!$G154+phi!O$31*yoyS!$H154+phi!O$32*yoyS!$I154+phi!O$33*yoyS!$J154+phi!O$34*yoyS!$K154+phi!O$35*yoyS!$L154+phi!O$36*yoyS!$M154+phi!O$37*yoyS!$N154+phi!O$38*yoyS!$O154+phi!O$39*yoyS!$P154+phi!O$40*yoyS!$Q154+phi!O$41*yoyS!$R154+phi!O$42*yoyS!$S154+phi!O$43*yoyS!$T154+phi!O$44*yoyS!$U154+phi!O$46*yoyS!$B153+phi!O$47*yoyS!$C153+phi!O$48*yoyS!$D153+phi!O$49*yoyS!$E153+phi!O$50*yoyS!$F153+phi!O$51*yoyS!$G153+phi!O$52*yoyS!$H153+phi!O$53*yoyS!$I153+phi!O$54*yoyS!$J153+phi!O$55*yoyS!$K153+phi!O$56*yoyS!$L153+phi!O$57*yoyS!$M153+phi!O$58*yoyS!$N153+phi!O$59*yoyS!$O153+phi!O$60*yoyS!$P153+phi!O$61*yoyS!$Q153+phi!O$62*yoyS!$R153+phi!O$63*yoyS!$S153+phi!O$64*yoyS!$T153+phi!O$65*yoyS!$U153+phi!O$67*yoyS!$B152+phi!O$68*yoyS!$C152+phi!O$69*yoyS!$D152+phi!O$70*yoyS!$E152+phi!O$71*yoyS!$F152+phi!O$72*yoyS!$G152+phi!O$73*yoyS!$H152+phi!O$74*yoyS!$I152+phi!O$75*yoyS!$J152+phi!O$76*yoyS!$K152+phi!O$77*yoyS!$L152+phi!O$78*yoyS!$M152+phi!O$79*yoyS!$N152+phi!O$80*yoyS!$O152+phi!O$81*yoyS!$P152+phi!O$82*yoyS!$Q152+phi!O$83*yoyS!$R152+phi!O$84*yoyS!$S152+phi!O$85*yoyS!$T152+phi!O$86*yoyS!$U152</f>
        <v>3.2846314819872724</v>
      </c>
      <c r="P156" s="9">
        <f>phi!P$2+phi!P$4*yoyS!$B155+phi!P$5*yoyS!$C155+phi!P$6*yoyS!$D155+phi!P$7*yoyS!$E155+phi!P$8*yoyS!$F155+phi!P$9*yoyS!$G155+phi!P$10*yoyS!$H155+phi!P$11*yoyS!$I155+phi!P$12*yoyS!$J155+phi!P$13*yoyS!$K155+phi!P$14*yoyS!$L155+phi!P$15*yoyS!$M155+phi!P$16*yoyS!$N155+phi!P$17*yoyS!$O155+phi!P$18*yoyS!$P155+phi!P$19*yoyS!$Q155+phi!P$20*yoyS!$R155+phi!P$21*yoyS!$S155+phi!P$22*yoyS!$T155+phi!P$23*yoyS!$U155+phi!P$25*yoyS!$B154+phi!P$26*yoyS!$C154+phi!P$27*yoyS!$D154+phi!P$28*yoyS!$E154+phi!P$29*yoyS!$F154+phi!P$30*yoyS!$G154+phi!P$31*yoyS!$H154+phi!P$32*yoyS!$I154+phi!P$33*yoyS!$J154+phi!P$34*yoyS!$K154+phi!P$35*yoyS!$L154+phi!P$36*yoyS!$M154+phi!P$37*yoyS!$N154+phi!P$38*yoyS!$O154+phi!P$39*yoyS!$P154+phi!P$40*yoyS!$Q154+phi!P$41*yoyS!$R154+phi!P$42*yoyS!$S154+phi!P$43*yoyS!$T154+phi!P$44*yoyS!$U154+phi!P$46*yoyS!$B153+phi!P$47*yoyS!$C153+phi!P$48*yoyS!$D153+phi!P$49*yoyS!$E153+phi!P$50*yoyS!$F153+phi!P$51*yoyS!$G153+phi!P$52*yoyS!$H153+phi!P$53*yoyS!$I153+phi!P$54*yoyS!$J153+phi!P$55*yoyS!$K153+phi!P$56*yoyS!$L153+phi!P$57*yoyS!$M153+phi!P$58*yoyS!$N153+phi!P$59*yoyS!$O153+phi!P$60*yoyS!$P153+phi!P$61*yoyS!$Q153+phi!P$62*yoyS!$R153+phi!P$63*yoyS!$S153+phi!P$64*yoyS!$T153+phi!P$65*yoyS!$U153+phi!P$67*yoyS!$B152+phi!P$68*yoyS!$C152+phi!P$69*yoyS!$D152+phi!P$70*yoyS!$E152+phi!P$71*yoyS!$F152+phi!P$72*yoyS!$G152+phi!P$73*yoyS!$H152+phi!P$74*yoyS!$I152+phi!P$75*yoyS!$J152+phi!P$76*yoyS!$K152+phi!P$77*yoyS!$L152+phi!P$78*yoyS!$M152+phi!P$79*yoyS!$N152+phi!P$80*yoyS!$O152+phi!P$81*yoyS!$P152+phi!P$82*yoyS!$Q152+phi!P$83*yoyS!$R152+phi!P$84*yoyS!$S152+phi!P$85*yoyS!$T152+phi!P$86*yoyS!$U152</f>
        <v>5.0289132757746691</v>
      </c>
      <c r="Q156" s="9">
        <f>phi!Q$2+phi!Q$4*yoyS!$B155+phi!Q$5*yoyS!$C155+phi!Q$6*yoyS!$D155+phi!Q$7*yoyS!$E155+phi!Q$8*yoyS!$F155+phi!Q$9*yoyS!$G155+phi!Q$10*yoyS!$H155+phi!Q$11*yoyS!$I155+phi!Q$12*yoyS!$J155+phi!Q$13*yoyS!$K155+phi!Q$14*yoyS!$L155+phi!Q$15*yoyS!$M155+phi!Q$16*yoyS!$N155+phi!Q$17*yoyS!$O155+phi!Q$18*yoyS!$P155+phi!Q$19*yoyS!$Q155+phi!Q$20*yoyS!$R155+phi!Q$21*yoyS!$S155+phi!Q$22*yoyS!$T155+phi!Q$23*yoyS!$U155+phi!Q$25*yoyS!$B154+phi!Q$26*yoyS!$C154+phi!Q$27*yoyS!$D154+phi!Q$28*yoyS!$E154+phi!Q$29*yoyS!$F154+phi!Q$30*yoyS!$G154+phi!Q$31*yoyS!$H154+phi!Q$32*yoyS!$I154+phi!Q$33*yoyS!$J154+phi!Q$34*yoyS!$K154+phi!Q$35*yoyS!$L154+phi!Q$36*yoyS!$M154+phi!Q$37*yoyS!$N154+phi!Q$38*yoyS!$O154+phi!Q$39*yoyS!$P154+phi!Q$40*yoyS!$Q154+phi!Q$41*yoyS!$R154+phi!Q$42*yoyS!$S154+phi!Q$43*yoyS!$T154+phi!Q$44*yoyS!$U154+phi!Q$46*yoyS!$B153+phi!Q$47*yoyS!$C153+phi!Q$48*yoyS!$D153+phi!Q$49*yoyS!$E153+phi!Q$50*yoyS!$F153+phi!Q$51*yoyS!$G153+phi!Q$52*yoyS!$H153+phi!Q$53*yoyS!$I153+phi!Q$54*yoyS!$J153+phi!Q$55*yoyS!$K153+phi!Q$56*yoyS!$L153+phi!Q$57*yoyS!$M153+phi!Q$58*yoyS!$N153+phi!Q$59*yoyS!$O153+phi!Q$60*yoyS!$P153+phi!Q$61*yoyS!$Q153+phi!Q$62*yoyS!$R153+phi!Q$63*yoyS!$S153+phi!Q$64*yoyS!$T153+phi!Q$65*yoyS!$U153+phi!Q$67*yoyS!$B152+phi!Q$68*yoyS!$C152+phi!Q$69*yoyS!$D152+phi!Q$70*yoyS!$E152+phi!Q$71*yoyS!$F152+phi!Q$72*yoyS!$G152+phi!Q$73*yoyS!$H152+phi!Q$74*yoyS!$I152+phi!Q$75*yoyS!$J152+phi!Q$76*yoyS!$K152+phi!Q$77*yoyS!$L152+phi!Q$78*yoyS!$M152+phi!Q$79*yoyS!$N152+phi!Q$80*yoyS!$O152+phi!Q$81*yoyS!$P152+phi!Q$82*yoyS!$Q152+phi!Q$83*yoyS!$R152+phi!Q$84*yoyS!$S152+phi!Q$85*yoyS!$T152+phi!Q$86*yoyS!$U152</f>
        <v>3.8097169627091749</v>
      </c>
      <c r="R156" s="9">
        <f>phi!R$2+phi!R$4*yoyS!$B155+phi!R$5*yoyS!$C155+phi!R$6*yoyS!$D155+phi!R$7*yoyS!$E155+phi!R$8*yoyS!$F155+phi!R$9*yoyS!$G155+phi!R$10*yoyS!$H155+phi!R$11*yoyS!$I155+phi!R$12*yoyS!$J155+phi!R$13*yoyS!$K155+phi!R$14*yoyS!$L155+phi!R$15*yoyS!$M155+phi!R$16*yoyS!$N155+phi!R$17*yoyS!$O155+phi!R$18*yoyS!$P155+phi!R$19*yoyS!$Q155+phi!R$20*yoyS!$R155+phi!R$21*yoyS!$S155+phi!R$22*yoyS!$T155+phi!R$23*yoyS!$U155+phi!R$25*yoyS!$B154+phi!R$26*yoyS!$C154+phi!R$27*yoyS!$D154+phi!R$28*yoyS!$E154+phi!R$29*yoyS!$F154+phi!R$30*yoyS!$G154+phi!R$31*yoyS!$H154+phi!R$32*yoyS!$I154+phi!R$33*yoyS!$J154+phi!R$34*yoyS!$K154+phi!R$35*yoyS!$L154+phi!R$36*yoyS!$M154+phi!R$37*yoyS!$N154+phi!R$38*yoyS!$O154+phi!R$39*yoyS!$P154+phi!R$40*yoyS!$Q154+phi!R$41*yoyS!$R154+phi!R$42*yoyS!$S154+phi!R$43*yoyS!$T154+phi!R$44*yoyS!$U154+phi!R$46*yoyS!$B153+phi!R$47*yoyS!$C153+phi!R$48*yoyS!$D153+phi!R$49*yoyS!$E153+phi!R$50*yoyS!$F153+phi!R$51*yoyS!$G153+phi!R$52*yoyS!$H153+phi!R$53*yoyS!$I153+phi!R$54*yoyS!$J153+phi!R$55*yoyS!$K153+phi!R$56*yoyS!$L153+phi!R$57*yoyS!$M153+phi!R$58*yoyS!$N153+phi!R$59*yoyS!$O153+phi!R$60*yoyS!$P153+phi!R$61*yoyS!$Q153+phi!R$62*yoyS!$R153+phi!R$63*yoyS!$S153+phi!R$64*yoyS!$T153+phi!R$65*yoyS!$U153+phi!R$67*yoyS!$B152+phi!R$68*yoyS!$C152+phi!R$69*yoyS!$D152+phi!R$70*yoyS!$E152+phi!R$71*yoyS!$F152+phi!R$72*yoyS!$G152+phi!R$73*yoyS!$H152+phi!R$74*yoyS!$I152+phi!R$75*yoyS!$J152+phi!R$76*yoyS!$K152+phi!R$77*yoyS!$L152+phi!R$78*yoyS!$M152+phi!R$79*yoyS!$N152+phi!R$80*yoyS!$O152+phi!R$81*yoyS!$P152+phi!R$82*yoyS!$Q152+phi!R$83*yoyS!$R152+phi!R$84*yoyS!$S152+phi!R$85*yoyS!$T152+phi!R$86*yoyS!$U152</f>
        <v>3.4991267779790078</v>
      </c>
      <c r="S156" s="9">
        <f>phi!S$2+phi!S$4*yoyS!$B155+phi!S$5*yoyS!$C155+phi!S$6*yoyS!$D155+phi!S$7*yoyS!$E155+phi!S$8*yoyS!$F155+phi!S$9*yoyS!$G155+phi!S$10*yoyS!$H155+phi!S$11*yoyS!$I155+phi!S$12*yoyS!$J155+phi!S$13*yoyS!$K155+phi!S$14*yoyS!$L155+phi!S$15*yoyS!$M155+phi!S$16*yoyS!$N155+phi!S$17*yoyS!$O155+phi!S$18*yoyS!$P155+phi!S$19*yoyS!$Q155+phi!S$20*yoyS!$R155+phi!S$21*yoyS!$S155+phi!S$22*yoyS!$T155+phi!S$23*yoyS!$U155+phi!S$25*yoyS!$B154+phi!S$26*yoyS!$C154+phi!S$27*yoyS!$D154+phi!S$28*yoyS!$E154+phi!S$29*yoyS!$F154+phi!S$30*yoyS!$G154+phi!S$31*yoyS!$H154+phi!S$32*yoyS!$I154+phi!S$33*yoyS!$J154+phi!S$34*yoyS!$K154+phi!S$35*yoyS!$L154+phi!S$36*yoyS!$M154+phi!S$37*yoyS!$N154+phi!S$38*yoyS!$O154+phi!S$39*yoyS!$P154+phi!S$40*yoyS!$Q154+phi!S$41*yoyS!$R154+phi!S$42*yoyS!$S154+phi!S$43*yoyS!$T154+phi!S$44*yoyS!$U154+phi!S$46*yoyS!$B153+phi!S$47*yoyS!$C153+phi!S$48*yoyS!$D153+phi!S$49*yoyS!$E153+phi!S$50*yoyS!$F153+phi!S$51*yoyS!$G153+phi!S$52*yoyS!$H153+phi!S$53*yoyS!$I153+phi!S$54*yoyS!$J153+phi!S$55*yoyS!$K153+phi!S$56*yoyS!$L153+phi!S$57*yoyS!$M153+phi!S$58*yoyS!$N153+phi!S$59*yoyS!$O153+phi!S$60*yoyS!$P153+phi!S$61*yoyS!$Q153+phi!S$62*yoyS!$R153+phi!S$63*yoyS!$S153+phi!S$64*yoyS!$T153+phi!S$65*yoyS!$U153+phi!S$67*yoyS!$B152+phi!S$68*yoyS!$C152+phi!S$69*yoyS!$D152+phi!S$70*yoyS!$E152+phi!S$71*yoyS!$F152+phi!S$72*yoyS!$G152+phi!S$73*yoyS!$H152+phi!S$74*yoyS!$I152+phi!S$75*yoyS!$J152+phi!S$76*yoyS!$K152+phi!S$77*yoyS!$L152+phi!S$78*yoyS!$M152+phi!S$79*yoyS!$N152+phi!S$80*yoyS!$O152+phi!S$81*yoyS!$P152+phi!S$82*yoyS!$Q152+phi!S$83*yoyS!$R152+phi!S$84*yoyS!$S152+phi!S$85*yoyS!$T152+phi!S$86*yoyS!$U152</f>
        <v>5.2009164017288212</v>
      </c>
      <c r="T156" s="9">
        <f>phi!T$2+phi!T$4*yoyS!$B155+phi!T$5*yoyS!$C155+phi!T$6*yoyS!$D155+phi!T$7*yoyS!$E155+phi!T$8*yoyS!$F155+phi!T$9*yoyS!$G155+phi!T$10*yoyS!$H155+phi!T$11*yoyS!$I155+phi!T$12*yoyS!$J155+phi!T$13*yoyS!$K155+phi!T$14*yoyS!$L155+phi!T$15*yoyS!$M155+phi!T$16*yoyS!$N155+phi!T$17*yoyS!$O155+phi!T$18*yoyS!$P155+phi!T$19*yoyS!$Q155+phi!T$20*yoyS!$R155+phi!T$21*yoyS!$S155+phi!T$22*yoyS!$T155+phi!T$23*yoyS!$U155+phi!T$25*yoyS!$B154+phi!T$26*yoyS!$C154+phi!T$27*yoyS!$D154+phi!T$28*yoyS!$E154+phi!T$29*yoyS!$F154+phi!T$30*yoyS!$G154+phi!T$31*yoyS!$H154+phi!T$32*yoyS!$I154+phi!T$33*yoyS!$J154+phi!T$34*yoyS!$K154+phi!T$35*yoyS!$L154+phi!T$36*yoyS!$M154+phi!T$37*yoyS!$N154+phi!T$38*yoyS!$O154+phi!T$39*yoyS!$P154+phi!T$40*yoyS!$Q154+phi!T$41*yoyS!$R154+phi!T$42*yoyS!$S154+phi!T$43*yoyS!$T154+phi!T$44*yoyS!$U154+phi!T$46*yoyS!$B153+phi!T$47*yoyS!$C153+phi!T$48*yoyS!$D153+phi!T$49*yoyS!$E153+phi!T$50*yoyS!$F153+phi!T$51*yoyS!$G153+phi!T$52*yoyS!$H153+phi!T$53*yoyS!$I153+phi!T$54*yoyS!$J153+phi!T$55*yoyS!$K153+phi!T$56*yoyS!$L153+phi!T$57*yoyS!$M153+phi!T$58*yoyS!$N153+phi!T$59*yoyS!$O153+phi!T$60*yoyS!$P153+phi!T$61*yoyS!$Q153+phi!T$62*yoyS!$R153+phi!T$63*yoyS!$S153+phi!T$64*yoyS!$T153+phi!T$65*yoyS!$U153+phi!T$67*yoyS!$B152+phi!T$68*yoyS!$C152+phi!T$69*yoyS!$D152+phi!T$70*yoyS!$E152+phi!T$71*yoyS!$F152+phi!T$72*yoyS!$G152+phi!T$73*yoyS!$H152+phi!T$74*yoyS!$I152+phi!T$75*yoyS!$J152+phi!T$76*yoyS!$K152+phi!T$77*yoyS!$L152+phi!T$78*yoyS!$M152+phi!T$79*yoyS!$N152+phi!T$80*yoyS!$O152+phi!T$81*yoyS!$P152+phi!T$82*yoyS!$Q152+phi!T$83*yoyS!$R152+phi!T$84*yoyS!$S152+phi!T$85*yoyS!$T152+phi!T$86*yoyS!$U152</f>
        <v>0.22703575085619176</v>
      </c>
      <c r="U156">
        <f>100*(LN(levelS!U156)-LN(levelS!U152))</f>
        <v>3.2324237032765879</v>
      </c>
    </row>
    <row r="157" spans="1:21" x14ac:dyDescent="0.3">
      <c r="A157" s="8">
        <v>45139</v>
      </c>
      <c r="B157" s="9">
        <f>phi!B$2+phi!B$4*yoyS!$B156+phi!B$5*yoyS!$C156+phi!B$6*yoyS!$D156+phi!B$7*yoyS!$E156+phi!B$8*yoyS!$F156+phi!B$9*yoyS!$G156+phi!B$10*yoyS!$H156+phi!B$11*yoyS!$I156+phi!B$12*yoyS!$J156+phi!B$13*yoyS!$K156+phi!B$14*yoyS!$L156+phi!B$15*yoyS!$M156+phi!B$16*yoyS!$N156+phi!B$17*yoyS!$O156+phi!B$18*yoyS!$P156+phi!B$19*yoyS!$Q156+phi!B$20*yoyS!$R156+phi!B$21*yoyS!$S156+phi!B$22*yoyS!$T156+phi!B$23*yoyS!$U156+phi!B$25*yoyS!$B155+phi!B$26*yoyS!$C155+phi!B$27*yoyS!$D155+phi!B$28*yoyS!$E155+phi!B$29*yoyS!$F155+phi!B$30*yoyS!$G155+phi!B$31*yoyS!$H155+phi!B$32*yoyS!$I155+phi!B$33*yoyS!$J155+phi!B$34*yoyS!$K155+phi!B$35*yoyS!$L155+phi!B$36*yoyS!$M155+phi!B$37*yoyS!$N155+phi!B$38*yoyS!$O155+phi!B$39*yoyS!$P155+phi!B$40*yoyS!$Q155+phi!B$41*yoyS!$R155+phi!B$42*yoyS!$S155+phi!B$43*yoyS!$T155+phi!B$44*yoyS!$U155+phi!B$46*yoyS!$B154+phi!B$47*yoyS!$C154+phi!B$48*yoyS!$D154+phi!B$49*yoyS!$E154+phi!B$50*yoyS!$F154+phi!B$51*yoyS!$G154+phi!B$52*yoyS!$H154+phi!B$53*yoyS!$I154+phi!B$54*yoyS!$J154+phi!B$55*yoyS!$K154+phi!B$56*yoyS!$L154+phi!B$57*yoyS!$M154+phi!B$58*yoyS!$N154+phi!B$59*yoyS!$O154+phi!B$60*yoyS!$P154+phi!B$61*yoyS!$Q154+phi!B$62*yoyS!$R154+phi!B$63*yoyS!$S154+phi!B$64*yoyS!$T154+phi!B$65*yoyS!$U154+phi!B$67*yoyS!$B153+phi!B$68*yoyS!$C153+phi!B$69*yoyS!$D153+phi!B$70*yoyS!$E153+phi!B$71*yoyS!$F153+phi!B$72*yoyS!$G153+phi!B$73*yoyS!$H153+phi!B$74*yoyS!$I153+phi!B$75*yoyS!$J153+phi!B$76*yoyS!$K153+phi!B$77*yoyS!$L153+phi!B$78*yoyS!$M153+phi!B$79*yoyS!$N153+phi!B$80*yoyS!$O153+phi!B$81*yoyS!$P153+phi!B$82*yoyS!$Q153+phi!B$83*yoyS!$R153+phi!B$84*yoyS!$S153+phi!B$85*yoyS!$T153+phi!B$86*yoyS!$U153</f>
        <v>-0.65912368171093916</v>
      </c>
      <c r="C157" s="9">
        <f>phi!C$2+phi!C$4*yoyS!$B156+phi!C$5*yoyS!$C156+phi!C$6*yoyS!$D156+phi!C$7*yoyS!$E156+phi!C$8*yoyS!$F156+phi!C$9*yoyS!$G156+phi!C$10*yoyS!$H156+phi!C$11*yoyS!$I156+phi!C$12*yoyS!$J156+phi!C$13*yoyS!$K156+phi!C$14*yoyS!$L156+phi!C$15*yoyS!$M156+phi!C$16*yoyS!$N156+phi!C$17*yoyS!$O156+phi!C$18*yoyS!$P156+phi!C$19*yoyS!$Q156+phi!C$20*yoyS!$R156+phi!C$21*yoyS!$S156+phi!C$22*yoyS!$T156+phi!C$23*yoyS!$U156+phi!C$25*yoyS!$B155+phi!C$26*yoyS!$C155+phi!C$27*yoyS!$D155+phi!C$28*yoyS!$E155+phi!C$29*yoyS!$F155+phi!C$30*yoyS!$G155+phi!C$31*yoyS!$H155+phi!C$32*yoyS!$I155+phi!C$33*yoyS!$J155+phi!C$34*yoyS!$K155+phi!C$35*yoyS!$L155+phi!C$36*yoyS!$M155+phi!C$37*yoyS!$N155+phi!C$38*yoyS!$O155+phi!C$39*yoyS!$P155+phi!C$40*yoyS!$Q155+phi!C$41*yoyS!$R155+phi!C$42*yoyS!$S155+phi!C$43*yoyS!$T155+phi!C$44*yoyS!$U155+phi!C$46*yoyS!$B154+phi!C$47*yoyS!$C154+phi!C$48*yoyS!$D154+phi!C$49*yoyS!$E154+phi!C$50*yoyS!$F154+phi!C$51*yoyS!$G154+phi!C$52*yoyS!$H154+phi!C$53*yoyS!$I154+phi!C$54*yoyS!$J154+phi!C$55*yoyS!$K154+phi!C$56*yoyS!$L154+phi!C$57*yoyS!$M154+phi!C$58*yoyS!$N154+phi!C$59*yoyS!$O154+phi!C$60*yoyS!$P154+phi!C$61*yoyS!$Q154+phi!C$62*yoyS!$R154+phi!C$63*yoyS!$S154+phi!C$64*yoyS!$T154+phi!C$65*yoyS!$U154+phi!C$67*yoyS!$B153+phi!C$68*yoyS!$C153+phi!C$69*yoyS!$D153+phi!C$70*yoyS!$E153+phi!C$71*yoyS!$F153+phi!C$72*yoyS!$G153+phi!C$73*yoyS!$H153+phi!C$74*yoyS!$I153+phi!C$75*yoyS!$J153+phi!C$76*yoyS!$K153+phi!C$77*yoyS!$L153+phi!C$78*yoyS!$M153+phi!C$79*yoyS!$N153+phi!C$80*yoyS!$O153+phi!C$81*yoyS!$P153+phi!C$82*yoyS!$Q153+phi!C$83*yoyS!$R153+phi!C$84*yoyS!$S153+phi!C$85*yoyS!$T153+phi!C$86*yoyS!$U153</f>
        <v>5.7559121306089693</v>
      </c>
      <c r="D157" s="9">
        <f>phi!D$2+phi!D$4*yoyS!$B156+phi!D$5*yoyS!$C156+phi!D$6*yoyS!$D156+phi!D$7*yoyS!$E156+phi!D$8*yoyS!$F156+phi!D$9*yoyS!$G156+phi!D$10*yoyS!$H156+phi!D$11*yoyS!$I156+phi!D$12*yoyS!$J156+phi!D$13*yoyS!$K156+phi!D$14*yoyS!$L156+phi!D$15*yoyS!$M156+phi!D$16*yoyS!$N156+phi!D$17*yoyS!$O156+phi!D$18*yoyS!$P156+phi!D$19*yoyS!$Q156+phi!D$20*yoyS!$R156+phi!D$21*yoyS!$S156+phi!D$22*yoyS!$T156+phi!D$23*yoyS!$U156+phi!D$25*yoyS!$B155+phi!D$26*yoyS!$C155+phi!D$27*yoyS!$D155+phi!D$28*yoyS!$E155+phi!D$29*yoyS!$F155+phi!D$30*yoyS!$G155+phi!D$31*yoyS!$H155+phi!D$32*yoyS!$I155+phi!D$33*yoyS!$J155+phi!D$34*yoyS!$K155+phi!D$35*yoyS!$L155+phi!D$36*yoyS!$M155+phi!D$37*yoyS!$N155+phi!D$38*yoyS!$O155+phi!D$39*yoyS!$P155+phi!D$40*yoyS!$Q155+phi!D$41*yoyS!$R155+phi!D$42*yoyS!$S155+phi!D$43*yoyS!$T155+phi!D$44*yoyS!$U155+phi!D$46*yoyS!$B154+phi!D$47*yoyS!$C154+phi!D$48*yoyS!$D154+phi!D$49*yoyS!$E154+phi!D$50*yoyS!$F154+phi!D$51*yoyS!$G154+phi!D$52*yoyS!$H154+phi!D$53*yoyS!$I154+phi!D$54*yoyS!$J154+phi!D$55*yoyS!$K154+phi!D$56*yoyS!$L154+phi!D$57*yoyS!$M154+phi!D$58*yoyS!$N154+phi!D$59*yoyS!$O154+phi!D$60*yoyS!$P154+phi!D$61*yoyS!$Q154+phi!D$62*yoyS!$R154+phi!D$63*yoyS!$S154+phi!D$64*yoyS!$T154+phi!D$65*yoyS!$U154+phi!D$67*yoyS!$B153+phi!D$68*yoyS!$C153+phi!D$69*yoyS!$D153+phi!D$70*yoyS!$E153+phi!D$71*yoyS!$F153+phi!D$72*yoyS!$G153+phi!D$73*yoyS!$H153+phi!D$74*yoyS!$I153+phi!D$75*yoyS!$J153+phi!D$76*yoyS!$K153+phi!D$77*yoyS!$L153+phi!D$78*yoyS!$M153+phi!D$79*yoyS!$N153+phi!D$80*yoyS!$O153+phi!D$81*yoyS!$P153+phi!D$82*yoyS!$Q153+phi!D$83*yoyS!$R153+phi!D$84*yoyS!$S153+phi!D$85*yoyS!$T153+phi!D$86*yoyS!$U153</f>
        <v>0.13731464770738805</v>
      </c>
      <c r="E157" s="9">
        <f>phi!E$2+phi!E$4*yoyS!$B156+phi!E$5*yoyS!$C156+phi!E$6*yoyS!$D156+phi!E$7*yoyS!$E156+phi!E$8*yoyS!$F156+phi!E$9*yoyS!$G156+phi!E$10*yoyS!$H156+phi!E$11*yoyS!$I156+phi!E$12*yoyS!$J156+phi!E$13*yoyS!$K156+phi!E$14*yoyS!$L156+phi!E$15*yoyS!$M156+phi!E$16*yoyS!$N156+phi!E$17*yoyS!$O156+phi!E$18*yoyS!$P156+phi!E$19*yoyS!$Q156+phi!E$20*yoyS!$R156+phi!E$21*yoyS!$S156+phi!E$22*yoyS!$T156+phi!E$23*yoyS!$U156+phi!E$25*yoyS!$B155+phi!E$26*yoyS!$C155+phi!E$27*yoyS!$D155+phi!E$28*yoyS!$E155+phi!E$29*yoyS!$F155+phi!E$30*yoyS!$G155+phi!E$31*yoyS!$H155+phi!E$32*yoyS!$I155+phi!E$33*yoyS!$J155+phi!E$34*yoyS!$K155+phi!E$35*yoyS!$L155+phi!E$36*yoyS!$M155+phi!E$37*yoyS!$N155+phi!E$38*yoyS!$O155+phi!E$39*yoyS!$P155+phi!E$40*yoyS!$Q155+phi!E$41*yoyS!$R155+phi!E$42*yoyS!$S155+phi!E$43*yoyS!$T155+phi!E$44*yoyS!$U155+phi!E$46*yoyS!$B154+phi!E$47*yoyS!$C154+phi!E$48*yoyS!$D154+phi!E$49*yoyS!$E154+phi!E$50*yoyS!$F154+phi!E$51*yoyS!$G154+phi!E$52*yoyS!$H154+phi!E$53*yoyS!$I154+phi!E$54*yoyS!$J154+phi!E$55*yoyS!$K154+phi!E$56*yoyS!$L154+phi!E$57*yoyS!$M154+phi!E$58*yoyS!$N154+phi!E$59*yoyS!$O154+phi!E$60*yoyS!$P154+phi!E$61*yoyS!$Q154+phi!E$62*yoyS!$R154+phi!E$63*yoyS!$S154+phi!E$64*yoyS!$T154+phi!E$65*yoyS!$U154+phi!E$67*yoyS!$B153+phi!E$68*yoyS!$C153+phi!E$69*yoyS!$D153+phi!E$70*yoyS!$E153+phi!E$71*yoyS!$F153+phi!E$72*yoyS!$G153+phi!E$73*yoyS!$H153+phi!E$74*yoyS!$I153+phi!E$75*yoyS!$J153+phi!E$76*yoyS!$K153+phi!E$77*yoyS!$L153+phi!E$78*yoyS!$M153+phi!E$79*yoyS!$N153+phi!E$80*yoyS!$O153+phi!E$81*yoyS!$P153+phi!E$82*yoyS!$Q153+phi!E$83*yoyS!$R153+phi!E$84*yoyS!$S153+phi!E$85*yoyS!$T153+phi!E$86*yoyS!$U153</f>
        <v>-0.86932394611445152</v>
      </c>
      <c r="F157" s="9">
        <f>phi!F$2+phi!F$4*yoyS!$B156+phi!F$5*yoyS!$C156+phi!F$6*yoyS!$D156+phi!F$7*yoyS!$E156+phi!F$8*yoyS!$F156+phi!F$9*yoyS!$G156+phi!F$10*yoyS!$H156+phi!F$11*yoyS!$I156+phi!F$12*yoyS!$J156+phi!F$13*yoyS!$K156+phi!F$14*yoyS!$L156+phi!F$15*yoyS!$M156+phi!F$16*yoyS!$N156+phi!F$17*yoyS!$O156+phi!F$18*yoyS!$P156+phi!F$19*yoyS!$Q156+phi!F$20*yoyS!$R156+phi!F$21*yoyS!$S156+phi!F$22*yoyS!$T156+phi!F$23*yoyS!$U156+phi!F$25*yoyS!$B155+phi!F$26*yoyS!$C155+phi!F$27*yoyS!$D155+phi!F$28*yoyS!$E155+phi!F$29*yoyS!$F155+phi!F$30*yoyS!$G155+phi!F$31*yoyS!$H155+phi!F$32*yoyS!$I155+phi!F$33*yoyS!$J155+phi!F$34*yoyS!$K155+phi!F$35*yoyS!$L155+phi!F$36*yoyS!$M155+phi!F$37*yoyS!$N155+phi!F$38*yoyS!$O155+phi!F$39*yoyS!$P155+phi!F$40*yoyS!$Q155+phi!F$41*yoyS!$R155+phi!F$42*yoyS!$S155+phi!F$43*yoyS!$T155+phi!F$44*yoyS!$U155+phi!F$46*yoyS!$B154+phi!F$47*yoyS!$C154+phi!F$48*yoyS!$D154+phi!F$49*yoyS!$E154+phi!F$50*yoyS!$F154+phi!F$51*yoyS!$G154+phi!F$52*yoyS!$H154+phi!F$53*yoyS!$I154+phi!F$54*yoyS!$J154+phi!F$55*yoyS!$K154+phi!F$56*yoyS!$L154+phi!F$57*yoyS!$M154+phi!F$58*yoyS!$N154+phi!F$59*yoyS!$O154+phi!F$60*yoyS!$P154+phi!F$61*yoyS!$Q154+phi!F$62*yoyS!$R154+phi!F$63*yoyS!$S154+phi!F$64*yoyS!$T154+phi!F$65*yoyS!$U154+phi!F$67*yoyS!$B153+phi!F$68*yoyS!$C153+phi!F$69*yoyS!$D153+phi!F$70*yoyS!$E153+phi!F$71*yoyS!$F153+phi!F$72*yoyS!$G153+phi!F$73*yoyS!$H153+phi!F$74*yoyS!$I153+phi!F$75*yoyS!$J153+phi!F$76*yoyS!$K153+phi!F$77*yoyS!$L153+phi!F$78*yoyS!$M153+phi!F$79*yoyS!$N153+phi!F$80*yoyS!$O153+phi!F$81*yoyS!$P153+phi!F$82*yoyS!$Q153+phi!F$83*yoyS!$R153+phi!F$84*yoyS!$S153+phi!F$85*yoyS!$T153+phi!F$86*yoyS!$U153</f>
        <v>4.7701514891746797</v>
      </c>
      <c r="G157" s="9">
        <f>phi!G$2+phi!G$4*yoyS!$B156+phi!G$5*yoyS!$C156+phi!G$6*yoyS!$D156+phi!G$7*yoyS!$E156+phi!G$8*yoyS!$F156+phi!G$9*yoyS!$G156+phi!G$10*yoyS!$H156+phi!G$11*yoyS!$I156+phi!G$12*yoyS!$J156+phi!G$13*yoyS!$K156+phi!G$14*yoyS!$L156+phi!G$15*yoyS!$M156+phi!G$16*yoyS!$N156+phi!G$17*yoyS!$O156+phi!G$18*yoyS!$P156+phi!G$19*yoyS!$Q156+phi!G$20*yoyS!$R156+phi!G$21*yoyS!$S156+phi!G$22*yoyS!$T156+phi!G$23*yoyS!$U156+phi!G$25*yoyS!$B155+phi!G$26*yoyS!$C155+phi!G$27*yoyS!$D155+phi!G$28*yoyS!$E155+phi!G$29*yoyS!$F155+phi!G$30*yoyS!$G155+phi!G$31*yoyS!$H155+phi!G$32*yoyS!$I155+phi!G$33*yoyS!$J155+phi!G$34*yoyS!$K155+phi!G$35*yoyS!$L155+phi!G$36*yoyS!$M155+phi!G$37*yoyS!$N155+phi!G$38*yoyS!$O155+phi!G$39*yoyS!$P155+phi!G$40*yoyS!$Q155+phi!G$41*yoyS!$R155+phi!G$42*yoyS!$S155+phi!G$43*yoyS!$T155+phi!G$44*yoyS!$U155+phi!G$46*yoyS!$B154+phi!G$47*yoyS!$C154+phi!G$48*yoyS!$D154+phi!G$49*yoyS!$E154+phi!G$50*yoyS!$F154+phi!G$51*yoyS!$G154+phi!G$52*yoyS!$H154+phi!G$53*yoyS!$I154+phi!G$54*yoyS!$J154+phi!G$55*yoyS!$K154+phi!G$56*yoyS!$L154+phi!G$57*yoyS!$M154+phi!G$58*yoyS!$N154+phi!G$59*yoyS!$O154+phi!G$60*yoyS!$P154+phi!G$61*yoyS!$Q154+phi!G$62*yoyS!$R154+phi!G$63*yoyS!$S154+phi!G$64*yoyS!$T154+phi!G$65*yoyS!$U154+phi!G$67*yoyS!$B153+phi!G$68*yoyS!$C153+phi!G$69*yoyS!$D153+phi!G$70*yoyS!$E153+phi!G$71*yoyS!$F153+phi!G$72*yoyS!$G153+phi!G$73*yoyS!$H153+phi!G$74*yoyS!$I153+phi!G$75*yoyS!$J153+phi!G$76*yoyS!$K153+phi!G$77*yoyS!$L153+phi!G$78*yoyS!$M153+phi!G$79*yoyS!$N153+phi!G$80*yoyS!$O153+phi!G$81*yoyS!$P153+phi!G$82*yoyS!$Q153+phi!G$83*yoyS!$R153+phi!G$84*yoyS!$S153+phi!G$85*yoyS!$T153+phi!G$86*yoyS!$U153</f>
        <v>1.4012821466345562</v>
      </c>
      <c r="H157" s="9">
        <f>phi!H$2+phi!H$4*yoyS!$B156+phi!H$5*yoyS!$C156+phi!H$6*yoyS!$D156+phi!H$7*yoyS!$E156+phi!H$8*yoyS!$F156+phi!H$9*yoyS!$G156+phi!H$10*yoyS!$H156+phi!H$11*yoyS!$I156+phi!H$12*yoyS!$J156+phi!H$13*yoyS!$K156+phi!H$14*yoyS!$L156+phi!H$15*yoyS!$M156+phi!H$16*yoyS!$N156+phi!H$17*yoyS!$O156+phi!H$18*yoyS!$P156+phi!H$19*yoyS!$Q156+phi!H$20*yoyS!$R156+phi!H$21*yoyS!$S156+phi!H$22*yoyS!$T156+phi!H$23*yoyS!$U156+phi!H$25*yoyS!$B155+phi!H$26*yoyS!$C155+phi!H$27*yoyS!$D155+phi!H$28*yoyS!$E155+phi!H$29*yoyS!$F155+phi!H$30*yoyS!$G155+phi!H$31*yoyS!$H155+phi!H$32*yoyS!$I155+phi!H$33*yoyS!$J155+phi!H$34*yoyS!$K155+phi!H$35*yoyS!$L155+phi!H$36*yoyS!$M155+phi!H$37*yoyS!$N155+phi!H$38*yoyS!$O155+phi!H$39*yoyS!$P155+phi!H$40*yoyS!$Q155+phi!H$41*yoyS!$R155+phi!H$42*yoyS!$S155+phi!H$43*yoyS!$T155+phi!H$44*yoyS!$U155+phi!H$46*yoyS!$B154+phi!H$47*yoyS!$C154+phi!H$48*yoyS!$D154+phi!H$49*yoyS!$E154+phi!H$50*yoyS!$F154+phi!H$51*yoyS!$G154+phi!H$52*yoyS!$H154+phi!H$53*yoyS!$I154+phi!H$54*yoyS!$J154+phi!H$55*yoyS!$K154+phi!H$56*yoyS!$L154+phi!H$57*yoyS!$M154+phi!H$58*yoyS!$N154+phi!H$59*yoyS!$O154+phi!H$60*yoyS!$P154+phi!H$61*yoyS!$Q154+phi!H$62*yoyS!$R154+phi!H$63*yoyS!$S154+phi!H$64*yoyS!$T154+phi!H$65*yoyS!$U154+phi!H$67*yoyS!$B153+phi!H$68*yoyS!$C153+phi!H$69*yoyS!$D153+phi!H$70*yoyS!$E153+phi!H$71*yoyS!$F153+phi!H$72*yoyS!$G153+phi!H$73*yoyS!$H153+phi!H$74*yoyS!$I153+phi!H$75*yoyS!$J153+phi!H$76*yoyS!$K153+phi!H$77*yoyS!$L153+phi!H$78*yoyS!$M153+phi!H$79*yoyS!$N153+phi!H$80*yoyS!$O153+phi!H$81*yoyS!$P153+phi!H$82*yoyS!$Q153+phi!H$83*yoyS!$R153+phi!H$84*yoyS!$S153+phi!H$85*yoyS!$T153+phi!H$86*yoyS!$U153</f>
        <v>1.8979734602570568</v>
      </c>
      <c r="I157" s="9">
        <f>phi!I$2+phi!I$4*yoyS!$B156+phi!I$5*yoyS!$C156+phi!I$6*yoyS!$D156+phi!I$7*yoyS!$E156+phi!I$8*yoyS!$F156+phi!I$9*yoyS!$G156+phi!I$10*yoyS!$H156+phi!I$11*yoyS!$I156+phi!I$12*yoyS!$J156+phi!I$13*yoyS!$K156+phi!I$14*yoyS!$L156+phi!I$15*yoyS!$M156+phi!I$16*yoyS!$N156+phi!I$17*yoyS!$O156+phi!I$18*yoyS!$P156+phi!I$19*yoyS!$Q156+phi!I$20*yoyS!$R156+phi!I$21*yoyS!$S156+phi!I$22*yoyS!$T156+phi!I$23*yoyS!$U156+phi!I$25*yoyS!$B155+phi!I$26*yoyS!$C155+phi!I$27*yoyS!$D155+phi!I$28*yoyS!$E155+phi!I$29*yoyS!$F155+phi!I$30*yoyS!$G155+phi!I$31*yoyS!$H155+phi!I$32*yoyS!$I155+phi!I$33*yoyS!$J155+phi!I$34*yoyS!$K155+phi!I$35*yoyS!$L155+phi!I$36*yoyS!$M155+phi!I$37*yoyS!$N155+phi!I$38*yoyS!$O155+phi!I$39*yoyS!$P155+phi!I$40*yoyS!$Q155+phi!I$41*yoyS!$R155+phi!I$42*yoyS!$S155+phi!I$43*yoyS!$T155+phi!I$44*yoyS!$U155+phi!I$46*yoyS!$B154+phi!I$47*yoyS!$C154+phi!I$48*yoyS!$D154+phi!I$49*yoyS!$E154+phi!I$50*yoyS!$F154+phi!I$51*yoyS!$G154+phi!I$52*yoyS!$H154+phi!I$53*yoyS!$I154+phi!I$54*yoyS!$J154+phi!I$55*yoyS!$K154+phi!I$56*yoyS!$L154+phi!I$57*yoyS!$M154+phi!I$58*yoyS!$N154+phi!I$59*yoyS!$O154+phi!I$60*yoyS!$P154+phi!I$61*yoyS!$Q154+phi!I$62*yoyS!$R154+phi!I$63*yoyS!$S154+phi!I$64*yoyS!$T154+phi!I$65*yoyS!$U154+phi!I$67*yoyS!$B153+phi!I$68*yoyS!$C153+phi!I$69*yoyS!$D153+phi!I$70*yoyS!$E153+phi!I$71*yoyS!$F153+phi!I$72*yoyS!$G153+phi!I$73*yoyS!$H153+phi!I$74*yoyS!$I153+phi!I$75*yoyS!$J153+phi!I$76*yoyS!$K153+phi!I$77*yoyS!$L153+phi!I$78*yoyS!$M153+phi!I$79*yoyS!$N153+phi!I$80*yoyS!$O153+phi!I$81*yoyS!$P153+phi!I$82*yoyS!$Q153+phi!I$83*yoyS!$R153+phi!I$84*yoyS!$S153+phi!I$85*yoyS!$T153+phi!I$86*yoyS!$U153</f>
        <v>3.2081672725350892</v>
      </c>
      <c r="J157" s="9">
        <f>phi!J$2+phi!J$4*yoyS!$B156+phi!J$5*yoyS!$C156+phi!J$6*yoyS!$D156+phi!J$7*yoyS!$E156+phi!J$8*yoyS!$F156+phi!J$9*yoyS!$G156+phi!J$10*yoyS!$H156+phi!J$11*yoyS!$I156+phi!J$12*yoyS!$J156+phi!J$13*yoyS!$K156+phi!J$14*yoyS!$L156+phi!J$15*yoyS!$M156+phi!J$16*yoyS!$N156+phi!J$17*yoyS!$O156+phi!J$18*yoyS!$P156+phi!J$19*yoyS!$Q156+phi!J$20*yoyS!$R156+phi!J$21*yoyS!$S156+phi!J$22*yoyS!$T156+phi!J$23*yoyS!$U156+phi!J$25*yoyS!$B155+phi!J$26*yoyS!$C155+phi!J$27*yoyS!$D155+phi!J$28*yoyS!$E155+phi!J$29*yoyS!$F155+phi!J$30*yoyS!$G155+phi!J$31*yoyS!$H155+phi!J$32*yoyS!$I155+phi!J$33*yoyS!$J155+phi!J$34*yoyS!$K155+phi!J$35*yoyS!$L155+phi!J$36*yoyS!$M155+phi!J$37*yoyS!$N155+phi!J$38*yoyS!$O155+phi!J$39*yoyS!$P155+phi!J$40*yoyS!$Q155+phi!J$41*yoyS!$R155+phi!J$42*yoyS!$S155+phi!J$43*yoyS!$T155+phi!J$44*yoyS!$U155+phi!J$46*yoyS!$B154+phi!J$47*yoyS!$C154+phi!J$48*yoyS!$D154+phi!J$49*yoyS!$E154+phi!J$50*yoyS!$F154+phi!J$51*yoyS!$G154+phi!J$52*yoyS!$H154+phi!J$53*yoyS!$I154+phi!J$54*yoyS!$J154+phi!J$55*yoyS!$K154+phi!J$56*yoyS!$L154+phi!J$57*yoyS!$M154+phi!J$58*yoyS!$N154+phi!J$59*yoyS!$O154+phi!J$60*yoyS!$P154+phi!J$61*yoyS!$Q154+phi!J$62*yoyS!$R154+phi!J$63*yoyS!$S154+phi!J$64*yoyS!$T154+phi!J$65*yoyS!$U154+phi!J$67*yoyS!$B153+phi!J$68*yoyS!$C153+phi!J$69*yoyS!$D153+phi!J$70*yoyS!$E153+phi!J$71*yoyS!$F153+phi!J$72*yoyS!$G153+phi!J$73*yoyS!$H153+phi!J$74*yoyS!$I153+phi!J$75*yoyS!$J153+phi!J$76*yoyS!$K153+phi!J$77*yoyS!$L153+phi!J$78*yoyS!$M153+phi!J$79*yoyS!$N153+phi!J$80*yoyS!$O153+phi!J$81*yoyS!$P153+phi!J$82*yoyS!$Q153+phi!J$83*yoyS!$R153+phi!J$84*yoyS!$S153+phi!J$85*yoyS!$T153+phi!J$86*yoyS!$U153</f>
        <v>3.3962060048916429</v>
      </c>
      <c r="K157" s="9">
        <f>phi!K$2+phi!K$4*yoyS!$B156+phi!K$5*yoyS!$C156+phi!K$6*yoyS!$D156+phi!K$7*yoyS!$E156+phi!K$8*yoyS!$F156+phi!K$9*yoyS!$G156+phi!K$10*yoyS!$H156+phi!K$11*yoyS!$I156+phi!K$12*yoyS!$J156+phi!K$13*yoyS!$K156+phi!K$14*yoyS!$L156+phi!K$15*yoyS!$M156+phi!K$16*yoyS!$N156+phi!K$17*yoyS!$O156+phi!K$18*yoyS!$P156+phi!K$19*yoyS!$Q156+phi!K$20*yoyS!$R156+phi!K$21*yoyS!$S156+phi!K$22*yoyS!$T156+phi!K$23*yoyS!$U156+phi!K$25*yoyS!$B155+phi!K$26*yoyS!$C155+phi!K$27*yoyS!$D155+phi!K$28*yoyS!$E155+phi!K$29*yoyS!$F155+phi!K$30*yoyS!$G155+phi!K$31*yoyS!$H155+phi!K$32*yoyS!$I155+phi!K$33*yoyS!$J155+phi!K$34*yoyS!$K155+phi!K$35*yoyS!$L155+phi!K$36*yoyS!$M155+phi!K$37*yoyS!$N155+phi!K$38*yoyS!$O155+phi!K$39*yoyS!$P155+phi!K$40*yoyS!$Q155+phi!K$41*yoyS!$R155+phi!K$42*yoyS!$S155+phi!K$43*yoyS!$T155+phi!K$44*yoyS!$U155+phi!K$46*yoyS!$B154+phi!K$47*yoyS!$C154+phi!K$48*yoyS!$D154+phi!K$49*yoyS!$E154+phi!K$50*yoyS!$F154+phi!K$51*yoyS!$G154+phi!K$52*yoyS!$H154+phi!K$53*yoyS!$I154+phi!K$54*yoyS!$J154+phi!K$55*yoyS!$K154+phi!K$56*yoyS!$L154+phi!K$57*yoyS!$M154+phi!K$58*yoyS!$N154+phi!K$59*yoyS!$O154+phi!K$60*yoyS!$P154+phi!K$61*yoyS!$Q154+phi!K$62*yoyS!$R154+phi!K$63*yoyS!$S154+phi!K$64*yoyS!$T154+phi!K$65*yoyS!$U154+phi!K$67*yoyS!$B153+phi!K$68*yoyS!$C153+phi!K$69*yoyS!$D153+phi!K$70*yoyS!$E153+phi!K$71*yoyS!$F153+phi!K$72*yoyS!$G153+phi!K$73*yoyS!$H153+phi!K$74*yoyS!$I153+phi!K$75*yoyS!$J153+phi!K$76*yoyS!$K153+phi!K$77*yoyS!$L153+phi!K$78*yoyS!$M153+phi!K$79*yoyS!$N153+phi!K$80*yoyS!$O153+phi!K$81*yoyS!$P153+phi!K$82*yoyS!$Q153+phi!K$83*yoyS!$R153+phi!K$84*yoyS!$S153+phi!K$85*yoyS!$T153+phi!K$86*yoyS!$U153</f>
        <v>3.1564111059678428</v>
      </c>
      <c r="L157" s="9">
        <f>phi!L$2+phi!L$4*yoyS!$B156+phi!L$5*yoyS!$C156+phi!L$6*yoyS!$D156+phi!L$7*yoyS!$E156+phi!L$8*yoyS!$F156+phi!L$9*yoyS!$G156+phi!L$10*yoyS!$H156+phi!L$11*yoyS!$I156+phi!L$12*yoyS!$J156+phi!L$13*yoyS!$K156+phi!L$14*yoyS!$L156+phi!L$15*yoyS!$M156+phi!L$16*yoyS!$N156+phi!L$17*yoyS!$O156+phi!L$18*yoyS!$P156+phi!L$19*yoyS!$Q156+phi!L$20*yoyS!$R156+phi!L$21*yoyS!$S156+phi!L$22*yoyS!$T156+phi!L$23*yoyS!$U156+phi!L$25*yoyS!$B155+phi!L$26*yoyS!$C155+phi!L$27*yoyS!$D155+phi!L$28*yoyS!$E155+phi!L$29*yoyS!$F155+phi!L$30*yoyS!$G155+phi!L$31*yoyS!$H155+phi!L$32*yoyS!$I155+phi!L$33*yoyS!$J155+phi!L$34*yoyS!$K155+phi!L$35*yoyS!$L155+phi!L$36*yoyS!$M155+phi!L$37*yoyS!$N155+phi!L$38*yoyS!$O155+phi!L$39*yoyS!$P155+phi!L$40*yoyS!$Q155+phi!L$41*yoyS!$R155+phi!L$42*yoyS!$S155+phi!L$43*yoyS!$T155+phi!L$44*yoyS!$U155+phi!L$46*yoyS!$B154+phi!L$47*yoyS!$C154+phi!L$48*yoyS!$D154+phi!L$49*yoyS!$E154+phi!L$50*yoyS!$F154+phi!L$51*yoyS!$G154+phi!L$52*yoyS!$H154+phi!L$53*yoyS!$I154+phi!L$54*yoyS!$J154+phi!L$55*yoyS!$K154+phi!L$56*yoyS!$L154+phi!L$57*yoyS!$M154+phi!L$58*yoyS!$N154+phi!L$59*yoyS!$O154+phi!L$60*yoyS!$P154+phi!L$61*yoyS!$Q154+phi!L$62*yoyS!$R154+phi!L$63*yoyS!$S154+phi!L$64*yoyS!$T154+phi!L$65*yoyS!$U154+phi!L$67*yoyS!$B153+phi!L$68*yoyS!$C153+phi!L$69*yoyS!$D153+phi!L$70*yoyS!$E153+phi!L$71*yoyS!$F153+phi!L$72*yoyS!$G153+phi!L$73*yoyS!$H153+phi!L$74*yoyS!$I153+phi!L$75*yoyS!$J153+phi!L$76*yoyS!$K153+phi!L$77*yoyS!$L153+phi!L$78*yoyS!$M153+phi!L$79*yoyS!$N153+phi!L$80*yoyS!$O153+phi!L$81*yoyS!$P153+phi!L$82*yoyS!$Q153+phi!L$83*yoyS!$R153+phi!L$84*yoyS!$S153+phi!L$85*yoyS!$T153+phi!L$86*yoyS!$U153</f>
        <v>3.6247445577822814</v>
      </c>
      <c r="M157" s="9">
        <f>phi!M$2+phi!M$4*yoyS!$B156+phi!M$5*yoyS!$C156+phi!M$6*yoyS!$D156+phi!M$7*yoyS!$E156+phi!M$8*yoyS!$F156+phi!M$9*yoyS!$G156+phi!M$10*yoyS!$H156+phi!M$11*yoyS!$I156+phi!M$12*yoyS!$J156+phi!M$13*yoyS!$K156+phi!M$14*yoyS!$L156+phi!M$15*yoyS!$M156+phi!M$16*yoyS!$N156+phi!M$17*yoyS!$O156+phi!M$18*yoyS!$P156+phi!M$19*yoyS!$Q156+phi!M$20*yoyS!$R156+phi!M$21*yoyS!$S156+phi!M$22*yoyS!$T156+phi!M$23*yoyS!$U156+phi!M$25*yoyS!$B155+phi!M$26*yoyS!$C155+phi!M$27*yoyS!$D155+phi!M$28*yoyS!$E155+phi!M$29*yoyS!$F155+phi!M$30*yoyS!$G155+phi!M$31*yoyS!$H155+phi!M$32*yoyS!$I155+phi!M$33*yoyS!$J155+phi!M$34*yoyS!$K155+phi!M$35*yoyS!$L155+phi!M$36*yoyS!$M155+phi!M$37*yoyS!$N155+phi!M$38*yoyS!$O155+phi!M$39*yoyS!$P155+phi!M$40*yoyS!$Q155+phi!M$41*yoyS!$R155+phi!M$42*yoyS!$S155+phi!M$43*yoyS!$T155+phi!M$44*yoyS!$U155+phi!M$46*yoyS!$B154+phi!M$47*yoyS!$C154+phi!M$48*yoyS!$D154+phi!M$49*yoyS!$E154+phi!M$50*yoyS!$F154+phi!M$51*yoyS!$G154+phi!M$52*yoyS!$H154+phi!M$53*yoyS!$I154+phi!M$54*yoyS!$J154+phi!M$55*yoyS!$K154+phi!M$56*yoyS!$L154+phi!M$57*yoyS!$M154+phi!M$58*yoyS!$N154+phi!M$59*yoyS!$O154+phi!M$60*yoyS!$P154+phi!M$61*yoyS!$Q154+phi!M$62*yoyS!$R154+phi!M$63*yoyS!$S154+phi!M$64*yoyS!$T154+phi!M$65*yoyS!$U154+phi!M$67*yoyS!$B153+phi!M$68*yoyS!$C153+phi!M$69*yoyS!$D153+phi!M$70*yoyS!$E153+phi!M$71*yoyS!$F153+phi!M$72*yoyS!$G153+phi!M$73*yoyS!$H153+phi!M$74*yoyS!$I153+phi!M$75*yoyS!$J153+phi!M$76*yoyS!$K153+phi!M$77*yoyS!$L153+phi!M$78*yoyS!$M153+phi!M$79*yoyS!$N153+phi!M$80*yoyS!$O153+phi!M$81*yoyS!$P153+phi!M$82*yoyS!$Q153+phi!M$83*yoyS!$R153+phi!M$84*yoyS!$S153+phi!M$85*yoyS!$T153+phi!M$86*yoyS!$U153</f>
        <v>2.7114771825117585</v>
      </c>
      <c r="N157" s="9">
        <f>phi!N$2+phi!N$4*yoyS!$B156+phi!N$5*yoyS!$C156+phi!N$6*yoyS!$D156+phi!N$7*yoyS!$E156+phi!N$8*yoyS!$F156+phi!N$9*yoyS!$G156+phi!N$10*yoyS!$H156+phi!N$11*yoyS!$I156+phi!N$12*yoyS!$J156+phi!N$13*yoyS!$K156+phi!N$14*yoyS!$L156+phi!N$15*yoyS!$M156+phi!N$16*yoyS!$N156+phi!N$17*yoyS!$O156+phi!N$18*yoyS!$P156+phi!N$19*yoyS!$Q156+phi!N$20*yoyS!$R156+phi!N$21*yoyS!$S156+phi!N$22*yoyS!$T156+phi!N$23*yoyS!$U156+phi!N$25*yoyS!$B155+phi!N$26*yoyS!$C155+phi!N$27*yoyS!$D155+phi!N$28*yoyS!$E155+phi!N$29*yoyS!$F155+phi!N$30*yoyS!$G155+phi!N$31*yoyS!$H155+phi!N$32*yoyS!$I155+phi!N$33*yoyS!$J155+phi!N$34*yoyS!$K155+phi!N$35*yoyS!$L155+phi!N$36*yoyS!$M155+phi!N$37*yoyS!$N155+phi!N$38*yoyS!$O155+phi!N$39*yoyS!$P155+phi!N$40*yoyS!$Q155+phi!N$41*yoyS!$R155+phi!N$42*yoyS!$S155+phi!N$43*yoyS!$T155+phi!N$44*yoyS!$U155+phi!N$46*yoyS!$B154+phi!N$47*yoyS!$C154+phi!N$48*yoyS!$D154+phi!N$49*yoyS!$E154+phi!N$50*yoyS!$F154+phi!N$51*yoyS!$G154+phi!N$52*yoyS!$H154+phi!N$53*yoyS!$I154+phi!N$54*yoyS!$J154+phi!N$55*yoyS!$K154+phi!N$56*yoyS!$L154+phi!N$57*yoyS!$M154+phi!N$58*yoyS!$N154+phi!N$59*yoyS!$O154+phi!N$60*yoyS!$P154+phi!N$61*yoyS!$Q154+phi!N$62*yoyS!$R154+phi!N$63*yoyS!$S154+phi!N$64*yoyS!$T154+phi!N$65*yoyS!$U154+phi!N$67*yoyS!$B153+phi!N$68*yoyS!$C153+phi!N$69*yoyS!$D153+phi!N$70*yoyS!$E153+phi!N$71*yoyS!$F153+phi!N$72*yoyS!$G153+phi!N$73*yoyS!$H153+phi!N$74*yoyS!$I153+phi!N$75*yoyS!$J153+phi!N$76*yoyS!$K153+phi!N$77*yoyS!$L153+phi!N$78*yoyS!$M153+phi!N$79*yoyS!$N153+phi!N$80*yoyS!$O153+phi!N$81*yoyS!$P153+phi!N$82*yoyS!$Q153+phi!N$83*yoyS!$R153+phi!N$84*yoyS!$S153+phi!N$85*yoyS!$T153+phi!N$86*yoyS!$U153</f>
        <v>4.2317645465313358</v>
      </c>
      <c r="O157" s="9">
        <f>phi!O$2+phi!O$4*yoyS!$B156+phi!O$5*yoyS!$C156+phi!O$6*yoyS!$D156+phi!O$7*yoyS!$E156+phi!O$8*yoyS!$F156+phi!O$9*yoyS!$G156+phi!O$10*yoyS!$H156+phi!O$11*yoyS!$I156+phi!O$12*yoyS!$J156+phi!O$13*yoyS!$K156+phi!O$14*yoyS!$L156+phi!O$15*yoyS!$M156+phi!O$16*yoyS!$N156+phi!O$17*yoyS!$O156+phi!O$18*yoyS!$P156+phi!O$19*yoyS!$Q156+phi!O$20*yoyS!$R156+phi!O$21*yoyS!$S156+phi!O$22*yoyS!$T156+phi!O$23*yoyS!$U156+phi!O$25*yoyS!$B155+phi!O$26*yoyS!$C155+phi!O$27*yoyS!$D155+phi!O$28*yoyS!$E155+phi!O$29*yoyS!$F155+phi!O$30*yoyS!$G155+phi!O$31*yoyS!$H155+phi!O$32*yoyS!$I155+phi!O$33*yoyS!$J155+phi!O$34*yoyS!$K155+phi!O$35*yoyS!$L155+phi!O$36*yoyS!$M155+phi!O$37*yoyS!$N155+phi!O$38*yoyS!$O155+phi!O$39*yoyS!$P155+phi!O$40*yoyS!$Q155+phi!O$41*yoyS!$R155+phi!O$42*yoyS!$S155+phi!O$43*yoyS!$T155+phi!O$44*yoyS!$U155+phi!O$46*yoyS!$B154+phi!O$47*yoyS!$C154+phi!O$48*yoyS!$D154+phi!O$49*yoyS!$E154+phi!O$50*yoyS!$F154+phi!O$51*yoyS!$G154+phi!O$52*yoyS!$H154+phi!O$53*yoyS!$I154+phi!O$54*yoyS!$J154+phi!O$55*yoyS!$K154+phi!O$56*yoyS!$L154+phi!O$57*yoyS!$M154+phi!O$58*yoyS!$N154+phi!O$59*yoyS!$O154+phi!O$60*yoyS!$P154+phi!O$61*yoyS!$Q154+phi!O$62*yoyS!$R154+phi!O$63*yoyS!$S154+phi!O$64*yoyS!$T154+phi!O$65*yoyS!$U154+phi!O$67*yoyS!$B153+phi!O$68*yoyS!$C153+phi!O$69*yoyS!$D153+phi!O$70*yoyS!$E153+phi!O$71*yoyS!$F153+phi!O$72*yoyS!$G153+phi!O$73*yoyS!$H153+phi!O$74*yoyS!$I153+phi!O$75*yoyS!$J153+phi!O$76*yoyS!$K153+phi!O$77*yoyS!$L153+phi!O$78*yoyS!$M153+phi!O$79*yoyS!$N153+phi!O$80*yoyS!$O153+phi!O$81*yoyS!$P153+phi!O$82*yoyS!$Q153+phi!O$83*yoyS!$R153+phi!O$84*yoyS!$S153+phi!O$85*yoyS!$T153+phi!O$86*yoyS!$U153</f>
        <v>2.7593831349893883</v>
      </c>
      <c r="P157" s="9">
        <f>phi!P$2+phi!P$4*yoyS!$B156+phi!P$5*yoyS!$C156+phi!P$6*yoyS!$D156+phi!P$7*yoyS!$E156+phi!P$8*yoyS!$F156+phi!P$9*yoyS!$G156+phi!P$10*yoyS!$H156+phi!P$11*yoyS!$I156+phi!P$12*yoyS!$J156+phi!P$13*yoyS!$K156+phi!P$14*yoyS!$L156+phi!P$15*yoyS!$M156+phi!P$16*yoyS!$N156+phi!P$17*yoyS!$O156+phi!P$18*yoyS!$P156+phi!P$19*yoyS!$Q156+phi!P$20*yoyS!$R156+phi!P$21*yoyS!$S156+phi!P$22*yoyS!$T156+phi!P$23*yoyS!$U156+phi!P$25*yoyS!$B155+phi!P$26*yoyS!$C155+phi!P$27*yoyS!$D155+phi!P$28*yoyS!$E155+phi!P$29*yoyS!$F155+phi!P$30*yoyS!$G155+phi!P$31*yoyS!$H155+phi!P$32*yoyS!$I155+phi!P$33*yoyS!$J155+phi!P$34*yoyS!$K155+phi!P$35*yoyS!$L155+phi!P$36*yoyS!$M155+phi!P$37*yoyS!$N155+phi!P$38*yoyS!$O155+phi!P$39*yoyS!$P155+phi!P$40*yoyS!$Q155+phi!P$41*yoyS!$R155+phi!P$42*yoyS!$S155+phi!P$43*yoyS!$T155+phi!P$44*yoyS!$U155+phi!P$46*yoyS!$B154+phi!P$47*yoyS!$C154+phi!P$48*yoyS!$D154+phi!P$49*yoyS!$E154+phi!P$50*yoyS!$F154+phi!P$51*yoyS!$G154+phi!P$52*yoyS!$H154+phi!P$53*yoyS!$I154+phi!P$54*yoyS!$J154+phi!P$55*yoyS!$K154+phi!P$56*yoyS!$L154+phi!P$57*yoyS!$M154+phi!P$58*yoyS!$N154+phi!P$59*yoyS!$O154+phi!P$60*yoyS!$P154+phi!P$61*yoyS!$Q154+phi!P$62*yoyS!$R154+phi!P$63*yoyS!$S154+phi!P$64*yoyS!$T154+phi!P$65*yoyS!$U154+phi!P$67*yoyS!$B153+phi!P$68*yoyS!$C153+phi!P$69*yoyS!$D153+phi!P$70*yoyS!$E153+phi!P$71*yoyS!$F153+phi!P$72*yoyS!$G153+phi!P$73*yoyS!$H153+phi!P$74*yoyS!$I153+phi!P$75*yoyS!$J153+phi!P$76*yoyS!$K153+phi!P$77*yoyS!$L153+phi!P$78*yoyS!$M153+phi!P$79*yoyS!$N153+phi!P$80*yoyS!$O153+phi!P$81*yoyS!$P153+phi!P$82*yoyS!$Q153+phi!P$83*yoyS!$R153+phi!P$84*yoyS!$S153+phi!P$85*yoyS!$T153+phi!P$86*yoyS!$U153</f>
        <v>4.8612630020107268</v>
      </c>
      <c r="Q157" s="9">
        <f>phi!Q$2+phi!Q$4*yoyS!$B156+phi!Q$5*yoyS!$C156+phi!Q$6*yoyS!$D156+phi!Q$7*yoyS!$E156+phi!Q$8*yoyS!$F156+phi!Q$9*yoyS!$G156+phi!Q$10*yoyS!$H156+phi!Q$11*yoyS!$I156+phi!Q$12*yoyS!$J156+phi!Q$13*yoyS!$K156+phi!Q$14*yoyS!$L156+phi!Q$15*yoyS!$M156+phi!Q$16*yoyS!$N156+phi!Q$17*yoyS!$O156+phi!Q$18*yoyS!$P156+phi!Q$19*yoyS!$Q156+phi!Q$20*yoyS!$R156+phi!Q$21*yoyS!$S156+phi!Q$22*yoyS!$T156+phi!Q$23*yoyS!$U156+phi!Q$25*yoyS!$B155+phi!Q$26*yoyS!$C155+phi!Q$27*yoyS!$D155+phi!Q$28*yoyS!$E155+phi!Q$29*yoyS!$F155+phi!Q$30*yoyS!$G155+phi!Q$31*yoyS!$H155+phi!Q$32*yoyS!$I155+phi!Q$33*yoyS!$J155+phi!Q$34*yoyS!$K155+phi!Q$35*yoyS!$L155+phi!Q$36*yoyS!$M155+phi!Q$37*yoyS!$N155+phi!Q$38*yoyS!$O155+phi!Q$39*yoyS!$P155+phi!Q$40*yoyS!$Q155+phi!Q$41*yoyS!$R155+phi!Q$42*yoyS!$S155+phi!Q$43*yoyS!$T155+phi!Q$44*yoyS!$U155+phi!Q$46*yoyS!$B154+phi!Q$47*yoyS!$C154+phi!Q$48*yoyS!$D154+phi!Q$49*yoyS!$E154+phi!Q$50*yoyS!$F154+phi!Q$51*yoyS!$G154+phi!Q$52*yoyS!$H154+phi!Q$53*yoyS!$I154+phi!Q$54*yoyS!$J154+phi!Q$55*yoyS!$K154+phi!Q$56*yoyS!$L154+phi!Q$57*yoyS!$M154+phi!Q$58*yoyS!$N154+phi!Q$59*yoyS!$O154+phi!Q$60*yoyS!$P154+phi!Q$61*yoyS!$Q154+phi!Q$62*yoyS!$R154+phi!Q$63*yoyS!$S154+phi!Q$64*yoyS!$T154+phi!Q$65*yoyS!$U154+phi!Q$67*yoyS!$B153+phi!Q$68*yoyS!$C153+phi!Q$69*yoyS!$D153+phi!Q$70*yoyS!$E153+phi!Q$71*yoyS!$F153+phi!Q$72*yoyS!$G153+phi!Q$73*yoyS!$H153+phi!Q$74*yoyS!$I153+phi!Q$75*yoyS!$J153+phi!Q$76*yoyS!$K153+phi!Q$77*yoyS!$L153+phi!Q$78*yoyS!$M153+phi!Q$79*yoyS!$N153+phi!Q$80*yoyS!$O153+phi!Q$81*yoyS!$P153+phi!Q$82*yoyS!$Q153+phi!Q$83*yoyS!$R153+phi!Q$84*yoyS!$S153+phi!Q$85*yoyS!$T153+phi!Q$86*yoyS!$U153</f>
        <v>3.3628028658638542</v>
      </c>
      <c r="R157" s="9">
        <f>phi!R$2+phi!R$4*yoyS!$B156+phi!R$5*yoyS!$C156+phi!R$6*yoyS!$D156+phi!R$7*yoyS!$E156+phi!R$8*yoyS!$F156+phi!R$9*yoyS!$G156+phi!R$10*yoyS!$H156+phi!R$11*yoyS!$I156+phi!R$12*yoyS!$J156+phi!R$13*yoyS!$K156+phi!R$14*yoyS!$L156+phi!R$15*yoyS!$M156+phi!R$16*yoyS!$N156+phi!R$17*yoyS!$O156+phi!R$18*yoyS!$P156+phi!R$19*yoyS!$Q156+phi!R$20*yoyS!$R156+phi!R$21*yoyS!$S156+phi!R$22*yoyS!$T156+phi!R$23*yoyS!$U156+phi!R$25*yoyS!$B155+phi!R$26*yoyS!$C155+phi!R$27*yoyS!$D155+phi!R$28*yoyS!$E155+phi!R$29*yoyS!$F155+phi!R$30*yoyS!$G155+phi!R$31*yoyS!$H155+phi!R$32*yoyS!$I155+phi!R$33*yoyS!$J155+phi!R$34*yoyS!$K155+phi!R$35*yoyS!$L155+phi!R$36*yoyS!$M155+phi!R$37*yoyS!$N155+phi!R$38*yoyS!$O155+phi!R$39*yoyS!$P155+phi!R$40*yoyS!$Q155+phi!R$41*yoyS!$R155+phi!R$42*yoyS!$S155+phi!R$43*yoyS!$T155+phi!R$44*yoyS!$U155+phi!R$46*yoyS!$B154+phi!R$47*yoyS!$C154+phi!R$48*yoyS!$D154+phi!R$49*yoyS!$E154+phi!R$50*yoyS!$F154+phi!R$51*yoyS!$G154+phi!R$52*yoyS!$H154+phi!R$53*yoyS!$I154+phi!R$54*yoyS!$J154+phi!R$55*yoyS!$K154+phi!R$56*yoyS!$L154+phi!R$57*yoyS!$M154+phi!R$58*yoyS!$N154+phi!R$59*yoyS!$O154+phi!R$60*yoyS!$P154+phi!R$61*yoyS!$Q154+phi!R$62*yoyS!$R154+phi!R$63*yoyS!$S154+phi!R$64*yoyS!$T154+phi!R$65*yoyS!$U154+phi!R$67*yoyS!$B153+phi!R$68*yoyS!$C153+phi!R$69*yoyS!$D153+phi!R$70*yoyS!$E153+phi!R$71*yoyS!$F153+phi!R$72*yoyS!$G153+phi!R$73*yoyS!$H153+phi!R$74*yoyS!$I153+phi!R$75*yoyS!$J153+phi!R$76*yoyS!$K153+phi!R$77*yoyS!$L153+phi!R$78*yoyS!$M153+phi!R$79*yoyS!$N153+phi!R$80*yoyS!$O153+phi!R$81*yoyS!$P153+phi!R$82*yoyS!$Q153+phi!R$83*yoyS!$R153+phi!R$84*yoyS!$S153+phi!R$85*yoyS!$T153+phi!R$86*yoyS!$U153</f>
        <v>3.8665566890295904</v>
      </c>
      <c r="S157" s="9">
        <f>phi!S$2+phi!S$4*yoyS!$B156+phi!S$5*yoyS!$C156+phi!S$6*yoyS!$D156+phi!S$7*yoyS!$E156+phi!S$8*yoyS!$F156+phi!S$9*yoyS!$G156+phi!S$10*yoyS!$H156+phi!S$11*yoyS!$I156+phi!S$12*yoyS!$J156+phi!S$13*yoyS!$K156+phi!S$14*yoyS!$L156+phi!S$15*yoyS!$M156+phi!S$16*yoyS!$N156+phi!S$17*yoyS!$O156+phi!S$18*yoyS!$P156+phi!S$19*yoyS!$Q156+phi!S$20*yoyS!$R156+phi!S$21*yoyS!$S156+phi!S$22*yoyS!$T156+phi!S$23*yoyS!$U156+phi!S$25*yoyS!$B155+phi!S$26*yoyS!$C155+phi!S$27*yoyS!$D155+phi!S$28*yoyS!$E155+phi!S$29*yoyS!$F155+phi!S$30*yoyS!$G155+phi!S$31*yoyS!$H155+phi!S$32*yoyS!$I155+phi!S$33*yoyS!$J155+phi!S$34*yoyS!$K155+phi!S$35*yoyS!$L155+phi!S$36*yoyS!$M155+phi!S$37*yoyS!$N155+phi!S$38*yoyS!$O155+phi!S$39*yoyS!$P155+phi!S$40*yoyS!$Q155+phi!S$41*yoyS!$R155+phi!S$42*yoyS!$S155+phi!S$43*yoyS!$T155+phi!S$44*yoyS!$U155+phi!S$46*yoyS!$B154+phi!S$47*yoyS!$C154+phi!S$48*yoyS!$D154+phi!S$49*yoyS!$E154+phi!S$50*yoyS!$F154+phi!S$51*yoyS!$G154+phi!S$52*yoyS!$H154+phi!S$53*yoyS!$I154+phi!S$54*yoyS!$J154+phi!S$55*yoyS!$K154+phi!S$56*yoyS!$L154+phi!S$57*yoyS!$M154+phi!S$58*yoyS!$N154+phi!S$59*yoyS!$O154+phi!S$60*yoyS!$P154+phi!S$61*yoyS!$Q154+phi!S$62*yoyS!$R154+phi!S$63*yoyS!$S154+phi!S$64*yoyS!$T154+phi!S$65*yoyS!$U154+phi!S$67*yoyS!$B153+phi!S$68*yoyS!$C153+phi!S$69*yoyS!$D153+phi!S$70*yoyS!$E153+phi!S$71*yoyS!$F153+phi!S$72*yoyS!$G153+phi!S$73*yoyS!$H153+phi!S$74*yoyS!$I153+phi!S$75*yoyS!$J153+phi!S$76*yoyS!$K153+phi!S$77*yoyS!$L153+phi!S$78*yoyS!$M153+phi!S$79*yoyS!$N153+phi!S$80*yoyS!$O153+phi!S$81*yoyS!$P153+phi!S$82*yoyS!$Q153+phi!S$83*yoyS!$R153+phi!S$84*yoyS!$S153+phi!S$85*yoyS!$T153+phi!S$86*yoyS!$U153</f>
        <v>5.4522404138518317</v>
      </c>
      <c r="T157" s="9">
        <f>phi!T$2+phi!T$4*yoyS!$B156+phi!T$5*yoyS!$C156+phi!T$6*yoyS!$D156+phi!T$7*yoyS!$E156+phi!T$8*yoyS!$F156+phi!T$9*yoyS!$G156+phi!T$10*yoyS!$H156+phi!T$11*yoyS!$I156+phi!T$12*yoyS!$J156+phi!T$13*yoyS!$K156+phi!T$14*yoyS!$L156+phi!T$15*yoyS!$M156+phi!T$16*yoyS!$N156+phi!T$17*yoyS!$O156+phi!T$18*yoyS!$P156+phi!T$19*yoyS!$Q156+phi!T$20*yoyS!$R156+phi!T$21*yoyS!$S156+phi!T$22*yoyS!$T156+phi!T$23*yoyS!$U156+phi!T$25*yoyS!$B155+phi!T$26*yoyS!$C155+phi!T$27*yoyS!$D155+phi!T$28*yoyS!$E155+phi!T$29*yoyS!$F155+phi!T$30*yoyS!$G155+phi!T$31*yoyS!$H155+phi!T$32*yoyS!$I155+phi!T$33*yoyS!$J155+phi!T$34*yoyS!$K155+phi!T$35*yoyS!$L155+phi!T$36*yoyS!$M155+phi!T$37*yoyS!$N155+phi!T$38*yoyS!$O155+phi!T$39*yoyS!$P155+phi!T$40*yoyS!$Q155+phi!T$41*yoyS!$R155+phi!T$42*yoyS!$S155+phi!T$43*yoyS!$T155+phi!T$44*yoyS!$U155+phi!T$46*yoyS!$B154+phi!T$47*yoyS!$C154+phi!T$48*yoyS!$D154+phi!T$49*yoyS!$E154+phi!T$50*yoyS!$F154+phi!T$51*yoyS!$G154+phi!T$52*yoyS!$H154+phi!T$53*yoyS!$I154+phi!T$54*yoyS!$J154+phi!T$55*yoyS!$K154+phi!T$56*yoyS!$L154+phi!T$57*yoyS!$M154+phi!T$58*yoyS!$N154+phi!T$59*yoyS!$O154+phi!T$60*yoyS!$P154+phi!T$61*yoyS!$Q154+phi!T$62*yoyS!$R154+phi!T$63*yoyS!$S154+phi!T$64*yoyS!$T154+phi!T$65*yoyS!$U154+phi!T$67*yoyS!$B153+phi!T$68*yoyS!$C153+phi!T$69*yoyS!$D153+phi!T$70*yoyS!$E153+phi!T$71*yoyS!$F153+phi!T$72*yoyS!$G153+phi!T$73*yoyS!$H153+phi!T$74*yoyS!$I153+phi!T$75*yoyS!$J153+phi!T$76*yoyS!$K153+phi!T$77*yoyS!$L153+phi!T$78*yoyS!$M153+phi!T$79*yoyS!$N153+phi!T$80*yoyS!$O153+phi!T$81*yoyS!$P153+phi!T$82*yoyS!$Q153+phi!T$83*yoyS!$R153+phi!T$84*yoyS!$S153+phi!T$85*yoyS!$T153+phi!T$86*yoyS!$U153</f>
        <v>0.59135100047743228</v>
      </c>
      <c r="U157">
        <f>100*(LN(levelS!U157)-LN(levelS!U153))</f>
        <v>3.1396885122095597</v>
      </c>
    </row>
    <row r="158" spans="1:21" x14ac:dyDescent="0.3">
      <c r="A158" s="8">
        <v>45231</v>
      </c>
      <c r="B158" s="9">
        <f>phi!B$2+phi!B$4*yoyS!$B157+phi!B$5*yoyS!$C157+phi!B$6*yoyS!$D157+phi!B$7*yoyS!$E157+phi!B$8*yoyS!$F157+phi!B$9*yoyS!$G157+phi!B$10*yoyS!$H157+phi!B$11*yoyS!$I157+phi!B$12*yoyS!$J157+phi!B$13*yoyS!$K157+phi!B$14*yoyS!$L157+phi!B$15*yoyS!$M157+phi!B$16*yoyS!$N157+phi!B$17*yoyS!$O157+phi!B$18*yoyS!$P157+phi!B$19*yoyS!$Q157+phi!B$20*yoyS!$R157+phi!B$21*yoyS!$S157+phi!B$22*yoyS!$T157+phi!B$23*yoyS!$U157+phi!B$25*yoyS!$B156+phi!B$26*yoyS!$C156+phi!B$27*yoyS!$D156+phi!B$28*yoyS!$E156+phi!B$29*yoyS!$F156+phi!B$30*yoyS!$G156+phi!B$31*yoyS!$H156+phi!B$32*yoyS!$I156+phi!B$33*yoyS!$J156+phi!B$34*yoyS!$K156+phi!B$35*yoyS!$L156+phi!B$36*yoyS!$M156+phi!B$37*yoyS!$N156+phi!B$38*yoyS!$O156+phi!B$39*yoyS!$P156+phi!B$40*yoyS!$Q156+phi!B$41*yoyS!$R156+phi!B$42*yoyS!$S156+phi!B$43*yoyS!$T156+phi!B$44*yoyS!$U156+phi!B$46*yoyS!$B155+phi!B$47*yoyS!$C155+phi!B$48*yoyS!$D155+phi!B$49*yoyS!$E155+phi!B$50*yoyS!$F155+phi!B$51*yoyS!$G155+phi!B$52*yoyS!$H155+phi!B$53*yoyS!$I155+phi!B$54*yoyS!$J155+phi!B$55*yoyS!$K155+phi!B$56*yoyS!$L155+phi!B$57*yoyS!$M155+phi!B$58*yoyS!$N155+phi!B$59*yoyS!$O155+phi!B$60*yoyS!$P155+phi!B$61*yoyS!$Q155+phi!B$62*yoyS!$R155+phi!B$63*yoyS!$S155+phi!B$64*yoyS!$T155+phi!B$65*yoyS!$U155+phi!B$67*yoyS!$B154+phi!B$68*yoyS!$C154+phi!B$69*yoyS!$D154+phi!B$70*yoyS!$E154+phi!B$71*yoyS!$F154+phi!B$72*yoyS!$G154+phi!B$73*yoyS!$H154+phi!B$74*yoyS!$I154+phi!B$75*yoyS!$J154+phi!B$76*yoyS!$K154+phi!B$77*yoyS!$L154+phi!B$78*yoyS!$M154+phi!B$79*yoyS!$N154+phi!B$80*yoyS!$O154+phi!B$81*yoyS!$P154+phi!B$82*yoyS!$Q154+phi!B$83*yoyS!$R154+phi!B$84*yoyS!$S154+phi!B$85*yoyS!$T154+phi!B$86*yoyS!$U154</f>
        <v>-1.06942438993282</v>
      </c>
      <c r="C158" s="9">
        <f>phi!C$2+phi!C$4*yoyS!$B157+phi!C$5*yoyS!$C157+phi!C$6*yoyS!$D157+phi!C$7*yoyS!$E157+phi!C$8*yoyS!$F157+phi!C$9*yoyS!$G157+phi!C$10*yoyS!$H157+phi!C$11*yoyS!$I157+phi!C$12*yoyS!$J157+phi!C$13*yoyS!$K157+phi!C$14*yoyS!$L157+phi!C$15*yoyS!$M157+phi!C$16*yoyS!$N157+phi!C$17*yoyS!$O157+phi!C$18*yoyS!$P157+phi!C$19*yoyS!$Q157+phi!C$20*yoyS!$R157+phi!C$21*yoyS!$S157+phi!C$22*yoyS!$T157+phi!C$23*yoyS!$U157+phi!C$25*yoyS!$B156+phi!C$26*yoyS!$C156+phi!C$27*yoyS!$D156+phi!C$28*yoyS!$E156+phi!C$29*yoyS!$F156+phi!C$30*yoyS!$G156+phi!C$31*yoyS!$H156+phi!C$32*yoyS!$I156+phi!C$33*yoyS!$J156+phi!C$34*yoyS!$K156+phi!C$35*yoyS!$L156+phi!C$36*yoyS!$M156+phi!C$37*yoyS!$N156+phi!C$38*yoyS!$O156+phi!C$39*yoyS!$P156+phi!C$40*yoyS!$Q156+phi!C$41*yoyS!$R156+phi!C$42*yoyS!$S156+phi!C$43*yoyS!$T156+phi!C$44*yoyS!$U156+phi!C$46*yoyS!$B155+phi!C$47*yoyS!$C155+phi!C$48*yoyS!$D155+phi!C$49*yoyS!$E155+phi!C$50*yoyS!$F155+phi!C$51*yoyS!$G155+phi!C$52*yoyS!$H155+phi!C$53*yoyS!$I155+phi!C$54*yoyS!$J155+phi!C$55*yoyS!$K155+phi!C$56*yoyS!$L155+phi!C$57*yoyS!$M155+phi!C$58*yoyS!$N155+phi!C$59*yoyS!$O155+phi!C$60*yoyS!$P155+phi!C$61*yoyS!$Q155+phi!C$62*yoyS!$R155+phi!C$63*yoyS!$S155+phi!C$64*yoyS!$T155+phi!C$65*yoyS!$U155+phi!C$67*yoyS!$B154+phi!C$68*yoyS!$C154+phi!C$69*yoyS!$D154+phi!C$70*yoyS!$E154+phi!C$71*yoyS!$F154+phi!C$72*yoyS!$G154+phi!C$73*yoyS!$H154+phi!C$74*yoyS!$I154+phi!C$75*yoyS!$J154+phi!C$76*yoyS!$K154+phi!C$77*yoyS!$L154+phi!C$78*yoyS!$M154+phi!C$79*yoyS!$N154+phi!C$80*yoyS!$O154+phi!C$81*yoyS!$P154+phi!C$82*yoyS!$Q154+phi!C$83*yoyS!$R154+phi!C$84*yoyS!$S154+phi!C$85*yoyS!$T154+phi!C$86*yoyS!$U154</f>
        <v>5.1631351794228841</v>
      </c>
      <c r="D158" s="9">
        <f>phi!D$2+phi!D$4*yoyS!$B157+phi!D$5*yoyS!$C157+phi!D$6*yoyS!$D157+phi!D$7*yoyS!$E157+phi!D$8*yoyS!$F157+phi!D$9*yoyS!$G157+phi!D$10*yoyS!$H157+phi!D$11*yoyS!$I157+phi!D$12*yoyS!$J157+phi!D$13*yoyS!$K157+phi!D$14*yoyS!$L157+phi!D$15*yoyS!$M157+phi!D$16*yoyS!$N157+phi!D$17*yoyS!$O157+phi!D$18*yoyS!$P157+phi!D$19*yoyS!$Q157+phi!D$20*yoyS!$R157+phi!D$21*yoyS!$S157+phi!D$22*yoyS!$T157+phi!D$23*yoyS!$U157+phi!D$25*yoyS!$B156+phi!D$26*yoyS!$C156+phi!D$27*yoyS!$D156+phi!D$28*yoyS!$E156+phi!D$29*yoyS!$F156+phi!D$30*yoyS!$G156+phi!D$31*yoyS!$H156+phi!D$32*yoyS!$I156+phi!D$33*yoyS!$J156+phi!D$34*yoyS!$K156+phi!D$35*yoyS!$L156+phi!D$36*yoyS!$M156+phi!D$37*yoyS!$N156+phi!D$38*yoyS!$O156+phi!D$39*yoyS!$P156+phi!D$40*yoyS!$Q156+phi!D$41*yoyS!$R156+phi!D$42*yoyS!$S156+phi!D$43*yoyS!$T156+phi!D$44*yoyS!$U156+phi!D$46*yoyS!$B155+phi!D$47*yoyS!$C155+phi!D$48*yoyS!$D155+phi!D$49*yoyS!$E155+phi!D$50*yoyS!$F155+phi!D$51*yoyS!$G155+phi!D$52*yoyS!$H155+phi!D$53*yoyS!$I155+phi!D$54*yoyS!$J155+phi!D$55*yoyS!$K155+phi!D$56*yoyS!$L155+phi!D$57*yoyS!$M155+phi!D$58*yoyS!$N155+phi!D$59*yoyS!$O155+phi!D$60*yoyS!$P155+phi!D$61*yoyS!$Q155+phi!D$62*yoyS!$R155+phi!D$63*yoyS!$S155+phi!D$64*yoyS!$T155+phi!D$65*yoyS!$U155+phi!D$67*yoyS!$B154+phi!D$68*yoyS!$C154+phi!D$69*yoyS!$D154+phi!D$70*yoyS!$E154+phi!D$71*yoyS!$F154+phi!D$72*yoyS!$G154+phi!D$73*yoyS!$H154+phi!D$74*yoyS!$I154+phi!D$75*yoyS!$J154+phi!D$76*yoyS!$K154+phi!D$77*yoyS!$L154+phi!D$78*yoyS!$M154+phi!D$79*yoyS!$N154+phi!D$80*yoyS!$O154+phi!D$81*yoyS!$P154+phi!D$82*yoyS!$Q154+phi!D$83*yoyS!$R154+phi!D$84*yoyS!$S154+phi!D$85*yoyS!$T154+phi!D$86*yoyS!$U154</f>
        <v>0.44900735947466719</v>
      </c>
      <c r="E158" s="9">
        <f>phi!E$2+phi!E$4*yoyS!$B157+phi!E$5*yoyS!$C157+phi!E$6*yoyS!$D157+phi!E$7*yoyS!$E157+phi!E$8*yoyS!$F157+phi!E$9*yoyS!$G157+phi!E$10*yoyS!$H157+phi!E$11*yoyS!$I157+phi!E$12*yoyS!$J157+phi!E$13*yoyS!$K157+phi!E$14*yoyS!$L157+phi!E$15*yoyS!$M157+phi!E$16*yoyS!$N157+phi!E$17*yoyS!$O157+phi!E$18*yoyS!$P157+phi!E$19*yoyS!$Q157+phi!E$20*yoyS!$R157+phi!E$21*yoyS!$S157+phi!E$22*yoyS!$T157+phi!E$23*yoyS!$U157+phi!E$25*yoyS!$B156+phi!E$26*yoyS!$C156+phi!E$27*yoyS!$D156+phi!E$28*yoyS!$E156+phi!E$29*yoyS!$F156+phi!E$30*yoyS!$G156+phi!E$31*yoyS!$H156+phi!E$32*yoyS!$I156+phi!E$33*yoyS!$J156+phi!E$34*yoyS!$K156+phi!E$35*yoyS!$L156+phi!E$36*yoyS!$M156+phi!E$37*yoyS!$N156+phi!E$38*yoyS!$O156+phi!E$39*yoyS!$P156+phi!E$40*yoyS!$Q156+phi!E$41*yoyS!$R156+phi!E$42*yoyS!$S156+phi!E$43*yoyS!$T156+phi!E$44*yoyS!$U156+phi!E$46*yoyS!$B155+phi!E$47*yoyS!$C155+phi!E$48*yoyS!$D155+phi!E$49*yoyS!$E155+phi!E$50*yoyS!$F155+phi!E$51*yoyS!$G155+phi!E$52*yoyS!$H155+phi!E$53*yoyS!$I155+phi!E$54*yoyS!$J155+phi!E$55*yoyS!$K155+phi!E$56*yoyS!$L155+phi!E$57*yoyS!$M155+phi!E$58*yoyS!$N155+phi!E$59*yoyS!$O155+phi!E$60*yoyS!$P155+phi!E$61*yoyS!$Q155+phi!E$62*yoyS!$R155+phi!E$63*yoyS!$S155+phi!E$64*yoyS!$T155+phi!E$65*yoyS!$U155+phi!E$67*yoyS!$B154+phi!E$68*yoyS!$C154+phi!E$69*yoyS!$D154+phi!E$70*yoyS!$E154+phi!E$71*yoyS!$F154+phi!E$72*yoyS!$G154+phi!E$73*yoyS!$H154+phi!E$74*yoyS!$I154+phi!E$75*yoyS!$J154+phi!E$76*yoyS!$K154+phi!E$77*yoyS!$L154+phi!E$78*yoyS!$M154+phi!E$79*yoyS!$N154+phi!E$80*yoyS!$O154+phi!E$81*yoyS!$P154+phi!E$82*yoyS!$Q154+phi!E$83*yoyS!$R154+phi!E$84*yoyS!$S154+phi!E$85*yoyS!$T154+phi!E$86*yoyS!$U154</f>
        <v>-3.898692731686515E-2</v>
      </c>
      <c r="F158" s="9">
        <f>phi!F$2+phi!F$4*yoyS!$B157+phi!F$5*yoyS!$C157+phi!F$6*yoyS!$D157+phi!F$7*yoyS!$E157+phi!F$8*yoyS!$F157+phi!F$9*yoyS!$G157+phi!F$10*yoyS!$H157+phi!F$11*yoyS!$I157+phi!F$12*yoyS!$J157+phi!F$13*yoyS!$K157+phi!F$14*yoyS!$L157+phi!F$15*yoyS!$M157+phi!F$16*yoyS!$N157+phi!F$17*yoyS!$O157+phi!F$18*yoyS!$P157+phi!F$19*yoyS!$Q157+phi!F$20*yoyS!$R157+phi!F$21*yoyS!$S157+phi!F$22*yoyS!$T157+phi!F$23*yoyS!$U157+phi!F$25*yoyS!$B156+phi!F$26*yoyS!$C156+phi!F$27*yoyS!$D156+phi!F$28*yoyS!$E156+phi!F$29*yoyS!$F156+phi!F$30*yoyS!$G156+phi!F$31*yoyS!$H156+phi!F$32*yoyS!$I156+phi!F$33*yoyS!$J156+phi!F$34*yoyS!$K156+phi!F$35*yoyS!$L156+phi!F$36*yoyS!$M156+phi!F$37*yoyS!$N156+phi!F$38*yoyS!$O156+phi!F$39*yoyS!$P156+phi!F$40*yoyS!$Q156+phi!F$41*yoyS!$R156+phi!F$42*yoyS!$S156+phi!F$43*yoyS!$T156+phi!F$44*yoyS!$U156+phi!F$46*yoyS!$B155+phi!F$47*yoyS!$C155+phi!F$48*yoyS!$D155+phi!F$49*yoyS!$E155+phi!F$50*yoyS!$F155+phi!F$51*yoyS!$G155+phi!F$52*yoyS!$H155+phi!F$53*yoyS!$I155+phi!F$54*yoyS!$J155+phi!F$55*yoyS!$K155+phi!F$56*yoyS!$L155+phi!F$57*yoyS!$M155+phi!F$58*yoyS!$N155+phi!F$59*yoyS!$O155+phi!F$60*yoyS!$P155+phi!F$61*yoyS!$Q155+phi!F$62*yoyS!$R155+phi!F$63*yoyS!$S155+phi!F$64*yoyS!$T155+phi!F$65*yoyS!$U155+phi!F$67*yoyS!$B154+phi!F$68*yoyS!$C154+phi!F$69*yoyS!$D154+phi!F$70*yoyS!$E154+phi!F$71*yoyS!$F154+phi!F$72*yoyS!$G154+phi!F$73*yoyS!$H154+phi!F$74*yoyS!$I154+phi!F$75*yoyS!$J154+phi!F$76*yoyS!$K154+phi!F$77*yoyS!$L154+phi!F$78*yoyS!$M154+phi!F$79*yoyS!$N154+phi!F$80*yoyS!$O154+phi!F$81*yoyS!$P154+phi!F$82*yoyS!$Q154+phi!F$83*yoyS!$R154+phi!F$84*yoyS!$S154+phi!F$85*yoyS!$T154+phi!F$86*yoyS!$U154</f>
        <v>3.7731804502588124</v>
      </c>
      <c r="G158" s="9">
        <f>phi!G$2+phi!G$4*yoyS!$B157+phi!G$5*yoyS!$C157+phi!G$6*yoyS!$D157+phi!G$7*yoyS!$E157+phi!G$8*yoyS!$F157+phi!G$9*yoyS!$G157+phi!G$10*yoyS!$H157+phi!G$11*yoyS!$I157+phi!G$12*yoyS!$J157+phi!G$13*yoyS!$K157+phi!G$14*yoyS!$L157+phi!G$15*yoyS!$M157+phi!G$16*yoyS!$N157+phi!G$17*yoyS!$O157+phi!G$18*yoyS!$P157+phi!G$19*yoyS!$Q157+phi!G$20*yoyS!$R157+phi!G$21*yoyS!$S157+phi!G$22*yoyS!$T157+phi!G$23*yoyS!$U157+phi!G$25*yoyS!$B156+phi!G$26*yoyS!$C156+phi!G$27*yoyS!$D156+phi!G$28*yoyS!$E156+phi!G$29*yoyS!$F156+phi!G$30*yoyS!$G156+phi!G$31*yoyS!$H156+phi!G$32*yoyS!$I156+phi!G$33*yoyS!$J156+phi!G$34*yoyS!$K156+phi!G$35*yoyS!$L156+phi!G$36*yoyS!$M156+phi!G$37*yoyS!$N156+phi!G$38*yoyS!$O156+phi!G$39*yoyS!$P156+phi!G$40*yoyS!$Q156+phi!G$41*yoyS!$R156+phi!G$42*yoyS!$S156+phi!G$43*yoyS!$T156+phi!G$44*yoyS!$U156+phi!G$46*yoyS!$B155+phi!G$47*yoyS!$C155+phi!G$48*yoyS!$D155+phi!G$49*yoyS!$E155+phi!G$50*yoyS!$F155+phi!G$51*yoyS!$G155+phi!G$52*yoyS!$H155+phi!G$53*yoyS!$I155+phi!G$54*yoyS!$J155+phi!G$55*yoyS!$K155+phi!G$56*yoyS!$L155+phi!G$57*yoyS!$M155+phi!G$58*yoyS!$N155+phi!G$59*yoyS!$O155+phi!G$60*yoyS!$P155+phi!G$61*yoyS!$Q155+phi!G$62*yoyS!$R155+phi!G$63*yoyS!$S155+phi!G$64*yoyS!$T155+phi!G$65*yoyS!$U155+phi!G$67*yoyS!$B154+phi!G$68*yoyS!$C154+phi!G$69*yoyS!$D154+phi!G$70*yoyS!$E154+phi!G$71*yoyS!$F154+phi!G$72*yoyS!$G154+phi!G$73*yoyS!$H154+phi!G$74*yoyS!$I154+phi!G$75*yoyS!$J154+phi!G$76*yoyS!$K154+phi!G$77*yoyS!$L154+phi!G$78*yoyS!$M154+phi!G$79*yoyS!$N154+phi!G$80*yoyS!$O154+phi!G$81*yoyS!$P154+phi!G$82*yoyS!$Q154+phi!G$83*yoyS!$R154+phi!G$84*yoyS!$S154+phi!G$85*yoyS!$T154+phi!G$86*yoyS!$U154</f>
        <v>1.1936338938146949</v>
      </c>
      <c r="H158" s="9">
        <f>phi!H$2+phi!H$4*yoyS!$B157+phi!H$5*yoyS!$C157+phi!H$6*yoyS!$D157+phi!H$7*yoyS!$E157+phi!H$8*yoyS!$F157+phi!H$9*yoyS!$G157+phi!H$10*yoyS!$H157+phi!H$11*yoyS!$I157+phi!H$12*yoyS!$J157+phi!H$13*yoyS!$K157+phi!H$14*yoyS!$L157+phi!H$15*yoyS!$M157+phi!H$16*yoyS!$N157+phi!H$17*yoyS!$O157+phi!H$18*yoyS!$P157+phi!H$19*yoyS!$Q157+phi!H$20*yoyS!$R157+phi!H$21*yoyS!$S157+phi!H$22*yoyS!$T157+phi!H$23*yoyS!$U157+phi!H$25*yoyS!$B156+phi!H$26*yoyS!$C156+phi!H$27*yoyS!$D156+phi!H$28*yoyS!$E156+phi!H$29*yoyS!$F156+phi!H$30*yoyS!$G156+phi!H$31*yoyS!$H156+phi!H$32*yoyS!$I156+phi!H$33*yoyS!$J156+phi!H$34*yoyS!$K156+phi!H$35*yoyS!$L156+phi!H$36*yoyS!$M156+phi!H$37*yoyS!$N156+phi!H$38*yoyS!$O156+phi!H$39*yoyS!$P156+phi!H$40*yoyS!$Q156+phi!H$41*yoyS!$R156+phi!H$42*yoyS!$S156+phi!H$43*yoyS!$T156+phi!H$44*yoyS!$U156+phi!H$46*yoyS!$B155+phi!H$47*yoyS!$C155+phi!H$48*yoyS!$D155+phi!H$49*yoyS!$E155+phi!H$50*yoyS!$F155+phi!H$51*yoyS!$G155+phi!H$52*yoyS!$H155+phi!H$53*yoyS!$I155+phi!H$54*yoyS!$J155+phi!H$55*yoyS!$K155+phi!H$56*yoyS!$L155+phi!H$57*yoyS!$M155+phi!H$58*yoyS!$N155+phi!H$59*yoyS!$O155+phi!H$60*yoyS!$P155+phi!H$61*yoyS!$Q155+phi!H$62*yoyS!$R155+phi!H$63*yoyS!$S155+phi!H$64*yoyS!$T155+phi!H$65*yoyS!$U155+phi!H$67*yoyS!$B154+phi!H$68*yoyS!$C154+phi!H$69*yoyS!$D154+phi!H$70*yoyS!$E154+phi!H$71*yoyS!$F154+phi!H$72*yoyS!$G154+phi!H$73*yoyS!$H154+phi!H$74*yoyS!$I154+phi!H$75*yoyS!$J154+phi!H$76*yoyS!$K154+phi!H$77*yoyS!$L154+phi!H$78*yoyS!$M154+phi!H$79*yoyS!$N154+phi!H$80*yoyS!$O154+phi!H$81*yoyS!$P154+phi!H$82*yoyS!$Q154+phi!H$83*yoyS!$R154+phi!H$84*yoyS!$S154+phi!H$85*yoyS!$T154+phi!H$86*yoyS!$U154</f>
        <v>1.9107395410583297</v>
      </c>
      <c r="I158" s="9">
        <f>phi!I$2+phi!I$4*yoyS!$B157+phi!I$5*yoyS!$C157+phi!I$6*yoyS!$D157+phi!I$7*yoyS!$E157+phi!I$8*yoyS!$F157+phi!I$9*yoyS!$G157+phi!I$10*yoyS!$H157+phi!I$11*yoyS!$I157+phi!I$12*yoyS!$J157+phi!I$13*yoyS!$K157+phi!I$14*yoyS!$L157+phi!I$15*yoyS!$M157+phi!I$16*yoyS!$N157+phi!I$17*yoyS!$O157+phi!I$18*yoyS!$P157+phi!I$19*yoyS!$Q157+phi!I$20*yoyS!$R157+phi!I$21*yoyS!$S157+phi!I$22*yoyS!$T157+phi!I$23*yoyS!$U157+phi!I$25*yoyS!$B156+phi!I$26*yoyS!$C156+phi!I$27*yoyS!$D156+phi!I$28*yoyS!$E156+phi!I$29*yoyS!$F156+phi!I$30*yoyS!$G156+phi!I$31*yoyS!$H156+phi!I$32*yoyS!$I156+phi!I$33*yoyS!$J156+phi!I$34*yoyS!$K156+phi!I$35*yoyS!$L156+phi!I$36*yoyS!$M156+phi!I$37*yoyS!$N156+phi!I$38*yoyS!$O156+phi!I$39*yoyS!$P156+phi!I$40*yoyS!$Q156+phi!I$41*yoyS!$R156+phi!I$42*yoyS!$S156+phi!I$43*yoyS!$T156+phi!I$44*yoyS!$U156+phi!I$46*yoyS!$B155+phi!I$47*yoyS!$C155+phi!I$48*yoyS!$D155+phi!I$49*yoyS!$E155+phi!I$50*yoyS!$F155+phi!I$51*yoyS!$G155+phi!I$52*yoyS!$H155+phi!I$53*yoyS!$I155+phi!I$54*yoyS!$J155+phi!I$55*yoyS!$K155+phi!I$56*yoyS!$L155+phi!I$57*yoyS!$M155+phi!I$58*yoyS!$N155+phi!I$59*yoyS!$O155+phi!I$60*yoyS!$P155+phi!I$61*yoyS!$Q155+phi!I$62*yoyS!$R155+phi!I$63*yoyS!$S155+phi!I$64*yoyS!$T155+phi!I$65*yoyS!$U155+phi!I$67*yoyS!$B154+phi!I$68*yoyS!$C154+phi!I$69*yoyS!$D154+phi!I$70*yoyS!$E154+phi!I$71*yoyS!$F154+phi!I$72*yoyS!$G154+phi!I$73*yoyS!$H154+phi!I$74*yoyS!$I154+phi!I$75*yoyS!$J154+phi!I$76*yoyS!$K154+phi!I$77*yoyS!$L154+phi!I$78*yoyS!$M154+phi!I$79*yoyS!$N154+phi!I$80*yoyS!$O154+phi!I$81*yoyS!$P154+phi!I$82*yoyS!$Q154+phi!I$83*yoyS!$R154+phi!I$84*yoyS!$S154+phi!I$85*yoyS!$T154+phi!I$86*yoyS!$U154</f>
        <v>3.1581138879147703</v>
      </c>
      <c r="J158" s="9">
        <f>phi!J$2+phi!J$4*yoyS!$B157+phi!J$5*yoyS!$C157+phi!J$6*yoyS!$D157+phi!J$7*yoyS!$E157+phi!J$8*yoyS!$F157+phi!J$9*yoyS!$G157+phi!J$10*yoyS!$H157+phi!J$11*yoyS!$I157+phi!J$12*yoyS!$J157+phi!J$13*yoyS!$K157+phi!J$14*yoyS!$L157+phi!J$15*yoyS!$M157+phi!J$16*yoyS!$N157+phi!J$17*yoyS!$O157+phi!J$18*yoyS!$P157+phi!J$19*yoyS!$Q157+phi!J$20*yoyS!$R157+phi!J$21*yoyS!$S157+phi!J$22*yoyS!$T157+phi!J$23*yoyS!$U157+phi!J$25*yoyS!$B156+phi!J$26*yoyS!$C156+phi!J$27*yoyS!$D156+phi!J$28*yoyS!$E156+phi!J$29*yoyS!$F156+phi!J$30*yoyS!$G156+phi!J$31*yoyS!$H156+phi!J$32*yoyS!$I156+phi!J$33*yoyS!$J156+phi!J$34*yoyS!$K156+phi!J$35*yoyS!$L156+phi!J$36*yoyS!$M156+phi!J$37*yoyS!$N156+phi!J$38*yoyS!$O156+phi!J$39*yoyS!$P156+phi!J$40*yoyS!$Q156+phi!J$41*yoyS!$R156+phi!J$42*yoyS!$S156+phi!J$43*yoyS!$T156+phi!J$44*yoyS!$U156+phi!J$46*yoyS!$B155+phi!J$47*yoyS!$C155+phi!J$48*yoyS!$D155+phi!J$49*yoyS!$E155+phi!J$50*yoyS!$F155+phi!J$51*yoyS!$G155+phi!J$52*yoyS!$H155+phi!J$53*yoyS!$I155+phi!J$54*yoyS!$J155+phi!J$55*yoyS!$K155+phi!J$56*yoyS!$L155+phi!J$57*yoyS!$M155+phi!J$58*yoyS!$N155+phi!J$59*yoyS!$O155+phi!J$60*yoyS!$P155+phi!J$61*yoyS!$Q155+phi!J$62*yoyS!$R155+phi!J$63*yoyS!$S155+phi!J$64*yoyS!$T155+phi!J$65*yoyS!$U155+phi!J$67*yoyS!$B154+phi!J$68*yoyS!$C154+phi!J$69*yoyS!$D154+phi!J$70*yoyS!$E154+phi!J$71*yoyS!$F154+phi!J$72*yoyS!$G154+phi!J$73*yoyS!$H154+phi!J$74*yoyS!$I154+phi!J$75*yoyS!$J154+phi!J$76*yoyS!$K154+phi!J$77*yoyS!$L154+phi!J$78*yoyS!$M154+phi!J$79*yoyS!$N154+phi!J$80*yoyS!$O154+phi!J$81*yoyS!$P154+phi!J$82*yoyS!$Q154+phi!J$83*yoyS!$R154+phi!J$84*yoyS!$S154+phi!J$85*yoyS!$T154+phi!J$86*yoyS!$U154</f>
        <v>3.3071579306276671</v>
      </c>
      <c r="K158" s="9">
        <f>phi!K$2+phi!K$4*yoyS!$B157+phi!K$5*yoyS!$C157+phi!K$6*yoyS!$D157+phi!K$7*yoyS!$E157+phi!K$8*yoyS!$F157+phi!K$9*yoyS!$G157+phi!K$10*yoyS!$H157+phi!K$11*yoyS!$I157+phi!K$12*yoyS!$J157+phi!K$13*yoyS!$K157+phi!K$14*yoyS!$L157+phi!K$15*yoyS!$M157+phi!K$16*yoyS!$N157+phi!K$17*yoyS!$O157+phi!K$18*yoyS!$P157+phi!K$19*yoyS!$Q157+phi!K$20*yoyS!$R157+phi!K$21*yoyS!$S157+phi!K$22*yoyS!$T157+phi!K$23*yoyS!$U157+phi!K$25*yoyS!$B156+phi!K$26*yoyS!$C156+phi!K$27*yoyS!$D156+phi!K$28*yoyS!$E156+phi!K$29*yoyS!$F156+phi!K$30*yoyS!$G156+phi!K$31*yoyS!$H156+phi!K$32*yoyS!$I156+phi!K$33*yoyS!$J156+phi!K$34*yoyS!$K156+phi!K$35*yoyS!$L156+phi!K$36*yoyS!$M156+phi!K$37*yoyS!$N156+phi!K$38*yoyS!$O156+phi!K$39*yoyS!$P156+phi!K$40*yoyS!$Q156+phi!K$41*yoyS!$R156+phi!K$42*yoyS!$S156+phi!K$43*yoyS!$T156+phi!K$44*yoyS!$U156+phi!K$46*yoyS!$B155+phi!K$47*yoyS!$C155+phi!K$48*yoyS!$D155+phi!K$49*yoyS!$E155+phi!K$50*yoyS!$F155+phi!K$51*yoyS!$G155+phi!K$52*yoyS!$H155+phi!K$53*yoyS!$I155+phi!K$54*yoyS!$J155+phi!K$55*yoyS!$K155+phi!K$56*yoyS!$L155+phi!K$57*yoyS!$M155+phi!K$58*yoyS!$N155+phi!K$59*yoyS!$O155+phi!K$60*yoyS!$P155+phi!K$61*yoyS!$Q155+phi!K$62*yoyS!$R155+phi!K$63*yoyS!$S155+phi!K$64*yoyS!$T155+phi!K$65*yoyS!$U155+phi!K$67*yoyS!$B154+phi!K$68*yoyS!$C154+phi!K$69*yoyS!$D154+phi!K$70*yoyS!$E154+phi!K$71*yoyS!$F154+phi!K$72*yoyS!$G154+phi!K$73*yoyS!$H154+phi!K$74*yoyS!$I154+phi!K$75*yoyS!$J154+phi!K$76*yoyS!$K154+phi!K$77*yoyS!$L154+phi!K$78*yoyS!$M154+phi!K$79*yoyS!$N154+phi!K$80*yoyS!$O154+phi!K$81*yoyS!$P154+phi!K$82*yoyS!$Q154+phi!K$83*yoyS!$R154+phi!K$84*yoyS!$S154+phi!K$85*yoyS!$T154+phi!K$86*yoyS!$U154</f>
        <v>3.2779144020789364</v>
      </c>
      <c r="L158" s="9">
        <f>phi!L$2+phi!L$4*yoyS!$B157+phi!L$5*yoyS!$C157+phi!L$6*yoyS!$D157+phi!L$7*yoyS!$E157+phi!L$8*yoyS!$F157+phi!L$9*yoyS!$G157+phi!L$10*yoyS!$H157+phi!L$11*yoyS!$I157+phi!L$12*yoyS!$J157+phi!L$13*yoyS!$K157+phi!L$14*yoyS!$L157+phi!L$15*yoyS!$M157+phi!L$16*yoyS!$N157+phi!L$17*yoyS!$O157+phi!L$18*yoyS!$P157+phi!L$19*yoyS!$Q157+phi!L$20*yoyS!$R157+phi!L$21*yoyS!$S157+phi!L$22*yoyS!$T157+phi!L$23*yoyS!$U157+phi!L$25*yoyS!$B156+phi!L$26*yoyS!$C156+phi!L$27*yoyS!$D156+phi!L$28*yoyS!$E156+phi!L$29*yoyS!$F156+phi!L$30*yoyS!$G156+phi!L$31*yoyS!$H156+phi!L$32*yoyS!$I156+phi!L$33*yoyS!$J156+phi!L$34*yoyS!$K156+phi!L$35*yoyS!$L156+phi!L$36*yoyS!$M156+phi!L$37*yoyS!$N156+phi!L$38*yoyS!$O156+phi!L$39*yoyS!$P156+phi!L$40*yoyS!$Q156+phi!L$41*yoyS!$R156+phi!L$42*yoyS!$S156+phi!L$43*yoyS!$T156+phi!L$44*yoyS!$U156+phi!L$46*yoyS!$B155+phi!L$47*yoyS!$C155+phi!L$48*yoyS!$D155+phi!L$49*yoyS!$E155+phi!L$50*yoyS!$F155+phi!L$51*yoyS!$G155+phi!L$52*yoyS!$H155+phi!L$53*yoyS!$I155+phi!L$54*yoyS!$J155+phi!L$55*yoyS!$K155+phi!L$56*yoyS!$L155+phi!L$57*yoyS!$M155+phi!L$58*yoyS!$N155+phi!L$59*yoyS!$O155+phi!L$60*yoyS!$P155+phi!L$61*yoyS!$Q155+phi!L$62*yoyS!$R155+phi!L$63*yoyS!$S155+phi!L$64*yoyS!$T155+phi!L$65*yoyS!$U155+phi!L$67*yoyS!$B154+phi!L$68*yoyS!$C154+phi!L$69*yoyS!$D154+phi!L$70*yoyS!$E154+phi!L$71*yoyS!$F154+phi!L$72*yoyS!$G154+phi!L$73*yoyS!$H154+phi!L$74*yoyS!$I154+phi!L$75*yoyS!$J154+phi!L$76*yoyS!$K154+phi!L$77*yoyS!$L154+phi!L$78*yoyS!$M154+phi!L$79*yoyS!$N154+phi!L$80*yoyS!$O154+phi!L$81*yoyS!$P154+phi!L$82*yoyS!$Q154+phi!L$83*yoyS!$R154+phi!L$84*yoyS!$S154+phi!L$85*yoyS!$T154+phi!L$86*yoyS!$U154</f>
        <v>3.9966732079751712</v>
      </c>
      <c r="M158" s="9">
        <f>phi!M$2+phi!M$4*yoyS!$B157+phi!M$5*yoyS!$C157+phi!M$6*yoyS!$D157+phi!M$7*yoyS!$E157+phi!M$8*yoyS!$F157+phi!M$9*yoyS!$G157+phi!M$10*yoyS!$H157+phi!M$11*yoyS!$I157+phi!M$12*yoyS!$J157+phi!M$13*yoyS!$K157+phi!M$14*yoyS!$L157+phi!M$15*yoyS!$M157+phi!M$16*yoyS!$N157+phi!M$17*yoyS!$O157+phi!M$18*yoyS!$P157+phi!M$19*yoyS!$Q157+phi!M$20*yoyS!$R157+phi!M$21*yoyS!$S157+phi!M$22*yoyS!$T157+phi!M$23*yoyS!$U157+phi!M$25*yoyS!$B156+phi!M$26*yoyS!$C156+phi!M$27*yoyS!$D156+phi!M$28*yoyS!$E156+phi!M$29*yoyS!$F156+phi!M$30*yoyS!$G156+phi!M$31*yoyS!$H156+phi!M$32*yoyS!$I156+phi!M$33*yoyS!$J156+phi!M$34*yoyS!$K156+phi!M$35*yoyS!$L156+phi!M$36*yoyS!$M156+phi!M$37*yoyS!$N156+phi!M$38*yoyS!$O156+phi!M$39*yoyS!$P156+phi!M$40*yoyS!$Q156+phi!M$41*yoyS!$R156+phi!M$42*yoyS!$S156+phi!M$43*yoyS!$T156+phi!M$44*yoyS!$U156+phi!M$46*yoyS!$B155+phi!M$47*yoyS!$C155+phi!M$48*yoyS!$D155+phi!M$49*yoyS!$E155+phi!M$50*yoyS!$F155+phi!M$51*yoyS!$G155+phi!M$52*yoyS!$H155+phi!M$53*yoyS!$I155+phi!M$54*yoyS!$J155+phi!M$55*yoyS!$K155+phi!M$56*yoyS!$L155+phi!M$57*yoyS!$M155+phi!M$58*yoyS!$N155+phi!M$59*yoyS!$O155+phi!M$60*yoyS!$P155+phi!M$61*yoyS!$Q155+phi!M$62*yoyS!$R155+phi!M$63*yoyS!$S155+phi!M$64*yoyS!$T155+phi!M$65*yoyS!$U155+phi!M$67*yoyS!$B154+phi!M$68*yoyS!$C154+phi!M$69*yoyS!$D154+phi!M$70*yoyS!$E154+phi!M$71*yoyS!$F154+phi!M$72*yoyS!$G154+phi!M$73*yoyS!$H154+phi!M$74*yoyS!$I154+phi!M$75*yoyS!$J154+phi!M$76*yoyS!$K154+phi!M$77*yoyS!$L154+phi!M$78*yoyS!$M154+phi!M$79*yoyS!$N154+phi!M$80*yoyS!$O154+phi!M$81*yoyS!$P154+phi!M$82*yoyS!$Q154+phi!M$83*yoyS!$R154+phi!M$84*yoyS!$S154+phi!M$85*yoyS!$T154+phi!M$86*yoyS!$U154</f>
        <v>0.95219573974082561</v>
      </c>
      <c r="N158" s="9">
        <f>phi!N$2+phi!N$4*yoyS!$B157+phi!N$5*yoyS!$C157+phi!N$6*yoyS!$D157+phi!N$7*yoyS!$E157+phi!N$8*yoyS!$F157+phi!N$9*yoyS!$G157+phi!N$10*yoyS!$H157+phi!N$11*yoyS!$I157+phi!N$12*yoyS!$J157+phi!N$13*yoyS!$K157+phi!N$14*yoyS!$L157+phi!N$15*yoyS!$M157+phi!N$16*yoyS!$N157+phi!N$17*yoyS!$O157+phi!N$18*yoyS!$P157+phi!N$19*yoyS!$Q157+phi!N$20*yoyS!$R157+phi!N$21*yoyS!$S157+phi!N$22*yoyS!$T157+phi!N$23*yoyS!$U157+phi!N$25*yoyS!$B156+phi!N$26*yoyS!$C156+phi!N$27*yoyS!$D156+phi!N$28*yoyS!$E156+phi!N$29*yoyS!$F156+phi!N$30*yoyS!$G156+phi!N$31*yoyS!$H156+phi!N$32*yoyS!$I156+phi!N$33*yoyS!$J156+phi!N$34*yoyS!$K156+phi!N$35*yoyS!$L156+phi!N$36*yoyS!$M156+phi!N$37*yoyS!$N156+phi!N$38*yoyS!$O156+phi!N$39*yoyS!$P156+phi!N$40*yoyS!$Q156+phi!N$41*yoyS!$R156+phi!N$42*yoyS!$S156+phi!N$43*yoyS!$T156+phi!N$44*yoyS!$U156+phi!N$46*yoyS!$B155+phi!N$47*yoyS!$C155+phi!N$48*yoyS!$D155+phi!N$49*yoyS!$E155+phi!N$50*yoyS!$F155+phi!N$51*yoyS!$G155+phi!N$52*yoyS!$H155+phi!N$53*yoyS!$I155+phi!N$54*yoyS!$J155+phi!N$55*yoyS!$K155+phi!N$56*yoyS!$L155+phi!N$57*yoyS!$M155+phi!N$58*yoyS!$N155+phi!N$59*yoyS!$O155+phi!N$60*yoyS!$P155+phi!N$61*yoyS!$Q155+phi!N$62*yoyS!$R155+phi!N$63*yoyS!$S155+phi!N$64*yoyS!$T155+phi!N$65*yoyS!$U155+phi!N$67*yoyS!$B154+phi!N$68*yoyS!$C154+phi!N$69*yoyS!$D154+phi!N$70*yoyS!$E154+phi!N$71*yoyS!$F154+phi!N$72*yoyS!$G154+phi!N$73*yoyS!$H154+phi!N$74*yoyS!$I154+phi!N$75*yoyS!$J154+phi!N$76*yoyS!$K154+phi!N$77*yoyS!$L154+phi!N$78*yoyS!$M154+phi!N$79*yoyS!$N154+phi!N$80*yoyS!$O154+phi!N$81*yoyS!$P154+phi!N$82*yoyS!$Q154+phi!N$83*yoyS!$R154+phi!N$84*yoyS!$S154+phi!N$85*yoyS!$T154+phi!N$86*yoyS!$U154</f>
        <v>5.1814423532869238</v>
      </c>
      <c r="O158" s="9">
        <f>phi!O$2+phi!O$4*yoyS!$B157+phi!O$5*yoyS!$C157+phi!O$6*yoyS!$D157+phi!O$7*yoyS!$E157+phi!O$8*yoyS!$F157+phi!O$9*yoyS!$G157+phi!O$10*yoyS!$H157+phi!O$11*yoyS!$I157+phi!O$12*yoyS!$J157+phi!O$13*yoyS!$K157+phi!O$14*yoyS!$L157+phi!O$15*yoyS!$M157+phi!O$16*yoyS!$N157+phi!O$17*yoyS!$O157+phi!O$18*yoyS!$P157+phi!O$19*yoyS!$Q157+phi!O$20*yoyS!$R157+phi!O$21*yoyS!$S157+phi!O$22*yoyS!$T157+phi!O$23*yoyS!$U157+phi!O$25*yoyS!$B156+phi!O$26*yoyS!$C156+phi!O$27*yoyS!$D156+phi!O$28*yoyS!$E156+phi!O$29*yoyS!$F156+phi!O$30*yoyS!$G156+phi!O$31*yoyS!$H156+phi!O$32*yoyS!$I156+phi!O$33*yoyS!$J156+phi!O$34*yoyS!$K156+phi!O$35*yoyS!$L156+phi!O$36*yoyS!$M156+phi!O$37*yoyS!$N156+phi!O$38*yoyS!$O156+phi!O$39*yoyS!$P156+phi!O$40*yoyS!$Q156+phi!O$41*yoyS!$R156+phi!O$42*yoyS!$S156+phi!O$43*yoyS!$T156+phi!O$44*yoyS!$U156+phi!O$46*yoyS!$B155+phi!O$47*yoyS!$C155+phi!O$48*yoyS!$D155+phi!O$49*yoyS!$E155+phi!O$50*yoyS!$F155+phi!O$51*yoyS!$G155+phi!O$52*yoyS!$H155+phi!O$53*yoyS!$I155+phi!O$54*yoyS!$J155+phi!O$55*yoyS!$K155+phi!O$56*yoyS!$L155+phi!O$57*yoyS!$M155+phi!O$58*yoyS!$N155+phi!O$59*yoyS!$O155+phi!O$60*yoyS!$P155+phi!O$61*yoyS!$Q155+phi!O$62*yoyS!$R155+phi!O$63*yoyS!$S155+phi!O$64*yoyS!$T155+phi!O$65*yoyS!$U155+phi!O$67*yoyS!$B154+phi!O$68*yoyS!$C154+phi!O$69*yoyS!$D154+phi!O$70*yoyS!$E154+phi!O$71*yoyS!$F154+phi!O$72*yoyS!$G154+phi!O$73*yoyS!$H154+phi!O$74*yoyS!$I154+phi!O$75*yoyS!$J154+phi!O$76*yoyS!$K154+phi!O$77*yoyS!$L154+phi!O$78*yoyS!$M154+phi!O$79*yoyS!$N154+phi!O$80*yoyS!$O154+phi!O$81*yoyS!$P154+phi!O$82*yoyS!$Q154+phi!O$83*yoyS!$R154+phi!O$84*yoyS!$S154+phi!O$85*yoyS!$T154+phi!O$86*yoyS!$U154</f>
        <v>2.7322072678813871</v>
      </c>
      <c r="P158" s="9">
        <f>phi!P$2+phi!P$4*yoyS!$B157+phi!P$5*yoyS!$C157+phi!P$6*yoyS!$D157+phi!P$7*yoyS!$E157+phi!P$8*yoyS!$F157+phi!P$9*yoyS!$G157+phi!P$10*yoyS!$H157+phi!P$11*yoyS!$I157+phi!P$12*yoyS!$J157+phi!P$13*yoyS!$K157+phi!P$14*yoyS!$L157+phi!P$15*yoyS!$M157+phi!P$16*yoyS!$N157+phi!P$17*yoyS!$O157+phi!P$18*yoyS!$P157+phi!P$19*yoyS!$Q157+phi!P$20*yoyS!$R157+phi!P$21*yoyS!$S157+phi!P$22*yoyS!$T157+phi!P$23*yoyS!$U157+phi!P$25*yoyS!$B156+phi!P$26*yoyS!$C156+phi!P$27*yoyS!$D156+phi!P$28*yoyS!$E156+phi!P$29*yoyS!$F156+phi!P$30*yoyS!$G156+phi!P$31*yoyS!$H156+phi!P$32*yoyS!$I156+phi!P$33*yoyS!$J156+phi!P$34*yoyS!$K156+phi!P$35*yoyS!$L156+phi!P$36*yoyS!$M156+phi!P$37*yoyS!$N156+phi!P$38*yoyS!$O156+phi!P$39*yoyS!$P156+phi!P$40*yoyS!$Q156+phi!P$41*yoyS!$R156+phi!P$42*yoyS!$S156+phi!P$43*yoyS!$T156+phi!P$44*yoyS!$U156+phi!P$46*yoyS!$B155+phi!P$47*yoyS!$C155+phi!P$48*yoyS!$D155+phi!P$49*yoyS!$E155+phi!P$50*yoyS!$F155+phi!P$51*yoyS!$G155+phi!P$52*yoyS!$H155+phi!P$53*yoyS!$I155+phi!P$54*yoyS!$J155+phi!P$55*yoyS!$K155+phi!P$56*yoyS!$L155+phi!P$57*yoyS!$M155+phi!P$58*yoyS!$N155+phi!P$59*yoyS!$O155+phi!P$60*yoyS!$P155+phi!P$61*yoyS!$Q155+phi!P$62*yoyS!$R155+phi!P$63*yoyS!$S155+phi!P$64*yoyS!$T155+phi!P$65*yoyS!$U155+phi!P$67*yoyS!$B154+phi!P$68*yoyS!$C154+phi!P$69*yoyS!$D154+phi!P$70*yoyS!$E154+phi!P$71*yoyS!$F154+phi!P$72*yoyS!$G154+phi!P$73*yoyS!$H154+phi!P$74*yoyS!$I154+phi!P$75*yoyS!$J154+phi!P$76*yoyS!$K154+phi!P$77*yoyS!$L154+phi!P$78*yoyS!$M154+phi!P$79*yoyS!$N154+phi!P$80*yoyS!$O154+phi!P$81*yoyS!$P154+phi!P$82*yoyS!$Q154+phi!P$83*yoyS!$R154+phi!P$84*yoyS!$S154+phi!P$85*yoyS!$T154+phi!P$86*yoyS!$U154</f>
        <v>4.1824639304674029</v>
      </c>
      <c r="Q158" s="9">
        <f>phi!Q$2+phi!Q$4*yoyS!$B157+phi!Q$5*yoyS!$C157+phi!Q$6*yoyS!$D157+phi!Q$7*yoyS!$E157+phi!Q$8*yoyS!$F157+phi!Q$9*yoyS!$G157+phi!Q$10*yoyS!$H157+phi!Q$11*yoyS!$I157+phi!Q$12*yoyS!$J157+phi!Q$13*yoyS!$K157+phi!Q$14*yoyS!$L157+phi!Q$15*yoyS!$M157+phi!Q$16*yoyS!$N157+phi!Q$17*yoyS!$O157+phi!Q$18*yoyS!$P157+phi!Q$19*yoyS!$Q157+phi!Q$20*yoyS!$R157+phi!Q$21*yoyS!$S157+phi!Q$22*yoyS!$T157+phi!Q$23*yoyS!$U157+phi!Q$25*yoyS!$B156+phi!Q$26*yoyS!$C156+phi!Q$27*yoyS!$D156+phi!Q$28*yoyS!$E156+phi!Q$29*yoyS!$F156+phi!Q$30*yoyS!$G156+phi!Q$31*yoyS!$H156+phi!Q$32*yoyS!$I156+phi!Q$33*yoyS!$J156+phi!Q$34*yoyS!$K156+phi!Q$35*yoyS!$L156+phi!Q$36*yoyS!$M156+phi!Q$37*yoyS!$N156+phi!Q$38*yoyS!$O156+phi!Q$39*yoyS!$P156+phi!Q$40*yoyS!$Q156+phi!Q$41*yoyS!$R156+phi!Q$42*yoyS!$S156+phi!Q$43*yoyS!$T156+phi!Q$44*yoyS!$U156+phi!Q$46*yoyS!$B155+phi!Q$47*yoyS!$C155+phi!Q$48*yoyS!$D155+phi!Q$49*yoyS!$E155+phi!Q$50*yoyS!$F155+phi!Q$51*yoyS!$G155+phi!Q$52*yoyS!$H155+phi!Q$53*yoyS!$I155+phi!Q$54*yoyS!$J155+phi!Q$55*yoyS!$K155+phi!Q$56*yoyS!$L155+phi!Q$57*yoyS!$M155+phi!Q$58*yoyS!$N155+phi!Q$59*yoyS!$O155+phi!Q$60*yoyS!$P155+phi!Q$61*yoyS!$Q155+phi!Q$62*yoyS!$R155+phi!Q$63*yoyS!$S155+phi!Q$64*yoyS!$T155+phi!Q$65*yoyS!$U155+phi!Q$67*yoyS!$B154+phi!Q$68*yoyS!$C154+phi!Q$69*yoyS!$D154+phi!Q$70*yoyS!$E154+phi!Q$71*yoyS!$F154+phi!Q$72*yoyS!$G154+phi!Q$73*yoyS!$H154+phi!Q$74*yoyS!$I154+phi!Q$75*yoyS!$J154+phi!Q$76*yoyS!$K154+phi!Q$77*yoyS!$L154+phi!Q$78*yoyS!$M154+phi!Q$79*yoyS!$N154+phi!Q$80*yoyS!$O154+phi!Q$81*yoyS!$P154+phi!Q$82*yoyS!$Q154+phi!Q$83*yoyS!$R154+phi!Q$84*yoyS!$S154+phi!Q$85*yoyS!$T154+phi!Q$86*yoyS!$U154</f>
        <v>2.8746616202852477</v>
      </c>
      <c r="R158" s="9">
        <f>phi!R$2+phi!R$4*yoyS!$B157+phi!R$5*yoyS!$C157+phi!R$6*yoyS!$D157+phi!R$7*yoyS!$E157+phi!R$8*yoyS!$F157+phi!R$9*yoyS!$G157+phi!R$10*yoyS!$H157+phi!R$11*yoyS!$I157+phi!R$12*yoyS!$J157+phi!R$13*yoyS!$K157+phi!R$14*yoyS!$L157+phi!R$15*yoyS!$M157+phi!R$16*yoyS!$N157+phi!R$17*yoyS!$O157+phi!R$18*yoyS!$P157+phi!R$19*yoyS!$Q157+phi!R$20*yoyS!$R157+phi!R$21*yoyS!$S157+phi!R$22*yoyS!$T157+phi!R$23*yoyS!$U157+phi!R$25*yoyS!$B156+phi!R$26*yoyS!$C156+phi!R$27*yoyS!$D156+phi!R$28*yoyS!$E156+phi!R$29*yoyS!$F156+phi!R$30*yoyS!$G156+phi!R$31*yoyS!$H156+phi!R$32*yoyS!$I156+phi!R$33*yoyS!$J156+phi!R$34*yoyS!$K156+phi!R$35*yoyS!$L156+phi!R$36*yoyS!$M156+phi!R$37*yoyS!$N156+phi!R$38*yoyS!$O156+phi!R$39*yoyS!$P156+phi!R$40*yoyS!$Q156+phi!R$41*yoyS!$R156+phi!R$42*yoyS!$S156+phi!R$43*yoyS!$T156+phi!R$44*yoyS!$U156+phi!R$46*yoyS!$B155+phi!R$47*yoyS!$C155+phi!R$48*yoyS!$D155+phi!R$49*yoyS!$E155+phi!R$50*yoyS!$F155+phi!R$51*yoyS!$G155+phi!R$52*yoyS!$H155+phi!R$53*yoyS!$I155+phi!R$54*yoyS!$J155+phi!R$55*yoyS!$K155+phi!R$56*yoyS!$L155+phi!R$57*yoyS!$M155+phi!R$58*yoyS!$N155+phi!R$59*yoyS!$O155+phi!R$60*yoyS!$P155+phi!R$61*yoyS!$Q155+phi!R$62*yoyS!$R155+phi!R$63*yoyS!$S155+phi!R$64*yoyS!$T155+phi!R$65*yoyS!$U155+phi!R$67*yoyS!$B154+phi!R$68*yoyS!$C154+phi!R$69*yoyS!$D154+phi!R$70*yoyS!$E154+phi!R$71*yoyS!$F154+phi!R$72*yoyS!$G154+phi!R$73*yoyS!$H154+phi!R$74*yoyS!$I154+phi!R$75*yoyS!$J154+phi!R$76*yoyS!$K154+phi!R$77*yoyS!$L154+phi!R$78*yoyS!$M154+phi!R$79*yoyS!$N154+phi!R$80*yoyS!$O154+phi!R$81*yoyS!$P154+phi!R$82*yoyS!$Q154+phi!R$83*yoyS!$R154+phi!R$84*yoyS!$S154+phi!R$85*yoyS!$T154+phi!R$86*yoyS!$U154</f>
        <v>4.03631340910521</v>
      </c>
      <c r="S158" s="9">
        <f>phi!S$2+phi!S$4*yoyS!$B157+phi!S$5*yoyS!$C157+phi!S$6*yoyS!$D157+phi!S$7*yoyS!$E157+phi!S$8*yoyS!$F157+phi!S$9*yoyS!$G157+phi!S$10*yoyS!$H157+phi!S$11*yoyS!$I157+phi!S$12*yoyS!$J157+phi!S$13*yoyS!$K157+phi!S$14*yoyS!$L157+phi!S$15*yoyS!$M157+phi!S$16*yoyS!$N157+phi!S$17*yoyS!$O157+phi!S$18*yoyS!$P157+phi!S$19*yoyS!$Q157+phi!S$20*yoyS!$R157+phi!S$21*yoyS!$S157+phi!S$22*yoyS!$T157+phi!S$23*yoyS!$U157+phi!S$25*yoyS!$B156+phi!S$26*yoyS!$C156+phi!S$27*yoyS!$D156+phi!S$28*yoyS!$E156+phi!S$29*yoyS!$F156+phi!S$30*yoyS!$G156+phi!S$31*yoyS!$H156+phi!S$32*yoyS!$I156+phi!S$33*yoyS!$J156+phi!S$34*yoyS!$K156+phi!S$35*yoyS!$L156+phi!S$36*yoyS!$M156+phi!S$37*yoyS!$N156+phi!S$38*yoyS!$O156+phi!S$39*yoyS!$P156+phi!S$40*yoyS!$Q156+phi!S$41*yoyS!$R156+phi!S$42*yoyS!$S156+phi!S$43*yoyS!$T156+phi!S$44*yoyS!$U156+phi!S$46*yoyS!$B155+phi!S$47*yoyS!$C155+phi!S$48*yoyS!$D155+phi!S$49*yoyS!$E155+phi!S$50*yoyS!$F155+phi!S$51*yoyS!$G155+phi!S$52*yoyS!$H155+phi!S$53*yoyS!$I155+phi!S$54*yoyS!$J155+phi!S$55*yoyS!$K155+phi!S$56*yoyS!$L155+phi!S$57*yoyS!$M155+phi!S$58*yoyS!$N155+phi!S$59*yoyS!$O155+phi!S$60*yoyS!$P155+phi!S$61*yoyS!$Q155+phi!S$62*yoyS!$R155+phi!S$63*yoyS!$S155+phi!S$64*yoyS!$T155+phi!S$65*yoyS!$U155+phi!S$67*yoyS!$B154+phi!S$68*yoyS!$C154+phi!S$69*yoyS!$D154+phi!S$70*yoyS!$E154+phi!S$71*yoyS!$F154+phi!S$72*yoyS!$G154+phi!S$73*yoyS!$H154+phi!S$74*yoyS!$I154+phi!S$75*yoyS!$J154+phi!S$76*yoyS!$K154+phi!S$77*yoyS!$L154+phi!S$78*yoyS!$M154+phi!S$79*yoyS!$N154+phi!S$80*yoyS!$O154+phi!S$81*yoyS!$P154+phi!S$82*yoyS!$Q154+phi!S$83*yoyS!$R154+phi!S$84*yoyS!$S154+phi!S$85*yoyS!$T154+phi!S$86*yoyS!$U154</f>
        <v>4.5402528833231059</v>
      </c>
      <c r="T158" s="9">
        <f>phi!T$2+phi!T$4*yoyS!$B157+phi!T$5*yoyS!$C157+phi!T$6*yoyS!$D157+phi!T$7*yoyS!$E157+phi!T$8*yoyS!$F157+phi!T$9*yoyS!$G157+phi!T$10*yoyS!$H157+phi!T$11*yoyS!$I157+phi!T$12*yoyS!$J157+phi!T$13*yoyS!$K157+phi!T$14*yoyS!$L157+phi!T$15*yoyS!$M157+phi!T$16*yoyS!$N157+phi!T$17*yoyS!$O157+phi!T$18*yoyS!$P157+phi!T$19*yoyS!$Q157+phi!T$20*yoyS!$R157+phi!T$21*yoyS!$S157+phi!T$22*yoyS!$T157+phi!T$23*yoyS!$U157+phi!T$25*yoyS!$B156+phi!T$26*yoyS!$C156+phi!T$27*yoyS!$D156+phi!T$28*yoyS!$E156+phi!T$29*yoyS!$F156+phi!T$30*yoyS!$G156+phi!T$31*yoyS!$H156+phi!T$32*yoyS!$I156+phi!T$33*yoyS!$J156+phi!T$34*yoyS!$K156+phi!T$35*yoyS!$L156+phi!T$36*yoyS!$M156+phi!T$37*yoyS!$N156+phi!T$38*yoyS!$O156+phi!T$39*yoyS!$P156+phi!T$40*yoyS!$Q156+phi!T$41*yoyS!$R156+phi!T$42*yoyS!$S156+phi!T$43*yoyS!$T156+phi!T$44*yoyS!$U156+phi!T$46*yoyS!$B155+phi!T$47*yoyS!$C155+phi!T$48*yoyS!$D155+phi!T$49*yoyS!$E155+phi!T$50*yoyS!$F155+phi!T$51*yoyS!$G155+phi!T$52*yoyS!$H155+phi!T$53*yoyS!$I155+phi!T$54*yoyS!$J155+phi!T$55*yoyS!$K155+phi!T$56*yoyS!$L155+phi!T$57*yoyS!$M155+phi!T$58*yoyS!$N155+phi!T$59*yoyS!$O155+phi!T$60*yoyS!$P155+phi!T$61*yoyS!$Q155+phi!T$62*yoyS!$R155+phi!T$63*yoyS!$S155+phi!T$64*yoyS!$T155+phi!T$65*yoyS!$U155+phi!T$67*yoyS!$B154+phi!T$68*yoyS!$C154+phi!T$69*yoyS!$D154+phi!T$70*yoyS!$E154+phi!T$71*yoyS!$F154+phi!T$72*yoyS!$G154+phi!T$73*yoyS!$H154+phi!T$74*yoyS!$I154+phi!T$75*yoyS!$J154+phi!T$76*yoyS!$K154+phi!T$77*yoyS!$L154+phi!T$78*yoyS!$M154+phi!T$79*yoyS!$N154+phi!T$80*yoyS!$O154+phi!T$81*yoyS!$P154+phi!T$82*yoyS!$Q154+phi!T$83*yoyS!$R154+phi!T$84*yoyS!$S154+phi!T$85*yoyS!$T154+phi!T$86*yoyS!$U154</f>
        <v>1.2784696366236288</v>
      </c>
      <c r="U158">
        <f>100*(LN(levelS!U158)-LN(levelS!U154))</f>
        <v>3.0552002340632711</v>
      </c>
    </row>
    <row r="159" spans="1:21" x14ac:dyDescent="0.3">
      <c r="A159" s="8">
        <v>45323</v>
      </c>
      <c r="B159" s="9">
        <f>phi!B$2+phi!B$4*yoyS!$B158+phi!B$5*yoyS!$C158+phi!B$6*yoyS!$D158+phi!B$7*yoyS!$E158+phi!B$8*yoyS!$F158+phi!B$9*yoyS!$G158+phi!B$10*yoyS!$H158+phi!B$11*yoyS!$I158+phi!B$12*yoyS!$J158+phi!B$13*yoyS!$K158+phi!B$14*yoyS!$L158+phi!B$15*yoyS!$M158+phi!B$16*yoyS!$N158+phi!B$17*yoyS!$O158+phi!B$18*yoyS!$P158+phi!B$19*yoyS!$Q158+phi!B$20*yoyS!$R158+phi!B$21*yoyS!$S158+phi!B$22*yoyS!$T158+phi!B$23*yoyS!$U158+phi!B$25*yoyS!$B157+phi!B$26*yoyS!$C157+phi!B$27*yoyS!$D157+phi!B$28*yoyS!$E157+phi!B$29*yoyS!$F157+phi!B$30*yoyS!$G157+phi!B$31*yoyS!$H157+phi!B$32*yoyS!$I157+phi!B$33*yoyS!$J157+phi!B$34*yoyS!$K157+phi!B$35*yoyS!$L157+phi!B$36*yoyS!$M157+phi!B$37*yoyS!$N157+phi!B$38*yoyS!$O157+phi!B$39*yoyS!$P157+phi!B$40*yoyS!$Q157+phi!B$41*yoyS!$R157+phi!B$42*yoyS!$S157+phi!B$43*yoyS!$T157+phi!B$44*yoyS!$U157+phi!B$46*yoyS!$B156+phi!B$47*yoyS!$C156+phi!B$48*yoyS!$D156+phi!B$49*yoyS!$E156+phi!B$50*yoyS!$F156+phi!B$51*yoyS!$G156+phi!B$52*yoyS!$H156+phi!B$53*yoyS!$I156+phi!B$54*yoyS!$J156+phi!B$55*yoyS!$K156+phi!B$56*yoyS!$L156+phi!B$57*yoyS!$M156+phi!B$58*yoyS!$N156+phi!B$59*yoyS!$O156+phi!B$60*yoyS!$P156+phi!B$61*yoyS!$Q156+phi!B$62*yoyS!$R156+phi!B$63*yoyS!$S156+phi!B$64*yoyS!$T156+phi!B$65*yoyS!$U156+phi!B$67*yoyS!$B155+phi!B$68*yoyS!$C155+phi!B$69*yoyS!$D155+phi!B$70*yoyS!$E155+phi!B$71*yoyS!$F155+phi!B$72*yoyS!$G155+phi!B$73*yoyS!$H155+phi!B$74*yoyS!$I155+phi!B$75*yoyS!$J155+phi!B$76*yoyS!$K155+phi!B$77*yoyS!$L155+phi!B$78*yoyS!$M155+phi!B$79*yoyS!$N155+phi!B$80*yoyS!$O155+phi!B$81*yoyS!$P155+phi!B$82*yoyS!$Q155+phi!B$83*yoyS!$R155+phi!B$84*yoyS!$S155+phi!B$85*yoyS!$T155+phi!B$86*yoyS!$U155</f>
        <v>-0.57461122407363507</v>
      </c>
      <c r="C159" s="9">
        <f>phi!C$2+phi!C$4*yoyS!$B158+phi!C$5*yoyS!$C158+phi!C$6*yoyS!$D158+phi!C$7*yoyS!$E158+phi!C$8*yoyS!$F158+phi!C$9*yoyS!$G158+phi!C$10*yoyS!$H158+phi!C$11*yoyS!$I158+phi!C$12*yoyS!$J158+phi!C$13*yoyS!$K158+phi!C$14*yoyS!$L158+phi!C$15*yoyS!$M158+phi!C$16*yoyS!$N158+phi!C$17*yoyS!$O158+phi!C$18*yoyS!$P158+phi!C$19*yoyS!$Q158+phi!C$20*yoyS!$R158+phi!C$21*yoyS!$S158+phi!C$22*yoyS!$T158+phi!C$23*yoyS!$U158+phi!C$25*yoyS!$B157+phi!C$26*yoyS!$C157+phi!C$27*yoyS!$D157+phi!C$28*yoyS!$E157+phi!C$29*yoyS!$F157+phi!C$30*yoyS!$G157+phi!C$31*yoyS!$H157+phi!C$32*yoyS!$I157+phi!C$33*yoyS!$J157+phi!C$34*yoyS!$K157+phi!C$35*yoyS!$L157+phi!C$36*yoyS!$M157+phi!C$37*yoyS!$N157+phi!C$38*yoyS!$O157+phi!C$39*yoyS!$P157+phi!C$40*yoyS!$Q157+phi!C$41*yoyS!$R157+phi!C$42*yoyS!$S157+phi!C$43*yoyS!$T157+phi!C$44*yoyS!$U157+phi!C$46*yoyS!$B156+phi!C$47*yoyS!$C156+phi!C$48*yoyS!$D156+phi!C$49*yoyS!$E156+phi!C$50*yoyS!$F156+phi!C$51*yoyS!$G156+phi!C$52*yoyS!$H156+phi!C$53*yoyS!$I156+phi!C$54*yoyS!$J156+phi!C$55*yoyS!$K156+phi!C$56*yoyS!$L156+phi!C$57*yoyS!$M156+phi!C$58*yoyS!$N156+phi!C$59*yoyS!$O156+phi!C$60*yoyS!$P156+phi!C$61*yoyS!$Q156+phi!C$62*yoyS!$R156+phi!C$63*yoyS!$S156+phi!C$64*yoyS!$T156+phi!C$65*yoyS!$U156+phi!C$67*yoyS!$B155+phi!C$68*yoyS!$C155+phi!C$69*yoyS!$D155+phi!C$70*yoyS!$E155+phi!C$71*yoyS!$F155+phi!C$72*yoyS!$G155+phi!C$73*yoyS!$H155+phi!C$74*yoyS!$I155+phi!C$75*yoyS!$J155+phi!C$76*yoyS!$K155+phi!C$77*yoyS!$L155+phi!C$78*yoyS!$M155+phi!C$79*yoyS!$N155+phi!C$80*yoyS!$O155+phi!C$81*yoyS!$P155+phi!C$82*yoyS!$Q155+phi!C$83*yoyS!$R155+phi!C$84*yoyS!$S155+phi!C$85*yoyS!$T155+phi!C$86*yoyS!$U155</f>
        <v>4.9144661049488221</v>
      </c>
      <c r="D159" s="9">
        <f>phi!D$2+phi!D$4*yoyS!$B158+phi!D$5*yoyS!$C158+phi!D$6*yoyS!$D158+phi!D$7*yoyS!$E158+phi!D$8*yoyS!$F158+phi!D$9*yoyS!$G158+phi!D$10*yoyS!$H158+phi!D$11*yoyS!$I158+phi!D$12*yoyS!$J158+phi!D$13*yoyS!$K158+phi!D$14*yoyS!$L158+phi!D$15*yoyS!$M158+phi!D$16*yoyS!$N158+phi!D$17*yoyS!$O158+phi!D$18*yoyS!$P158+phi!D$19*yoyS!$Q158+phi!D$20*yoyS!$R158+phi!D$21*yoyS!$S158+phi!D$22*yoyS!$T158+phi!D$23*yoyS!$U158+phi!D$25*yoyS!$B157+phi!D$26*yoyS!$C157+phi!D$27*yoyS!$D157+phi!D$28*yoyS!$E157+phi!D$29*yoyS!$F157+phi!D$30*yoyS!$G157+phi!D$31*yoyS!$H157+phi!D$32*yoyS!$I157+phi!D$33*yoyS!$J157+phi!D$34*yoyS!$K157+phi!D$35*yoyS!$L157+phi!D$36*yoyS!$M157+phi!D$37*yoyS!$N157+phi!D$38*yoyS!$O157+phi!D$39*yoyS!$P157+phi!D$40*yoyS!$Q157+phi!D$41*yoyS!$R157+phi!D$42*yoyS!$S157+phi!D$43*yoyS!$T157+phi!D$44*yoyS!$U157+phi!D$46*yoyS!$B156+phi!D$47*yoyS!$C156+phi!D$48*yoyS!$D156+phi!D$49*yoyS!$E156+phi!D$50*yoyS!$F156+phi!D$51*yoyS!$G156+phi!D$52*yoyS!$H156+phi!D$53*yoyS!$I156+phi!D$54*yoyS!$J156+phi!D$55*yoyS!$K156+phi!D$56*yoyS!$L156+phi!D$57*yoyS!$M156+phi!D$58*yoyS!$N156+phi!D$59*yoyS!$O156+phi!D$60*yoyS!$P156+phi!D$61*yoyS!$Q156+phi!D$62*yoyS!$R156+phi!D$63*yoyS!$S156+phi!D$64*yoyS!$T156+phi!D$65*yoyS!$U156+phi!D$67*yoyS!$B155+phi!D$68*yoyS!$C155+phi!D$69*yoyS!$D155+phi!D$70*yoyS!$E155+phi!D$71*yoyS!$F155+phi!D$72*yoyS!$G155+phi!D$73*yoyS!$H155+phi!D$74*yoyS!$I155+phi!D$75*yoyS!$J155+phi!D$76*yoyS!$K155+phi!D$77*yoyS!$L155+phi!D$78*yoyS!$M155+phi!D$79*yoyS!$N155+phi!D$80*yoyS!$O155+phi!D$81*yoyS!$P155+phi!D$82*yoyS!$Q155+phi!D$83*yoyS!$R155+phi!D$84*yoyS!$S155+phi!D$85*yoyS!$T155+phi!D$86*yoyS!$U155</f>
        <v>0.48276398322750652</v>
      </c>
      <c r="E159" s="9">
        <f>phi!E$2+phi!E$4*yoyS!$B158+phi!E$5*yoyS!$C158+phi!E$6*yoyS!$D158+phi!E$7*yoyS!$E158+phi!E$8*yoyS!$F158+phi!E$9*yoyS!$G158+phi!E$10*yoyS!$H158+phi!E$11*yoyS!$I158+phi!E$12*yoyS!$J158+phi!E$13*yoyS!$K158+phi!E$14*yoyS!$L158+phi!E$15*yoyS!$M158+phi!E$16*yoyS!$N158+phi!E$17*yoyS!$O158+phi!E$18*yoyS!$P158+phi!E$19*yoyS!$Q158+phi!E$20*yoyS!$R158+phi!E$21*yoyS!$S158+phi!E$22*yoyS!$T158+phi!E$23*yoyS!$U158+phi!E$25*yoyS!$B157+phi!E$26*yoyS!$C157+phi!E$27*yoyS!$D157+phi!E$28*yoyS!$E157+phi!E$29*yoyS!$F157+phi!E$30*yoyS!$G157+phi!E$31*yoyS!$H157+phi!E$32*yoyS!$I157+phi!E$33*yoyS!$J157+phi!E$34*yoyS!$K157+phi!E$35*yoyS!$L157+phi!E$36*yoyS!$M157+phi!E$37*yoyS!$N157+phi!E$38*yoyS!$O157+phi!E$39*yoyS!$P157+phi!E$40*yoyS!$Q157+phi!E$41*yoyS!$R157+phi!E$42*yoyS!$S157+phi!E$43*yoyS!$T157+phi!E$44*yoyS!$U157+phi!E$46*yoyS!$B156+phi!E$47*yoyS!$C156+phi!E$48*yoyS!$D156+phi!E$49*yoyS!$E156+phi!E$50*yoyS!$F156+phi!E$51*yoyS!$G156+phi!E$52*yoyS!$H156+phi!E$53*yoyS!$I156+phi!E$54*yoyS!$J156+phi!E$55*yoyS!$K156+phi!E$56*yoyS!$L156+phi!E$57*yoyS!$M156+phi!E$58*yoyS!$N156+phi!E$59*yoyS!$O156+phi!E$60*yoyS!$P156+phi!E$61*yoyS!$Q156+phi!E$62*yoyS!$R156+phi!E$63*yoyS!$S156+phi!E$64*yoyS!$T156+phi!E$65*yoyS!$U156+phi!E$67*yoyS!$B155+phi!E$68*yoyS!$C155+phi!E$69*yoyS!$D155+phi!E$70*yoyS!$E155+phi!E$71*yoyS!$F155+phi!E$72*yoyS!$G155+phi!E$73*yoyS!$H155+phi!E$74*yoyS!$I155+phi!E$75*yoyS!$J155+phi!E$76*yoyS!$K155+phi!E$77*yoyS!$L155+phi!E$78*yoyS!$M155+phi!E$79*yoyS!$N155+phi!E$80*yoyS!$O155+phi!E$81*yoyS!$P155+phi!E$82*yoyS!$Q155+phi!E$83*yoyS!$R155+phi!E$84*yoyS!$S155+phi!E$85*yoyS!$T155+phi!E$86*yoyS!$U155</f>
        <v>0.74872526733684941</v>
      </c>
      <c r="F159" s="9">
        <f>phi!F$2+phi!F$4*yoyS!$B158+phi!F$5*yoyS!$C158+phi!F$6*yoyS!$D158+phi!F$7*yoyS!$E158+phi!F$8*yoyS!$F158+phi!F$9*yoyS!$G158+phi!F$10*yoyS!$H158+phi!F$11*yoyS!$I158+phi!F$12*yoyS!$J158+phi!F$13*yoyS!$K158+phi!F$14*yoyS!$L158+phi!F$15*yoyS!$M158+phi!F$16*yoyS!$N158+phi!F$17*yoyS!$O158+phi!F$18*yoyS!$P158+phi!F$19*yoyS!$Q158+phi!F$20*yoyS!$R158+phi!F$21*yoyS!$S158+phi!F$22*yoyS!$T158+phi!F$23*yoyS!$U158+phi!F$25*yoyS!$B157+phi!F$26*yoyS!$C157+phi!F$27*yoyS!$D157+phi!F$28*yoyS!$E157+phi!F$29*yoyS!$F157+phi!F$30*yoyS!$G157+phi!F$31*yoyS!$H157+phi!F$32*yoyS!$I157+phi!F$33*yoyS!$J157+phi!F$34*yoyS!$K157+phi!F$35*yoyS!$L157+phi!F$36*yoyS!$M157+phi!F$37*yoyS!$N157+phi!F$38*yoyS!$O157+phi!F$39*yoyS!$P157+phi!F$40*yoyS!$Q157+phi!F$41*yoyS!$R157+phi!F$42*yoyS!$S157+phi!F$43*yoyS!$T157+phi!F$44*yoyS!$U157+phi!F$46*yoyS!$B156+phi!F$47*yoyS!$C156+phi!F$48*yoyS!$D156+phi!F$49*yoyS!$E156+phi!F$50*yoyS!$F156+phi!F$51*yoyS!$G156+phi!F$52*yoyS!$H156+phi!F$53*yoyS!$I156+phi!F$54*yoyS!$J156+phi!F$55*yoyS!$K156+phi!F$56*yoyS!$L156+phi!F$57*yoyS!$M156+phi!F$58*yoyS!$N156+phi!F$59*yoyS!$O156+phi!F$60*yoyS!$P156+phi!F$61*yoyS!$Q156+phi!F$62*yoyS!$R156+phi!F$63*yoyS!$S156+phi!F$64*yoyS!$T156+phi!F$65*yoyS!$U156+phi!F$67*yoyS!$B155+phi!F$68*yoyS!$C155+phi!F$69*yoyS!$D155+phi!F$70*yoyS!$E155+phi!F$71*yoyS!$F155+phi!F$72*yoyS!$G155+phi!F$73*yoyS!$H155+phi!F$74*yoyS!$I155+phi!F$75*yoyS!$J155+phi!F$76*yoyS!$K155+phi!F$77*yoyS!$L155+phi!F$78*yoyS!$M155+phi!F$79*yoyS!$N155+phi!F$80*yoyS!$O155+phi!F$81*yoyS!$P155+phi!F$82*yoyS!$Q155+phi!F$83*yoyS!$R155+phi!F$84*yoyS!$S155+phi!F$85*yoyS!$T155+phi!F$86*yoyS!$U155</f>
        <v>3.2197245513608514</v>
      </c>
      <c r="G159" s="9">
        <f>phi!G$2+phi!G$4*yoyS!$B158+phi!G$5*yoyS!$C158+phi!G$6*yoyS!$D158+phi!G$7*yoyS!$E158+phi!G$8*yoyS!$F158+phi!G$9*yoyS!$G158+phi!G$10*yoyS!$H158+phi!G$11*yoyS!$I158+phi!G$12*yoyS!$J158+phi!G$13*yoyS!$K158+phi!G$14*yoyS!$L158+phi!G$15*yoyS!$M158+phi!G$16*yoyS!$N158+phi!G$17*yoyS!$O158+phi!G$18*yoyS!$P158+phi!G$19*yoyS!$Q158+phi!G$20*yoyS!$R158+phi!G$21*yoyS!$S158+phi!G$22*yoyS!$T158+phi!G$23*yoyS!$U158+phi!G$25*yoyS!$B157+phi!G$26*yoyS!$C157+phi!G$27*yoyS!$D157+phi!G$28*yoyS!$E157+phi!G$29*yoyS!$F157+phi!G$30*yoyS!$G157+phi!G$31*yoyS!$H157+phi!G$32*yoyS!$I157+phi!G$33*yoyS!$J157+phi!G$34*yoyS!$K157+phi!G$35*yoyS!$L157+phi!G$36*yoyS!$M157+phi!G$37*yoyS!$N157+phi!G$38*yoyS!$O157+phi!G$39*yoyS!$P157+phi!G$40*yoyS!$Q157+phi!G$41*yoyS!$R157+phi!G$42*yoyS!$S157+phi!G$43*yoyS!$T157+phi!G$44*yoyS!$U157+phi!G$46*yoyS!$B156+phi!G$47*yoyS!$C156+phi!G$48*yoyS!$D156+phi!G$49*yoyS!$E156+phi!G$50*yoyS!$F156+phi!G$51*yoyS!$G156+phi!G$52*yoyS!$H156+phi!G$53*yoyS!$I156+phi!G$54*yoyS!$J156+phi!G$55*yoyS!$K156+phi!G$56*yoyS!$L156+phi!G$57*yoyS!$M156+phi!G$58*yoyS!$N156+phi!G$59*yoyS!$O156+phi!G$60*yoyS!$P156+phi!G$61*yoyS!$Q156+phi!G$62*yoyS!$R156+phi!G$63*yoyS!$S156+phi!G$64*yoyS!$T156+phi!G$65*yoyS!$U156+phi!G$67*yoyS!$B155+phi!G$68*yoyS!$C155+phi!G$69*yoyS!$D155+phi!G$70*yoyS!$E155+phi!G$71*yoyS!$F155+phi!G$72*yoyS!$G155+phi!G$73*yoyS!$H155+phi!G$74*yoyS!$I155+phi!G$75*yoyS!$J155+phi!G$76*yoyS!$K155+phi!G$77*yoyS!$L155+phi!G$78*yoyS!$M155+phi!G$79*yoyS!$N155+phi!G$80*yoyS!$O155+phi!G$81*yoyS!$P155+phi!G$82*yoyS!$Q155+phi!G$83*yoyS!$R155+phi!G$84*yoyS!$S155+phi!G$85*yoyS!$T155+phi!G$86*yoyS!$U155</f>
        <v>0.70476300956926496</v>
      </c>
      <c r="H159" s="9">
        <f>phi!H$2+phi!H$4*yoyS!$B158+phi!H$5*yoyS!$C158+phi!H$6*yoyS!$D158+phi!H$7*yoyS!$E158+phi!H$8*yoyS!$F158+phi!H$9*yoyS!$G158+phi!H$10*yoyS!$H158+phi!H$11*yoyS!$I158+phi!H$12*yoyS!$J158+phi!H$13*yoyS!$K158+phi!H$14*yoyS!$L158+phi!H$15*yoyS!$M158+phi!H$16*yoyS!$N158+phi!H$17*yoyS!$O158+phi!H$18*yoyS!$P158+phi!H$19*yoyS!$Q158+phi!H$20*yoyS!$R158+phi!H$21*yoyS!$S158+phi!H$22*yoyS!$T158+phi!H$23*yoyS!$U158+phi!H$25*yoyS!$B157+phi!H$26*yoyS!$C157+phi!H$27*yoyS!$D157+phi!H$28*yoyS!$E157+phi!H$29*yoyS!$F157+phi!H$30*yoyS!$G157+phi!H$31*yoyS!$H157+phi!H$32*yoyS!$I157+phi!H$33*yoyS!$J157+phi!H$34*yoyS!$K157+phi!H$35*yoyS!$L157+phi!H$36*yoyS!$M157+phi!H$37*yoyS!$N157+phi!H$38*yoyS!$O157+phi!H$39*yoyS!$P157+phi!H$40*yoyS!$Q157+phi!H$41*yoyS!$R157+phi!H$42*yoyS!$S157+phi!H$43*yoyS!$T157+phi!H$44*yoyS!$U157+phi!H$46*yoyS!$B156+phi!H$47*yoyS!$C156+phi!H$48*yoyS!$D156+phi!H$49*yoyS!$E156+phi!H$50*yoyS!$F156+phi!H$51*yoyS!$G156+phi!H$52*yoyS!$H156+phi!H$53*yoyS!$I156+phi!H$54*yoyS!$J156+phi!H$55*yoyS!$K156+phi!H$56*yoyS!$L156+phi!H$57*yoyS!$M156+phi!H$58*yoyS!$N156+phi!H$59*yoyS!$O156+phi!H$60*yoyS!$P156+phi!H$61*yoyS!$Q156+phi!H$62*yoyS!$R156+phi!H$63*yoyS!$S156+phi!H$64*yoyS!$T156+phi!H$65*yoyS!$U156+phi!H$67*yoyS!$B155+phi!H$68*yoyS!$C155+phi!H$69*yoyS!$D155+phi!H$70*yoyS!$E155+phi!H$71*yoyS!$F155+phi!H$72*yoyS!$G155+phi!H$73*yoyS!$H155+phi!H$74*yoyS!$I155+phi!H$75*yoyS!$J155+phi!H$76*yoyS!$K155+phi!H$77*yoyS!$L155+phi!H$78*yoyS!$M155+phi!H$79*yoyS!$N155+phi!H$80*yoyS!$O155+phi!H$81*yoyS!$P155+phi!H$82*yoyS!$Q155+phi!H$83*yoyS!$R155+phi!H$84*yoyS!$S155+phi!H$85*yoyS!$T155+phi!H$86*yoyS!$U155</f>
        <v>2.0814137630326108</v>
      </c>
      <c r="I159" s="9">
        <f>phi!I$2+phi!I$4*yoyS!$B158+phi!I$5*yoyS!$C158+phi!I$6*yoyS!$D158+phi!I$7*yoyS!$E158+phi!I$8*yoyS!$F158+phi!I$9*yoyS!$G158+phi!I$10*yoyS!$H158+phi!I$11*yoyS!$I158+phi!I$12*yoyS!$J158+phi!I$13*yoyS!$K158+phi!I$14*yoyS!$L158+phi!I$15*yoyS!$M158+phi!I$16*yoyS!$N158+phi!I$17*yoyS!$O158+phi!I$18*yoyS!$P158+phi!I$19*yoyS!$Q158+phi!I$20*yoyS!$R158+phi!I$21*yoyS!$S158+phi!I$22*yoyS!$T158+phi!I$23*yoyS!$U158+phi!I$25*yoyS!$B157+phi!I$26*yoyS!$C157+phi!I$27*yoyS!$D157+phi!I$28*yoyS!$E157+phi!I$29*yoyS!$F157+phi!I$30*yoyS!$G157+phi!I$31*yoyS!$H157+phi!I$32*yoyS!$I157+phi!I$33*yoyS!$J157+phi!I$34*yoyS!$K157+phi!I$35*yoyS!$L157+phi!I$36*yoyS!$M157+phi!I$37*yoyS!$N157+phi!I$38*yoyS!$O157+phi!I$39*yoyS!$P157+phi!I$40*yoyS!$Q157+phi!I$41*yoyS!$R157+phi!I$42*yoyS!$S157+phi!I$43*yoyS!$T157+phi!I$44*yoyS!$U157+phi!I$46*yoyS!$B156+phi!I$47*yoyS!$C156+phi!I$48*yoyS!$D156+phi!I$49*yoyS!$E156+phi!I$50*yoyS!$F156+phi!I$51*yoyS!$G156+phi!I$52*yoyS!$H156+phi!I$53*yoyS!$I156+phi!I$54*yoyS!$J156+phi!I$55*yoyS!$K156+phi!I$56*yoyS!$L156+phi!I$57*yoyS!$M156+phi!I$58*yoyS!$N156+phi!I$59*yoyS!$O156+phi!I$60*yoyS!$P156+phi!I$61*yoyS!$Q156+phi!I$62*yoyS!$R156+phi!I$63*yoyS!$S156+phi!I$64*yoyS!$T156+phi!I$65*yoyS!$U156+phi!I$67*yoyS!$B155+phi!I$68*yoyS!$C155+phi!I$69*yoyS!$D155+phi!I$70*yoyS!$E155+phi!I$71*yoyS!$F155+phi!I$72*yoyS!$G155+phi!I$73*yoyS!$H155+phi!I$74*yoyS!$I155+phi!I$75*yoyS!$J155+phi!I$76*yoyS!$K155+phi!I$77*yoyS!$L155+phi!I$78*yoyS!$M155+phi!I$79*yoyS!$N155+phi!I$80*yoyS!$O155+phi!I$81*yoyS!$P155+phi!I$82*yoyS!$Q155+phi!I$83*yoyS!$R155+phi!I$84*yoyS!$S155+phi!I$85*yoyS!$T155+phi!I$86*yoyS!$U155</f>
        <v>3.1723694193841818</v>
      </c>
      <c r="J159" s="9">
        <f>phi!J$2+phi!J$4*yoyS!$B158+phi!J$5*yoyS!$C158+phi!J$6*yoyS!$D158+phi!J$7*yoyS!$E158+phi!J$8*yoyS!$F158+phi!J$9*yoyS!$G158+phi!J$10*yoyS!$H158+phi!J$11*yoyS!$I158+phi!J$12*yoyS!$J158+phi!J$13*yoyS!$K158+phi!J$14*yoyS!$L158+phi!J$15*yoyS!$M158+phi!J$16*yoyS!$N158+phi!J$17*yoyS!$O158+phi!J$18*yoyS!$P158+phi!J$19*yoyS!$Q158+phi!J$20*yoyS!$R158+phi!J$21*yoyS!$S158+phi!J$22*yoyS!$T158+phi!J$23*yoyS!$U158+phi!J$25*yoyS!$B157+phi!J$26*yoyS!$C157+phi!J$27*yoyS!$D157+phi!J$28*yoyS!$E157+phi!J$29*yoyS!$F157+phi!J$30*yoyS!$G157+phi!J$31*yoyS!$H157+phi!J$32*yoyS!$I157+phi!J$33*yoyS!$J157+phi!J$34*yoyS!$K157+phi!J$35*yoyS!$L157+phi!J$36*yoyS!$M157+phi!J$37*yoyS!$N157+phi!J$38*yoyS!$O157+phi!J$39*yoyS!$P157+phi!J$40*yoyS!$Q157+phi!J$41*yoyS!$R157+phi!J$42*yoyS!$S157+phi!J$43*yoyS!$T157+phi!J$44*yoyS!$U157+phi!J$46*yoyS!$B156+phi!J$47*yoyS!$C156+phi!J$48*yoyS!$D156+phi!J$49*yoyS!$E156+phi!J$50*yoyS!$F156+phi!J$51*yoyS!$G156+phi!J$52*yoyS!$H156+phi!J$53*yoyS!$I156+phi!J$54*yoyS!$J156+phi!J$55*yoyS!$K156+phi!J$56*yoyS!$L156+phi!J$57*yoyS!$M156+phi!J$58*yoyS!$N156+phi!J$59*yoyS!$O156+phi!J$60*yoyS!$P156+phi!J$61*yoyS!$Q156+phi!J$62*yoyS!$R156+phi!J$63*yoyS!$S156+phi!J$64*yoyS!$T156+phi!J$65*yoyS!$U156+phi!J$67*yoyS!$B155+phi!J$68*yoyS!$C155+phi!J$69*yoyS!$D155+phi!J$70*yoyS!$E155+phi!J$71*yoyS!$F155+phi!J$72*yoyS!$G155+phi!J$73*yoyS!$H155+phi!J$74*yoyS!$I155+phi!J$75*yoyS!$J155+phi!J$76*yoyS!$K155+phi!J$77*yoyS!$L155+phi!J$78*yoyS!$M155+phi!J$79*yoyS!$N155+phi!J$80*yoyS!$O155+phi!J$81*yoyS!$P155+phi!J$82*yoyS!$Q155+phi!J$83*yoyS!$R155+phi!J$84*yoyS!$S155+phi!J$85*yoyS!$T155+phi!J$86*yoyS!$U155</f>
        <v>3.2370608748621992</v>
      </c>
      <c r="K159" s="9">
        <f>phi!K$2+phi!K$4*yoyS!$B158+phi!K$5*yoyS!$C158+phi!K$6*yoyS!$D158+phi!K$7*yoyS!$E158+phi!K$8*yoyS!$F158+phi!K$9*yoyS!$G158+phi!K$10*yoyS!$H158+phi!K$11*yoyS!$I158+phi!K$12*yoyS!$J158+phi!K$13*yoyS!$K158+phi!K$14*yoyS!$L158+phi!K$15*yoyS!$M158+phi!K$16*yoyS!$N158+phi!K$17*yoyS!$O158+phi!K$18*yoyS!$P158+phi!K$19*yoyS!$Q158+phi!K$20*yoyS!$R158+phi!K$21*yoyS!$S158+phi!K$22*yoyS!$T158+phi!K$23*yoyS!$U158+phi!K$25*yoyS!$B157+phi!K$26*yoyS!$C157+phi!K$27*yoyS!$D157+phi!K$28*yoyS!$E157+phi!K$29*yoyS!$F157+phi!K$30*yoyS!$G157+phi!K$31*yoyS!$H157+phi!K$32*yoyS!$I157+phi!K$33*yoyS!$J157+phi!K$34*yoyS!$K157+phi!K$35*yoyS!$L157+phi!K$36*yoyS!$M157+phi!K$37*yoyS!$N157+phi!K$38*yoyS!$O157+phi!K$39*yoyS!$P157+phi!K$40*yoyS!$Q157+phi!K$41*yoyS!$R157+phi!K$42*yoyS!$S157+phi!K$43*yoyS!$T157+phi!K$44*yoyS!$U157+phi!K$46*yoyS!$B156+phi!K$47*yoyS!$C156+phi!K$48*yoyS!$D156+phi!K$49*yoyS!$E156+phi!K$50*yoyS!$F156+phi!K$51*yoyS!$G156+phi!K$52*yoyS!$H156+phi!K$53*yoyS!$I156+phi!K$54*yoyS!$J156+phi!K$55*yoyS!$K156+phi!K$56*yoyS!$L156+phi!K$57*yoyS!$M156+phi!K$58*yoyS!$N156+phi!K$59*yoyS!$O156+phi!K$60*yoyS!$P156+phi!K$61*yoyS!$Q156+phi!K$62*yoyS!$R156+phi!K$63*yoyS!$S156+phi!K$64*yoyS!$T156+phi!K$65*yoyS!$U156+phi!K$67*yoyS!$B155+phi!K$68*yoyS!$C155+phi!K$69*yoyS!$D155+phi!K$70*yoyS!$E155+phi!K$71*yoyS!$F155+phi!K$72*yoyS!$G155+phi!K$73*yoyS!$H155+phi!K$74*yoyS!$I155+phi!K$75*yoyS!$J155+phi!K$76*yoyS!$K155+phi!K$77*yoyS!$L155+phi!K$78*yoyS!$M155+phi!K$79*yoyS!$N155+phi!K$80*yoyS!$O155+phi!K$81*yoyS!$P155+phi!K$82*yoyS!$Q155+phi!K$83*yoyS!$R155+phi!K$84*yoyS!$S155+phi!K$85*yoyS!$T155+phi!K$86*yoyS!$U155</f>
        <v>3.2421231765354186</v>
      </c>
      <c r="L159" s="9">
        <f>phi!L$2+phi!L$4*yoyS!$B158+phi!L$5*yoyS!$C158+phi!L$6*yoyS!$D158+phi!L$7*yoyS!$E158+phi!L$8*yoyS!$F158+phi!L$9*yoyS!$G158+phi!L$10*yoyS!$H158+phi!L$11*yoyS!$I158+phi!L$12*yoyS!$J158+phi!L$13*yoyS!$K158+phi!L$14*yoyS!$L158+phi!L$15*yoyS!$M158+phi!L$16*yoyS!$N158+phi!L$17*yoyS!$O158+phi!L$18*yoyS!$P158+phi!L$19*yoyS!$Q158+phi!L$20*yoyS!$R158+phi!L$21*yoyS!$S158+phi!L$22*yoyS!$T158+phi!L$23*yoyS!$U158+phi!L$25*yoyS!$B157+phi!L$26*yoyS!$C157+phi!L$27*yoyS!$D157+phi!L$28*yoyS!$E157+phi!L$29*yoyS!$F157+phi!L$30*yoyS!$G157+phi!L$31*yoyS!$H157+phi!L$32*yoyS!$I157+phi!L$33*yoyS!$J157+phi!L$34*yoyS!$K157+phi!L$35*yoyS!$L157+phi!L$36*yoyS!$M157+phi!L$37*yoyS!$N157+phi!L$38*yoyS!$O157+phi!L$39*yoyS!$P157+phi!L$40*yoyS!$Q157+phi!L$41*yoyS!$R157+phi!L$42*yoyS!$S157+phi!L$43*yoyS!$T157+phi!L$44*yoyS!$U157+phi!L$46*yoyS!$B156+phi!L$47*yoyS!$C156+phi!L$48*yoyS!$D156+phi!L$49*yoyS!$E156+phi!L$50*yoyS!$F156+phi!L$51*yoyS!$G156+phi!L$52*yoyS!$H156+phi!L$53*yoyS!$I156+phi!L$54*yoyS!$J156+phi!L$55*yoyS!$K156+phi!L$56*yoyS!$L156+phi!L$57*yoyS!$M156+phi!L$58*yoyS!$N156+phi!L$59*yoyS!$O156+phi!L$60*yoyS!$P156+phi!L$61*yoyS!$Q156+phi!L$62*yoyS!$R156+phi!L$63*yoyS!$S156+phi!L$64*yoyS!$T156+phi!L$65*yoyS!$U156+phi!L$67*yoyS!$B155+phi!L$68*yoyS!$C155+phi!L$69*yoyS!$D155+phi!L$70*yoyS!$E155+phi!L$71*yoyS!$F155+phi!L$72*yoyS!$G155+phi!L$73*yoyS!$H155+phi!L$74*yoyS!$I155+phi!L$75*yoyS!$J155+phi!L$76*yoyS!$K155+phi!L$77*yoyS!$L155+phi!L$78*yoyS!$M155+phi!L$79*yoyS!$N155+phi!L$80*yoyS!$O155+phi!L$81*yoyS!$P155+phi!L$82*yoyS!$Q155+phi!L$83*yoyS!$R155+phi!L$84*yoyS!$S155+phi!L$85*yoyS!$T155+phi!L$86*yoyS!$U155</f>
        <v>4.0742461609837823</v>
      </c>
      <c r="M159" s="9">
        <f>phi!M$2+phi!M$4*yoyS!$B158+phi!M$5*yoyS!$C158+phi!M$6*yoyS!$D158+phi!M$7*yoyS!$E158+phi!M$8*yoyS!$F158+phi!M$9*yoyS!$G158+phi!M$10*yoyS!$H158+phi!M$11*yoyS!$I158+phi!M$12*yoyS!$J158+phi!M$13*yoyS!$K158+phi!M$14*yoyS!$L158+phi!M$15*yoyS!$M158+phi!M$16*yoyS!$N158+phi!M$17*yoyS!$O158+phi!M$18*yoyS!$P158+phi!M$19*yoyS!$Q158+phi!M$20*yoyS!$R158+phi!M$21*yoyS!$S158+phi!M$22*yoyS!$T158+phi!M$23*yoyS!$U158+phi!M$25*yoyS!$B157+phi!M$26*yoyS!$C157+phi!M$27*yoyS!$D157+phi!M$28*yoyS!$E157+phi!M$29*yoyS!$F157+phi!M$30*yoyS!$G157+phi!M$31*yoyS!$H157+phi!M$32*yoyS!$I157+phi!M$33*yoyS!$J157+phi!M$34*yoyS!$K157+phi!M$35*yoyS!$L157+phi!M$36*yoyS!$M157+phi!M$37*yoyS!$N157+phi!M$38*yoyS!$O157+phi!M$39*yoyS!$P157+phi!M$40*yoyS!$Q157+phi!M$41*yoyS!$R157+phi!M$42*yoyS!$S157+phi!M$43*yoyS!$T157+phi!M$44*yoyS!$U157+phi!M$46*yoyS!$B156+phi!M$47*yoyS!$C156+phi!M$48*yoyS!$D156+phi!M$49*yoyS!$E156+phi!M$50*yoyS!$F156+phi!M$51*yoyS!$G156+phi!M$52*yoyS!$H156+phi!M$53*yoyS!$I156+phi!M$54*yoyS!$J156+phi!M$55*yoyS!$K156+phi!M$56*yoyS!$L156+phi!M$57*yoyS!$M156+phi!M$58*yoyS!$N156+phi!M$59*yoyS!$O156+phi!M$60*yoyS!$P156+phi!M$61*yoyS!$Q156+phi!M$62*yoyS!$R156+phi!M$63*yoyS!$S156+phi!M$64*yoyS!$T156+phi!M$65*yoyS!$U156+phi!M$67*yoyS!$B155+phi!M$68*yoyS!$C155+phi!M$69*yoyS!$D155+phi!M$70*yoyS!$E155+phi!M$71*yoyS!$F155+phi!M$72*yoyS!$G155+phi!M$73*yoyS!$H155+phi!M$74*yoyS!$I155+phi!M$75*yoyS!$J155+phi!M$76*yoyS!$K155+phi!M$77*yoyS!$L155+phi!M$78*yoyS!$M155+phi!M$79*yoyS!$N155+phi!M$80*yoyS!$O155+phi!M$81*yoyS!$P155+phi!M$82*yoyS!$Q155+phi!M$83*yoyS!$R155+phi!M$84*yoyS!$S155+phi!M$85*yoyS!$T155+phi!M$86*yoyS!$U155</f>
        <v>0.7202633606263269</v>
      </c>
      <c r="N159" s="9">
        <f>phi!N$2+phi!N$4*yoyS!$B158+phi!N$5*yoyS!$C158+phi!N$6*yoyS!$D158+phi!N$7*yoyS!$E158+phi!N$8*yoyS!$F158+phi!N$9*yoyS!$G158+phi!N$10*yoyS!$H158+phi!N$11*yoyS!$I158+phi!N$12*yoyS!$J158+phi!N$13*yoyS!$K158+phi!N$14*yoyS!$L158+phi!N$15*yoyS!$M158+phi!N$16*yoyS!$N158+phi!N$17*yoyS!$O158+phi!N$18*yoyS!$P158+phi!N$19*yoyS!$Q158+phi!N$20*yoyS!$R158+phi!N$21*yoyS!$S158+phi!N$22*yoyS!$T158+phi!N$23*yoyS!$U158+phi!N$25*yoyS!$B157+phi!N$26*yoyS!$C157+phi!N$27*yoyS!$D157+phi!N$28*yoyS!$E157+phi!N$29*yoyS!$F157+phi!N$30*yoyS!$G157+phi!N$31*yoyS!$H157+phi!N$32*yoyS!$I157+phi!N$33*yoyS!$J157+phi!N$34*yoyS!$K157+phi!N$35*yoyS!$L157+phi!N$36*yoyS!$M157+phi!N$37*yoyS!$N157+phi!N$38*yoyS!$O157+phi!N$39*yoyS!$P157+phi!N$40*yoyS!$Q157+phi!N$41*yoyS!$R157+phi!N$42*yoyS!$S157+phi!N$43*yoyS!$T157+phi!N$44*yoyS!$U157+phi!N$46*yoyS!$B156+phi!N$47*yoyS!$C156+phi!N$48*yoyS!$D156+phi!N$49*yoyS!$E156+phi!N$50*yoyS!$F156+phi!N$51*yoyS!$G156+phi!N$52*yoyS!$H156+phi!N$53*yoyS!$I156+phi!N$54*yoyS!$J156+phi!N$55*yoyS!$K156+phi!N$56*yoyS!$L156+phi!N$57*yoyS!$M156+phi!N$58*yoyS!$N156+phi!N$59*yoyS!$O156+phi!N$60*yoyS!$P156+phi!N$61*yoyS!$Q156+phi!N$62*yoyS!$R156+phi!N$63*yoyS!$S156+phi!N$64*yoyS!$T156+phi!N$65*yoyS!$U156+phi!N$67*yoyS!$B155+phi!N$68*yoyS!$C155+phi!N$69*yoyS!$D155+phi!N$70*yoyS!$E155+phi!N$71*yoyS!$F155+phi!N$72*yoyS!$G155+phi!N$73*yoyS!$H155+phi!N$74*yoyS!$I155+phi!N$75*yoyS!$J155+phi!N$76*yoyS!$K155+phi!N$77*yoyS!$L155+phi!N$78*yoyS!$M155+phi!N$79*yoyS!$N155+phi!N$80*yoyS!$O155+phi!N$81*yoyS!$P155+phi!N$82*yoyS!$Q155+phi!N$83*yoyS!$R155+phi!N$84*yoyS!$S155+phi!N$85*yoyS!$T155+phi!N$86*yoyS!$U155</f>
        <v>5.8040399812984305</v>
      </c>
      <c r="O159" s="9">
        <f>phi!O$2+phi!O$4*yoyS!$B158+phi!O$5*yoyS!$C158+phi!O$6*yoyS!$D158+phi!O$7*yoyS!$E158+phi!O$8*yoyS!$F158+phi!O$9*yoyS!$G158+phi!O$10*yoyS!$H158+phi!O$11*yoyS!$I158+phi!O$12*yoyS!$J158+phi!O$13*yoyS!$K158+phi!O$14*yoyS!$L158+phi!O$15*yoyS!$M158+phi!O$16*yoyS!$N158+phi!O$17*yoyS!$O158+phi!O$18*yoyS!$P158+phi!O$19*yoyS!$Q158+phi!O$20*yoyS!$R158+phi!O$21*yoyS!$S158+phi!O$22*yoyS!$T158+phi!O$23*yoyS!$U158+phi!O$25*yoyS!$B157+phi!O$26*yoyS!$C157+phi!O$27*yoyS!$D157+phi!O$28*yoyS!$E157+phi!O$29*yoyS!$F157+phi!O$30*yoyS!$G157+phi!O$31*yoyS!$H157+phi!O$32*yoyS!$I157+phi!O$33*yoyS!$J157+phi!O$34*yoyS!$K157+phi!O$35*yoyS!$L157+phi!O$36*yoyS!$M157+phi!O$37*yoyS!$N157+phi!O$38*yoyS!$O157+phi!O$39*yoyS!$P157+phi!O$40*yoyS!$Q157+phi!O$41*yoyS!$R157+phi!O$42*yoyS!$S157+phi!O$43*yoyS!$T157+phi!O$44*yoyS!$U157+phi!O$46*yoyS!$B156+phi!O$47*yoyS!$C156+phi!O$48*yoyS!$D156+phi!O$49*yoyS!$E156+phi!O$50*yoyS!$F156+phi!O$51*yoyS!$G156+phi!O$52*yoyS!$H156+phi!O$53*yoyS!$I156+phi!O$54*yoyS!$J156+phi!O$55*yoyS!$K156+phi!O$56*yoyS!$L156+phi!O$57*yoyS!$M156+phi!O$58*yoyS!$N156+phi!O$59*yoyS!$O156+phi!O$60*yoyS!$P156+phi!O$61*yoyS!$Q156+phi!O$62*yoyS!$R156+phi!O$63*yoyS!$S156+phi!O$64*yoyS!$T156+phi!O$65*yoyS!$U156+phi!O$67*yoyS!$B155+phi!O$68*yoyS!$C155+phi!O$69*yoyS!$D155+phi!O$70*yoyS!$E155+phi!O$71*yoyS!$F155+phi!O$72*yoyS!$G155+phi!O$73*yoyS!$H155+phi!O$74*yoyS!$I155+phi!O$75*yoyS!$J155+phi!O$76*yoyS!$K155+phi!O$77*yoyS!$L155+phi!O$78*yoyS!$M155+phi!O$79*yoyS!$N155+phi!O$80*yoyS!$O155+phi!O$81*yoyS!$P155+phi!O$82*yoyS!$Q155+phi!O$83*yoyS!$R155+phi!O$84*yoyS!$S155+phi!O$85*yoyS!$T155+phi!O$86*yoyS!$U155</f>
        <v>2.9303126717585735</v>
      </c>
      <c r="P159" s="9">
        <f>phi!P$2+phi!P$4*yoyS!$B158+phi!P$5*yoyS!$C158+phi!P$6*yoyS!$D158+phi!P$7*yoyS!$E158+phi!P$8*yoyS!$F158+phi!P$9*yoyS!$G158+phi!P$10*yoyS!$H158+phi!P$11*yoyS!$I158+phi!P$12*yoyS!$J158+phi!P$13*yoyS!$K158+phi!P$14*yoyS!$L158+phi!P$15*yoyS!$M158+phi!P$16*yoyS!$N158+phi!P$17*yoyS!$O158+phi!P$18*yoyS!$P158+phi!P$19*yoyS!$Q158+phi!P$20*yoyS!$R158+phi!P$21*yoyS!$S158+phi!P$22*yoyS!$T158+phi!P$23*yoyS!$U158+phi!P$25*yoyS!$B157+phi!P$26*yoyS!$C157+phi!P$27*yoyS!$D157+phi!P$28*yoyS!$E157+phi!P$29*yoyS!$F157+phi!P$30*yoyS!$G157+phi!P$31*yoyS!$H157+phi!P$32*yoyS!$I157+phi!P$33*yoyS!$J157+phi!P$34*yoyS!$K157+phi!P$35*yoyS!$L157+phi!P$36*yoyS!$M157+phi!P$37*yoyS!$N157+phi!P$38*yoyS!$O157+phi!P$39*yoyS!$P157+phi!P$40*yoyS!$Q157+phi!P$41*yoyS!$R157+phi!P$42*yoyS!$S157+phi!P$43*yoyS!$T157+phi!P$44*yoyS!$U157+phi!P$46*yoyS!$B156+phi!P$47*yoyS!$C156+phi!P$48*yoyS!$D156+phi!P$49*yoyS!$E156+phi!P$50*yoyS!$F156+phi!P$51*yoyS!$G156+phi!P$52*yoyS!$H156+phi!P$53*yoyS!$I156+phi!P$54*yoyS!$J156+phi!P$55*yoyS!$K156+phi!P$56*yoyS!$L156+phi!P$57*yoyS!$M156+phi!P$58*yoyS!$N156+phi!P$59*yoyS!$O156+phi!P$60*yoyS!$P156+phi!P$61*yoyS!$Q156+phi!P$62*yoyS!$R156+phi!P$63*yoyS!$S156+phi!P$64*yoyS!$T156+phi!P$65*yoyS!$U156+phi!P$67*yoyS!$B155+phi!P$68*yoyS!$C155+phi!P$69*yoyS!$D155+phi!P$70*yoyS!$E155+phi!P$71*yoyS!$F155+phi!P$72*yoyS!$G155+phi!P$73*yoyS!$H155+phi!P$74*yoyS!$I155+phi!P$75*yoyS!$J155+phi!P$76*yoyS!$K155+phi!P$77*yoyS!$L155+phi!P$78*yoyS!$M155+phi!P$79*yoyS!$N155+phi!P$80*yoyS!$O155+phi!P$81*yoyS!$P155+phi!P$82*yoyS!$Q155+phi!P$83*yoyS!$R155+phi!P$84*yoyS!$S155+phi!P$85*yoyS!$T155+phi!P$86*yoyS!$U155</f>
        <v>3.2328039453184774</v>
      </c>
      <c r="Q159" s="9">
        <f>phi!Q$2+phi!Q$4*yoyS!$B158+phi!Q$5*yoyS!$C158+phi!Q$6*yoyS!$D158+phi!Q$7*yoyS!$E158+phi!Q$8*yoyS!$F158+phi!Q$9*yoyS!$G158+phi!Q$10*yoyS!$H158+phi!Q$11*yoyS!$I158+phi!Q$12*yoyS!$J158+phi!Q$13*yoyS!$K158+phi!Q$14*yoyS!$L158+phi!Q$15*yoyS!$M158+phi!Q$16*yoyS!$N158+phi!Q$17*yoyS!$O158+phi!Q$18*yoyS!$P158+phi!Q$19*yoyS!$Q158+phi!Q$20*yoyS!$R158+phi!Q$21*yoyS!$S158+phi!Q$22*yoyS!$T158+phi!Q$23*yoyS!$U158+phi!Q$25*yoyS!$B157+phi!Q$26*yoyS!$C157+phi!Q$27*yoyS!$D157+phi!Q$28*yoyS!$E157+phi!Q$29*yoyS!$F157+phi!Q$30*yoyS!$G157+phi!Q$31*yoyS!$H157+phi!Q$32*yoyS!$I157+phi!Q$33*yoyS!$J157+phi!Q$34*yoyS!$K157+phi!Q$35*yoyS!$L157+phi!Q$36*yoyS!$M157+phi!Q$37*yoyS!$N157+phi!Q$38*yoyS!$O157+phi!Q$39*yoyS!$P157+phi!Q$40*yoyS!$Q157+phi!Q$41*yoyS!$R157+phi!Q$42*yoyS!$S157+phi!Q$43*yoyS!$T157+phi!Q$44*yoyS!$U157+phi!Q$46*yoyS!$B156+phi!Q$47*yoyS!$C156+phi!Q$48*yoyS!$D156+phi!Q$49*yoyS!$E156+phi!Q$50*yoyS!$F156+phi!Q$51*yoyS!$G156+phi!Q$52*yoyS!$H156+phi!Q$53*yoyS!$I156+phi!Q$54*yoyS!$J156+phi!Q$55*yoyS!$K156+phi!Q$56*yoyS!$L156+phi!Q$57*yoyS!$M156+phi!Q$58*yoyS!$N156+phi!Q$59*yoyS!$O156+phi!Q$60*yoyS!$P156+phi!Q$61*yoyS!$Q156+phi!Q$62*yoyS!$R156+phi!Q$63*yoyS!$S156+phi!Q$64*yoyS!$T156+phi!Q$65*yoyS!$U156+phi!Q$67*yoyS!$B155+phi!Q$68*yoyS!$C155+phi!Q$69*yoyS!$D155+phi!Q$70*yoyS!$E155+phi!Q$71*yoyS!$F155+phi!Q$72*yoyS!$G155+phi!Q$73*yoyS!$H155+phi!Q$74*yoyS!$I155+phi!Q$75*yoyS!$J155+phi!Q$76*yoyS!$K155+phi!Q$77*yoyS!$L155+phi!Q$78*yoyS!$M155+phi!Q$79*yoyS!$N155+phi!Q$80*yoyS!$O155+phi!Q$81*yoyS!$P155+phi!Q$82*yoyS!$Q155+phi!Q$83*yoyS!$R155+phi!Q$84*yoyS!$S155+phi!Q$85*yoyS!$T155+phi!Q$86*yoyS!$U155</f>
        <v>2.5785973502237409</v>
      </c>
      <c r="R159" s="9">
        <f>phi!R$2+phi!R$4*yoyS!$B158+phi!R$5*yoyS!$C158+phi!R$6*yoyS!$D158+phi!R$7*yoyS!$E158+phi!R$8*yoyS!$F158+phi!R$9*yoyS!$G158+phi!R$10*yoyS!$H158+phi!R$11*yoyS!$I158+phi!R$12*yoyS!$J158+phi!R$13*yoyS!$K158+phi!R$14*yoyS!$L158+phi!R$15*yoyS!$M158+phi!R$16*yoyS!$N158+phi!R$17*yoyS!$O158+phi!R$18*yoyS!$P158+phi!R$19*yoyS!$Q158+phi!R$20*yoyS!$R158+phi!R$21*yoyS!$S158+phi!R$22*yoyS!$T158+phi!R$23*yoyS!$U158+phi!R$25*yoyS!$B157+phi!R$26*yoyS!$C157+phi!R$27*yoyS!$D157+phi!R$28*yoyS!$E157+phi!R$29*yoyS!$F157+phi!R$30*yoyS!$G157+phi!R$31*yoyS!$H157+phi!R$32*yoyS!$I157+phi!R$33*yoyS!$J157+phi!R$34*yoyS!$K157+phi!R$35*yoyS!$L157+phi!R$36*yoyS!$M157+phi!R$37*yoyS!$N157+phi!R$38*yoyS!$O157+phi!R$39*yoyS!$P157+phi!R$40*yoyS!$Q157+phi!R$41*yoyS!$R157+phi!R$42*yoyS!$S157+phi!R$43*yoyS!$T157+phi!R$44*yoyS!$U157+phi!R$46*yoyS!$B156+phi!R$47*yoyS!$C156+phi!R$48*yoyS!$D156+phi!R$49*yoyS!$E156+phi!R$50*yoyS!$F156+phi!R$51*yoyS!$G156+phi!R$52*yoyS!$H156+phi!R$53*yoyS!$I156+phi!R$54*yoyS!$J156+phi!R$55*yoyS!$K156+phi!R$56*yoyS!$L156+phi!R$57*yoyS!$M156+phi!R$58*yoyS!$N156+phi!R$59*yoyS!$O156+phi!R$60*yoyS!$P156+phi!R$61*yoyS!$Q156+phi!R$62*yoyS!$R156+phi!R$63*yoyS!$S156+phi!R$64*yoyS!$T156+phi!R$65*yoyS!$U156+phi!R$67*yoyS!$B155+phi!R$68*yoyS!$C155+phi!R$69*yoyS!$D155+phi!R$70*yoyS!$E155+phi!R$71*yoyS!$F155+phi!R$72*yoyS!$G155+phi!R$73*yoyS!$H155+phi!R$74*yoyS!$I155+phi!R$75*yoyS!$J155+phi!R$76*yoyS!$K155+phi!R$77*yoyS!$L155+phi!R$78*yoyS!$M155+phi!R$79*yoyS!$N155+phi!R$80*yoyS!$O155+phi!R$81*yoyS!$P155+phi!R$82*yoyS!$Q155+phi!R$83*yoyS!$R155+phi!R$84*yoyS!$S155+phi!R$85*yoyS!$T155+phi!R$86*yoyS!$U155</f>
        <v>4.0650067596516566</v>
      </c>
      <c r="S159" s="9">
        <f>phi!S$2+phi!S$4*yoyS!$B158+phi!S$5*yoyS!$C158+phi!S$6*yoyS!$D158+phi!S$7*yoyS!$E158+phi!S$8*yoyS!$F158+phi!S$9*yoyS!$G158+phi!S$10*yoyS!$H158+phi!S$11*yoyS!$I158+phi!S$12*yoyS!$J158+phi!S$13*yoyS!$K158+phi!S$14*yoyS!$L158+phi!S$15*yoyS!$M158+phi!S$16*yoyS!$N158+phi!S$17*yoyS!$O158+phi!S$18*yoyS!$P158+phi!S$19*yoyS!$Q158+phi!S$20*yoyS!$R158+phi!S$21*yoyS!$S158+phi!S$22*yoyS!$T158+phi!S$23*yoyS!$U158+phi!S$25*yoyS!$B157+phi!S$26*yoyS!$C157+phi!S$27*yoyS!$D157+phi!S$28*yoyS!$E157+phi!S$29*yoyS!$F157+phi!S$30*yoyS!$G157+phi!S$31*yoyS!$H157+phi!S$32*yoyS!$I157+phi!S$33*yoyS!$J157+phi!S$34*yoyS!$K157+phi!S$35*yoyS!$L157+phi!S$36*yoyS!$M157+phi!S$37*yoyS!$N157+phi!S$38*yoyS!$O157+phi!S$39*yoyS!$P157+phi!S$40*yoyS!$Q157+phi!S$41*yoyS!$R157+phi!S$42*yoyS!$S157+phi!S$43*yoyS!$T157+phi!S$44*yoyS!$U157+phi!S$46*yoyS!$B156+phi!S$47*yoyS!$C156+phi!S$48*yoyS!$D156+phi!S$49*yoyS!$E156+phi!S$50*yoyS!$F156+phi!S$51*yoyS!$G156+phi!S$52*yoyS!$H156+phi!S$53*yoyS!$I156+phi!S$54*yoyS!$J156+phi!S$55*yoyS!$K156+phi!S$56*yoyS!$L156+phi!S$57*yoyS!$M156+phi!S$58*yoyS!$N156+phi!S$59*yoyS!$O156+phi!S$60*yoyS!$P156+phi!S$61*yoyS!$Q156+phi!S$62*yoyS!$R156+phi!S$63*yoyS!$S156+phi!S$64*yoyS!$T156+phi!S$65*yoyS!$U156+phi!S$67*yoyS!$B155+phi!S$68*yoyS!$C155+phi!S$69*yoyS!$D155+phi!S$70*yoyS!$E155+phi!S$71*yoyS!$F155+phi!S$72*yoyS!$G155+phi!S$73*yoyS!$H155+phi!S$74*yoyS!$I155+phi!S$75*yoyS!$J155+phi!S$76*yoyS!$K155+phi!S$77*yoyS!$L155+phi!S$78*yoyS!$M155+phi!S$79*yoyS!$N155+phi!S$80*yoyS!$O155+phi!S$81*yoyS!$P155+phi!S$82*yoyS!$Q155+phi!S$83*yoyS!$R155+phi!S$84*yoyS!$S155+phi!S$85*yoyS!$T155+phi!S$86*yoyS!$U155</f>
        <v>3.4716376232079251</v>
      </c>
      <c r="T159" s="9">
        <f>phi!T$2+phi!T$4*yoyS!$B158+phi!T$5*yoyS!$C158+phi!T$6*yoyS!$D158+phi!T$7*yoyS!$E158+phi!T$8*yoyS!$F158+phi!T$9*yoyS!$G158+phi!T$10*yoyS!$H158+phi!T$11*yoyS!$I158+phi!T$12*yoyS!$J158+phi!T$13*yoyS!$K158+phi!T$14*yoyS!$L158+phi!T$15*yoyS!$M158+phi!T$16*yoyS!$N158+phi!T$17*yoyS!$O158+phi!T$18*yoyS!$P158+phi!T$19*yoyS!$Q158+phi!T$20*yoyS!$R158+phi!T$21*yoyS!$S158+phi!T$22*yoyS!$T158+phi!T$23*yoyS!$U158+phi!T$25*yoyS!$B157+phi!T$26*yoyS!$C157+phi!T$27*yoyS!$D157+phi!T$28*yoyS!$E157+phi!T$29*yoyS!$F157+phi!T$30*yoyS!$G157+phi!T$31*yoyS!$H157+phi!T$32*yoyS!$I157+phi!T$33*yoyS!$J157+phi!T$34*yoyS!$K157+phi!T$35*yoyS!$L157+phi!T$36*yoyS!$M157+phi!T$37*yoyS!$N157+phi!T$38*yoyS!$O157+phi!T$39*yoyS!$P157+phi!T$40*yoyS!$Q157+phi!T$41*yoyS!$R157+phi!T$42*yoyS!$S157+phi!T$43*yoyS!$T157+phi!T$44*yoyS!$U157+phi!T$46*yoyS!$B156+phi!T$47*yoyS!$C156+phi!T$48*yoyS!$D156+phi!T$49*yoyS!$E156+phi!T$50*yoyS!$F156+phi!T$51*yoyS!$G156+phi!T$52*yoyS!$H156+phi!T$53*yoyS!$I156+phi!T$54*yoyS!$J156+phi!T$55*yoyS!$K156+phi!T$56*yoyS!$L156+phi!T$57*yoyS!$M156+phi!T$58*yoyS!$N156+phi!T$59*yoyS!$O156+phi!T$60*yoyS!$P156+phi!T$61*yoyS!$Q156+phi!T$62*yoyS!$R156+phi!T$63*yoyS!$S156+phi!T$64*yoyS!$T156+phi!T$65*yoyS!$U156+phi!T$67*yoyS!$B155+phi!T$68*yoyS!$C155+phi!T$69*yoyS!$D155+phi!T$70*yoyS!$E155+phi!T$71*yoyS!$F155+phi!T$72*yoyS!$G155+phi!T$73*yoyS!$H155+phi!T$74*yoyS!$I155+phi!T$75*yoyS!$J155+phi!T$76*yoyS!$K155+phi!T$77*yoyS!$L155+phi!T$78*yoyS!$M155+phi!T$79*yoyS!$N155+phi!T$80*yoyS!$O155+phi!T$81*yoyS!$P155+phi!T$82*yoyS!$Q155+phi!T$83*yoyS!$R155+phi!T$84*yoyS!$S155+phi!T$85*yoyS!$T155+phi!T$86*yoyS!$U155</f>
        <v>1.9308386592212758</v>
      </c>
      <c r="U159">
        <f>100*(LN(levelS!U159)-LN(levelS!U155))</f>
        <v>3.008817926235352</v>
      </c>
    </row>
    <row r="160" spans="1:21" x14ac:dyDescent="0.3">
      <c r="A160" s="8">
        <v>45413</v>
      </c>
      <c r="B160" s="9">
        <f>phi!B$2+phi!B$4*yoyS!$B159+phi!B$5*yoyS!$C159+phi!B$6*yoyS!$D159+phi!B$7*yoyS!$E159+phi!B$8*yoyS!$F159+phi!B$9*yoyS!$G159+phi!B$10*yoyS!$H159+phi!B$11*yoyS!$I159+phi!B$12*yoyS!$J159+phi!B$13*yoyS!$K159+phi!B$14*yoyS!$L159+phi!B$15*yoyS!$M159+phi!B$16*yoyS!$N159+phi!B$17*yoyS!$O159+phi!B$18*yoyS!$P159+phi!B$19*yoyS!$Q159+phi!B$20*yoyS!$R159+phi!B$21*yoyS!$S159+phi!B$22*yoyS!$T159+phi!B$23*yoyS!$U159+phi!B$25*yoyS!$B158+phi!B$26*yoyS!$C158+phi!B$27*yoyS!$D158+phi!B$28*yoyS!$E158+phi!B$29*yoyS!$F158+phi!B$30*yoyS!$G158+phi!B$31*yoyS!$H158+phi!B$32*yoyS!$I158+phi!B$33*yoyS!$J158+phi!B$34*yoyS!$K158+phi!B$35*yoyS!$L158+phi!B$36*yoyS!$M158+phi!B$37*yoyS!$N158+phi!B$38*yoyS!$O158+phi!B$39*yoyS!$P158+phi!B$40*yoyS!$Q158+phi!B$41*yoyS!$R158+phi!B$42*yoyS!$S158+phi!B$43*yoyS!$T158+phi!B$44*yoyS!$U158+phi!B$46*yoyS!$B157+phi!B$47*yoyS!$C157+phi!B$48*yoyS!$D157+phi!B$49*yoyS!$E157+phi!B$50*yoyS!$F157+phi!B$51*yoyS!$G157+phi!B$52*yoyS!$H157+phi!B$53*yoyS!$I157+phi!B$54*yoyS!$J157+phi!B$55*yoyS!$K157+phi!B$56*yoyS!$L157+phi!B$57*yoyS!$M157+phi!B$58*yoyS!$N157+phi!B$59*yoyS!$O157+phi!B$60*yoyS!$P157+phi!B$61*yoyS!$Q157+phi!B$62*yoyS!$R157+phi!B$63*yoyS!$S157+phi!B$64*yoyS!$T157+phi!B$65*yoyS!$U157+phi!B$67*yoyS!$B156+phi!B$68*yoyS!$C156+phi!B$69*yoyS!$D156+phi!B$70*yoyS!$E156+phi!B$71*yoyS!$F156+phi!B$72*yoyS!$G156+phi!B$73*yoyS!$H156+phi!B$74*yoyS!$I156+phi!B$75*yoyS!$J156+phi!B$76*yoyS!$K156+phi!B$77*yoyS!$L156+phi!B$78*yoyS!$M156+phi!B$79*yoyS!$N156+phi!B$80*yoyS!$O156+phi!B$81*yoyS!$P156+phi!B$82*yoyS!$Q156+phi!B$83*yoyS!$R156+phi!B$84*yoyS!$S156+phi!B$85*yoyS!$T156+phi!B$86*yoyS!$U156</f>
        <v>0.23073706923514894</v>
      </c>
      <c r="C160" s="9">
        <f>phi!C$2+phi!C$4*yoyS!$B159+phi!C$5*yoyS!$C159+phi!C$6*yoyS!$D159+phi!C$7*yoyS!$E159+phi!C$8*yoyS!$F159+phi!C$9*yoyS!$G159+phi!C$10*yoyS!$H159+phi!C$11*yoyS!$I159+phi!C$12*yoyS!$J159+phi!C$13*yoyS!$K159+phi!C$14*yoyS!$L159+phi!C$15*yoyS!$M159+phi!C$16*yoyS!$N159+phi!C$17*yoyS!$O159+phi!C$18*yoyS!$P159+phi!C$19*yoyS!$Q159+phi!C$20*yoyS!$R159+phi!C$21*yoyS!$S159+phi!C$22*yoyS!$T159+phi!C$23*yoyS!$U159+phi!C$25*yoyS!$B158+phi!C$26*yoyS!$C158+phi!C$27*yoyS!$D158+phi!C$28*yoyS!$E158+phi!C$29*yoyS!$F158+phi!C$30*yoyS!$G158+phi!C$31*yoyS!$H158+phi!C$32*yoyS!$I158+phi!C$33*yoyS!$J158+phi!C$34*yoyS!$K158+phi!C$35*yoyS!$L158+phi!C$36*yoyS!$M158+phi!C$37*yoyS!$N158+phi!C$38*yoyS!$O158+phi!C$39*yoyS!$P158+phi!C$40*yoyS!$Q158+phi!C$41*yoyS!$R158+phi!C$42*yoyS!$S158+phi!C$43*yoyS!$T158+phi!C$44*yoyS!$U158+phi!C$46*yoyS!$B157+phi!C$47*yoyS!$C157+phi!C$48*yoyS!$D157+phi!C$49*yoyS!$E157+phi!C$50*yoyS!$F157+phi!C$51*yoyS!$G157+phi!C$52*yoyS!$H157+phi!C$53*yoyS!$I157+phi!C$54*yoyS!$J157+phi!C$55*yoyS!$K157+phi!C$56*yoyS!$L157+phi!C$57*yoyS!$M157+phi!C$58*yoyS!$N157+phi!C$59*yoyS!$O157+phi!C$60*yoyS!$P157+phi!C$61*yoyS!$Q157+phi!C$62*yoyS!$R157+phi!C$63*yoyS!$S157+phi!C$64*yoyS!$T157+phi!C$65*yoyS!$U157+phi!C$67*yoyS!$B156+phi!C$68*yoyS!$C156+phi!C$69*yoyS!$D156+phi!C$70*yoyS!$E156+phi!C$71*yoyS!$F156+phi!C$72*yoyS!$G156+phi!C$73*yoyS!$H156+phi!C$74*yoyS!$I156+phi!C$75*yoyS!$J156+phi!C$76*yoyS!$K156+phi!C$77*yoyS!$L156+phi!C$78*yoyS!$M156+phi!C$79*yoyS!$N156+phi!C$80*yoyS!$O156+phi!C$81*yoyS!$P156+phi!C$82*yoyS!$Q156+phi!C$83*yoyS!$R156+phi!C$84*yoyS!$S156+phi!C$85*yoyS!$T156+phi!C$86*yoyS!$U156</f>
        <v>4.8658174658963125</v>
      </c>
      <c r="D160" s="9">
        <f>phi!D$2+phi!D$4*yoyS!$B159+phi!D$5*yoyS!$C159+phi!D$6*yoyS!$D159+phi!D$7*yoyS!$E159+phi!D$8*yoyS!$F159+phi!D$9*yoyS!$G159+phi!D$10*yoyS!$H159+phi!D$11*yoyS!$I159+phi!D$12*yoyS!$J159+phi!D$13*yoyS!$K159+phi!D$14*yoyS!$L159+phi!D$15*yoyS!$M159+phi!D$16*yoyS!$N159+phi!D$17*yoyS!$O159+phi!D$18*yoyS!$P159+phi!D$19*yoyS!$Q159+phi!D$20*yoyS!$R159+phi!D$21*yoyS!$S159+phi!D$22*yoyS!$T159+phi!D$23*yoyS!$U159+phi!D$25*yoyS!$B158+phi!D$26*yoyS!$C158+phi!D$27*yoyS!$D158+phi!D$28*yoyS!$E158+phi!D$29*yoyS!$F158+phi!D$30*yoyS!$G158+phi!D$31*yoyS!$H158+phi!D$32*yoyS!$I158+phi!D$33*yoyS!$J158+phi!D$34*yoyS!$K158+phi!D$35*yoyS!$L158+phi!D$36*yoyS!$M158+phi!D$37*yoyS!$N158+phi!D$38*yoyS!$O158+phi!D$39*yoyS!$P158+phi!D$40*yoyS!$Q158+phi!D$41*yoyS!$R158+phi!D$42*yoyS!$S158+phi!D$43*yoyS!$T158+phi!D$44*yoyS!$U158+phi!D$46*yoyS!$B157+phi!D$47*yoyS!$C157+phi!D$48*yoyS!$D157+phi!D$49*yoyS!$E157+phi!D$50*yoyS!$F157+phi!D$51*yoyS!$G157+phi!D$52*yoyS!$H157+phi!D$53*yoyS!$I157+phi!D$54*yoyS!$J157+phi!D$55*yoyS!$K157+phi!D$56*yoyS!$L157+phi!D$57*yoyS!$M157+phi!D$58*yoyS!$N157+phi!D$59*yoyS!$O157+phi!D$60*yoyS!$P157+phi!D$61*yoyS!$Q157+phi!D$62*yoyS!$R157+phi!D$63*yoyS!$S157+phi!D$64*yoyS!$T157+phi!D$65*yoyS!$U157+phi!D$67*yoyS!$B156+phi!D$68*yoyS!$C156+phi!D$69*yoyS!$D156+phi!D$70*yoyS!$E156+phi!D$71*yoyS!$F156+phi!D$72*yoyS!$G156+phi!D$73*yoyS!$H156+phi!D$74*yoyS!$I156+phi!D$75*yoyS!$J156+phi!D$76*yoyS!$K156+phi!D$77*yoyS!$L156+phi!D$78*yoyS!$M156+phi!D$79*yoyS!$N156+phi!D$80*yoyS!$O156+phi!D$81*yoyS!$P156+phi!D$82*yoyS!$Q156+phi!D$83*yoyS!$R156+phi!D$84*yoyS!$S156+phi!D$85*yoyS!$T156+phi!D$86*yoyS!$U156</f>
        <v>0.36503864432348343</v>
      </c>
      <c r="E160" s="9">
        <f>phi!E$2+phi!E$4*yoyS!$B159+phi!E$5*yoyS!$C159+phi!E$6*yoyS!$D159+phi!E$7*yoyS!$E159+phi!E$8*yoyS!$F159+phi!E$9*yoyS!$G159+phi!E$10*yoyS!$H159+phi!E$11*yoyS!$I159+phi!E$12*yoyS!$J159+phi!E$13*yoyS!$K159+phi!E$14*yoyS!$L159+phi!E$15*yoyS!$M159+phi!E$16*yoyS!$N159+phi!E$17*yoyS!$O159+phi!E$18*yoyS!$P159+phi!E$19*yoyS!$Q159+phi!E$20*yoyS!$R159+phi!E$21*yoyS!$S159+phi!E$22*yoyS!$T159+phi!E$23*yoyS!$U159+phi!E$25*yoyS!$B158+phi!E$26*yoyS!$C158+phi!E$27*yoyS!$D158+phi!E$28*yoyS!$E158+phi!E$29*yoyS!$F158+phi!E$30*yoyS!$G158+phi!E$31*yoyS!$H158+phi!E$32*yoyS!$I158+phi!E$33*yoyS!$J158+phi!E$34*yoyS!$K158+phi!E$35*yoyS!$L158+phi!E$36*yoyS!$M158+phi!E$37*yoyS!$N158+phi!E$38*yoyS!$O158+phi!E$39*yoyS!$P158+phi!E$40*yoyS!$Q158+phi!E$41*yoyS!$R158+phi!E$42*yoyS!$S158+phi!E$43*yoyS!$T158+phi!E$44*yoyS!$U158+phi!E$46*yoyS!$B157+phi!E$47*yoyS!$C157+phi!E$48*yoyS!$D157+phi!E$49*yoyS!$E157+phi!E$50*yoyS!$F157+phi!E$51*yoyS!$G157+phi!E$52*yoyS!$H157+phi!E$53*yoyS!$I157+phi!E$54*yoyS!$J157+phi!E$55*yoyS!$K157+phi!E$56*yoyS!$L157+phi!E$57*yoyS!$M157+phi!E$58*yoyS!$N157+phi!E$59*yoyS!$O157+phi!E$60*yoyS!$P157+phi!E$61*yoyS!$Q157+phi!E$62*yoyS!$R157+phi!E$63*yoyS!$S157+phi!E$64*yoyS!$T157+phi!E$65*yoyS!$U157+phi!E$67*yoyS!$B156+phi!E$68*yoyS!$C156+phi!E$69*yoyS!$D156+phi!E$70*yoyS!$E156+phi!E$71*yoyS!$F156+phi!E$72*yoyS!$G156+phi!E$73*yoyS!$H156+phi!E$74*yoyS!$I156+phi!E$75*yoyS!$J156+phi!E$76*yoyS!$K156+phi!E$77*yoyS!$L156+phi!E$78*yoyS!$M156+phi!E$79*yoyS!$N156+phi!E$80*yoyS!$O156+phi!E$81*yoyS!$P156+phi!E$82*yoyS!$Q156+phi!E$83*yoyS!$R156+phi!E$84*yoyS!$S156+phi!E$85*yoyS!$T156+phi!E$86*yoyS!$U156</f>
        <v>1.1428549062557853</v>
      </c>
      <c r="F160" s="9">
        <f>phi!F$2+phi!F$4*yoyS!$B159+phi!F$5*yoyS!$C159+phi!F$6*yoyS!$D159+phi!F$7*yoyS!$E159+phi!F$8*yoyS!$F159+phi!F$9*yoyS!$G159+phi!F$10*yoyS!$H159+phi!F$11*yoyS!$I159+phi!F$12*yoyS!$J159+phi!F$13*yoyS!$K159+phi!F$14*yoyS!$L159+phi!F$15*yoyS!$M159+phi!F$16*yoyS!$N159+phi!F$17*yoyS!$O159+phi!F$18*yoyS!$P159+phi!F$19*yoyS!$Q159+phi!F$20*yoyS!$R159+phi!F$21*yoyS!$S159+phi!F$22*yoyS!$T159+phi!F$23*yoyS!$U159+phi!F$25*yoyS!$B158+phi!F$26*yoyS!$C158+phi!F$27*yoyS!$D158+phi!F$28*yoyS!$E158+phi!F$29*yoyS!$F158+phi!F$30*yoyS!$G158+phi!F$31*yoyS!$H158+phi!F$32*yoyS!$I158+phi!F$33*yoyS!$J158+phi!F$34*yoyS!$K158+phi!F$35*yoyS!$L158+phi!F$36*yoyS!$M158+phi!F$37*yoyS!$N158+phi!F$38*yoyS!$O158+phi!F$39*yoyS!$P158+phi!F$40*yoyS!$Q158+phi!F$41*yoyS!$R158+phi!F$42*yoyS!$S158+phi!F$43*yoyS!$T158+phi!F$44*yoyS!$U158+phi!F$46*yoyS!$B157+phi!F$47*yoyS!$C157+phi!F$48*yoyS!$D157+phi!F$49*yoyS!$E157+phi!F$50*yoyS!$F157+phi!F$51*yoyS!$G157+phi!F$52*yoyS!$H157+phi!F$53*yoyS!$I157+phi!F$54*yoyS!$J157+phi!F$55*yoyS!$K157+phi!F$56*yoyS!$L157+phi!F$57*yoyS!$M157+phi!F$58*yoyS!$N157+phi!F$59*yoyS!$O157+phi!F$60*yoyS!$P157+phi!F$61*yoyS!$Q157+phi!F$62*yoyS!$R157+phi!F$63*yoyS!$S157+phi!F$64*yoyS!$T157+phi!F$65*yoyS!$U157+phi!F$67*yoyS!$B156+phi!F$68*yoyS!$C156+phi!F$69*yoyS!$D156+phi!F$70*yoyS!$E156+phi!F$71*yoyS!$F156+phi!F$72*yoyS!$G156+phi!F$73*yoyS!$H156+phi!F$74*yoyS!$I156+phi!F$75*yoyS!$J156+phi!F$76*yoyS!$K156+phi!F$77*yoyS!$L156+phi!F$78*yoyS!$M156+phi!F$79*yoyS!$N156+phi!F$80*yoyS!$O156+phi!F$81*yoyS!$P156+phi!F$82*yoyS!$Q156+phi!F$83*yoyS!$R156+phi!F$84*yoyS!$S156+phi!F$85*yoyS!$T156+phi!F$86*yoyS!$U156</f>
        <v>3.0167945370695435</v>
      </c>
      <c r="G160" s="9">
        <f>phi!G$2+phi!G$4*yoyS!$B159+phi!G$5*yoyS!$C159+phi!G$6*yoyS!$D159+phi!G$7*yoyS!$E159+phi!G$8*yoyS!$F159+phi!G$9*yoyS!$G159+phi!G$10*yoyS!$H159+phi!G$11*yoyS!$I159+phi!G$12*yoyS!$J159+phi!G$13*yoyS!$K159+phi!G$14*yoyS!$L159+phi!G$15*yoyS!$M159+phi!G$16*yoyS!$N159+phi!G$17*yoyS!$O159+phi!G$18*yoyS!$P159+phi!G$19*yoyS!$Q159+phi!G$20*yoyS!$R159+phi!G$21*yoyS!$S159+phi!G$22*yoyS!$T159+phi!G$23*yoyS!$U159+phi!G$25*yoyS!$B158+phi!G$26*yoyS!$C158+phi!G$27*yoyS!$D158+phi!G$28*yoyS!$E158+phi!G$29*yoyS!$F158+phi!G$30*yoyS!$G158+phi!G$31*yoyS!$H158+phi!G$32*yoyS!$I158+phi!G$33*yoyS!$J158+phi!G$34*yoyS!$K158+phi!G$35*yoyS!$L158+phi!G$36*yoyS!$M158+phi!G$37*yoyS!$N158+phi!G$38*yoyS!$O158+phi!G$39*yoyS!$P158+phi!G$40*yoyS!$Q158+phi!G$41*yoyS!$R158+phi!G$42*yoyS!$S158+phi!G$43*yoyS!$T158+phi!G$44*yoyS!$U158+phi!G$46*yoyS!$B157+phi!G$47*yoyS!$C157+phi!G$48*yoyS!$D157+phi!G$49*yoyS!$E157+phi!G$50*yoyS!$F157+phi!G$51*yoyS!$G157+phi!G$52*yoyS!$H157+phi!G$53*yoyS!$I157+phi!G$54*yoyS!$J157+phi!G$55*yoyS!$K157+phi!G$56*yoyS!$L157+phi!G$57*yoyS!$M157+phi!G$58*yoyS!$N157+phi!G$59*yoyS!$O157+phi!G$60*yoyS!$P157+phi!G$61*yoyS!$Q157+phi!G$62*yoyS!$R157+phi!G$63*yoyS!$S157+phi!G$64*yoyS!$T157+phi!G$65*yoyS!$U157+phi!G$67*yoyS!$B156+phi!G$68*yoyS!$C156+phi!G$69*yoyS!$D156+phi!G$70*yoyS!$E156+phi!G$71*yoyS!$F156+phi!G$72*yoyS!$G156+phi!G$73*yoyS!$H156+phi!G$74*yoyS!$I156+phi!G$75*yoyS!$J156+phi!G$76*yoyS!$K156+phi!G$77*yoyS!$L156+phi!G$78*yoyS!$M156+phi!G$79*yoyS!$N156+phi!G$80*yoyS!$O156+phi!G$81*yoyS!$P156+phi!G$82*yoyS!$Q156+phi!G$83*yoyS!$R156+phi!G$84*yoyS!$S156+phi!G$85*yoyS!$T156+phi!G$86*yoyS!$U156</f>
        <v>0.18302129298752962</v>
      </c>
      <c r="H160" s="9">
        <f>phi!H$2+phi!H$4*yoyS!$B159+phi!H$5*yoyS!$C159+phi!H$6*yoyS!$D159+phi!H$7*yoyS!$E159+phi!H$8*yoyS!$F159+phi!H$9*yoyS!$G159+phi!H$10*yoyS!$H159+phi!H$11*yoyS!$I159+phi!H$12*yoyS!$J159+phi!H$13*yoyS!$K159+phi!H$14*yoyS!$L159+phi!H$15*yoyS!$M159+phi!H$16*yoyS!$N159+phi!H$17*yoyS!$O159+phi!H$18*yoyS!$P159+phi!H$19*yoyS!$Q159+phi!H$20*yoyS!$R159+phi!H$21*yoyS!$S159+phi!H$22*yoyS!$T159+phi!H$23*yoyS!$U159+phi!H$25*yoyS!$B158+phi!H$26*yoyS!$C158+phi!H$27*yoyS!$D158+phi!H$28*yoyS!$E158+phi!H$29*yoyS!$F158+phi!H$30*yoyS!$G158+phi!H$31*yoyS!$H158+phi!H$32*yoyS!$I158+phi!H$33*yoyS!$J158+phi!H$34*yoyS!$K158+phi!H$35*yoyS!$L158+phi!H$36*yoyS!$M158+phi!H$37*yoyS!$N158+phi!H$38*yoyS!$O158+phi!H$39*yoyS!$P158+phi!H$40*yoyS!$Q158+phi!H$41*yoyS!$R158+phi!H$42*yoyS!$S158+phi!H$43*yoyS!$T158+phi!H$44*yoyS!$U158+phi!H$46*yoyS!$B157+phi!H$47*yoyS!$C157+phi!H$48*yoyS!$D157+phi!H$49*yoyS!$E157+phi!H$50*yoyS!$F157+phi!H$51*yoyS!$G157+phi!H$52*yoyS!$H157+phi!H$53*yoyS!$I157+phi!H$54*yoyS!$J157+phi!H$55*yoyS!$K157+phi!H$56*yoyS!$L157+phi!H$57*yoyS!$M157+phi!H$58*yoyS!$N157+phi!H$59*yoyS!$O157+phi!H$60*yoyS!$P157+phi!H$61*yoyS!$Q157+phi!H$62*yoyS!$R157+phi!H$63*yoyS!$S157+phi!H$64*yoyS!$T157+phi!H$65*yoyS!$U157+phi!H$67*yoyS!$B156+phi!H$68*yoyS!$C156+phi!H$69*yoyS!$D156+phi!H$70*yoyS!$E156+phi!H$71*yoyS!$F156+phi!H$72*yoyS!$G156+phi!H$73*yoyS!$H156+phi!H$74*yoyS!$I156+phi!H$75*yoyS!$J156+phi!H$76*yoyS!$K156+phi!H$77*yoyS!$L156+phi!H$78*yoyS!$M156+phi!H$79*yoyS!$N156+phi!H$80*yoyS!$O156+phi!H$81*yoyS!$P156+phi!H$82*yoyS!$Q156+phi!H$83*yoyS!$R156+phi!H$84*yoyS!$S156+phi!H$85*yoyS!$T156+phi!H$86*yoyS!$U156</f>
        <v>2.1803526484335323</v>
      </c>
      <c r="I160" s="9">
        <f>phi!I$2+phi!I$4*yoyS!$B159+phi!I$5*yoyS!$C159+phi!I$6*yoyS!$D159+phi!I$7*yoyS!$E159+phi!I$8*yoyS!$F159+phi!I$9*yoyS!$G159+phi!I$10*yoyS!$H159+phi!I$11*yoyS!$I159+phi!I$12*yoyS!$J159+phi!I$13*yoyS!$K159+phi!I$14*yoyS!$L159+phi!I$15*yoyS!$M159+phi!I$16*yoyS!$N159+phi!I$17*yoyS!$O159+phi!I$18*yoyS!$P159+phi!I$19*yoyS!$Q159+phi!I$20*yoyS!$R159+phi!I$21*yoyS!$S159+phi!I$22*yoyS!$T159+phi!I$23*yoyS!$U159+phi!I$25*yoyS!$B158+phi!I$26*yoyS!$C158+phi!I$27*yoyS!$D158+phi!I$28*yoyS!$E158+phi!I$29*yoyS!$F158+phi!I$30*yoyS!$G158+phi!I$31*yoyS!$H158+phi!I$32*yoyS!$I158+phi!I$33*yoyS!$J158+phi!I$34*yoyS!$K158+phi!I$35*yoyS!$L158+phi!I$36*yoyS!$M158+phi!I$37*yoyS!$N158+phi!I$38*yoyS!$O158+phi!I$39*yoyS!$P158+phi!I$40*yoyS!$Q158+phi!I$41*yoyS!$R158+phi!I$42*yoyS!$S158+phi!I$43*yoyS!$T158+phi!I$44*yoyS!$U158+phi!I$46*yoyS!$B157+phi!I$47*yoyS!$C157+phi!I$48*yoyS!$D157+phi!I$49*yoyS!$E157+phi!I$50*yoyS!$F157+phi!I$51*yoyS!$G157+phi!I$52*yoyS!$H157+phi!I$53*yoyS!$I157+phi!I$54*yoyS!$J157+phi!I$55*yoyS!$K157+phi!I$56*yoyS!$L157+phi!I$57*yoyS!$M157+phi!I$58*yoyS!$N157+phi!I$59*yoyS!$O157+phi!I$60*yoyS!$P157+phi!I$61*yoyS!$Q157+phi!I$62*yoyS!$R157+phi!I$63*yoyS!$S157+phi!I$64*yoyS!$T157+phi!I$65*yoyS!$U157+phi!I$67*yoyS!$B156+phi!I$68*yoyS!$C156+phi!I$69*yoyS!$D156+phi!I$70*yoyS!$E156+phi!I$71*yoyS!$F156+phi!I$72*yoyS!$G156+phi!I$73*yoyS!$H156+phi!I$74*yoyS!$I156+phi!I$75*yoyS!$J156+phi!I$76*yoyS!$K156+phi!I$77*yoyS!$L156+phi!I$78*yoyS!$M156+phi!I$79*yoyS!$N156+phi!I$80*yoyS!$O156+phi!I$81*yoyS!$P156+phi!I$82*yoyS!$Q156+phi!I$83*yoyS!$R156+phi!I$84*yoyS!$S156+phi!I$85*yoyS!$T156+phi!I$86*yoyS!$U156</f>
        <v>3.2761269455454483</v>
      </c>
      <c r="J160" s="9">
        <f>phi!J$2+phi!J$4*yoyS!$B159+phi!J$5*yoyS!$C159+phi!J$6*yoyS!$D159+phi!J$7*yoyS!$E159+phi!J$8*yoyS!$F159+phi!J$9*yoyS!$G159+phi!J$10*yoyS!$H159+phi!J$11*yoyS!$I159+phi!J$12*yoyS!$J159+phi!J$13*yoyS!$K159+phi!J$14*yoyS!$L159+phi!J$15*yoyS!$M159+phi!J$16*yoyS!$N159+phi!J$17*yoyS!$O159+phi!J$18*yoyS!$P159+phi!J$19*yoyS!$Q159+phi!J$20*yoyS!$R159+phi!J$21*yoyS!$S159+phi!J$22*yoyS!$T159+phi!J$23*yoyS!$U159+phi!J$25*yoyS!$B158+phi!J$26*yoyS!$C158+phi!J$27*yoyS!$D158+phi!J$28*yoyS!$E158+phi!J$29*yoyS!$F158+phi!J$30*yoyS!$G158+phi!J$31*yoyS!$H158+phi!J$32*yoyS!$I158+phi!J$33*yoyS!$J158+phi!J$34*yoyS!$K158+phi!J$35*yoyS!$L158+phi!J$36*yoyS!$M158+phi!J$37*yoyS!$N158+phi!J$38*yoyS!$O158+phi!J$39*yoyS!$P158+phi!J$40*yoyS!$Q158+phi!J$41*yoyS!$R158+phi!J$42*yoyS!$S158+phi!J$43*yoyS!$T158+phi!J$44*yoyS!$U158+phi!J$46*yoyS!$B157+phi!J$47*yoyS!$C157+phi!J$48*yoyS!$D157+phi!J$49*yoyS!$E157+phi!J$50*yoyS!$F157+phi!J$51*yoyS!$G157+phi!J$52*yoyS!$H157+phi!J$53*yoyS!$I157+phi!J$54*yoyS!$J157+phi!J$55*yoyS!$K157+phi!J$56*yoyS!$L157+phi!J$57*yoyS!$M157+phi!J$58*yoyS!$N157+phi!J$59*yoyS!$O157+phi!J$60*yoyS!$P157+phi!J$61*yoyS!$Q157+phi!J$62*yoyS!$R157+phi!J$63*yoyS!$S157+phi!J$64*yoyS!$T157+phi!J$65*yoyS!$U157+phi!J$67*yoyS!$B156+phi!J$68*yoyS!$C156+phi!J$69*yoyS!$D156+phi!J$70*yoyS!$E156+phi!J$71*yoyS!$F156+phi!J$72*yoyS!$G156+phi!J$73*yoyS!$H156+phi!J$74*yoyS!$I156+phi!J$75*yoyS!$J156+phi!J$76*yoyS!$K156+phi!J$77*yoyS!$L156+phi!J$78*yoyS!$M156+phi!J$79*yoyS!$N156+phi!J$80*yoyS!$O156+phi!J$81*yoyS!$P156+phi!J$82*yoyS!$Q156+phi!J$83*yoyS!$R156+phi!J$84*yoyS!$S156+phi!J$85*yoyS!$T156+phi!J$86*yoyS!$U156</f>
        <v>3.1906367894510672</v>
      </c>
      <c r="K160" s="9">
        <f>phi!K$2+phi!K$4*yoyS!$B159+phi!K$5*yoyS!$C159+phi!K$6*yoyS!$D159+phi!K$7*yoyS!$E159+phi!K$8*yoyS!$F159+phi!K$9*yoyS!$G159+phi!K$10*yoyS!$H159+phi!K$11*yoyS!$I159+phi!K$12*yoyS!$J159+phi!K$13*yoyS!$K159+phi!K$14*yoyS!$L159+phi!K$15*yoyS!$M159+phi!K$16*yoyS!$N159+phi!K$17*yoyS!$O159+phi!K$18*yoyS!$P159+phi!K$19*yoyS!$Q159+phi!K$20*yoyS!$R159+phi!K$21*yoyS!$S159+phi!K$22*yoyS!$T159+phi!K$23*yoyS!$U159+phi!K$25*yoyS!$B158+phi!K$26*yoyS!$C158+phi!K$27*yoyS!$D158+phi!K$28*yoyS!$E158+phi!K$29*yoyS!$F158+phi!K$30*yoyS!$G158+phi!K$31*yoyS!$H158+phi!K$32*yoyS!$I158+phi!K$33*yoyS!$J158+phi!K$34*yoyS!$K158+phi!K$35*yoyS!$L158+phi!K$36*yoyS!$M158+phi!K$37*yoyS!$N158+phi!K$38*yoyS!$O158+phi!K$39*yoyS!$P158+phi!K$40*yoyS!$Q158+phi!K$41*yoyS!$R158+phi!K$42*yoyS!$S158+phi!K$43*yoyS!$T158+phi!K$44*yoyS!$U158+phi!K$46*yoyS!$B157+phi!K$47*yoyS!$C157+phi!K$48*yoyS!$D157+phi!K$49*yoyS!$E157+phi!K$50*yoyS!$F157+phi!K$51*yoyS!$G157+phi!K$52*yoyS!$H157+phi!K$53*yoyS!$I157+phi!K$54*yoyS!$J157+phi!K$55*yoyS!$K157+phi!K$56*yoyS!$L157+phi!K$57*yoyS!$M157+phi!K$58*yoyS!$N157+phi!K$59*yoyS!$O157+phi!K$60*yoyS!$P157+phi!K$61*yoyS!$Q157+phi!K$62*yoyS!$R157+phi!K$63*yoyS!$S157+phi!K$64*yoyS!$T157+phi!K$65*yoyS!$U157+phi!K$67*yoyS!$B156+phi!K$68*yoyS!$C156+phi!K$69*yoyS!$D156+phi!K$70*yoyS!$E156+phi!K$71*yoyS!$F156+phi!K$72*yoyS!$G156+phi!K$73*yoyS!$H156+phi!K$74*yoyS!$I156+phi!K$75*yoyS!$J156+phi!K$76*yoyS!$K156+phi!K$77*yoyS!$L156+phi!K$78*yoyS!$M156+phi!K$79*yoyS!$N156+phi!K$80*yoyS!$O156+phi!K$81*yoyS!$P156+phi!K$82*yoyS!$Q156+phi!K$83*yoyS!$R156+phi!K$84*yoyS!$S156+phi!K$85*yoyS!$T156+phi!K$86*yoyS!$U156</f>
        <v>2.877299743052645</v>
      </c>
      <c r="L160" s="9">
        <f>phi!L$2+phi!L$4*yoyS!$B159+phi!L$5*yoyS!$C159+phi!L$6*yoyS!$D159+phi!L$7*yoyS!$E159+phi!L$8*yoyS!$F159+phi!L$9*yoyS!$G159+phi!L$10*yoyS!$H159+phi!L$11*yoyS!$I159+phi!L$12*yoyS!$J159+phi!L$13*yoyS!$K159+phi!L$14*yoyS!$L159+phi!L$15*yoyS!$M159+phi!L$16*yoyS!$N159+phi!L$17*yoyS!$O159+phi!L$18*yoyS!$P159+phi!L$19*yoyS!$Q159+phi!L$20*yoyS!$R159+phi!L$21*yoyS!$S159+phi!L$22*yoyS!$T159+phi!L$23*yoyS!$U159+phi!L$25*yoyS!$B158+phi!L$26*yoyS!$C158+phi!L$27*yoyS!$D158+phi!L$28*yoyS!$E158+phi!L$29*yoyS!$F158+phi!L$30*yoyS!$G158+phi!L$31*yoyS!$H158+phi!L$32*yoyS!$I158+phi!L$33*yoyS!$J158+phi!L$34*yoyS!$K158+phi!L$35*yoyS!$L158+phi!L$36*yoyS!$M158+phi!L$37*yoyS!$N158+phi!L$38*yoyS!$O158+phi!L$39*yoyS!$P158+phi!L$40*yoyS!$Q158+phi!L$41*yoyS!$R158+phi!L$42*yoyS!$S158+phi!L$43*yoyS!$T158+phi!L$44*yoyS!$U158+phi!L$46*yoyS!$B157+phi!L$47*yoyS!$C157+phi!L$48*yoyS!$D157+phi!L$49*yoyS!$E157+phi!L$50*yoyS!$F157+phi!L$51*yoyS!$G157+phi!L$52*yoyS!$H157+phi!L$53*yoyS!$I157+phi!L$54*yoyS!$J157+phi!L$55*yoyS!$K157+phi!L$56*yoyS!$L157+phi!L$57*yoyS!$M157+phi!L$58*yoyS!$N157+phi!L$59*yoyS!$O157+phi!L$60*yoyS!$P157+phi!L$61*yoyS!$Q157+phi!L$62*yoyS!$R157+phi!L$63*yoyS!$S157+phi!L$64*yoyS!$T157+phi!L$65*yoyS!$U157+phi!L$67*yoyS!$B156+phi!L$68*yoyS!$C156+phi!L$69*yoyS!$D156+phi!L$70*yoyS!$E156+phi!L$71*yoyS!$F156+phi!L$72*yoyS!$G156+phi!L$73*yoyS!$H156+phi!L$74*yoyS!$I156+phi!L$75*yoyS!$J156+phi!L$76*yoyS!$K156+phi!L$77*yoyS!$L156+phi!L$78*yoyS!$M156+phi!L$79*yoyS!$N156+phi!L$80*yoyS!$O156+phi!L$81*yoyS!$P156+phi!L$82*yoyS!$Q156+phi!L$83*yoyS!$R156+phi!L$84*yoyS!$S156+phi!L$85*yoyS!$T156+phi!L$86*yoyS!$U156</f>
        <v>3.8354656008466752</v>
      </c>
      <c r="M160" s="9">
        <f>phi!M$2+phi!M$4*yoyS!$B159+phi!M$5*yoyS!$C159+phi!M$6*yoyS!$D159+phi!M$7*yoyS!$E159+phi!M$8*yoyS!$F159+phi!M$9*yoyS!$G159+phi!M$10*yoyS!$H159+phi!M$11*yoyS!$I159+phi!M$12*yoyS!$J159+phi!M$13*yoyS!$K159+phi!M$14*yoyS!$L159+phi!M$15*yoyS!$M159+phi!M$16*yoyS!$N159+phi!M$17*yoyS!$O159+phi!M$18*yoyS!$P159+phi!M$19*yoyS!$Q159+phi!M$20*yoyS!$R159+phi!M$21*yoyS!$S159+phi!M$22*yoyS!$T159+phi!M$23*yoyS!$U159+phi!M$25*yoyS!$B158+phi!M$26*yoyS!$C158+phi!M$27*yoyS!$D158+phi!M$28*yoyS!$E158+phi!M$29*yoyS!$F158+phi!M$30*yoyS!$G158+phi!M$31*yoyS!$H158+phi!M$32*yoyS!$I158+phi!M$33*yoyS!$J158+phi!M$34*yoyS!$K158+phi!M$35*yoyS!$L158+phi!M$36*yoyS!$M158+phi!M$37*yoyS!$N158+phi!M$38*yoyS!$O158+phi!M$39*yoyS!$P158+phi!M$40*yoyS!$Q158+phi!M$41*yoyS!$R158+phi!M$42*yoyS!$S158+phi!M$43*yoyS!$T158+phi!M$44*yoyS!$U158+phi!M$46*yoyS!$B157+phi!M$47*yoyS!$C157+phi!M$48*yoyS!$D157+phi!M$49*yoyS!$E157+phi!M$50*yoyS!$F157+phi!M$51*yoyS!$G157+phi!M$52*yoyS!$H157+phi!M$53*yoyS!$I157+phi!M$54*yoyS!$J157+phi!M$55*yoyS!$K157+phi!M$56*yoyS!$L157+phi!M$57*yoyS!$M157+phi!M$58*yoyS!$N157+phi!M$59*yoyS!$O157+phi!M$60*yoyS!$P157+phi!M$61*yoyS!$Q157+phi!M$62*yoyS!$R157+phi!M$63*yoyS!$S157+phi!M$64*yoyS!$T157+phi!M$65*yoyS!$U157+phi!M$67*yoyS!$B156+phi!M$68*yoyS!$C156+phi!M$69*yoyS!$D156+phi!M$70*yoyS!$E156+phi!M$71*yoyS!$F156+phi!M$72*yoyS!$G156+phi!M$73*yoyS!$H156+phi!M$74*yoyS!$I156+phi!M$75*yoyS!$J156+phi!M$76*yoyS!$K156+phi!M$77*yoyS!$L156+phi!M$78*yoyS!$M156+phi!M$79*yoyS!$N156+phi!M$80*yoyS!$O156+phi!M$81*yoyS!$P156+phi!M$82*yoyS!$Q156+phi!M$83*yoyS!$R156+phi!M$84*yoyS!$S156+phi!M$85*yoyS!$T156+phi!M$86*yoyS!$U156</f>
        <v>1.5946810482925413</v>
      </c>
      <c r="N160" s="9">
        <f>phi!N$2+phi!N$4*yoyS!$B159+phi!N$5*yoyS!$C159+phi!N$6*yoyS!$D159+phi!N$7*yoyS!$E159+phi!N$8*yoyS!$F159+phi!N$9*yoyS!$G159+phi!N$10*yoyS!$H159+phi!N$11*yoyS!$I159+phi!N$12*yoyS!$J159+phi!N$13*yoyS!$K159+phi!N$14*yoyS!$L159+phi!N$15*yoyS!$M159+phi!N$16*yoyS!$N159+phi!N$17*yoyS!$O159+phi!N$18*yoyS!$P159+phi!N$19*yoyS!$Q159+phi!N$20*yoyS!$R159+phi!N$21*yoyS!$S159+phi!N$22*yoyS!$T159+phi!N$23*yoyS!$U159+phi!N$25*yoyS!$B158+phi!N$26*yoyS!$C158+phi!N$27*yoyS!$D158+phi!N$28*yoyS!$E158+phi!N$29*yoyS!$F158+phi!N$30*yoyS!$G158+phi!N$31*yoyS!$H158+phi!N$32*yoyS!$I158+phi!N$33*yoyS!$J158+phi!N$34*yoyS!$K158+phi!N$35*yoyS!$L158+phi!N$36*yoyS!$M158+phi!N$37*yoyS!$N158+phi!N$38*yoyS!$O158+phi!N$39*yoyS!$P158+phi!N$40*yoyS!$Q158+phi!N$41*yoyS!$R158+phi!N$42*yoyS!$S158+phi!N$43*yoyS!$T158+phi!N$44*yoyS!$U158+phi!N$46*yoyS!$B157+phi!N$47*yoyS!$C157+phi!N$48*yoyS!$D157+phi!N$49*yoyS!$E157+phi!N$50*yoyS!$F157+phi!N$51*yoyS!$G157+phi!N$52*yoyS!$H157+phi!N$53*yoyS!$I157+phi!N$54*yoyS!$J157+phi!N$55*yoyS!$K157+phi!N$56*yoyS!$L157+phi!N$57*yoyS!$M157+phi!N$58*yoyS!$N157+phi!N$59*yoyS!$O157+phi!N$60*yoyS!$P157+phi!N$61*yoyS!$Q157+phi!N$62*yoyS!$R157+phi!N$63*yoyS!$S157+phi!N$64*yoyS!$T157+phi!N$65*yoyS!$U157+phi!N$67*yoyS!$B156+phi!N$68*yoyS!$C156+phi!N$69*yoyS!$D156+phi!N$70*yoyS!$E156+phi!N$71*yoyS!$F156+phi!N$72*yoyS!$G156+phi!N$73*yoyS!$H156+phi!N$74*yoyS!$I156+phi!N$75*yoyS!$J156+phi!N$76*yoyS!$K156+phi!N$77*yoyS!$L156+phi!N$78*yoyS!$M156+phi!N$79*yoyS!$N156+phi!N$80*yoyS!$O156+phi!N$81*yoyS!$P156+phi!N$82*yoyS!$Q156+phi!N$83*yoyS!$R156+phi!N$84*yoyS!$S156+phi!N$85*yoyS!$T156+phi!N$86*yoyS!$U156</f>
        <v>6.0248971312754804</v>
      </c>
      <c r="O160" s="9">
        <f>phi!O$2+phi!O$4*yoyS!$B159+phi!O$5*yoyS!$C159+phi!O$6*yoyS!$D159+phi!O$7*yoyS!$E159+phi!O$8*yoyS!$F159+phi!O$9*yoyS!$G159+phi!O$10*yoyS!$H159+phi!O$11*yoyS!$I159+phi!O$12*yoyS!$J159+phi!O$13*yoyS!$K159+phi!O$14*yoyS!$L159+phi!O$15*yoyS!$M159+phi!O$16*yoyS!$N159+phi!O$17*yoyS!$O159+phi!O$18*yoyS!$P159+phi!O$19*yoyS!$Q159+phi!O$20*yoyS!$R159+phi!O$21*yoyS!$S159+phi!O$22*yoyS!$T159+phi!O$23*yoyS!$U159+phi!O$25*yoyS!$B158+phi!O$26*yoyS!$C158+phi!O$27*yoyS!$D158+phi!O$28*yoyS!$E158+phi!O$29*yoyS!$F158+phi!O$30*yoyS!$G158+phi!O$31*yoyS!$H158+phi!O$32*yoyS!$I158+phi!O$33*yoyS!$J158+phi!O$34*yoyS!$K158+phi!O$35*yoyS!$L158+phi!O$36*yoyS!$M158+phi!O$37*yoyS!$N158+phi!O$38*yoyS!$O158+phi!O$39*yoyS!$P158+phi!O$40*yoyS!$Q158+phi!O$41*yoyS!$R158+phi!O$42*yoyS!$S158+phi!O$43*yoyS!$T158+phi!O$44*yoyS!$U158+phi!O$46*yoyS!$B157+phi!O$47*yoyS!$C157+phi!O$48*yoyS!$D157+phi!O$49*yoyS!$E157+phi!O$50*yoyS!$F157+phi!O$51*yoyS!$G157+phi!O$52*yoyS!$H157+phi!O$53*yoyS!$I157+phi!O$54*yoyS!$J157+phi!O$55*yoyS!$K157+phi!O$56*yoyS!$L157+phi!O$57*yoyS!$M157+phi!O$58*yoyS!$N157+phi!O$59*yoyS!$O157+phi!O$60*yoyS!$P157+phi!O$61*yoyS!$Q157+phi!O$62*yoyS!$R157+phi!O$63*yoyS!$S157+phi!O$64*yoyS!$T157+phi!O$65*yoyS!$U157+phi!O$67*yoyS!$B156+phi!O$68*yoyS!$C156+phi!O$69*yoyS!$D156+phi!O$70*yoyS!$E156+phi!O$71*yoyS!$F156+phi!O$72*yoyS!$G156+phi!O$73*yoyS!$H156+phi!O$74*yoyS!$I156+phi!O$75*yoyS!$J156+phi!O$76*yoyS!$K156+phi!O$77*yoyS!$L156+phi!O$78*yoyS!$M156+phi!O$79*yoyS!$N156+phi!O$80*yoyS!$O156+phi!O$81*yoyS!$P156+phi!O$82*yoyS!$Q156+phi!O$83*yoyS!$R156+phi!O$84*yoyS!$S156+phi!O$85*yoyS!$T156+phi!O$86*yoyS!$U156</f>
        <v>3.164532580541501</v>
      </c>
      <c r="P160" s="9">
        <f>phi!P$2+phi!P$4*yoyS!$B159+phi!P$5*yoyS!$C159+phi!P$6*yoyS!$D159+phi!P$7*yoyS!$E159+phi!P$8*yoyS!$F159+phi!P$9*yoyS!$G159+phi!P$10*yoyS!$H159+phi!P$11*yoyS!$I159+phi!P$12*yoyS!$J159+phi!P$13*yoyS!$K159+phi!P$14*yoyS!$L159+phi!P$15*yoyS!$M159+phi!P$16*yoyS!$N159+phi!P$17*yoyS!$O159+phi!P$18*yoyS!$P159+phi!P$19*yoyS!$Q159+phi!P$20*yoyS!$R159+phi!P$21*yoyS!$S159+phi!P$22*yoyS!$T159+phi!P$23*yoyS!$U159+phi!P$25*yoyS!$B158+phi!P$26*yoyS!$C158+phi!P$27*yoyS!$D158+phi!P$28*yoyS!$E158+phi!P$29*yoyS!$F158+phi!P$30*yoyS!$G158+phi!P$31*yoyS!$H158+phi!P$32*yoyS!$I158+phi!P$33*yoyS!$J158+phi!P$34*yoyS!$K158+phi!P$35*yoyS!$L158+phi!P$36*yoyS!$M158+phi!P$37*yoyS!$N158+phi!P$38*yoyS!$O158+phi!P$39*yoyS!$P158+phi!P$40*yoyS!$Q158+phi!P$41*yoyS!$R158+phi!P$42*yoyS!$S158+phi!P$43*yoyS!$T158+phi!P$44*yoyS!$U158+phi!P$46*yoyS!$B157+phi!P$47*yoyS!$C157+phi!P$48*yoyS!$D157+phi!P$49*yoyS!$E157+phi!P$50*yoyS!$F157+phi!P$51*yoyS!$G157+phi!P$52*yoyS!$H157+phi!P$53*yoyS!$I157+phi!P$54*yoyS!$J157+phi!P$55*yoyS!$K157+phi!P$56*yoyS!$L157+phi!P$57*yoyS!$M157+phi!P$58*yoyS!$N157+phi!P$59*yoyS!$O157+phi!P$60*yoyS!$P157+phi!P$61*yoyS!$Q157+phi!P$62*yoyS!$R157+phi!P$63*yoyS!$S157+phi!P$64*yoyS!$T157+phi!P$65*yoyS!$U157+phi!P$67*yoyS!$B156+phi!P$68*yoyS!$C156+phi!P$69*yoyS!$D156+phi!P$70*yoyS!$E156+phi!P$71*yoyS!$F156+phi!P$72*yoyS!$G156+phi!P$73*yoyS!$H156+phi!P$74*yoyS!$I156+phi!P$75*yoyS!$J156+phi!P$76*yoyS!$K156+phi!P$77*yoyS!$L156+phi!P$78*yoyS!$M156+phi!P$79*yoyS!$N156+phi!P$80*yoyS!$O156+phi!P$81*yoyS!$P156+phi!P$82*yoyS!$Q156+phi!P$83*yoyS!$R156+phi!P$84*yoyS!$S156+phi!P$85*yoyS!$T156+phi!P$86*yoyS!$U156</f>
        <v>2.3422045549655972</v>
      </c>
      <c r="Q160" s="9">
        <f>phi!Q$2+phi!Q$4*yoyS!$B159+phi!Q$5*yoyS!$C159+phi!Q$6*yoyS!$D159+phi!Q$7*yoyS!$E159+phi!Q$8*yoyS!$F159+phi!Q$9*yoyS!$G159+phi!Q$10*yoyS!$H159+phi!Q$11*yoyS!$I159+phi!Q$12*yoyS!$J159+phi!Q$13*yoyS!$K159+phi!Q$14*yoyS!$L159+phi!Q$15*yoyS!$M159+phi!Q$16*yoyS!$N159+phi!Q$17*yoyS!$O159+phi!Q$18*yoyS!$P159+phi!Q$19*yoyS!$Q159+phi!Q$20*yoyS!$R159+phi!Q$21*yoyS!$S159+phi!Q$22*yoyS!$T159+phi!Q$23*yoyS!$U159+phi!Q$25*yoyS!$B158+phi!Q$26*yoyS!$C158+phi!Q$27*yoyS!$D158+phi!Q$28*yoyS!$E158+phi!Q$29*yoyS!$F158+phi!Q$30*yoyS!$G158+phi!Q$31*yoyS!$H158+phi!Q$32*yoyS!$I158+phi!Q$33*yoyS!$J158+phi!Q$34*yoyS!$K158+phi!Q$35*yoyS!$L158+phi!Q$36*yoyS!$M158+phi!Q$37*yoyS!$N158+phi!Q$38*yoyS!$O158+phi!Q$39*yoyS!$P158+phi!Q$40*yoyS!$Q158+phi!Q$41*yoyS!$R158+phi!Q$42*yoyS!$S158+phi!Q$43*yoyS!$T158+phi!Q$44*yoyS!$U158+phi!Q$46*yoyS!$B157+phi!Q$47*yoyS!$C157+phi!Q$48*yoyS!$D157+phi!Q$49*yoyS!$E157+phi!Q$50*yoyS!$F157+phi!Q$51*yoyS!$G157+phi!Q$52*yoyS!$H157+phi!Q$53*yoyS!$I157+phi!Q$54*yoyS!$J157+phi!Q$55*yoyS!$K157+phi!Q$56*yoyS!$L157+phi!Q$57*yoyS!$M157+phi!Q$58*yoyS!$N157+phi!Q$59*yoyS!$O157+phi!Q$60*yoyS!$P157+phi!Q$61*yoyS!$Q157+phi!Q$62*yoyS!$R157+phi!Q$63*yoyS!$S157+phi!Q$64*yoyS!$T157+phi!Q$65*yoyS!$U157+phi!Q$67*yoyS!$B156+phi!Q$68*yoyS!$C156+phi!Q$69*yoyS!$D156+phi!Q$70*yoyS!$E156+phi!Q$71*yoyS!$F156+phi!Q$72*yoyS!$G156+phi!Q$73*yoyS!$H156+phi!Q$74*yoyS!$I156+phi!Q$75*yoyS!$J156+phi!Q$76*yoyS!$K156+phi!Q$77*yoyS!$L156+phi!Q$78*yoyS!$M156+phi!Q$79*yoyS!$N156+phi!Q$80*yoyS!$O156+phi!Q$81*yoyS!$P156+phi!Q$82*yoyS!$Q156+phi!Q$83*yoyS!$R156+phi!Q$84*yoyS!$S156+phi!Q$85*yoyS!$T156+phi!Q$86*yoyS!$U156</f>
        <v>2.5290839212822345</v>
      </c>
      <c r="R160" s="9">
        <f>phi!R$2+phi!R$4*yoyS!$B159+phi!R$5*yoyS!$C159+phi!R$6*yoyS!$D159+phi!R$7*yoyS!$E159+phi!R$8*yoyS!$F159+phi!R$9*yoyS!$G159+phi!R$10*yoyS!$H159+phi!R$11*yoyS!$I159+phi!R$12*yoyS!$J159+phi!R$13*yoyS!$K159+phi!R$14*yoyS!$L159+phi!R$15*yoyS!$M159+phi!R$16*yoyS!$N159+phi!R$17*yoyS!$O159+phi!R$18*yoyS!$P159+phi!R$19*yoyS!$Q159+phi!R$20*yoyS!$R159+phi!R$21*yoyS!$S159+phi!R$22*yoyS!$T159+phi!R$23*yoyS!$U159+phi!R$25*yoyS!$B158+phi!R$26*yoyS!$C158+phi!R$27*yoyS!$D158+phi!R$28*yoyS!$E158+phi!R$29*yoyS!$F158+phi!R$30*yoyS!$G158+phi!R$31*yoyS!$H158+phi!R$32*yoyS!$I158+phi!R$33*yoyS!$J158+phi!R$34*yoyS!$K158+phi!R$35*yoyS!$L158+phi!R$36*yoyS!$M158+phi!R$37*yoyS!$N158+phi!R$38*yoyS!$O158+phi!R$39*yoyS!$P158+phi!R$40*yoyS!$Q158+phi!R$41*yoyS!$R158+phi!R$42*yoyS!$S158+phi!R$43*yoyS!$T158+phi!R$44*yoyS!$U158+phi!R$46*yoyS!$B157+phi!R$47*yoyS!$C157+phi!R$48*yoyS!$D157+phi!R$49*yoyS!$E157+phi!R$50*yoyS!$F157+phi!R$51*yoyS!$G157+phi!R$52*yoyS!$H157+phi!R$53*yoyS!$I157+phi!R$54*yoyS!$J157+phi!R$55*yoyS!$K157+phi!R$56*yoyS!$L157+phi!R$57*yoyS!$M157+phi!R$58*yoyS!$N157+phi!R$59*yoyS!$O157+phi!R$60*yoyS!$P157+phi!R$61*yoyS!$Q157+phi!R$62*yoyS!$R157+phi!R$63*yoyS!$S157+phi!R$64*yoyS!$T157+phi!R$65*yoyS!$U157+phi!R$67*yoyS!$B156+phi!R$68*yoyS!$C156+phi!R$69*yoyS!$D156+phi!R$70*yoyS!$E156+phi!R$71*yoyS!$F156+phi!R$72*yoyS!$G156+phi!R$73*yoyS!$H156+phi!R$74*yoyS!$I156+phi!R$75*yoyS!$J156+phi!R$76*yoyS!$K156+phi!R$77*yoyS!$L156+phi!R$78*yoyS!$M156+phi!R$79*yoyS!$N156+phi!R$80*yoyS!$O156+phi!R$81*yoyS!$P156+phi!R$82*yoyS!$Q156+phi!R$83*yoyS!$R156+phi!R$84*yoyS!$S156+phi!R$85*yoyS!$T156+phi!R$86*yoyS!$U156</f>
        <v>4.034537153359401</v>
      </c>
      <c r="S160" s="9">
        <f>phi!S$2+phi!S$4*yoyS!$B159+phi!S$5*yoyS!$C159+phi!S$6*yoyS!$D159+phi!S$7*yoyS!$E159+phi!S$8*yoyS!$F159+phi!S$9*yoyS!$G159+phi!S$10*yoyS!$H159+phi!S$11*yoyS!$I159+phi!S$12*yoyS!$J159+phi!S$13*yoyS!$K159+phi!S$14*yoyS!$L159+phi!S$15*yoyS!$M159+phi!S$16*yoyS!$N159+phi!S$17*yoyS!$O159+phi!S$18*yoyS!$P159+phi!S$19*yoyS!$Q159+phi!S$20*yoyS!$R159+phi!S$21*yoyS!$S159+phi!S$22*yoyS!$T159+phi!S$23*yoyS!$U159+phi!S$25*yoyS!$B158+phi!S$26*yoyS!$C158+phi!S$27*yoyS!$D158+phi!S$28*yoyS!$E158+phi!S$29*yoyS!$F158+phi!S$30*yoyS!$G158+phi!S$31*yoyS!$H158+phi!S$32*yoyS!$I158+phi!S$33*yoyS!$J158+phi!S$34*yoyS!$K158+phi!S$35*yoyS!$L158+phi!S$36*yoyS!$M158+phi!S$37*yoyS!$N158+phi!S$38*yoyS!$O158+phi!S$39*yoyS!$P158+phi!S$40*yoyS!$Q158+phi!S$41*yoyS!$R158+phi!S$42*yoyS!$S158+phi!S$43*yoyS!$T158+phi!S$44*yoyS!$U158+phi!S$46*yoyS!$B157+phi!S$47*yoyS!$C157+phi!S$48*yoyS!$D157+phi!S$49*yoyS!$E157+phi!S$50*yoyS!$F157+phi!S$51*yoyS!$G157+phi!S$52*yoyS!$H157+phi!S$53*yoyS!$I157+phi!S$54*yoyS!$J157+phi!S$55*yoyS!$K157+phi!S$56*yoyS!$L157+phi!S$57*yoyS!$M157+phi!S$58*yoyS!$N157+phi!S$59*yoyS!$O157+phi!S$60*yoyS!$P157+phi!S$61*yoyS!$Q157+phi!S$62*yoyS!$R157+phi!S$63*yoyS!$S157+phi!S$64*yoyS!$T157+phi!S$65*yoyS!$U157+phi!S$67*yoyS!$B156+phi!S$68*yoyS!$C156+phi!S$69*yoyS!$D156+phi!S$70*yoyS!$E156+phi!S$71*yoyS!$F156+phi!S$72*yoyS!$G156+phi!S$73*yoyS!$H156+phi!S$74*yoyS!$I156+phi!S$75*yoyS!$J156+phi!S$76*yoyS!$K156+phi!S$77*yoyS!$L156+phi!S$78*yoyS!$M156+phi!S$79*yoyS!$N156+phi!S$80*yoyS!$O156+phi!S$81*yoyS!$P156+phi!S$82*yoyS!$Q156+phi!S$83*yoyS!$R156+phi!S$84*yoyS!$S156+phi!S$85*yoyS!$T156+phi!S$86*yoyS!$U156</f>
        <v>2.9312157162830417</v>
      </c>
      <c r="T160" s="9">
        <f>phi!T$2+phi!T$4*yoyS!$B159+phi!T$5*yoyS!$C159+phi!T$6*yoyS!$D159+phi!T$7*yoyS!$E159+phi!T$8*yoyS!$F159+phi!T$9*yoyS!$G159+phi!T$10*yoyS!$H159+phi!T$11*yoyS!$I159+phi!T$12*yoyS!$J159+phi!T$13*yoyS!$K159+phi!T$14*yoyS!$L159+phi!T$15*yoyS!$M159+phi!T$16*yoyS!$N159+phi!T$17*yoyS!$O159+phi!T$18*yoyS!$P159+phi!T$19*yoyS!$Q159+phi!T$20*yoyS!$R159+phi!T$21*yoyS!$S159+phi!T$22*yoyS!$T159+phi!T$23*yoyS!$U159+phi!T$25*yoyS!$B158+phi!T$26*yoyS!$C158+phi!T$27*yoyS!$D158+phi!T$28*yoyS!$E158+phi!T$29*yoyS!$F158+phi!T$30*yoyS!$G158+phi!T$31*yoyS!$H158+phi!T$32*yoyS!$I158+phi!T$33*yoyS!$J158+phi!T$34*yoyS!$K158+phi!T$35*yoyS!$L158+phi!T$36*yoyS!$M158+phi!T$37*yoyS!$N158+phi!T$38*yoyS!$O158+phi!T$39*yoyS!$P158+phi!T$40*yoyS!$Q158+phi!T$41*yoyS!$R158+phi!T$42*yoyS!$S158+phi!T$43*yoyS!$T158+phi!T$44*yoyS!$U158+phi!T$46*yoyS!$B157+phi!T$47*yoyS!$C157+phi!T$48*yoyS!$D157+phi!T$49*yoyS!$E157+phi!T$50*yoyS!$F157+phi!T$51*yoyS!$G157+phi!T$52*yoyS!$H157+phi!T$53*yoyS!$I157+phi!T$54*yoyS!$J157+phi!T$55*yoyS!$K157+phi!T$56*yoyS!$L157+phi!T$57*yoyS!$M157+phi!T$58*yoyS!$N157+phi!T$59*yoyS!$O157+phi!T$60*yoyS!$P157+phi!T$61*yoyS!$Q157+phi!T$62*yoyS!$R157+phi!T$63*yoyS!$S157+phi!T$64*yoyS!$T157+phi!T$65*yoyS!$U157+phi!T$67*yoyS!$B156+phi!T$68*yoyS!$C156+phi!T$69*yoyS!$D156+phi!T$70*yoyS!$E156+phi!T$71*yoyS!$F156+phi!T$72*yoyS!$G156+phi!T$73*yoyS!$H156+phi!T$74*yoyS!$I156+phi!T$75*yoyS!$J156+phi!T$76*yoyS!$K156+phi!T$77*yoyS!$L156+phi!T$78*yoyS!$M156+phi!T$79*yoyS!$N156+phi!T$80*yoyS!$O156+phi!T$81*yoyS!$P156+phi!T$82*yoyS!$Q156+phi!T$83*yoyS!$R156+phi!T$84*yoyS!$S156+phi!T$85*yoyS!$T156+phi!T$86*yoyS!$U156</f>
        <v>2.331978448028309</v>
      </c>
      <c r="U160">
        <f>100*(LN(levelS!U160)-LN(levelS!U156))</f>
        <v>2.9713522089375388</v>
      </c>
    </row>
    <row r="161" spans="1:21" x14ac:dyDescent="0.3">
      <c r="A161" s="8">
        <v>45505</v>
      </c>
      <c r="B161" s="9">
        <f>phi!B$2+phi!B$4*yoyS!$B160+phi!B$5*yoyS!$C160+phi!B$6*yoyS!$D160+phi!B$7*yoyS!$E160+phi!B$8*yoyS!$F160+phi!B$9*yoyS!$G160+phi!B$10*yoyS!$H160+phi!B$11*yoyS!$I160+phi!B$12*yoyS!$J160+phi!B$13*yoyS!$K160+phi!B$14*yoyS!$L160+phi!B$15*yoyS!$M160+phi!B$16*yoyS!$N160+phi!B$17*yoyS!$O160+phi!B$18*yoyS!$P160+phi!B$19*yoyS!$Q160+phi!B$20*yoyS!$R160+phi!B$21*yoyS!$S160+phi!B$22*yoyS!$T160+phi!B$23*yoyS!$U160+phi!B$25*yoyS!$B159+phi!B$26*yoyS!$C159+phi!B$27*yoyS!$D159+phi!B$28*yoyS!$E159+phi!B$29*yoyS!$F159+phi!B$30*yoyS!$G159+phi!B$31*yoyS!$H159+phi!B$32*yoyS!$I159+phi!B$33*yoyS!$J159+phi!B$34*yoyS!$K159+phi!B$35*yoyS!$L159+phi!B$36*yoyS!$M159+phi!B$37*yoyS!$N159+phi!B$38*yoyS!$O159+phi!B$39*yoyS!$P159+phi!B$40*yoyS!$Q159+phi!B$41*yoyS!$R159+phi!B$42*yoyS!$S159+phi!B$43*yoyS!$T159+phi!B$44*yoyS!$U159+phi!B$46*yoyS!$B158+phi!B$47*yoyS!$C158+phi!B$48*yoyS!$D158+phi!B$49*yoyS!$E158+phi!B$50*yoyS!$F158+phi!B$51*yoyS!$G158+phi!B$52*yoyS!$H158+phi!B$53*yoyS!$I158+phi!B$54*yoyS!$J158+phi!B$55*yoyS!$K158+phi!B$56*yoyS!$L158+phi!B$57*yoyS!$M158+phi!B$58*yoyS!$N158+phi!B$59*yoyS!$O158+phi!B$60*yoyS!$P158+phi!B$61*yoyS!$Q158+phi!B$62*yoyS!$R158+phi!B$63*yoyS!$S158+phi!B$64*yoyS!$T158+phi!B$65*yoyS!$U158+phi!B$67*yoyS!$B157+phi!B$68*yoyS!$C157+phi!B$69*yoyS!$D157+phi!B$70*yoyS!$E157+phi!B$71*yoyS!$F157+phi!B$72*yoyS!$G157+phi!B$73*yoyS!$H157+phi!B$74*yoyS!$I157+phi!B$75*yoyS!$J157+phi!B$76*yoyS!$K157+phi!B$77*yoyS!$L157+phi!B$78*yoyS!$M157+phi!B$79*yoyS!$N157+phi!B$80*yoyS!$O157+phi!B$81*yoyS!$P157+phi!B$82*yoyS!$Q157+phi!B$83*yoyS!$R157+phi!B$84*yoyS!$S157+phi!B$85*yoyS!$T157+phi!B$86*yoyS!$U157</f>
        <v>0.78694764697626396</v>
      </c>
      <c r="C161" s="9">
        <f>phi!C$2+phi!C$4*yoyS!$B160+phi!C$5*yoyS!$C160+phi!C$6*yoyS!$D160+phi!C$7*yoyS!$E160+phi!C$8*yoyS!$F160+phi!C$9*yoyS!$G160+phi!C$10*yoyS!$H160+phi!C$11*yoyS!$I160+phi!C$12*yoyS!$J160+phi!C$13*yoyS!$K160+phi!C$14*yoyS!$L160+phi!C$15*yoyS!$M160+phi!C$16*yoyS!$N160+phi!C$17*yoyS!$O160+phi!C$18*yoyS!$P160+phi!C$19*yoyS!$Q160+phi!C$20*yoyS!$R160+phi!C$21*yoyS!$S160+phi!C$22*yoyS!$T160+phi!C$23*yoyS!$U160+phi!C$25*yoyS!$B159+phi!C$26*yoyS!$C159+phi!C$27*yoyS!$D159+phi!C$28*yoyS!$E159+phi!C$29*yoyS!$F159+phi!C$30*yoyS!$G159+phi!C$31*yoyS!$H159+phi!C$32*yoyS!$I159+phi!C$33*yoyS!$J159+phi!C$34*yoyS!$K159+phi!C$35*yoyS!$L159+phi!C$36*yoyS!$M159+phi!C$37*yoyS!$N159+phi!C$38*yoyS!$O159+phi!C$39*yoyS!$P159+phi!C$40*yoyS!$Q159+phi!C$41*yoyS!$R159+phi!C$42*yoyS!$S159+phi!C$43*yoyS!$T159+phi!C$44*yoyS!$U159+phi!C$46*yoyS!$B158+phi!C$47*yoyS!$C158+phi!C$48*yoyS!$D158+phi!C$49*yoyS!$E158+phi!C$50*yoyS!$F158+phi!C$51*yoyS!$G158+phi!C$52*yoyS!$H158+phi!C$53*yoyS!$I158+phi!C$54*yoyS!$J158+phi!C$55*yoyS!$K158+phi!C$56*yoyS!$L158+phi!C$57*yoyS!$M158+phi!C$58*yoyS!$N158+phi!C$59*yoyS!$O158+phi!C$60*yoyS!$P158+phi!C$61*yoyS!$Q158+phi!C$62*yoyS!$R158+phi!C$63*yoyS!$S158+phi!C$64*yoyS!$T158+phi!C$65*yoyS!$U158+phi!C$67*yoyS!$B157+phi!C$68*yoyS!$C157+phi!C$69*yoyS!$D157+phi!C$70*yoyS!$E157+phi!C$71*yoyS!$F157+phi!C$72*yoyS!$G157+phi!C$73*yoyS!$H157+phi!C$74*yoyS!$I157+phi!C$75*yoyS!$J157+phi!C$76*yoyS!$K157+phi!C$77*yoyS!$L157+phi!C$78*yoyS!$M157+phi!C$79*yoyS!$N157+phi!C$80*yoyS!$O157+phi!C$81*yoyS!$P157+phi!C$82*yoyS!$Q157+phi!C$83*yoyS!$R157+phi!C$84*yoyS!$S157+phi!C$85*yoyS!$T157+phi!C$86*yoyS!$U157</f>
        <v>4.8572015592639692</v>
      </c>
      <c r="D161" s="9">
        <f>phi!D$2+phi!D$4*yoyS!$B160+phi!D$5*yoyS!$C160+phi!D$6*yoyS!$D160+phi!D$7*yoyS!$E160+phi!D$8*yoyS!$F160+phi!D$9*yoyS!$G160+phi!D$10*yoyS!$H160+phi!D$11*yoyS!$I160+phi!D$12*yoyS!$J160+phi!D$13*yoyS!$K160+phi!D$14*yoyS!$L160+phi!D$15*yoyS!$M160+phi!D$16*yoyS!$N160+phi!D$17*yoyS!$O160+phi!D$18*yoyS!$P160+phi!D$19*yoyS!$Q160+phi!D$20*yoyS!$R160+phi!D$21*yoyS!$S160+phi!D$22*yoyS!$T160+phi!D$23*yoyS!$U160+phi!D$25*yoyS!$B159+phi!D$26*yoyS!$C159+phi!D$27*yoyS!$D159+phi!D$28*yoyS!$E159+phi!D$29*yoyS!$F159+phi!D$30*yoyS!$G159+phi!D$31*yoyS!$H159+phi!D$32*yoyS!$I159+phi!D$33*yoyS!$J159+phi!D$34*yoyS!$K159+phi!D$35*yoyS!$L159+phi!D$36*yoyS!$M159+phi!D$37*yoyS!$N159+phi!D$38*yoyS!$O159+phi!D$39*yoyS!$P159+phi!D$40*yoyS!$Q159+phi!D$41*yoyS!$R159+phi!D$42*yoyS!$S159+phi!D$43*yoyS!$T159+phi!D$44*yoyS!$U159+phi!D$46*yoyS!$B158+phi!D$47*yoyS!$C158+phi!D$48*yoyS!$D158+phi!D$49*yoyS!$E158+phi!D$50*yoyS!$F158+phi!D$51*yoyS!$G158+phi!D$52*yoyS!$H158+phi!D$53*yoyS!$I158+phi!D$54*yoyS!$J158+phi!D$55*yoyS!$K158+phi!D$56*yoyS!$L158+phi!D$57*yoyS!$M158+phi!D$58*yoyS!$N158+phi!D$59*yoyS!$O158+phi!D$60*yoyS!$P158+phi!D$61*yoyS!$Q158+phi!D$62*yoyS!$R158+phi!D$63*yoyS!$S158+phi!D$64*yoyS!$T158+phi!D$65*yoyS!$U158+phi!D$67*yoyS!$B157+phi!D$68*yoyS!$C157+phi!D$69*yoyS!$D157+phi!D$70*yoyS!$E157+phi!D$71*yoyS!$F157+phi!D$72*yoyS!$G157+phi!D$73*yoyS!$H157+phi!D$74*yoyS!$I157+phi!D$75*yoyS!$J157+phi!D$76*yoyS!$K157+phi!D$77*yoyS!$L157+phi!D$78*yoyS!$M157+phi!D$79*yoyS!$N157+phi!D$80*yoyS!$O157+phi!D$81*yoyS!$P157+phi!D$82*yoyS!$Q157+phi!D$83*yoyS!$R157+phi!D$84*yoyS!$S157+phi!D$85*yoyS!$T157+phi!D$86*yoyS!$U157</f>
        <v>0.23689911135917874</v>
      </c>
      <c r="E161" s="9">
        <f>phi!E$2+phi!E$4*yoyS!$B160+phi!E$5*yoyS!$C160+phi!E$6*yoyS!$D160+phi!E$7*yoyS!$E160+phi!E$8*yoyS!$F160+phi!E$9*yoyS!$G160+phi!E$10*yoyS!$H160+phi!E$11*yoyS!$I160+phi!E$12*yoyS!$J160+phi!E$13*yoyS!$K160+phi!E$14*yoyS!$L160+phi!E$15*yoyS!$M160+phi!E$16*yoyS!$N160+phi!E$17*yoyS!$O160+phi!E$18*yoyS!$P160+phi!E$19*yoyS!$Q160+phi!E$20*yoyS!$R160+phi!E$21*yoyS!$S160+phi!E$22*yoyS!$T160+phi!E$23*yoyS!$U160+phi!E$25*yoyS!$B159+phi!E$26*yoyS!$C159+phi!E$27*yoyS!$D159+phi!E$28*yoyS!$E159+phi!E$29*yoyS!$F159+phi!E$30*yoyS!$G159+phi!E$31*yoyS!$H159+phi!E$32*yoyS!$I159+phi!E$33*yoyS!$J159+phi!E$34*yoyS!$K159+phi!E$35*yoyS!$L159+phi!E$36*yoyS!$M159+phi!E$37*yoyS!$N159+phi!E$38*yoyS!$O159+phi!E$39*yoyS!$P159+phi!E$40*yoyS!$Q159+phi!E$41*yoyS!$R159+phi!E$42*yoyS!$S159+phi!E$43*yoyS!$T159+phi!E$44*yoyS!$U159+phi!E$46*yoyS!$B158+phi!E$47*yoyS!$C158+phi!E$48*yoyS!$D158+phi!E$49*yoyS!$E158+phi!E$50*yoyS!$F158+phi!E$51*yoyS!$G158+phi!E$52*yoyS!$H158+phi!E$53*yoyS!$I158+phi!E$54*yoyS!$J158+phi!E$55*yoyS!$K158+phi!E$56*yoyS!$L158+phi!E$57*yoyS!$M158+phi!E$58*yoyS!$N158+phi!E$59*yoyS!$O158+phi!E$60*yoyS!$P158+phi!E$61*yoyS!$Q158+phi!E$62*yoyS!$R158+phi!E$63*yoyS!$S158+phi!E$64*yoyS!$T158+phi!E$65*yoyS!$U158+phi!E$67*yoyS!$B157+phi!E$68*yoyS!$C157+phi!E$69*yoyS!$D157+phi!E$70*yoyS!$E157+phi!E$71*yoyS!$F157+phi!E$72*yoyS!$G157+phi!E$73*yoyS!$H157+phi!E$74*yoyS!$I157+phi!E$75*yoyS!$J157+phi!E$76*yoyS!$K157+phi!E$77*yoyS!$L157+phi!E$78*yoyS!$M157+phi!E$79*yoyS!$N157+phi!E$80*yoyS!$O157+phi!E$81*yoyS!$P157+phi!E$82*yoyS!$Q157+phi!E$83*yoyS!$R157+phi!E$84*yoyS!$S157+phi!E$85*yoyS!$T157+phi!E$86*yoyS!$U157</f>
        <v>1.1309516046618096</v>
      </c>
      <c r="F161" s="9">
        <f>phi!F$2+phi!F$4*yoyS!$B160+phi!F$5*yoyS!$C160+phi!F$6*yoyS!$D160+phi!F$7*yoyS!$E160+phi!F$8*yoyS!$F160+phi!F$9*yoyS!$G160+phi!F$10*yoyS!$H160+phi!F$11*yoyS!$I160+phi!F$12*yoyS!$J160+phi!F$13*yoyS!$K160+phi!F$14*yoyS!$L160+phi!F$15*yoyS!$M160+phi!F$16*yoyS!$N160+phi!F$17*yoyS!$O160+phi!F$18*yoyS!$P160+phi!F$19*yoyS!$Q160+phi!F$20*yoyS!$R160+phi!F$21*yoyS!$S160+phi!F$22*yoyS!$T160+phi!F$23*yoyS!$U160+phi!F$25*yoyS!$B159+phi!F$26*yoyS!$C159+phi!F$27*yoyS!$D159+phi!F$28*yoyS!$E159+phi!F$29*yoyS!$F159+phi!F$30*yoyS!$G159+phi!F$31*yoyS!$H159+phi!F$32*yoyS!$I159+phi!F$33*yoyS!$J159+phi!F$34*yoyS!$K159+phi!F$35*yoyS!$L159+phi!F$36*yoyS!$M159+phi!F$37*yoyS!$N159+phi!F$38*yoyS!$O159+phi!F$39*yoyS!$P159+phi!F$40*yoyS!$Q159+phi!F$41*yoyS!$R159+phi!F$42*yoyS!$S159+phi!F$43*yoyS!$T159+phi!F$44*yoyS!$U159+phi!F$46*yoyS!$B158+phi!F$47*yoyS!$C158+phi!F$48*yoyS!$D158+phi!F$49*yoyS!$E158+phi!F$50*yoyS!$F158+phi!F$51*yoyS!$G158+phi!F$52*yoyS!$H158+phi!F$53*yoyS!$I158+phi!F$54*yoyS!$J158+phi!F$55*yoyS!$K158+phi!F$56*yoyS!$L158+phi!F$57*yoyS!$M158+phi!F$58*yoyS!$N158+phi!F$59*yoyS!$O158+phi!F$60*yoyS!$P158+phi!F$61*yoyS!$Q158+phi!F$62*yoyS!$R158+phi!F$63*yoyS!$S158+phi!F$64*yoyS!$T158+phi!F$65*yoyS!$U158+phi!F$67*yoyS!$B157+phi!F$68*yoyS!$C157+phi!F$69*yoyS!$D157+phi!F$70*yoyS!$E157+phi!F$71*yoyS!$F157+phi!F$72*yoyS!$G157+phi!F$73*yoyS!$H157+phi!F$74*yoyS!$I157+phi!F$75*yoyS!$J157+phi!F$76*yoyS!$K157+phi!F$77*yoyS!$L157+phi!F$78*yoyS!$M157+phi!F$79*yoyS!$N157+phi!F$80*yoyS!$O157+phi!F$81*yoyS!$P157+phi!F$82*yoyS!$Q157+phi!F$83*yoyS!$R157+phi!F$84*yoyS!$S157+phi!F$85*yoyS!$T157+phi!F$86*yoyS!$U157</f>
        <v>3.0135520296408123</v>
      </c>
      <c r="G161" s="9">
        <f>phi!G$2+phi!G$4*yoyS!$B160+phi!G$5*yoyS!$C160+phi!G$6*yoyS!$D160+phi!G$7*yoyS!$E160+phi!G$8*yoyS!$F160+phi!G$9*yoyS!$G160+phi!G$10*yoyS!$H160+phi!G$11*yoyS!$I160+phi!G$12*yoyS!$J160+phi!G$13*yoyS!$K160+phi!G$14*yoyS!$L160+phi!G$15*yoyS!$M160+phi!G$16*yoyS!$N160+phi!G$17*yoyS!$O160+phi!G$18*yoyS!$P160+phi!G$19*yoyS!$Q160+phi!G$20*yoyS!$R160+phi!G$21*yoyS!$S160+phi!G$22*yoyS!$T160+phi!G$23*yoyS!$U160+phi!G$25*yoyS!$B159+phi!G$26*yoyS!$C159+phi!G$27*yoyS!$D159+phi!G$28*yoyS!$E159+phi!G$29*yoyS!$F159+phi!G$30*yoyS!$G159+phi!G$31*yoyS!$H159+phi!G$32*yoyS!$I159+phi!G$33*yoyS!$J159+phi!G$34*yoyS!$K159+phi!G$35*yoyS!$L159+phi!G$36*yoyS!$M159+phi!G$37*yoyS!$N159+phi!G$38*yoyS!$O159+phi!G$39*yoyS!$P159+phi!G$40*yoyS!$Q159+phi!G$41*yoyS!$R159+phi!G$42*yoyS!$S159+phi!G$43*yoyS!$T159+phi!G$44*yoyS!$U159+phi!G$46*yoyS!$B158+phi!G$47*yoyS!$C158+phi!G$48*yoyS!$D158+phi!G$49*yoyS!$E158+phi!G$50*yoyS!$F158+phi!G$51*yoyS!$G158+phi!G$52*yoyS!$H158+phi!G$53*yoyS!$I158+phi!G$54*yoyS!$J158+phi!G$55*yoyS!$K158+phi!G$56*yoyS!$L158+phi!G$57*yoyS!$M158+phi!G$58*yoyS!$N158+phi!G$59*yoyS!$O158+phi!G$60*yoyS!$P158+phi!G$61*yoyS!$Q158+phi!G$62*yoyS!$R158+phi!G$63*yoyS!$S158+phi!G$64*yoyS!$T158+phi!G$65*yoyS!$U158+phi!G$67*yoyS!$B157+phi!G$68*yoyS!$C157+phi!G$69*yoyS!$D157+phi!G$70*yoyS!$E157+phi!G$71*yoyS!$F157+phi!G$72*yoyS!$G157+phi!G$73*yoyS!$H157+phi!G$74*yoyS!$I157+phi!G$75*yoyS!$J157+phi!G$76*yoyS!$K157+phi!G$77*yoyS!$L157+phi!G$78*yoyS!$M157+phi!G$79*yoyS!$N157+phi!G$80*yoyS!$O157+phi!G$81*yoyS!$P157+phi!G$82*yoyS!$Q157+phi!G$83*yoyS!$R157+phi!G$84*yoyS!$S157+phi!G$85*yoyS!$T157+phi!G$86*yoyS!$U157</f>
        <v>-9.0341105040842834E-2</v>
      </c>
      <c r="H161" s="9">
        <f>phi!H$2+phi!H$4*yoyS!$B160+phi!H$5*yoyS!$C160+phi!H$6*yoyS!$D160+phi!H$7*yoyS!$E160+phi!H$8*yoyS!$F160+phi!H$9*yoyS!$G160+phi!H$10*yoyS!$H160+phi!H$11*yoyS!$I160+phi!H$12*yoyS!$J160+phi!H$13*yoyS!$K160+phi!H$14*yoyS!$L160+phi!H$15*yoyS!$M160+phi!H$16*yoyS!$N160+phi!H$17*yoyS!$O160+phi!H$18*yoyS!$P160+phi!H$19*yoyS!$Q160+phi!H$20*yoyS!$R160+phi!H$21*yoyS!$S160+phi!H$22*yoyS!$T160+phi!H$23*yoyS!$U160+phi!H$25*yoyS!$B159+phi!H$26*yoyS!$C159+phi!H$27*yoyS!$D159+phi!H$28*yoyS!$E159+phi!H$29*yoyS!$F159+phi!H$30*yoyS!$G159+phi!H$31*yoyS!$H159+phi!H$32*yoyS!$I159+phi!H$33*yoyS!$J159+phi!H$34*yoyS!$K159+phi!H$35*yoyS!$L159+phi!H$36*yoyS!$M159+phi!H$37*yoyS!$N159+phi!H$38*yoyS!$O159+phi!H$39*yoyS!$P159+phi!H$40*yoyS!$Q159+phi!H$41*yoyS!$R159+phi!H$42*yoyS!$S159+phi!H$43*yoyS!$T159+phi!H$44*yoyS!$U159+phi!H$46*yoyS!$B158+phi!H$47*yoyS!$C158+phi!H$48*yoyS!$D158+phi!H$49*yoyS!$E158+phi!H$50*yoyS!$F158+phi!H$51*yoyS!$G158+phi!H$52*yoyS!$H158+phi!H$53*yoyS!$I158+phi!H$54*yoyS!$J158+phi!H$55*yoyS!$K158+phi!H$56*yoyS!$L158+phi!H$57*yoyS!$M158+phi!H$58*yoyS!$N158+phi!H$59*yoyS!$O158+phi!H$60*yoyS!$P158+phi!H$61*yoyS!$Q158+phi!H$62*yoyS!$R158+phi!H$63*yoyS!$S158+phi!H$64*yoyS!$T158+phi!H$65*yoyS!$U158+phi!H$67*yoyS!$B157+phi!H$68*yoyS!$C157+phi!H$69*yoyS!$D157+phi!H$70*yoyS!$E157+phi!H$71*yoyS!$F157+phi!H$72*yoyS!$G157+phi!H$73*yoyS!$H157+phi!H$74*yoyS!$I157+phi!H$75*yoyS!$J157+phi!H$76*yoyS!$K157+phi!H$77*yoyS!$L157+phi!H$78*yoyS!$M157+phi!H$79*yoyS!$N157+phi!H$80*yoyS!$O157+phi!H$81*yoyS!$P157+phi!H$82*yoyS!$Q157+phi!H$83*yoyS!$R157+phi!H$84*yoyS!$S157+phi!H$85*yoyS!$T157+phi!H$86*yoyS!$U157</f>
        <v>2.1158992432695198</v>
      </c>
      <c r="I161" s="9">
        <f>phi!I$2+phi!I$4*yoyS!$B160+phi!I$5*yoyS!$C160+phi!I$6*yoyS!$D160+phi!I$7*yoyS!$E160+phi!I$8*yoyS!$F160+phi!I$9*yoyS!$G160+phi!I$10*yoyS!$H160+phi!I$11*yoyS!$I160+phi!I$12*yoyS!$J160+phi!I$13*yoyS!$K160+phi!I$14*yoyS!$L160+phi!I$15*yoyS!$M160+phi!I$16*yoyS!$N160+phi!I$17*yoyS!$O160+phi!I$18*yoyS!$P160+phi!I$19*yoyS!$Q160+phi!I$20*yoyS!$R160+phi!I$21*yoyS!$S160+phi!I$22*yoyS!$T160+phi!I$23*yoyS!$U160+phi!I$25*yoyS!$B159+phi!I$26*yoyS!$C159+phi!I$27*yoyS!$D159+phi!I$28*yoyS!$E159+phi!I$29*yoyS!$F159+phi!I$30*yoyS!$G159+phi!I$31*yoyS!$H159+phi!I$32*yoyS!$I159+phi!I$33*yoyS!$J159+phi!I$34*yoyS!$K159+phi!I$35*yoyS!$L159+phi!I$36*yoyS!$M159+phi!I$37*yoyS!$N159+phi!I$38*yoyS!$O159+phi!I$39*yoyS!$P159+phi!I$40*yoyS!$Q159+phi!I$41*yoyS!$R159+phi!I$42*yoyS!$S159+phi!I$43*yoyS!$T159+phi!I$44*yoyS!$U159+phi!I$46*yoyS!$B158+phi!I$47*yoyS!$C158+phi!I$48*yoyS!$D158+phi!I$49*yoyS!$E158+phi!I$50*yoyS!$F158+phi!I$51*yoyS!$G158+phi!I$52*yoyS!$H158+phi!I$53*yoyS!$I158+phi!I$54*yoyS!$J158+phi!I$55*yoyS!$K158+phi!I$56*yoyS!$L158+phi!I$57*yoyS!$M158+phi!I$58*yoyS!$N158+phi!I$59*yoyS!$O158+phi!I$60*yoyS!$P158+phi!I$61*yoyS!$Q158+phi!I$62*yoyS!$R158+phi!I$63*yoyS!$S158+phi!I$64*yoyS!$T158+phi!I$65*yoyS!$U158+phi!I$67*yoyS!$B157+phi!I$68*yoyS!$C157+phi!I$69*yoyS!$D157+phi!I$70*yoyS!$E157+phi!I$71*yoyS!$F157+phi!I$72*yoyS!$G157+phi!I$73*yoyS!$H157+phi!I$74*yoyS!$I157+phi!I$75*yoyS!$J157+phi!I$76*yoyS!$K157+phi!I$77*yoyS!$L157+phi!I$78*yoyS!$M157+phi!I$79*yoyS!$N157+phi!I$80*yoyS!$O157+phi!I$81*yoyS!$P157+phi!I$82*yoyS!$Q157+phi!I$83*yoyS!$R157+phi!I$84*yoyS!$S157+phi!I$85*yoyS!$T157+phi!I$86*yoyS!$U157</f>
        <v>3.406721330496171</v>
      </c>
      <c r="J161" s="9">
        <f>phi!J$2+phi!J$4*yoyS!$B160+phi!J$5*yoyS!$C160+phi!J$6*yoyS!$D160+phi!J$7*yoyS!$E160+phi!J$8*yoyS!$F160+phi!J$9*yoyS!$G160+phi!J$10*yoyS!$H160+phi!J$11*yoyS!$I160+phi!J$12*yoyS!$J160+phi!J$13*yoyS!$K160+phi!J$14*yoyS!$L160+phi!J$15*yoyS!$M160+phi!J$16*yoyS!$N160+phi!J$17*yoyS!$O160+phi!J$18*yoyS!$P160+phi!J$19*yoyS!$Q160+phi!J$20*yoyS!$R160+phi!J$21*yoyS!$S160+phi!J$22*yoyS!$T160+phi!J$23*yoyS!$U160+phi!J$25*yoyS!$B159+phi!J$26*yoyS!$C159+phi!J$27*yoyS!$D159+phi!J$28*yoyS!$E159+phi!J$29*yoyS!$F159+phi!J$30*yoyS!$G159+phi!J$31*yoyS!$H159+phi!J$32*yoyS!$I159+phi!J$33*yoyS!$J159+phi!J$34*yoyS!$K159+phi!J$35*yoyS!$L159+phi!J$36*yoyS!$M159+phi!J$37*yoyS!$N159+phi!J$38*yoyS!$O159+phi!J$39*yoyS!$P159+phi!J$40*yoyS!$Q159+phi!J$41*yoyS!$R159+phi!J$42*yoyS!$S159+phi!J$43*yoyS!$T159+phi!J$44*yoyS!$U159+phi!J$46*yoyS!$B158+phi!J$47*yoyS!$C158+phi!J$48*yoyS!$D158+phi!J$49*yoyS!$E158+phi!J$50*yoyS!$F158+phi!J$51*yoyS!$G158+phi!J$52*yoyS!$H158+phi!J$53*yoyS!$I158+phi!J$54*yoyS!$J158+phi!J$55*yoyS!$K158+phi!J$56*yoyS!$L158+phi!J$57*yoyS!$M158+phi!J$58*yoyS!$N158+phi!J$59*yoyS!$O158+phi!J$60*yoyS!$P158+phi!J$61*yoyS!$Q158+phi!J$62*yoyS!$R158+phi!J$63*yoyS!$S158+phi!J$64*yoyS!$T158+phi!J$65*yoyS!$U158+phi!J$67*yoyS!$B157+phi!J$68*yoyS!$C157+phi!J$69*yoyS!$D157+phi!J$70*yoyS!$E157+phi!J$71*yoyS!$F157+phi!J$72*yoyS!$G157+phi!J$73*yoyS!$H157+phi!J$74*yoyS!$I157+phi!J$75*yoyS!$J157+phi!J$76*yoyS!$K157+phi!J$77*yoyS!$L157+phi!J$78*yoyS!$M157+phi!J$79*yoyS!$N157+phi!J$80*yoyS!$O157+phi!J$81*yoyS!$P157+phi!J$82*yoyS!$Q157+phi!J$83*yoyS!$R157+phi!J$84*yoyS!$S157+phi!J$85*yoyS!$T157+phi!J$86*yoyS!$U157</f>
        <v>3.1308771121095273</v>
      </c>
      <c r="K161" s="9">
        <f>phi!K$2+phi!K$4*yoyS!$B160+phi!K$5*yoyS!$C160+phi!K$6*yoyS!$D160+phi!K$7*yoyS!$E160+phi!K$8*yoyS!$F160+phi!K$9*yoyS!$G160+phi!K$10*yoyS!$H160+phi!K$11*yoyS!$I160+phi!K$12*yoyS!$J160+phi!K$13*yoyS!$K160+phi!K$14*yoyS!$L160+phi!K$15*yoyS!$M160+phi!K$16*yoyS!$N160+phi!K$17*yoyS!$O160+phi!K$18*yoyS!$P160+phi!K$19*yoyS!$Q160+phi!K$20*yoyS!$R160+phi!K$21*yoyS!$S160+phi!K$22*yoyS!$T160+phi!K$23*yoyS!$U160+phi!K$25*yoyS!$B159+phi!K$26*yoyS!$C159+phi!K$27*yoyS!$D159+phi!K$28*yoyS!$E159+phi!K$29*yoyS!$F159+phi!K$30*yoyS!$G159+phi!K$31*yoyS!$H159+phi!K$32*yoyS!$I159+phi!K$33*yoyS!$J159+phi!K$34*yoyS!$K159+phi!K$35*yoyS!$L159+phi!K$36*yoyS!$M159+phi!K$37*yoyS!$N159+phi!K$38*yoyS!$O159+phi!K$39*yoyS!$P159+phi!K$40*yoyS!$Q159+phi!K$41*yoyS!$R159+phi!K$42*yoyS!$S159+phi!K$43*yoyS!$T159+phi!K$44*yoyS!$U159+phi!K$46*yoyS!$B158+phi!K$47*yoyS!$C158+phi!K$48*yoyS!$D158+phi!K$49*yoyS!$E158+phi!K$50*yoyS!$F158+phi!K$51*yoyS!$G158+phi!K$52*yoyS!$H158+phi!K$53*yoyS!$I158+phi!K$54*yoyS!$J158+phi!K$55*yoyS!$K158+phi!K$56*yoyS!$L158+phi!K$57*yoyS!$M158+phi!K$58*yoyS!$N158+phi!K$59*yoyS!$O158+phi!K$60*yoyS!$P158+phi!K$61*yoyS!$Q158+phi!K$62*yoyS!$R158+phi!K$63*yoyS!$S158+phi!K$64*yoyS!$T158+phi!K$65*yoyS!$U158+phi!K$67*yoyS!$B157+phi!K$68*yoyS!$C157+phi!K$69*yoyS!$D157+phi!K$70*yoyS!$E157+phi!K$71*yoyS!$F157+phi!K$72*yoyS!$G157+phi!K$73*yoyS!$H157+phi!K$74*yoyS!$I157+phi!K$75*yoyS!$J157+phi!K$76*yoyS!$K157+phi!K$77*yoyS!$L157+phi!K$78*yoyS!$M157+phi!K$79*yoyS!$N157+phi!K$80*yoyS!$O157+phi!K$81*yoyS!$P157+phi!K$82*yoyS!$Q157+phi!K$83*yoyS!$R157+phi!K$84*yoyS!$S157+phi!K$85*yoyS!$T157+phi!K$86*yoyS!$U157</f>
        <v>2.1938949278175812</v>
      </c>
      <c r="L161" s="9">
        <f>phi!L$2+phi!L$4*yoyS!$B160+phi!L$5*yoyS!$C160+phi!L$6*yoyS!$D160+phi!L$7*yoyS!$E160+phi!L$8*yoyS!$F160+phi!L$9*yoyS!$G160+phi!L$10*yoyS!$H160+phi!L$11*yoyS!$I160+phi!L$12*yoyS!$J160+phi!L$13*yoyS!$K160+phi!L$14*yoyS!$L160+phi!L$15*yoyS!$M160+phi!L$16*yoyS!$N160+phi!L$17*yoyS!$O160+phi!L$18*yoyS!$P160+phi!L$19*yoyS!$Q160+phi!L$20*yoyS!$R160+phi!L$21*yoyS!$S160+phi!L$22*yoyS!$T160+phi!L$23*yoyS!$U160+phi!L$25*yoyS!$B159+phi!L$26*yoyS!$C159+phi!L$27*yoyS!$D159+phi!L$28*yoyS!$E159+phi!L$29*yoyS!$F159+phi!L$30*yoyS!$G159+phi!L$31*yoyS!$H159+phi!L$32*yoyS!$I159+phi!L$33*yoyS!$J159+phi!L$34*yoyS!$K159+phi!L$35*yoyS!$L159+phi!L$36*yoyS!$M159+phi!L$37*yoyS!$N159+phi!L$38*yoyS!$O159+phi!L$39*yoyS!$P159+phi!L$40*yoyS!$Q159+phi!L$41*yoyS!$R159+phi!L$42*yoyS!$S159+phi!L$43*yoyS!$T159+phi!L$44*yoyS!$U159+phi!L$46*yoyS!$B158+phi!L$47*yoyS!$C158+phi!L$48*yoyS!$D158+phi!L$49*yoyS!$E158+phi!L$50*yoyS!$F158+phi!L$51*yoyS!$G158+phi!L$52*yoyS!$H158+phi!L$53*yoyS!$I158+phi!L$54*yoyS!$J158+phi!L$55*yoyS!$K158+phi!L$56*yoyS!$L158+phi!L$57*yoyS!$M158+phi!L$58*yoyS!$N158+phi!L$59*yoyS!$O158+phi!L$60*yoyS!$P158+phi!L$61*yoyS!$Q158+phi!L$62*yoyS!$R158+phi!L$63*yoyS!$S158+phi!L$64*yoyS!$T158+phi!L$65*yoyS!$U158+phi!L$67*yoyS!$B157+phi!L$68*yoyS!$C157+phi!L$69*yoyS!$D157+phi!L$70*yoyS!$E157+phi!L$71*yoyS!$F157+phi!L$72*yoyS!$G157+phi!L$73*yoyS!$H157+phi!L$74*yoyS!$I157+phi!L$75*yoyS!$J157+phi!L$76*yoyS!$K157+phi!L$77*yoyS!$L157+phi!L$78*yoyS!$M157+phi!L$79*yoyS!$N157+phi!L$80*yoyS!$O157+phi!L$81*yoyS!$P157+phi!L$82*yoyS!$Q157+phi!L$83*yoyS!$R157+phi!L$84*yoyS!$S157+phi!L$85*yoyS!$T157+phi!L$86*yoyS!$U157</f>
        <v>3.4249724804021326</v>
      </c>
      <c r="M161" s="9">
        <f>phi!M$2+phi!M$4*yoyS!$B160+phi!M$5*yoyS!$C160+phi!M$6*yoyS!$D160+phi!M$7*yoyS!$E160+phi!M$8*yoyS!$F160+phi!M$9*yoyS!$G160+phi!M$10*yoyS!$H160+phi!M$11*yoyS!$I160+phi!M$12*yoyS!$J160+phi!M$13*yoyS!$K160+phi!M$14*yoyS!$L160+phi!M$15*yoyS!$M160+phi!M$16*yoyS!$N160+phi!M$17*yoyS!$O160+phi!M$18*yoyS!$P160+phi!M$19*yoyS!$Q160+phi!M$20*yoyS!$R160+phi!M$21*yoyS!$S160+phi!M$22*yoyS!$T160+phi!M$23*yoyS!$U160+phi!M$25*yoyS!$B159+phi!M$26*yoyS!$C159+phi!M$27*yoyS!$D159+phi!M$28*yoyS!$E159+phi!M$29*yoyS!$F159+phi!M$30*yoyS!$G159+phi!M$31*yoyS!$H159+phi!M$32*yoyS!$I159+phi!M$33*yoyS!$J159+phi!M$34*yoyS!$K159+phi!M$35*yoyS!$L159+phi!M$36*yoyS!$M159+phi!M$37*yoyS!$N159+phi!M$38*yoyS!$O159+phi!M$39*yoyS!$P159+phi!M$40*yoyS!$Q159+phi!M$41*yoyS!$R159+phi!M$42*yoyS!$S159+phi!M$43*yoyS!$T159+phi!M$44*yoyS!$U159+phi!M$46*yoyS!$B158+phi!M$47*yoyS!$C158+phi!M$48*yoyS!$D158+phi!M$49*yoyS!$E158+phi!M$50*yoyS!$F158+phi!M$51*yoyS!$G158+phi!M$52*yoyS!$H158+phi!M$53*yoyS!$I158+phi!M$54*yoyS!$J158+phi!M$55*yoyS!$K158+phi!M$56*yoyS!$L158+phi!M$57*yoyS!$M158+phi!M$58*yoyS!$N158+phi!M$59*yoyS!$O158+phi!M$60*yoyS!$P158+phi!M$61*yoyS!$Q158+phi!M$62*yoyS!$R158+phi!M$63*yoyS!$S158+phi!M$64*yoyS!$T158+phi!M$65*yoyS!$U158+phi!M$67*yoyS!$B157+phi!M$68*yoyS!$C157+phi!M$69*yoyS!$D157+phi!M$70*yoyS!$E157+phi!M$71*yoyS!$F157+phi!M$72*yoyS!$G157+phi!M$73*yoyS!$H157+phi!M$74*yoyS!$I157+phi!M$75*yoyS!$J157+phi!M$76*yoyS!$K157+phi!M$77*yoyS!$L157+phi!M$78*yoyS!$M157+phi!M$79*yoyS!$N157+phi!M$80*yoyS!$O157+phi!M$81*yoyS!$P157+phi!M$82*yoyS!$Q157+phi!M$83*yoyS!$R157+phi!M$84*yoyS!$S157+phi!M$85*yoyS!$T157+phi!M$86*yoyS!$U157</f>
        <v>2.7195055135150987</v>
      </c>
      <c r="N161" s="9">
        <f>phi!N$2+phi!N$4*yoyS!$B160+phi!N$5*yoyS!$C160+phi!N$6*yoyS!$D160+phi!N$7*yoyS!$E160+phi!N$8*yoyS!$F160+phi!N$9*yoyS!$G160+phi!N$10*yoyS!$H160+phi!N$11*yoyS!$I160+phi!N$12*yoyS!$J160+phi!N$13*yoyS!$K160+phi!N$14*yoyS!$L160+phi!N$15*yoyS!$M160+phi!N$16*yoyS!$N160+phi!N$17*yoyS!$O160+phi!N$18*yoyS!$P160+phi!N$19*yoyS!$Q160+phi!N$20*yoyS!$R160+phi!N$21*yoyS!$S160+phi!N$22*yoyS!$T160+phi!N$23*yoyS!$U160+phi!N$25*yoyS!$B159+phi!N$26*yoyS!$C159+phi!N$27*yoyS!$D159+phi!N$28*yoyS!$E159+phi!N$29*yoyS!$F159+phi!N$30*yoyS!$G159+phi!N$31*yoyS!$H159+phi!N$32*yoyS!$I159+phi!N$33*yoyS!$J159+phi!N$34*yoyS!$K159+phi!N$35*yoyS!$L159+phi!N$36*yoyS!$M159+phi!N$37*yoyS!$N159+phi!N$38*yoyS!$O159+phi!N$39*yoyS!$P159+phi!N$40*yoyS!$Q159+phi!N$41*yoyS!$R159+phi!N$42*yoyS!$S159+phi!N$43*yoyS!$T159+phi!N$44*yoyS!$U159+phi!N$46*yoyS!$B158+phi!N$47*yoyS!$C158+phi!N$48*yoyS!$D158+phi!N$49*yoyS!$E158+phi!N$50*yoyS!$F158+phi!N$51*yoyS!$G158+phi!N$52*yoyS!$H158+phi!N$53*yoyS!$I158+phi!N$54*yoyS!$J158+phi!N$55*yoyS!$K158+phi!N$56*yoyS!$L158+phi!N$57*yoyS!$M158+phi!N$58*yoyS!$N158+phi!N$59*yoyS!$O158+phi!N$60*yoyS!$P158+phi!N$61*yoyS!$Q158+phi!N$62*yoyS!$R158+phi!N$63*yoyS!$S158+phi!N$64*yoyS!$T158+phi!N$65*yoyS!$U158+phi!N$67*yoyS!$B157+phi!N$68*yoyS!$C157+phi!N$69*yoyS!$D157+phi!N$70*yoyS!$E157+phi!N$71*yoyS!$F157+phi!N$72*yoyS!$G157+phi!N$73*yoyS!$H157+phi!N$74*yoyS!$I157+phi!N$75*yoyS!$J157+phi!N$76*yoyS!$K157+phi!N$77*yoyS!$L157+phi!N$78*yoyS!$M157+phi!N$79*yoyS!$N157+phi!N$80*yoyS!$O157+phi!N$81*yoyS!$P157+phi!N$82*yoyS!$Q157+phi!N$83*yoyS!$R157+phi!N$84*yoyS!$S157+phi!N$85*yoyS!$T157+phi!N$86*yoyS!$U157</f>
        <v>5.9203392917218771</v>
      </c>
      <c r="O161" s="9">
        <f>phi!O$2+phi!O$4*yoyS!$B160+phi!O$5*yoyS!$C160+phi!O$6*yoyS!$D160+phi!O$7*yoyS!$E160+phi!O$8*yoyS!$F160+phi!O$9*yoyS!$G160+phi!O$10*yoyS!$H160+phi!O$11*yoyS!$I160+phi!O$12*yoyS!$J160+phi!O$13*yoyS!$K160+phi!O$14*yoyS!$L160+phi!O$15*yoyS!$M160+phi!O$16*yoyS!$N160+phi!O$17*yoyS!$O160+phi!O$18*yoyS!$P160+phi!O$19*yoyS!$Q160+phi!O$20*yoyS!$R160+phi!O$21*yoyS!$S160+phi!O$22*yoyS!$T160+phi!O$23*yoyS!$U160+phi!O$25*yoyS!$B159+phi!O$26*yoyS!$C159+phi!O$27*yoyS!$D159+phi!O$28*yoyS!$E159+phi!O$29*yoyS!$F159+phi!O$30*yoyS!$G159+phi!O$31*yoyS!$H159+phi!O$32*yoyS!$I159+phi!O$33*yoyS!$J159+phi!O$34*yoyS!$K159+phi!O$35*yoyS!$L159+phi!O$36*yoyS!$M159+phi!O$37*yoyS!$N159+phi!O$38*yoyS!$O159+phi!O$39*yoyS!$P159+phi!O$40*yoyS!$Q159+phi!O$41*yoyS!$R159+phi!O$42*yoyS!$S159+phi!O$43*yoyS!$T159+phi!O$44*yoyS!$U159+phi!O$46*yoyS!$B158+phi!O$47*yoyS!$C158+phi!O$48*yoyS!$D158+phi!O$49*yoyS!$E158+phi!O$50*yoyS!$F158+phi!O$51*yoyS!$G158+phi!O$52*yoyS!$H158+phi!O$53*yoyS!$I158+phi!O$54*yoyS!$J158+phi!O$55*yoyS!$K158+phi!O$56*yoyS!$L158+phi!O$57*yoyS!$M158+phi!O$58*yoyS!$N158+phi!O$59*yoyS!$O158+phi!O$60*yoyS!$P158+phi!O$61*yoyS!$Q158+phi!O$62*yoyS!$R158+phi!O$63*yoyS!$S158+phi!O$64*yoyS!$T158+phi!O$65*yoyS!$U158+phi!O$67*yoyS!$B157+phi!O$68*yoyS!$C157+phi!O$69*yoyS!$D157+phi!O$70*yoyS!$E157+phi!O$71*yoyS!$F157+phi!O$72*yoyS!$G157+phi!O$73*yoyS!$H157+phi!O$74*yoyS!$I157+phi!O$75*yoyS!$J157+phi!O$76*yoyS!$K157+phi!O$77*yoyS!$L157+phi!O$78*yoyS!$M157+phi!O$79*yoyS!$N157+phi!O$80*yoyS!$O157+phi!O$81*yoyS!$P157+phi!O$82*yoyS!$Q157+phi!O$83*yoyS!$R157+phi!O$84*yoyS!$S157+phi!O$85*yoyS!$T157+phi!O$86*yoyS!$U157</f>
        <v>3.3363260790554907</v>
      </c>
      <c r="P161" s="9">
        <f>phi!P$2+phi!P$4*yoyS!$B160+phi!P$5*yoyS!$C160+phi!P$6*yoyS!$D160+phi!P$7*yoyS!$E160+phi!P$8*yoyS!$F160+phi!P$9*yoyS!$G160+phi!P$10*yoyS!$H160+phi!P$11*yoyS!$I160+phi!P$12*yoyS!$J160+phi!P$13*yoyS!$K160+phi!P$14*yoyS!$L160+phi!P$15*yoyS!$M160+phi!P$16*yoyS!$N160+phi!P$17*yoyS!$O160+phi!P$18*yoyS!$P160+phi!P$19*yoyS!$Q160+phi!P$20*yoyS!$R160+phi!P$21*yoyS!$S160+phi!P$22*yoyS!$T160+phi!P$23*yoyS!$U160+phi!P$25*yoyS!$B159+phi!P$26*yoyS!$C159+phi!P$27*yoyS!$D159+phi!P$28*yoyS!$E159+phi!P$29*yoyS!$F159+phi!P$30*yoyS!$G159+phi!P$31*yoyS!$H159+phi!P$32*yoyS!$I159+phi!P$33*yoyS!$J159+phi!P$34*yoyS!$K159+phi!P$35*yoyS!$L159+phi!P$36*yoyS!$M159+phi!P$37*yoyS!$N159+phi!P$38*yoyS!$O159+phi!P$39*yoyS!$P159+phi!P$40*yoyS!$Q159+phi!P$41*yoyS!$R159+phi!P$42*yoyS!$S159+phi!P$43*yoyS!$T159+phi!P$44*yoyS!$U159+phi!P$46*yoyS!$B158+phi!P$47*yoyS!$C158+phi!P$48*yoyS!$D158+phi!P$49*yoyS!$E158+phi!P$50*yoyS!$F158+phi!P$51*yoyS!$G158+phi!P$52*yoyS!$H158+phi!P$53*yoyS!$I158+phi!P$54*yoyS!$J158+phi!P$55*yoyS!$K158+phi!P$56*yoyS!$L158+phi!P$57*yoyS!$M158+phi!P$58*yoyS!$N158+phi!P$59*yoyS!$O158+phi!P$60*yoyS!$P158+phi!P$61*yoyS!$Q158+phi!P$62*yoyS!$R158+phi!P$63*yoyS!$S158+phi!P$64*yoyS!$T158+phi!P$65*yoyS!$U158+phi!P$67*yoyS!$B157+phi!P$68*yoyS!$C157+phi!P$69*yoyS!$D157+phi!P$70*yoyS!$E157+phi!P$71*yoyS!$F157+phi!P$72*yoyS!$G157+phi!P$73*yoyS!$H157+phi!P$74*yoyS!$I157+phi!P$75*yoyS!$J157+phi!P$76*yoyS!$K157+phi!P$77*yoyS!$L157+phi!P$78*yoyS!$M157+phi!P$79*yoyS!$N157+phi!P$80*yoyS!$O157+phi!P$81*yoyS!$P157+phi!P$82*yoyS!$Q157+phi!P$83*yoyS!$R157+phi!P$84*yoyS!$S157+phi!P$85*yoyS!$T157+phi!P$86*yoyS!$U157</f>
        <v>1.7280805702017972</v>
      </c>
      <c r="Q161" s="9">
        <f>phi!Q$2+phi!Q$4*yoyS!$B160+phi!Q$5*yoyS!$C160+phi!Q$6*yoyS!$D160+phi!Q$7*yoyS!$E160+phi!Q$8*yoyS!$F160+phi!Q$9*yoyS!$G160+phi!Q$10*yoyS!$H160+phi!Q$11*yoyS!$I160+phi!Q$12*yoyS!$J160+phi!Q$13*yoyS!$K160+phi!Q$14*yoyS!$L160+phi!Q$15*yoyS!$M160+phi!Q$16*yoyS!$N160+phi!Q$17*yoyS!$O160+phi!Q$18*yoyS!$P160+phi!Q$19*yoyS!$Q160+phi!Q$20*yoyS!$R160+phi!Q$21*yoyS!$S160+phi!Q$22*yoyS!$T160+phi!Q$23*yoyS!$U160+phi!Q$25*yoyS!$B159+phi!Q$26*yoyS!$C159+phi!Q$27*yoyS!$D159+phi!Q$28*yoyS!$E159+phi!Q$29*yoyS!$F159+phi!Q$30*yoyS!$G159+phi!Q$31*yoyS!$H159+phi!Q$32*yoyS!$I159+phi!Q$33*yoyS!$J159+phi!Q$34*yoyS!$K159+phi!Q$35*yoyS!$L159+phi!Q$36*yoyS!$M159+phi!Q$37*yoyS!$N159+phi!Q$38*yoyS!$O159+phi!Q$39*yoyS!$P159+phi!Q$40*yoyS!$Q159+phi!Q$41*yoyS!$R159+phi!Q$42*yoyS!$S159+phi!Q$43*yoyS!$T159+phi!Q$44*yoyS!$U159+phi!Q$46*yoyS!$B158+phi!Q$47*yoyS!$C158+phi!Q$48*yoyS!$D158+phi!Q$49*yoyS!$E158+phi!Q$50*yoyS!$F158+phi!Q$51*yoyS!$G158+phi!Q$52*yoyS!$H158+phi!Q$53*yoyS!$I158+phi!Q$54*yoyS!$J158+phi!Q$55*yoyS!$K158+phi!Q$56*yoyS!$L158+phi!Q$57*yoyS!$M158+phi!Q$58*yoyS!$N158+phi!Q$59*yoyS!$O158+phi!Q$60*yoyS!$P158+phi!Q$61*yoyS!$Q158+phi!Q$62*yoyS!$R158+phi!Q$63*yoyS!$S158+phi!Q$64*yoyS!$T158+phi!Q$65*yoyS!$U158+phi!Q$67*yoyS!$B157+phi!Q$68*yoyS!$C157+phi!Q$69*yoyS!$D157+phi!Q$70*yoyS!$E157+phi!Q$71*yoyS!$F157+phi!Q$72*yoyS!$G157+phi!Q$73*yoyS!$H157+phi!Q$74*yoyS!$I157+phi!Q$75*yoyS!$J157+phi!Q$76*yoyS!$K157+phi!Q$77*yoyS!$L157+phi!Q$78*yoyS!$M157+phi!Q$79*yoyS!$N157+phi!Q$80*yoyS!$O157+phi!Q$81*yoyS!$P157+phi!Q$82*yoyS!$Q157+phi!Q$83*yoyS!$R157+phi!Q$84*yoyS!$S157+phi!Q$85*yoyS!$T157+phi!Q$86*yoyS!$U157</f>
        <v>2.6737651494206767</v>
      </c>
      <c r="R161" s="9">
        <f>phi!R$2+phi!R$4*yoyS!$B160+phi!R$5*yoyS!$C160+phi!R$6*yoyS!$D160+phi!R$7*yoyS!$E160+phi!R$8*yoyS!$F160+phi!R$9*yoyS!$G160+phi!R$10*yoyS!$H160+phi!R$11*yoyS!$I160+phi!R$12*yoyS!$J160+phi!R$13*yoyS!$K160+phi!R$14*yoyS!$L160+phi!R$15*yoyS!$M160+phi!R$16*yoyS!$N160+phi!R$17*yoyS!$O160+phi!R$18*yoyS!$P160+phi!R$19*yoyS!$Q160+phi!R$20*yoyS!$R160+phi!R$21*yoyS!$S160+phi!R$22*yoyS!$T160+phi!R$23*yoyS!$U160+phi!R$25*yoyS!$B159+phi!R$26*yoyS!$C159+phi!R$27*yoyS!$D159+phi!R$28*yoyS!$E159+phi!R$29*yoyS!$F159+phi!R$30*yoyS!$G159+phi!R$31*yoyS!$H159+phi!R$32*yoyS!$I159+phi!R$33*yoyS!$J159+phi!R$34*yoyS!$K159+phi!R$35*yoyS!$L159+phi!R$36*yoyS!$M159+phi!R$37*yoyS!$N159+phi!R$38*yoyS!$O159+phi!R$39*yoyS!$P159+phi!R$40*yoyS!$Q159+phi!R$41*yoyS!$R159+phi!R$42*yoyS!$S159+phi!R$43*yoyS!$T159+phi!R$44*yoyS!$U159+phi!R$46*yoyS!$B158+phi!R$47*yoyS!$C158+phi!R$48*yoyS!$D158+phi!R$49*yoyS!$E158+phi!R$50*yoyS!$F158+phi!R$51*yoyS!$G158+phi!R$52*yoyS!$H158+phi!R$53*yoyS!$I158+phi!R$54*yoyS!$J158+phi!R$55*yoyS!$K158+phi!R$56*yoyS!$L158+phi!R$57*yoyS!$M158+phi!R$58*yoyS!$N158+phi!R$59*yoyS!$O158+phi!R$60*yoyS!$P158+phi!R$61*yoyS!$Q158+phi!R$62*yoyS!$R158+phi!R$63*yoyS!$S158+phi!R$64*yoyS!$T158+phi!R$65*yoyS!$U158+phi!R$67*yoyS!$B157+phi!R$68*yoyS!$C157+phi!R$69*yoyS!$D157+phi!R$70*yoyS!$E157+phi!R$71*yoyS!$F157+phi!R$72*yoyS!$G157+phi!R$73*yoyS!$H157+phi!R$74*yoyS!$I157+phi!R$75*yoyS!$J157+phi!R$76*yoyS!$K157+phi!R$77*yoyS!$L157+phi!R$78*yoyS!$M157+phi!R$79*yoyS!$N157+phi!R$80*yoyS!$O157+phi!R$81*yoyS!$P157+phi!R$82*yoyS!$Q157+phi!R$83*yoyS!$R157+phi!R$84*yoyS!$S157+phi!R$85*yoyS!$T157+phi!R$86*yoyS!$U157</f>
        <v>4.0431449810244766</v>
      </c>
      <c r="S161" s="9">
        <f>phi!S$2+phi!S$4*yoyS!$B160+phi!S$5*yoyS!$C160+phi!S$6*yoyS!$D160+phi!S$7*yoyS!$E160+phi!S$8*yoyS!$F160+phi!S$9*yoyS!$G160+phi!S$10*yoyS!$H160+phi!S$11*yoyS!$I160+phi!S$12*yoyS!$J160+phi!S$13*yoyS!$K160+phi!S$14*yoyS!$L160+phi!S$15*yoyS!$M160+phi!S$16*yoyS!$N160+phi!S$17*yoyS!$O160+phi!S$18*yoyS!$P160+phi!S$19*yoyS!$Q160+phi!S$20*yoyS!$R160+phi!S$21*yoyS!$S160+phi!S$22*yoyS!$T160+phi!S$23*yoyS!$U160+phi!S$25*yoyS!$B159+phi!S$26*yoyS!$C159+phi!S$27*yoyS!$D159+phi!S$28*yoyS!$E159+phi!S$29*yoyS!$F159+phi!S$30*yoyS!$G159+phi!S$31*yoyS!$H159+phi!S$32*yoyS!$I159+phi!S$33*yoyS!$J159+phi!S$34*yoyS!$K159+phi!S$35*yoyS!$L159+phi!S$36*yoyS!$M159+phi!S$37*yoyS!$N159+phi!S$38*yoyS!$O159+phi!S$39*yoyS!$P159+phi!S$40*yoyS!$Q159+phi!S$41*yoyS!$R159+phi!S$42*yoyS!$S159+phi!S$43*yoyS!$T159+phi!S$44*yoyS!$U159+phi!S$46*yoyS!$B158+phi!S$47*yoyS!$C158+phi!S$48*yoyS!$D158+phi!S$49*yoyS!$E158+phi!S$50*yoyS!$F158+phi!S$51*yoyS!$G158+phi!S$52*yoyS!$H158+phi!S$53*yoyS!$I158+phi!S$54*yoyS!$J158+phi!S$55*yoyS!$K158+phi!S$56*yoyS!$L158+phi!S$57*yoyS!$M158+phi!S$58*yoyS!$N158+phi!S$59*yoyS!$O158+phi!S$60*yoyS!$P158+phi!S$61*yoyS!$Q158+phi!S$62*yoyS!$R158+phi!S$63*yoyS!$S158+phi!S$64*yoyS!$T158+phi!S$65*yoyS!$U158+phi!S$67*yoyS!$B157+phi!S$68*yoyS!$C157+phi!S$69*yoyS!$D157+phi!S$70*yoyS!$E157+phi!S$71*yoyS!$F157+phi!S$72*yoyS!$G157+phi!S$73*yoyS!$H157+phi!S$74*yoyS!$I157+phi!S$75*yoyS!$J157+phi!S$76*yoyS!$K157+phi!S$77*yoyS!$L157+phi!S$78*yoyS!$M157+phi!S$79*yoyS!$N157+phi!S$80*yoyS!$O157+phi!S$81*yoyS!$P157+phi!S$82*yoyS!$Q157+phi!S$83*yoyS!$R157+phi!S$84*yoyS!$S157+phi!S$85*yoyS!$T157+phi!S$86*yoyS!$U157</f>
        <v>2.9743436213616961</v>
      </c>
      <c r="T161" s="9">
        <f>phi!T$2+phi!T$4*yoyS!$B160+phi!T$5*yoyS!$C160+phi!T$6*yoyS!$D160+phi!T$7*yoyS!$E160+phi!T$8*yoyS!$F160+phi!T$9*yoyS!$G160+phi!T$10*yoyS!$H160+phi!T$11*yoyS!$I160+phi!T$12*yoyS!$J160+phi!T$13*yoyS!$K160+phi!T$14*yoyS!$L160+phi!T$15*yoyS!$M160+phi!T$16*yoyS!$N160+phi!T$17*yoyS!$O160+phi!T$18*yoyS!$P160+phi!T$19*yoyS!$Q160+phi!T$20*yoyS!$R160+phi!T$21*yoyS!$S160+phi!T$22*yoyS!$T160+phi!T$23*yoyS!$U160+phi!T$25*yoyS!$B159+phi!T$26*yoyS!$C159+phi!T$27*yoyS!$D159+phi!T$28*yoyS!$E159+phi!T$29*yoyS!$F159+phi!T$30*yoyS!$G159+phi!T$31*yoyS!$H159+phi!T$32*yoyS!$I159+phi!T$33*yoyS!$J159+phi!T$34*yoyS!$K159+phi!T$35*yoyS!$L159+phi!T$36*yoyS!$M159+phi!T$37*yoyS!$N159+phi!T$38*yoyS!$O159+phi!T$39*yoyS!$P159+phi!T$40*yoyS!$Q159+phi!T$41*yoyS!$R159+phi!T$42*yoyS!$S159+phi!T$43*yoyS!$T159+phi!T$44*yoyS!$U159+phi!T$46*yoyS!$B158+phi!T$47*yoyS!$C158+phi!T$48*yoyS!$D158+phi!T$49*yoyS!$E158+phi!T$50*yoyS!$F158+phi!T$51*yoyS!$G158+phi!T$52*yoyS!$H158+phi!T$53*yoyS!$I158+phi!T$54*yoyS!$J158+phi!T$55*yoyS!$K158+phi!T$56*yoyS!$L158+phi!T$57*yoyS!$M158+phi!T$58*yoyS!$N158+phi!T$59*yoyS!$O158+phi!T$60*yoyS!$P158+phi!T$61*yoyS!$Q158+phi!T$62*yoyS!$R158+phi!T$63*yoyS!$S158+phi!T$64*yoyS!$T158+phi!T$65*yoyS!$U158+phi!T$67*yoyS!$B157+phi!T$68*yoyS!$C157+phi!T$69*yoyS!$D157+phi!T$70*yoyS!$E157+phi!T$71*yoyS!$F157+phi!T$72*yoyS!$G157+phi!T$73*yoyS!$H157+phi!T$74*yoyS!$I157+phi!T$75*yoyS!$J157+phi!T$76*yoyS!$K157+phi!T$77*yoyS!$L157+phi!T$78*yoyS!$M157+phi!T$79*yoyS!$N157+phi!T$80*yoyS!$O157+phi!T$81*yoyS!$P157+phi!T$82*yoyS!$Q157+phi!T$83*yoyS!$R157+phi!T$84*yoyS!$S157+phi!T$85*yoyS!$T157+phi!T$86*yoyS!$U157</f>
        <v>2.4163017439908705</v>
      </c>
      <c r="U161">
        <f>100*(LN(levelS!U161)-LN(levelS!U157))</f>
        <v>2.9707307791824178</v>
      </c>
    </row>
    <row r="162" spans="1:21" x14ac:dyDescent="0.3">
      <c r="A162" s="8">
        <v>45597</v>
      </c>
      <c r="B162" s="9">
        <f>phi!B$2+phi!B$4*yoyS!$B161+phi!B$5*yoyS!$C161+phi!B$6*yoyS!$D161+phi!B$7*yoyS!$E161+phi!B$8*yoyS!$F161+phi!B$9*yoyS!$G161+phi!B$10*yoyS!$H161+phi!B$11*yoyS!$I161+phi!B$12*yoyS!$J161+phi!B$13*yoyS!$K161+phi!B$14*yoyS!$L161+phi!B$15*yoyS!$M161+phi!B$16*yoyS!$N161+phi!B$17*yoyS!$O161+phi!B$18*yoyS!$P161+phi!B$19*yoyS!$Q161+phi!B$20*yoyS!$R161+phi!B$21*yoyS!$S161+phi!B$22*yoyS!$T161+phi!B$23*yoyS!$U161+phi!B$25*yoyS!$B160+phi!B$26*yoyS!$C160+phi!B$27*yoyS!$D160+phi!B$28*yoyS!$E160+phi!B$29*yoyS!$F160+phi!B$30*yoyS!$G160+phi!B$31*yoyS!$H160+phi!B$32*yoyS!$I160+phi!B$33*yoyS!$J160+phi!B$34*yoyS!$K160+phi!B$35*yoyS!$L160+phi!B$36*yoyS!$M160+phi!B$37*yoyS!$N160+phi!B$38*yoyS!$O160+phi!B$39*yoyS!$P160+phi!B$40*yoyS!$Q160+phi!B$41*yoyS!$R160+phi!B$42*yoyS!$S160+phi!B$43*yoyS!$T160+phi!B$44*yoyS!$U160+phi!B$46*yoyS!$B159+phi!B$47*yoyS!$C159+phi!B$48*yoyS!$D159+phi!B$49*yoyS!$E159+phi!B$50*yoyS!$F159+phi!B$51*yoyS!$G159+phi!B$52*yoyS!$H159+phi!B$53*yoyS!$I159+phi!B$54*yoyS!$J159+phi!B$55*yoyS!$K159+phi!B$56*yoyS!$L159+phi!B$57*yoyS!$M159+phi!B$58*yoyS!$N159+phi!B$59*yoyS!$O159+phi!B$60*yoyS!$P159+phi!B$61*yoyS!$Q159+phi!B$62*yoyS!$R159+phi!B$63*yoyS!$S159+phi!B$64*yoyS!$T159+phi!B$65*yoyS!$U159+phi!B$67*yoyS!$B158+phi!B$68*yoyS!$C158+phi!B$69*yoyS!$D158+phi!B$70*yoyS!$E158+phi!B$71*yoyS!$F158+phi!B$72*yoyS!$G158+phi!B$73*yoyS!$H158+phi!B$74*yoyS!$I158+phi!B$75*yoyS!$J158+phi!B$76*yoyS!$K158+phi!B$77*yoyS!$L158+phi!B$78*yoyS!$M158+phi!B$79*yoyS!$N158+phi!B$80*yoyS!$O158+phi!B$81*yoyS!$P158+phi!B$82*yoyS!$Q158+phi!B$83*yoyS!$R158+phi!B$84*yoyS!$S158+phi!B$85*yoyS!$T158+phi!B$86*yoyS!$U158</f>
        <v>0.87018935566932598</v>
      </c>
      <c r="C162" s="9">
        <f>phi!C$2+phi!C$4*yoyS!$B161+phi!C$5*yoyS!$C161+phi!C$6*yoyS!$D161+phi!C$7*yoyS!$E161+phi!C$8*yoyS!$F161+phi!C$9*yoyS!$G161+phi!C$10*yoyS!$H161+phi!C$11*yoyS!$I161+phi!C$12*yoyS!$J161+phi!C$13*yoyS!$K161+phi!C$14*yoyS!$L161+phi!C$15*yoyS!$M161+phi!C$16*yoyS!$N161+phi!C$17*yoyS!$O161+phi!C$18*yoyS!$P161+phi!C$19*yoyS!$Q161+phi!C$20*yoyS!$R161+phi!C$21*yoyS!$S161+phi!C$22*yoyS!$T161+phi!C$23*yoyS!$U161+phi!C$25*yoyS!$B160+phi!C$26*yoyS!$C160+phi!C$27*yoyS!$D160+phi!C$28*yoyS!$E160+phi!C$29*yoyS!$F160+phi!C$30*yoyS!$G160+phi!C$31*yoyS!$H160+phi!C$32*yoyS!$I160+phi!C$33*yoyS!$J160+phi!C$34*yoyS!$K160+phi!C$35*yoyS!$L160+phi!C$36*yoyS!$M160+phi!C$37*yoyS!$N160+phi!C$38*yoyS!$O160+phi!C$39*yoyS!$P160+phi!C$40*yoyS!$Q160+phi!C$41*yoyS!$R160+phi!C$42*yoyS!$S160+phi!C$43*yoyS!$T160+phi!C$44*yoyS!$U160+phi!C$46*yoyS!$B159+phi!C$47*yoyS!$C159+phi!C$48*yoyS!$D159+phi!C$49*yoyS!$E159+phi!C$50*yoyS!$F159+phi!C$51*yoyS!$G159+phi!C$52*yoyS!$H159+phi!C$53*yoyS!$I159+phi!C$54*yoyS!$J159+phi!C$55*yoyS!$K159+phi!C$56*yoyS!$L159+phi!C$57*yoyS!$M159+phi!C$58*yoyS!$N159+phi!C$59*yoyS!$O159+phi!C$60*yoyS!$P159+phi!C$61*yoyS!$Q159+phi!C$62*yoyS!$R159+phi!C$63*yoyS!$S159+phi!C$64*yoyS!$T159+phi!C$65*yoyS!$U159+phi!C$67*yoyS!$B158+phi!C$68*yoyS!$C158+phi!C$69*yoyS!$D158+phi!C$70*yoyS!$E158+phi!C$71*yoyS!$F158+phi!C$72*yoyS!$G158+phi!C$73*yoyS!$H158+phi!C$74*yoyS!$I158+phi!C$75*yoyS!$J158+phi!C$76*yoyS!$K158+phi!C$77*yoyS!$L158+phi!C$78*yoyS!$M158+phi!C$79*yoyS!$N158+phi!C$80*yoyS!$O158+phi!C$81*yoyS!$P158+phi!C$82*yoyS!$Q158+phi!C$83*yoyS!$R158+phi!C$84*yoyS!$S158+phi!C$85*yoyS!$T158+phi!C$86*yoyS!$U158</f>
        <v>4.9222167307428837</v>
      </c>
      <c r="D162" s="9">
        <f>phi!D$2+phi!D$4*yoyS!$B161+phi!D$5*yoyS!$C161+phi!D$6*yoyS!$D161+phi!D$7*yoyS!$E161+phi!D$8*yoyS!$F161+phi!D$9*yoyS!$G161+phi!D$10*yoyS!$H161+phi!D$11*yoyS!$I161+phi!D$12*yoyS!$J161+phi!D$13*yoyS!$K161+phi!D$14*yoyS!$L161+phi!D$15*yoyS!$M161+phi!D$16*yoyS!$N161+phi!D$17*yoyS!$O161+phi!D$18*yoyS!$P161+phi!D$19*yoyS!$Q161+phi!D$20*yoyS!$R161+phi!D$21*yoyS!$S161+phi!D$22*yoyS!$T161+phi!D$23*yoyS!$U161+phi!D$25*yoyS!$B160+phi!D$26*yoyS!$C160+phi!D$27*yoyS!$D160+phi!D$28*yoyS!$E160+phi!D$29*yoyS!$F160+phi!D$30*yoyS!$G160+phi!D$31*yoyS!$H160+phi!D$32*yoyS!$I160+phi!D$33*yoyS!$J160+phi!D$34*yoyS!$K160+phi!D$35*yoyS!$L160+phi!D$36*yoyS!$M160+phi!D$37*yoyS!$N160+phi!D$38*yoyS!$O160+phi!D$39*yoyS!$P160+phi!D$40*yoyS!$Q160+phi!D$41*yoyS!$R160+phi!D$42*yoyS!$S160+phi!D$43*yoyS!$T160+phi!D$44*yoyS!$U160+phi!D$46*yoyS!$B159+phi!D$47*yoyS!$C159+phi!D$48*yoyS!$D159+phi!D$49*yoyS!$E159+phi!D$50*yoyS!$F159+phi!D$51*yoyS!$G159+phi!D$52*yoyS!$H159+phi!D$53*yoyS!$I159+phi!D$54*yoyS!$J159+phi!D$55*yoyS!$K159+phi!D$56*yoyS!$L159+phi!D$57*yoyS!$M159+phi!D$58*yoyS!$N159+phi!D$59*yoyS!$O159+phi!D$60*yoyS!$P159+phi!D$61*yoyS!$Q159+phi!D$62*yoyS!$R159+phi!D$63*yoyS!$S159+phi!D$64*yoyS!$T159+phi!D$65*yoyS!$U159+phi!D$67*yoyS!$B158+phi!D$68*yoyS!$C158+phi!D$69*yoyS!$D158+phi!D$70*yoyS!$E158+phi!D$71*yoyS!$F158+phi!D$72*yoyS!$G158+phi!D$73*yoyS!$H158+phi!D$74*yoyS!$I158+phi!D$75*yoyS!$J158+phi!D$76*yoyS!$K158+phi!D$77*yoyS!$L158+phi!D$78*yoyS!$M158+phi!D$79*yoyS!$N158+phi!D$80*yoyS!$O158+phi!D$81*yoyS!$P158+phi!D$82*yoyS!$Q158+phi!D$83*yoyS!$R158+phi!D$84*yoyS!$S158+phi!D$85*yoyS!$T158+phi!D$86*yoyS!$U158</f>
        <v>0.19780583427119741</v>
      </c>
      <c r="E162" s="9">
        <f>phi!E$2+phi!E$4*yoyS!$B161+phi!E$5*yoyS!$C161+phi!E$6*yoyS!$D161+phi!E$7*yoyS!$E161+phi!E$8*yoyS!$F161+phi!E$9*yoyS!$G161+phi!E$10*yoyS!$H161+phi!E$11*yoyS!$I161+phi!E$12*yoyS!$J161+phi!E$13*yoyS!$K161+phi!E$14*yoyS!$L161+phi!E$15*yoyS!$M161+phi!E$16*yoyS!$N161+phi!E$17*yoyS!$O161+phi!E$18*yoyS!$P161+phi!E$19*yoyS!$Q161+phi!E$20*yoyS!$R161+phi!E$21*yoyS!$S161+phi!E$22*yoyS!$T161+phi!E$23*yoyS!$U161+phi!E$25*yoyS!$B160+phi!E$26*yoyS!$C160+phi!E$27*yoyS!$D160+phi!E$28*yoyS!$E160+phi!E$29*yoyS!$F160+phi!E$30*yoyS!$G160+phi!E$31*yoyS!$H160+phi!E$32*yoyS!$I160+phi!E$33*yoyS!$J160+phi!E$34*yoyS!$K160+phi!E$35*yoyS!$L160+phi!E$36*yoyS!$M160+phi!E$37*yoyS!$N160+phi!E$38*yoyS!$O160+phi!E$39*yoyS!$P160+phi!E$40*yoyS!$Q160+phi!E$41*yoyS!$R160+phi!E$42*yoyS!$S160+phi!E$43*yoyS!$T160+phi!E$44*yoyS!$U160+phi!E$46*yoyS!$B159+phi!E$47*yoyS!$C159+phi!E$48*yoyS!$D159+phi!E$49*yoyS!$E159+phi!E$50*yoyS!$F159+phi!E$51*yoyS!$G159+phi!E$52*yoyS!$H159+phi!E$53*yoyS!$I159+phi!E$54*yoyS!$J159+phi!E$55*yoyS!$K159+phi!E$56*yoyS!$L159+phi!E$57*yoyS!$M159+phi!E$58*yoyS!$N159+phi!E$59*yoyS!$O159+phi!E$60*yoyS!$P159+phi!E$61*yoyS!$Q159+phi!E$62*yoyS!$R159+phi!E$63*yoyS!$S159+phi!E$64*yoyS!$T159+phi!E$65*yoyS!$U159+phi!E$67*yoyS!$B158+phi!E$68*yoyS!$C158+phi!E$69*yoyS!$D158+phi!E$70*yoyS!$E158+phi!E$71*yoyS!$F158+phi!E$72*yoyS!$G158+phi!E$73*yoyS!$H158+phi!E$74*yoyS!$I158+phi!E$75*yoyS!$J158+phi!E$76*yoyS!$K158+phi!E$77*yoyS!$L158+phi!E$78*yoyS!$M158+phi!E$79*yoyS!$N158+phi!E$80*yoyS!$O158+phi!E$81*yoyS!$P158+phi!E$82*yoyS!$Q158+phi!E$83*yoyS!$R158+phi!E$84*yoyS!$S158+phi!E$85*yoyS!$T158+phi!E$86*yoyS!$U158</f>
        <v>0.99007071212189302</v>
      </c>
      <c r="F162" s="9">
        <f>phi!F$2+phi!F$4*yoyS!$B161+phi!F$5*yoyS!$C161+phi!F$6*yoyS!$D161+phi!F$7*yoyS!$E161+phi!F$8*yoyS!$F161+phi!F$9*yoyS!$G161+phi!F$10*yoyS!$H161+phi!F$11*yoyS!$I161+phi!F$12*yoyS!$J161+phi!F$13*yoyS!$K161+phi!F$14*yoyS!$L161+phi!F$15*yoyS!$M161+phi!F$16*yoyS!$N161+phi!F$17*yoyS!$O161+phi!F$18*yoyS!$P161+phi!F$19*yoyS!$Q161+phi!F$20*yoyS!$R161+phi!F$21*yoyS!$S161+phi!F$22*yoyS!$T161+phi!F$23*yoyS!$U161+phi!F$25*yoyS!$B160+phi!F$26*yoyS!$C160+phi!F$27*yoyS!$D160+phi!F$28*yoyS!$E160+phi!F$29*yoyS!$F160+phi!F$30*yoyS!$G160+phi!F$31*yoyS!$H160+phi!F$32*yoyS!$I160+phi!F$33*yoyS!$J160+phi!F$34*yoyS!$K160+phi!F$35*yoyS!$L160+phi!F$36*yoyS!$M160+phi!F$37*yoyS!$N160+phi!F$38*yoyS!$O160+phi!F$39*yoyS!$P160+phi!F$40*yoyS!$Q160+phi!F$41*yoyS!$R160+phi!F$42*yoyS!$S160+phi!F$43*yoyS!$T160+phi!F$44*yoyS!$U160+phi!F$46*yoyS!$B159+phi!F$47*yoyS!$C159+phi!F$48*yoyS!$D159+phi!F$49*yoyS!$E159+phi!F$50*yoyS!$F159+phi!F$51*yoyS!$G159+phi!F$52*yoyS!$H159+phi!F$53*yoyS!$I159+phi!F$54*yoyS!$J159+phi!F$55*yoyS!$K159+phi!F$56*yoyS!$L159+phi!F$57*yoyS!$M159+phi!F$58*yoyS!$N159+phi!F$59*yoyS!$O159+phi!F$60*yoyS!$P159+phi!F$61*yoyS!$Q159+phi!F$62*yoyS!$R159+phi!F$63*yoyS!$S159+phi!F$64*yoyS!$T159+phi!F$65*yoyS!$U159+phi!F$67*yoyS!$B158+phi!F$68*yoyS!$C158+phi!F$69*yoyS!$D158+phi!F$70*yoyS!$E158+phi!F$71*yoyS!$F158+phi!F$72*yoyS!$G158+phi!F$73*yoyS!$H158+phi!F$74*yoyS!$I158+phi!F$75*yoyS!$J158+phi!F$76*yoyS!$K158+phi!F$77*yoyS!$L158+phi!F$78*yoyS!$M158+phi!F$79*yoyS!$N158+phi!F$80*yoyS!$O158+phi!F$81*yoyS!$P158+phi!F$82*yoyS!$Q158+phi!F$83*yoyS!$R158+phi!F$84*yoyS!$S158+phi!F$85*yoyS!$T158+phi!F$86*yoyS!$U158</f>
        <v>3.1316555936580452</v>
      </c>
      <c r="G162" s="9">
        <f>phi!G$2+phi!G$4*yoyS!$B161+phi!G$5*yoyS!$C161+phi!G$6*yoyS!$D161+phi!G$7*yoyS!$E161+phi!G$8*yoyS!$F161+phi!G$9*yoyS!$G161+phi!G$10*yoyS!$H161+phi!G$11*yoyS!$I161+phi!G$12*yoyS!$J161+phi!G$13*yoyS!$K161+phi!G$14*yoyS!$L161+phi!G$15*yoyS!$M161+phi!G$16*yoyS!$N161+phi!G$17*yoyS!$O161+phi!G$18*yoyS!$P161+phi!G$19*yoyS!$Q161+phi!G$20*yoyS!$R161+phi!G$21*yoyS!$S161+phi!G$22*yoyS!$T161+phi!G$23*yoyS!$U161+phi!G$25*yoyS!$B160+phi!G$26*yoyS!$C160+phi!G$27*yoyS!$D160+phi!G$28*yoyS!$E160+phi!G$29*yoyS!$F160+phi!G$30*yoyS!$G160+phi!G$31*yoyS!$H160+phi!G$32*yoyS!$I160+phi!G$33*yoyS!$J160+phi!G$34*yoyS!$K160+phi!G$35*yoyS!$L160+phi!G$36*yoyS!$M160+phi!G$37*yoyS!$N160+phi!G$38*yoyS!$O160+phi!G$39*yoyS!$P160+phi!G$40*yoyS!$Q160+phi!G$41*yoyS!$R160+phi!G$42*yoyS!$S160+phi!G$43*yoyS!$T160+phi!G$44*yoyS!$U160+phi!G$46*yoyS!$B159+phi!G$47*yoyS!$C159+phi!G$48*yoyS!$D159+phi!G$49*yoyS!$E159+phi!G$50*yoyS!$F159+phi!G$51*yoyS!$G159+phi!G$52*yoyS!$H159+phi!G$53*yoyS!$I159+phi!G$54*yoyS!$J159+phi!G$55*yoyS!$K159+phi!G$56*yoyS!$L159+phi!G$57*yoyS!$M159+phi!G$58*yoyS!$N159+phi!G$59*yoyS!$O159+phi!G$60*yoyS!$P159+phi!G$61*yoyS!$Q159+phi!G$62*yoyS!$R159+phi!G$63*yoyS!$S159+phi!G$64*yoyS!$T159+phi!G$65*yoyS!$U159+phi!G$67*yoyS!$B158+phi!G$68*yoyS!$C158+phi!G$69*yoyS!$D158+phi!G$70*yoyS!$E158+phi!G$71*yoyS!$F158+phi!G$72*yoyS!$G158+phi!G$73*yoyS!$H158+phi!G$74*yoyS!$I158+phi!G$75*yoyS!$J158+phi!G$76*yoyS!$K158+phi!G$77*yoyS!$L158+phi!G$78*yoyS!$M158+phi!G$79*yoyS!$N158+phi!G$80*yoyS!$O158+phi!G$81*yoyS!$P158+phi!G$82*yoyS!$Q158+phi!G$83*yoyS!$R158+phi!G$84*yoyS!$S158+phi!G$85*yoyS!$T158+phi!G$86*yoyS!$U158</f>
        <v>7.1943662390626939E-3</v>
      </c>
      <c r="H162" s="9">
        <f>phi!H$2+phi!H$4*yoyS!$B161+phi!H$5*yoyS!$C161+phi!H$6*yoyS!$D161+phi!H$7*yoyS!$E161+phi!H$8*yoyS!$F161+phi!H$9*yoyS!$G161+phi!H$10*yoyS!$H161+phi!H$11*yoyS!$I161+phi!H$12*yoyS!$J161+phi!H$13*yoyS!$K161+phi!H$14*yoyS!$L161+phi!H$15*yoyS!$M161+phi!H$16*yoyS!$N161+phi!H$17*yoyS!$O161+phi!H$18*yoyS!$P161+phi!H$19*yoyS!$Q161+phi!H$20*yoyS!$R161+phi!H$21*yoyS!$S161+phi!H$22*yoyS!$T161+phi!H$23*yoyS!$U161+phi!H$25*yoyS!$B160+phi!H$26*yoyS!$C160+phi!H$27*yoyS!$D160+phi!H$28*yoyS!$E160+phi!H$29*yoyS!$F160+phi!H$30*yoyS!$G160+phi!H$31*yoyS!$H160+phi!H$32*yoyS!$I160+phi!H$33*yoyS!$J160+phi!H$34*yoyS!$K160+phi!H$35*yoyS!$L160+phi!H$36*yoyS!$M160+phi!H$37*yoyS!$N160+phi!H$38*yoyS!$O160+phi!H$39*yoyS!$P160+phi!H$40*yoyS!$Q160+phi!H$41*yoyS!$R160+phi!H$42*yoyS!$S160+phi!H$43*yoyS!$T160+phi!H$44*yoyS!$U160+phi!H$46*yoyS!$B159+phi!H$47*yoyS!$C159+phi!H$48*yoyS!$D159+phi!H$49*yoyS!$E159+phi!H$50*yoyS!$F159+phi!H$51*yoyS!$G159+phi!H$52*yoyS!$H159+phi!H$53*yoyS!$I159+phi!H$54*yoyS!$J159+phi!H$55*yoyS!$K159+phi!H$56*yoyS!$L159+phi!H$57*yoyS!$M159+phi!H$58*yoyS!$N159+phi!H$59*yoyS!$O159+phi!H$60*yoyS!$P159+phi!H$61*yoyS!$Q159+phi!H$62*yoyS!$R159+phi!H$63*yoyS!$S159+phi!H$64*yoyS!$T159+phi!H$65*yoyS!$U159+phi!H$67*yoyS!$B158+phi!H$68*yoyS!$C158+phi!H$69*yoyS!$D158+phi!H$70*yoyS!$E158+phi!H$71*yoyS!$F158+phi!H$72*yoyS!$G158+phi!H$73*yoyS!$H158+phi!H$74*yoyS!$I158+phi!H$75*yoyS!$J158+phi!H$76*yoyS!$K158+phi!H$77*yoyS!$L158+phi!H$78*yoyS!$M158+phi!H$79*yoyS!$N158+phi!H$80*yoyS!$O158+phi!H$81*yoyS!$P158+phi!H$82*yoyS!$Q158+phi!H$83*yoyS!$R158+phi!H$84*yoyS!$S158+phi!H$85*yoyS!$T158+phi!H$86*yoyS!$U158</f>
        <v>1.9536847911189821</v>
      </c>
      <c r="I162" s="9">
        <f>phi!I$2+phi!I$4*yoyS!$B161+phi!I$5*yoyS!$C161+phi!I$6*yoyS!$D161+phi!I$7*yoyS!$E161+phi!I$8*yoyS!$F161+phi!I$9*yoyS!$G161+phi!I$10*yoyS!$H161+phi!I$11*yoyS!$I161+phi!I$12*yoyS!$J161+phi!I$13*yoyS!$K161+phi!I$14*yoyS!$L161+phi!I$15*yoyS!$M161+phi!I$16*yoyS!$N161+phi!I$17*yoyS!$O161+phi!I$18*yoyS!$P161+phi!I$19*yoyS!$Q161+phi!I$20*yoyS!$R161+phi!I$21*yoyS!$S161+phi!I$22*yoyS!$T161+phi!I$23*yoyS!$U161+phi!I$25*yoyS!$B160+phi!I$26*yoyS!$C160+phi!I$27*yoyS!$D160+phi!I$28*yoyS!$E160+phi!I$29*yoyS!$F160+phi!I$30*yoyS!$G160+phi!I$31*yoyS!$H160+phi!I$32*yoyS!$I160+phi!I$33*yoyS!$J160+phi!I$34*yoyS!$K160+phi!I$35*yoyS!$L160+phi!I$36*yoyS!$M160+phi!I$37*yoyS!$N160+phi!I$38*yoyS!$O160+phi!I$39*yoyS!$P160+phi!I$40*yoyS!$Q160+phi!I$41*yoyS!$R160+phi!I$42*yoyS!$S160+phi!I$43*yoyS!$T160+phi!I$44*yoyS!$U160+phi!I$46*yoyS!$B159+phi!I$47*yoyS!$C159+phi!I$48*yoyS!$D159+phi!I$49*yoyS!$E159+phi!I$50*yoyS!$F159+phi!I$51*yoyS!$G159+phi!I$52*yoyS!$H159+phi!I$53*yoyS!$I159+phi!I$54*yoyS!$J159+phi!I$55*yoyS!$K159+phi!I$56*yoyS!$L159+phi!I$57*yoyS!$M159+phi!I$58*yoyS!$N159+phi!I$59*yoyS!$O159+phi!I$60*yoyS!$P159+phi!I$61*yoyS!$Q159+phi!I$62*yoyS!$R159+phi!I$63*yoyS!$S159+phi!I$64*yoyS!$T159+phi!I$65*yoyS!$U159+phi!I$67*yoyS!$B158+phi!I$68*yoyS!$C158+phi!I$69*yoyS!$D158+phi!I$70*yoyS!$E158+phi!I$71*yoyS!$F158+phi!I$72*yoyS!$G158+phi!I$73*yoyS!$H158+phi!I$74*yoyS!$I158+phi!I$75*yoyS!$J158+phi!I$76*yoyS!$K158+phi!I$77*yoyS!$L158+phi!I$78*yoyS!$M158+phi!I$79*yoyS!$N158+phi!I$80*yoyS!$O158+phi!I$81*yoyS!$P158+phi!I$82*yoyS!$Q158+phi!I$83*yoyS!$R158+phi!I$84*yoyS!$S158+phi!I$85*yoyS!$T158+phi!I$86*yoyS!$U158</f>
        <v>3.4676104051220626</v>
      </c>
      <c r="J162" s="9">
        <f>phi!J$2+phi!J$4*yoyS!$B161+phi!J$5*yoyS!$C161+phi!J$6*yoyS!$D161+phi!J$7*yoyS!$E161+phi!J$8*yoyS!$F161+phi!J$9*yoyS!$G161+phi!J$10*yoyS!$H161+phi!J$11*yoyS!$I161+phi!J$12*yoyS!$J161+phi!J$13*yoyS!$K161+phi!J$14*yoyS!$L161+phi!J$15*yoyS!$M161+phi!J$16*yoyS!$N161+phi!J$17*yoyS!$O161+phi!J$18*yoyS!$P161+phi!J$19*yoyS!$Q161+phi!J$20*yoyS!$R161+phi!J$21*yoyS!$S161+phi!J$22*yoyS!$T161+phi!J$23*yoyS!$U161+phi!J$25*yoyS!$B160+phi!J$26*yoyS!$C160+phi!J$27*yoyS!$D160+phi!J$28*yoyS!$E160+phi!J$29*yoyS!$F160+phi!J$30*yoyS!$G160+phi!J$31*yoyS!$H160+phi!J$32*yoyS!$I160+phi!J$33*yoyS!$J160+phi!J$34*yoyS!$K160+phi!J$35*yoyS!$L160+phi!J$36*yoyS!$M160+phi!J$37*yoyS!$N160+phi!J$38*yoyS!$O160+phi!J$39*yoyS!$P160+phi!J$40*yoyS!$Q160+phi!J$41*yoyS!$R160+phi!J$42*yoyS!$S160+phi!J$43*yoyS!$T160+phi!J$44*yoyS!$U160+phi!J$46*yoyS!$B159+phi!J$47*yoyS!$C159+phi!J$48*yoyS!$D159+phi!J$49*yoyS!$E159+phi!J$50*yoyS!$F159+phi!J$51*yoyS!$G159+phi!J$52*yoyS!$H159+phi!J$53*yoyS!$I159+phi!J$54*yoyS!$J159+phi!J$55*yoyS!$K159+phi!J$56*yoyS!$L159+phi!J$57*yoyS!$M159+phi!J$58*yoyS!$N159+phi!J$59*yoyS!$O159+phi!J$60*yoyS!$P159+phi!J$61*yoyS!$Q159+phi!J$62*yoyS!$R159+phi!J$63*yoyS!$S159+phi!J$64*yoyS!$T159+phi!J$65*yoyS!$U159+phi!J$67*yoyS!$B158+phi!J$68*yoyS!$C158+phi!J$69*yoyS!$D158+phi!J$70*yoyS!$E158+phi!J$71*yoyS!$F158+phi!J$72*yoyS!$G158+phi!J$73*yoyS!$H158+phi!J$74*yoyS!$I158+phi!J$75*yoyS!$J158+phi!J$76*yoyS!$K158+phi!J$77*yoyS!$L158+phi!J$78*yoyS!$M158+phi!J$79*yoyS!$N158+phi!J$80*yoyS!$O158+phi!J$81*yoyS!$P158+phi!J$82*yoyS!$Q158+phi!J$83*yoyS!$R158+phi!J$84*yoyS!$S158+phi!J$85*yoyS!$T158+phi!J$86*yoyS!$U158</f>
        <v>3.0264770202844793</v>
      </c>
      <c r="K162" s="9">
        <f>phi!K$2+phi!K$4*yoyS!$B161+phi!K$5*yoyS!$C161+phi!K$6*yoyS!$D161+phi!K$7*yoyS!$E161+phi!K$8*yoyS!$F161+phi!K$9*yoyS!$G161+phi!K$10*yoyS!$H161+phi!K$11*yoyS!$I161+phi!K$12*yoyS!$J161+phi!K$13*yoyS!$K161+phi!K$14*yoyS!$L161+phi!K$15*yoyS!$M161+phi!K$16*yoyS!$N161+phi!K$17*yoyS!$O161+phi!K$18*yoyS!$P161+phi!K$19*yoyS!$Q161+phi!K$20*yoyS!$R161+phi!K$21*yoyS!$S161+phi!K$22*yoyS!$T161+phi!K$23*yoyS!$U161+phi!K$25*yoyS!$B160+phi!K$26*yoyS!$C160+phi!K$27*yoyS!$D160+phi!K$28*yoyS!$E160+phi!K$29*yoyS!$F160+phi!K$30*yoyS!$G160+phi!K$31*yoyS!$H160+phi!K$32*yoyS!$I160+phi!K$33*yoyS!$J160+phi!K$34*yoyS!$K160+phi!K$35*yoyS!$L160+phi!K$36*yoyS!$M160+phi!K$37*yoyS!$N160+phi!K$38*yoyS!$O160+phi!K$39*yoyS!$P160+phi!K$40*yoyS!$Q160+phi!K$41*yoyS!$R160+phi!K$42*yoyS!$S160+phi!K$43*yoyS!$T160+phi!K$44*yoyS!$U160+phi!K$46*yoyS!$B159+phi!K$47*yoyS!$C159+phi!K$48*yoyS!$D159+phi!K$49*yoyS!$E159+phi!K$50*yoyS!$F159+phi!K$51*yoyS!$G159+phi!K$52*yoyS!$H159+phi!K$53*yoyS!$I159+phi!K$54*yoyS!$J159+phi!K$55*yoyS!$K159+phi!K$56*yoyS!$L159+phi!K$57*yoyS!$M159+phi!K$58*yoyS!$N159+phi!K$59*yoyS!$O159+phi!K$60*yoyS!$P159+phi!K$61*yoyS!$Q159+phi!K$62*yoyS!$R159+phi!K$63*yoyS!$S159+phi!K$64*yoyS!$T159+phi!K$65*yoyS!$U159+phi!K$67*yoyS!$B158+phi!K$68*yoyS!$C158+phi!K$69*yoyS!$D158+phi!K$70*yoyS!$E158+phi!K$71*yoyS!$F158+phi!K$72*yoyS!$G158+phi!K$73*yoyS!$H158+phi!K$74*yoyS!$I158+phi!K$75*yoyS!$J158+phi!K$76*yoyS!$K158+phi!K$77*yoyS!$L158+phi!K$78*yoyS!$M158+phi!K$79*yoyS!$N158+phi!K$80*yoyS!$O158+phi!K$81*yoyS!$P158+phi!K$82*yoyS!$Q158+phi!K$83*yoyS!$R158+phi!K$84*yoyS!$S158+phi!K$85*yoyS!$T158+phi!K$86*yoyS!$U158</f>
        <v>1.428518329489852</v>
      </c>
      <c r="L162" s="9">
        <f>phi!L$2+phi!L$4*yoyS!$B161+phi!L$5*yoyS!$C161+phi!L$6*yoyS!$D161+phi!L$7*yoyS!$E161+phi!L$8*yoyS!$F161+phi!L$9*yoyS!$G161+phi!L$10*yoyS!$H161+phi!L$11*yoyS!$I161+phi!L$12*yoyS!$J161+phi!L$13*yoyS!$K161+phi!L$14*yoyS!$L161+phi!L$15*yoyS!$M161+phi!L$16*yoyS!$N161+phi!L$17*yoyS!$O161+phi!L$18*yoyS!$P161+phi!L$19*yoyS!$Q161+phi!L$20*yoyS!$R161+phi!L$21*yoyS!$S161+phi!L$22*yoyS!$T161+phi!L$23*yoyS!$U161+phi!L$25*yoyS!$B160+phi!L$26*yoyS!$C160+phi!L$27*yoyS!$D160+phi!L$28*yoyS!$E160+phi!L$29*yoyS!$F160+phi!L$30*yoyS!$G160+phi!L$31*yoyS!$H160+phi!L$32*yoyS!$I160+phi!L$33*yoyS!$J160+phi!L$34*yoyS!$K160+phi!L$35*yoyS!$L160+phi!L$36*yoyS!$M160+phi!L$37*yoyS!$N160+phi!L$38*yoyS!$O160+phi!L$39*yoyS!$P160+phi!L$40*yoyS!$Q160+phi!L$41*yoyS!$R160+phi!L$42*yoyS!$S160+phi!L$43*yoyS!$T160+phi!L$44*yoyS!$U160+phi!L$46*yoyS!$B159+phi!L$47*yoyS!$C159+phi!L$48*yoyS!$D159+phi!L$49*yoyS!$E159+phi!L$50*yoyS!$F159+phi!L$51*yoyS!$G159+phi!L$52*yoyS!$H159+phi!L$53*yoyS!$I159+phi!L$54*yoyS!$J159+phi!L$55*yoyS!$K159+phi!L$56*yoyS!$L159+phi!L$57*yoyS!$M159+phi!L$58*yoyS!$N159+phi!L$59*yoyS!$O159+phi!L$60*yoyS!$P159+phi!L$61*yoyS!$Q159+phi!L$62*yoyS!$R159+phi!L$63*yoyS!$S159+phi!L$64*yoyS!$T159+phi!L$65*yoyS!$U159+phi!L$67*yoyS!$B158+phi!L$68*yoyS!$C158+phi!L$69*yoyS!$D158+phi!L$70*yoyS!$E158+phi!L$71*yoyS!$F158+phi!L$72*yoyS!$G158+phi!L$73*yoyS!$H158+phi!L$74*yoyS!$I158+phi!L$75*yoyS!$J158+phi!L$76*yoyS!$K158+phi!L$77*yoyS!$L158+phi!L$78*yoyS!$M158+phi!L$79*yoyS!$N158+phi!L$80*yoyS!$O158+phi!L$81*yoyS!$P158+phi!L$82*yoyS!$Q158+phi!L$83*yoyS!$R158+phi!L$84*yoyS!$S158+phi!L$85*yoyS!$T158+phi!L$86*yoyS!$U158</f>
        <v>3.0658174060030277</v>
      </c>
      <c r="M162" s="9">
        <f>phi!M$2+phi!M$4*yoyS!$B161+phi!M$5*yoyS!$C161+phi!M$6*yoyS!$D161+phi!M$7*yoyS!$E161+phi!M$8*yoyS!$F161+phi!M$9*yoyS!$G161+phi!M$10*yoyS!$H161+phi!M$11*yoyS!$I161+phi!M$12*yoyS!$J161+phi!M$13*yoyS!$K161+phi!M$14*yoyS!$L161+phi!M$15*yoyS!$M161+phi!M$16*yoyS!$N161+phi!M$17*yoyS!$O161+phi!M$18*yoyS!$P161+phi!M$19*yoyS!$Q161+phi!M$20*yoyS!$R161+phi!M$21*yoyS!$S161+phi!M$22*yoyS!$T161+phi!M$23*yoyS!$U161+phi!M$25*yoyS!$B160+phi!M$26*yoyS!$C160+phi!M$27*yoyS!$D160+phi!M$28*yoyS!$E160+phi!M$29*yoyS!$F160+phi!M$30*yoyS!$G160+phi!M$31*yoyS!$H160+phi!M$32*yoyS!$I160+phi!M$33*yoyS!$J160+phi!M$34*yoyS!$K160+phi!M$35*yoyS!$L160+phi!M$36*yoyS!$M160+phi!M$37*yoyS!$N160+phi!M$38*yoyS!$O160+phi!M$39*yoyS!$P160+phi!M$40*yoyS!$Q160+phi!M$41*yoyS!$R160+phi!M$42*yoyS!$S160+phi!M$43*yoyS!$T160+phi!M$44*yoyS!$U160+phi!M$46*yoyS!$B159+phi!M$47*yoyS!$C159+phi!M$48*yoyS!$D159+phi!M$49*yoyS!$E159+phi!M$50*yoyS!$F159+phi!M$51*yoyS!$G159+phi!M$52*yoyS!$H159+phi!M$53*yoyS!$I159+phi!M$54*yoyS!$J159+phi!M$55*yoyS!$K159+phi!M$56*yoyS!$L159+phi!M$57*yoyS!$M159+phi!M$58*yoyS!$N159+phi!M$59*yoyS!$O159+phi!M$60*yoyS!$P159+phi!M$61*yoyS!$Q159+phi!M$62*yoyS!$R159+phi!M$63*yoyS!$S159+phi!M$64*yoyS!$T159+phi!M$65*yoyS!$U159+phi!M$67*yoyS!$B158+phi!M$68*yoyS!$C158+phi!M$69*yoyS!$D158+phi!M$70*yoyS!$E158+phi!M$71*yoyS!$F158+phi!M$72*yoyS!$G158+phi!M$73*yoyS!$H158+phi!M$74*yoyS!$I158+phi!M$75*yoyS!$J158+phi!M$76*yoyS!$K158+phi!M$77*yoyS!$L158+phi!M$78*yoyS!$M158+phi!M$79*yoyS!$N158+phi!M$80*yoyS!$O158+phi!M$81*yoyS!$P158+phi!M$82*yoyS!$Q158+phi!M$83*yoyS!$R158+phi!M$84*yoyS!$S158+phi!M$85*yoyS!$T158+phi!M$86*yoyS!$U158</f>
        <v>3.4284388668154717</v>
      </c>
      <c r="N162" s="9">
        <f>phi!N$2+phi!N$4*yoyS!$B161+phi!N$5*yoyS!$C161+phi!N$6*yoyS!$D161+phi!N$7*yoyS!$E161+phi!N$8*yoyS!$F161+phi!N$9*yoyS!$G161+phi!N$10*yoyS!$H161+phi!N$11*yoyS!$I161+phi!N$12*yoyS!$J161+phi!N$13*yoyS!$K161+phi!N$14*yoyS!$L161+phi!N$15*yoyS!$M161+phi!N$16*yoyS!$N161+phi!N$17*yoyS!$O161+phi!N$18*yoyS!$P161+phi!N$19*yoyS!$Q161+phi!N$20*yoyS!$R161+phi!N$21*yoyS!$S161+phi!N$22*yoyS!$T161+phi!N$23*yoyS!$U161+phi!N$25*yoyS!$B160+phi!N$26*yoyS!$C160+phi!N$27*yoyS!$D160+phi!N$28*yoyS!$E160+phi!N$29*yoyS!$F160+phi!N$30*yoyS!$G160+phi!N$31*yoyS!$H160+phi!N$32*yoyS!$I160+phi!N$33*yoyS!$J160+phi!N$34*yoyS!$K160+phi!N$35*yoyS!$L160+phi!N$36*yoyS!$M160+phi!N$37*yoyS!$N160+phi!N$38*yoyS!$O160+phi!N$39*yoyS!$P160+phi!N$40*yoyS!$Q160+phi!N$41*yoyS!$R160+phi!N$42*yoyS!$S160+phi!N$43*yoyS!$T160+phi!N$44*yoyS!$U160+phi!N$46*yoyS!$B159+phi!N$47*yoyS!$C159+phi!N$48*yoyS!$D159+phi!N$49*yoyS!$E159+phi!N$50*yoyS!$F159+phi!N$51*yoyS!$G159+phi!N$52*yoyS!$H159+phi!N$53*yoyS!$I159+phi!N$54*yoyS!$J159+phi!N$55*yoyS!$K159+phi!N$56*yoyS!$L159+phi!N$57*yoyS!$M159+phi!N$58*yoyS!$N159+phi!N$59*yoyS!$O159+phi!N$60*yoyS!$P159+phi!N$61*yoyS!$Q159+phi!N$62*yoyS!$R159+phi!N$63*yoyS!$S159+phi!N$64*yoyS!$T159+phi!N$65*yoyS!$U159+phi!N$67*yoyS!$B158+phi!N$68*yoyS!$C158+phi!N$69*yoyS!$D158+phi!N$70*yoyS!$E158+phi!N$71*yoyS!$F158+phi!N$72*yoyS!$G158+phi!N$73*yoyS!$H158+phi!N$74*yoyS!$I158+phi!N$75*yoyS!$J158+phi!N$76*yoyS!$K158+phi!N$77*yoyS!$L158+phi!N$78*yoyS!$M158+phi!N$79*yoyS!$N158+phi!N$80*yoyS!$O158+phi!N$81*yoyS!$P158+phi!N$82*yoyS!$Q158+phi!N$83*yoyS!$R158+phi!N$84*yoyS!$S158+phi!N$85*yoyS!$T158+phi!N$86*yoyS!$U158</f>
        <v>5.6510043328333674</v>
      </c>
      <c r="O162" s="9">
        <f>phi!O$2+phi!O$4*yoyS!$B161+phi!O$5*yoyS!$C161+phi!O$6*yoyS!$D161+phi!O$7*yoyS!$E161+phi!O$8*yoyS!$F161+phi!O$9*yoyS!$G161+phi!O$10*yoyS!$H161+phi!O$11*yoyS!$I161+phi!O$12*yoyS!$J161+phi!O$13*yoyS!$K161+phi!O$14*yoyS!$L161+phi!O$15*yoyS!$M161+phi!O$16*yoyS!$N161+phi!O$17*yoyS!$O161+phi!O$18*yoyS!$P161+phi!O$19*yoyS!$Q161+phi!O$20*yoyS!$R161+phi!O$21*yoyS!$S161+phi!O$22*yoyS!$T161+phi!O$23*yoyS!$U161+phi!O$25*yoyS!$B160+phi!O$26*yoyS!$C160+phi!O$27*yoyS!$D160+phi!O$28*yoyS!$E160+phi!O$29*yoyS!$F160+phi!O$30*yoyS!$G160+phi!O$31*yoyS!$H160+phi!O$32*yoyS!$I160+phi!O$33*yoyS!$J160+phi!O$34*yoyS!$K160+phi!O$35*yoyS!$L160+phi!O$36*yoyS!$M160+phi!O$37*yoyS!$N160+phi!O$38*yoyS!$O160+phi!O$39*yoyS!$P160+phi!O$40*yoyS!$Q160+phi!O$41*yoyS!$R160+phi!O$42*yoyS!$S160+phi!O$43*yoyS!$T160+phi!O$44*yoyS!$U160+phi!O$46*yoyS!$B159+phi!O$47*yoyS!$C159+phi!O$48*yoyS!$D159+phi!O$49*yoyS!$E159+phi!O$50*yoyS!$F159+phi!O$51*yoyS!$G159+phi!O$52*yoyS!$H159+phi!O$53*yoyS!$I159+phi!O$54*yoyS!$J159+phi!O$55*yoyS!$K159+phi!O$56*yoyS!$L159+phi!O$57*yoyS!$M159+phi!O$58*yoyS!$N159+phi!O$59*yoyS!$O159+phi!O$60*yoyS!$P159+phi!O$61*yoyS!$Q159+phi!O$62*yoyS!$R159+phi!O$63*yoyS!$S159+phi!O$64*yoyS!$T159+phi!O$65*yoyS!$U159+phi!O$67*yoyS!$B158+phi!O$68*yoyS!$C158+phi!O$69*yoyS!$D158+phi!O$70*yoyS!$E158+phi!O$71*yoyS!$F158+phi!O$72*yoyS!$G158+phi!O$73*yoyS!$H158+phi!O$74*yoyS!$I158+phi!O$75*yoyS!$J158+phi!O$76*yoyS!$K158+phi!O$77*yoyS!$L158+phi!O$78*yoyS!$M158+phi!O$79*yoyS!$N158+phi!O$80*yoyS!$O158+phi!O$81*yoyS!$P158+phi!O$82*yoyS!$Q158+phi!O$83*yoyS!$R158+phi!O$84*yoyS!$S158+phi!O$85*yoyS!$T158+phi!O$86*yoyS!$U158</f>
        <v>3.3998599898488249</v>
      </c>
      <c r="P162" s="9">
        <f>phi!P$2+phi!P$4*yoyS!$B161+phi!P$5*yoyS!$C161+phi!P$6*yoyS!$D161+phi!P$7*yoyS!$E161+phi!P$8*yoyS!$F161+phi!P$9*yoyS!$G161+phi!P$10*yoyS!$H161+phi!P$11*yoyS!$I161+phi!P$12*yoyS!$J161+phi!P$13*yoyS!$K161+phi!P$14*yoyS!$L161+phi!P$15*yoyS!$M161+phi!P$16*yoyS!$N161+phi!P$17*yoyS!$O161+phi!P$18*yoyS!$P161+phi!P$19*yoyS!$Q161+phi!P$20*yoyS!$R161+phi!P$21*yoyS!$S161+phi!P$22*yoyS!$T161+phi!P$23*yoyS!$U161+phi!P$25*yoyS!$B160+phi!P$26*yoyS!$C160+phi!P$27*yoyS!$D160+phi!P$28*yoyS!$E160+phi!P$29*yoyS!$F160+phi!P$30*yoyS!$G160+phi!P$31*yoyS!$H160+phi!P$32*yoyS!$I160+phi!P$33*yoyS!$J160+phi!P$34*yoyS!$K160+phi!P$35*yoyS!$L160+phi!P$36*yoyS!$M160+phi!P$37*yoyS!$N160+phi!P$38*yoyS!$O160+phi!P$39*yoyS!$P160+phi!P$40*yoyS!$Q160+phi!P$41*yoyS!$R160+phi!P$42*yoyS!$S160+phi!P$43*yoyS!$T160+phi!P$44*yoyS!$U160+phi!P$46*yoyS!$B159+phi!P$47*yoyS!$C159+phi!P$48*yoyS!$D159+phi!P$49*yoyS!$E159+phi!P$50*yoyS!$F159+phi!P$51*yoyS!$G159+phi!P$52*yoyS!$H159+phi!P$53*yoyS!$I159+phi!P$54*yoyS!$J159+phi!P$55*yoyS!$K159+phi!P$56*yoyS!$L159+phi!P$57*yoyS!$M159+phi!P$58*yoyS!$N159+phi!P$59*yoyS!$O159+phi!P$60*yoyS!$P159+phi!P$61*yoyS!$Q159+phi!P$62*yoyS!$R159+phi!P$63*yoyS!$S159+phi!P$64*yoyS!$T159+phi!P$65*yoyS!$U159+phi!P$67*yoyS!$B158+phi!P$68*yoyS!$C158+phi!P$69*yoyS!$D158+phi!P$70*yoyS!$E158+phi!P$71*yoyS!$F158+phi!P$72*yoyS!$G158+phi!P$73*yoyS!$H158+phi!P$74*yoyS!$I158+phi!P$75*yoyS!$J158+phi!P$76*yoyS!$K158+phi!P$77*yoyS!$L158+phi!P$78*yoyS!$M158+phi!P$79*yoyS!$N158+phi!P$80*yoyS!$O158+phi!P$81*yoyS!$P158+phi!P$82*yoyS!$Q158+phi!P$83*yoyS!$R158+phi!P$84*yoyS!$S158+phi!P$85*yoyS!$T158+phi!P$86*yoyS!$U158</f>
        <v>1.5234202539714794</v>
      </c>
      <c r="Q162" s="9">
        <f>phi!Q$2+phi!Q$4*yoyS!$B161+phi!Q$5*yoyS!$C161+phi!Q$6*yoyS!$D161+phi!Q$7*yoyS!$E161+phi!Q$8*yoyS!$F161+phi!Q$9*yoyS!$G161+phi!Q$10*yoyS!$H161+phi!Q$11*yoyS!$I161+phi!Q$12*yoyS!$J161+phi!Q$13*yoyS!$K161+phi!Q$14*yoyS!$L161+phi!Q$15*yoyS!$M161+phi!Q$16*yoyS!$N161+phi!Q$17*yoyS!$O161+phi!Q$18*yoyS!$P161+phi!Q$19*yoyS!$Q161+phi!Q$20*yoyS!$R161+phi!Q$21*yoyS!$S161+phi!Q$22*yoyS!$T161+phi!Q$23*yoyS!$U161+phi!Q$25*yoyS!$B160+phi!Q$26*yoyS!$C160+phi!Q$27*yoyS!$D160+phi!Q$28*yoyS!$E160+phi!Q$29*yoyS!$F160+phi!Q$30*yoyS!$G160+phi!Q$31*yoyS!$H160+phi!Q$32*yoyS!$I160+phi!Q$33*yoyS!$J160+phi!Q$34*yoyS!$K160+phi!Q$35*yoyS!$L160+phi!Q$36*yoyS!$M160+phi!Q$37*yoyS!$N160+phi!Q$38*yoyS!$O160+phi!Q$39*yoyS!$P160+phi!Q$40*yoyS!$Q160+phi!Q$41*yoyS!$R160+phi!Q$42*yoyS!$S160+phi!Q$43*yoyS!$T160+phi!Q$44*yoyS!$U160+phi!Q$46*yoyS!$B159+phi!Q$47*yoyS!$C159+phi!Q$48*yoyS!$D159+phi!Q$49*yoyS!$E159+phi!Q$50*yoyS!$F159+phi!Q$51*yoyS!$G159+phi!Q$52*yoyS!$H159+phi!Q$53*yoyS!$I159+phi!Q$54*yoyS!$J159+phi!Q$55*yoyS!$K159+phi!Q$56*yoyS!$L159+phi!Q$57*yoyS!$M159+phi!Q$58*yoyS!$N159+phi!Q$59*yoyS!$O159+phi!Q$60*yoyS!$P159+phi!Q$61*yoyS!$Q159+phi!Q$62*yoyS!$R159+phi!Q$63*yoyS!$S159+phi!Q$64*yoyS!$T159+phi!Q$65*yoyS!$U159+phi!Q$67*yoyS!$B158+phi!Q$68*yoyS!$C158+phi!Q$69*yoyS!$D158+phi!Q$70*yoyS!$E158+phi!Q$71*yoyS!$F158+phi!Q$72*yoyS!$G158+phi!Q$73*yoyS!$H158+phi!Q$74*yoyS!$I158+phi!Q$75*yoyS!$J158+phi!Q$76*yoyS!$K158+phi!Q$77*yoyS!$L158+phi!Q$78*yoyS!$M158+phi!Q$79*yoyS!$N158+phi!Q$80*yoyS!$O158+phi!Q$81*yoyS!$P158+phi!Q$82*yoyS!$Q158+phi!Q$83*yoyS!$R158+phi!Q$84*yoyS!$S158+phi!Q$85*yoyS!$T158+phi!Q$86*yoyS!$U158</f>
        <v>2.867215510596592</v>
      </c>
      <c r="R162" s="9">
        <f>phi!R$2+phi!R$4*yoyS!$B161+phi!R$5*yoyS!$C161+phi!R$6*yoyS!$D161+phi!R$7*yoyS!$E161+phi!R$8*yoyS!$F161+phi!R$9*yoyS!$G161+phi!R$10*yoyS!$H161+phi!R$11*yoyS!$I161+phi!R$12*yoyS!$J161+phi!R$13*yoyS!$K161+phi!R$14*yoyS!$L161+phi!R$15*yoyS!$M161+phi!R$16*yoyS!$N161+phi!R$17*yoyS!$O161+phi!R$18*yoyS!$P161+phi!R$19*yoyS!$Q161+phi!R$20*yoyS!$R161+phi!R$21*yoyS!$S161+phi!R$22*yoyS!$T161+phi!R$23*yoyS!$U161+phi!R$25*yoyS!$B160+phi!R$26*yoyS!$C160+phi!R$27*yoyS!$D160+phi!R$28*yoyS!$E160+phi!R$29*yoyS!$F160+phi!R$30*yoyS!$G160+phi!R$31*yoyS!$H160+phi!R$32*yoyS!$I160+phi!R$33*yoyS!$J160+phi!R$34*yoyS!$K160+phi!R$35*yoyS!$L160+phi!R$36*yoyS!$M160+phi!R$37*yoyS!$N160+phi!R$38*yoyS!$O160+phi!R$39*yoyS!$P160+phi!R$40*yoyS!$Q160+phi!R$41*yoyS!$R160+phi!R$42*yoyS!$S160+phi!R$43*yoyS!$T160+phi!R$44*yoyS!$U160+phi!R$46*yoyS!$B159+phi!R$47*yoyS!$C159+phi!R$48*yoyS!$D159+phi!R$49*yoyS!$E159+phi!R$50*yoyS!$F159+phi!R$51*yoyS!$G159+phi!R$52*yoyS!$H159+phi!R$53*yoyS!$I159+phi!R$54*yoyS!$J159+phi!R$55*yoyS!$K159+phi!R$56*yoyS!$L159+phi!R$57*yoyS!$M159+phi!R$58*yoyS!$N159+phi!R$59*yoyS!$O159+phi!R$60*yoyS!$P159+phi!R$61*yoyS!$Q159+phi!R$62*yoyS!$R159+phi!R$63*yoyS!$S159+phi!R$64*yoyS!$T159+phi!R$65*yoyS!$U159+phi!R$67*yoyS!$B158+phi!R$68*yoyS!$C158+phi!R$69*yoyS!$D158+phi!R$70*yoyS!$E158+phi!R$71*yoyS!$F158+phi!R$72*yoyS!$G158+phi!R$73*yoyS!$H158+phi!R$74*yoyS!$I158+phi!R$75*yoyS!$J158+phi!R$76*yoyS!$K158+phi!R$77*yoyS!$L158+phi!R$78*yoyS!$M158+phi!R$79*yoyS!$N158+phi!R$80*yoyS!$O158+phi!R$81*yoyS!$P158+phi!R$82*yoyS!$Q158+phi!R$83*yoyS!$R158+phi!R$84*yoyS!$S158+phi!R$85*yoyS!$T158+phi!R$86*yoyS!$U158</f>
        <v>4.1175419517013667</v>
      </c>
      <c r="S162" s="9">
        <f>phi!S$2+phi!S$4*yoyS!$B161+phi!S$5*yoyS!$C161+phi!S$6*yoyS!$D161+phi!S$7*yoyS!$E161+phi!S$8*yoyS!$F161+phi!S$9*yoyS!$G161+phi!S$10*yoyS!$H161+phi!S$11*yoyS!$I161+phi!S$12*yoyS!$J161+phi!S$13*yoyS!$K161+phi!S$14*yoyS!$L161+phi!S$15*yoyS!$M161+phi!S$16*yoyS!$N161+phi!S$17*yoyS!$O161+phi!S$18*yoyS!$P161+phi!S$19*yoyS!$Q161+phi!S$20*yoyS!$R161+phi!S$21*yoyS!$S161+phi!S$22*yoyS!$T161+phi!S$23*yoyS!$U161+phi!S$25*yoyS!$B160+phi!S$26*yoyS!$C160+phi!S$27*yoyS!$D160+phi!S$28*yoyS!$E160+phi!S$29*yoyS!$F160+phi!S$30*yoyS!$G160+phi!S$31*yoyS!$H160+phi!S$32*yoyS!$I160+phi!S$33*yoyS!$J160+phi!S$34*yoyS!$K160+phi!S$35*yoyS!$L160+phi!S$36*yoyS!$M160+phi!S$37*yoyS!$N160+phi!S$38*yoyS!$O160+phi!S$39*yoyS!$P160+phi!S$40*yoyS!$Q160+phi!S$41*yoyS!$R160+phi!S$42*yoyS!$S160+phi!S$43*yoyS!$T160+phi!S$44*yoyS!$U160+phi!S$46*yoyS!$B159+phi!S$47*yoyS!$C159+phi!S$48*yoyS!$D159+phi!S$49*yoyS!$E159+phi!S$50*yoyS!$F159+phi!S$51*yoyS!$G159+phi!S$52*yoyS!$H159+phi!S$53*yoyS!$I159+phi!S$54*yoyS!$J159+phi!S$55*yoyS!$K159+phi!S$56*yoyS!$L159+phi!S$57*yoyS!$M159+phi!S$58*yoyS!$N159+phi!S$59*yoyS!$O159+phi!S$60*yoyS!$P159+phi!S$61*yoyS!$Q159+phi!S$62*yoyS!$R159+phi!S$63*yoyS!$S159+phi!S$64*yoyS!$T159+phi!S$65*yoyS!$U159+phi!S$67*yoyS!$B158+phi!S$68*yoyS!$C158+phi!S$69*yoyS!$D158+phi!S$70*yoyS!$E158+phi!S$71*yoyS!$F158+phi!S$72*yoyS!$G158+phi!S$73*yoyS!$H158+phi!S$74*yoyS!$I158+phi!S$75*yoyS!$J158+phi!S$76*yoyS!$K158+phi!S$77*yoyS!$L158+phi!S$78*yoyS!$M158+phi!S$79*yoyS!$N158+phi!S$80*yoyS!$O158+phi!S$81*yoyS!$P158+phi!S$82*yoyS!$Q158+phi!S$83*yoyS!$R158+phi!S$84*yoyS!$S158+phi!S$85*yoyS!$T158+phi!S$86*yoyS!$U158</f>
        <v>3.3089992166257556</v>
      </c>
      <c r="T162" s="9">
        <f>phi!T$2+phi!T$4*yoyS!$B161+phi!T$5*yoyS!$C161+phi!T$6*yoyS!$D161+phi!T$7*yoyS!$E161+phi!T$8*yoyS!$F161+phi!T$9*yoyS!$G161+phi!T$10*yoyS!$H161+phi!T$11*yoyS!$I161+phi!T$12*yoyS!$J161+phi!T$13*yoyS!$K161+phi!T$14*yoyS!$L161+phi!T$15*yoyS!$M161+phi!T$16*yoyS!$N161+phi!T$17*yoyS!$O161+phi!T$18*yoyS!$P161+phi!T$19*yoyS!$Q161+phi!T$20*yoyS!$R161+phi!T$21*yoyS!$S161+phi!T$22*yoyS!$T161+phi!T$23*yoyS!$U161+phi!T$25*yoyS!$B160+phi!T$26*yoyS!$C160+phi!T$27*yoyS!$D160+phi!T$28*yoyS!$E160+phi!T$29*yoyS!$F160+phi!T$30*yoyS!$G160+phi!T$31*yoyS!$H160+phi!T$32*yoyS!$I160+phi!T$33*yoyS!$J160+phi!T$34*yoyS!$K160+phi!T$35*yoyS!$L160+phi!T$36*yoyS!$M160+phi!T$37*yoyS!$N160+phi!T$38*yoyS!$O160+phi!T$39*yoyS!$P160+phi!T$40*yoyS!$Q160+phi!T$41*yoyS!$R160+phi!T$42*yoyS!$S160+phi!T$43*yoyS!$T160+phi!T$44*yoyS!$U160+phi!T$46*yoyS!$B159+phi!T$47*yoyS!$C159+phi!T$48*yoyS!$D159+phi!T$49*yoyS!$E159+phi!T$50*yoyS!$F159+phi!T$51*yoyS!$G159+phi!T$52*yoyS!$H159+phi!T$53*yoyS!$I159+phi!T$54*yoyS!$J159+phi!T$55*yoyS!$K159+phi!T$56*yoyS!$L159+phi!T$57*yoyS!$M159+phi!T$58*yoyS!$N159+phi!T$59*yoyS!$O159+phi!T$60*yoyS!$P159+phi!T$61*yoyS!$Q159+phi!T$62*yoyS!$R159+phi!T$63*yoyS!$S159+phi!T$64*yoyS!$T159+phi!T$65*yoyS!$U159+phi!T$67*yoyS!$B158+phi!T$68*yoyS!$C158+phi!T$69*yoyS!$D158+phi!T$70*yoyS!$E158+phi!T$71*yoyS!$F158+phi!T$72*yoyS!$G158+phi!T$73*yoyS!$H158+phi!T$74*yoyS!$I158+phi!T$75*yoyS!$J158+phi!T$76*yoyS!$K158+phi!T$77*yoyS!$L158+phi!T$78*yoyS!$M158+phi!T$79*yoyS!$N158+phi!T$80*yoyS!$O158+phi!T$81*yoyS!$P158+phi!T$82*yoyS!$Q158+phi!T$83*yoyS!$R158+phi!T$84*yoyS!$S158+phi!T$85*yoyS!$T158+phi!T$86*yoyS!$U158</f>
        <v>2.2830661745596013</v>
      </c>
      <c r="U162">
        <f>100*(LN(levelS!U162)-LN(levelS!U158))</f>
        <v>2.9363169113308274</v>
      </c>
    </row>
    <row r="163" spans="1:21" x14ac:dyDescent="0.3">
      <c r="A163" s="8">
        <v>45689</v>
      </c>
      <c r="B163" s="9">
        <f>phi!B$2+phi!B$4*yoyS!$B162+phi!B$5*yoyS!$C162+phi!B$6*yoyS!$D162+phi!B$7*yoyS!$E162+phi!B$8*yoyS!$F162+phi!B$9*yoyS!$G162+phi!B$10*yoyS!$H162+phi!B$11*yoyS!$I162+phi!B$12*yoyS!$J162+phi!B$13*yoyS!$K162+phi!B$14*yoyS!$L162+phi!B$15*yoyS!$M162+phi!B$16*yoyS!$N162+phi!B$17*yoyS!$O162+phi!B$18*yoyS!$P162+phi!B$19*yoyS!$Q162+phi!B$20*yoyS!$R162+phi!B$21*yoyS!$S162+phi!B$22*yoyS!$T162+phi!B$23*yoyS!$U162+phi!B$25*yoyS!$B161+phi!B$26*yoyS!$C161+phi!B$27*yoyS!$D161+phi!B$28*yoyS!$E161+phi!B$29*yoyS!$F161+phi!B$30*yoyS!$G161+phi!B$31*yoyS!$H161+phi!B$32*yoyS!$I161+phi!B$33*yoyS!$J161+phi!B$34*yoyS!$K161+phi!B$35*yoyS!$L161+phi!B$36*yoyS!$M161+phi!B$37*yoyS!$N161+phi!B$38*yoyS!$O161+phi!B$39*yoyS!$P161+phi!B$40*yoyS!$Q161+phi!B$41*yoyS!$R161+phi!B$42*yoyS!$S161+phi!B$43*yoyS!$T161+phi!B$44*yoyS!$U161+phi!B$46*yoyS!$B160+phi!B$47*yoyS!$C160+phi!B$48*yoyS!$D160+phi!B$49*yoyS!$E160+phi!B$50*yoyS!$F160+phi!B$51*yoyS!$G160+phi!B$52*yoyS!$H160+phi!B$53*yoyS!$I160+phi!B$54*yoyS!$J160+phi!B$55*yoyS!$K160+phi!B$56*yoyS!$L160+phi!B$57*yoyS!$M160+phi!B$58*yoyS!$N160+phi!B$59*yoyS!$O160+phi!B$60*yoyS!$P160+phi!B$61*yoyS!$Q160+phi!B$62*yoyS!$R160+phi!B$63*yoyS!$S160+phi!B$64*yoyS!$T160+phi!B$65*yoyS!$U160+phi!B$67*yoyS!$B159+phi!B$68*yoyS!$C159+phi!B$69*yoyS!$D159+phi!B$70*yoyS!$E159+phi!B$71*yoyS!$F159+phi!B$72*yoyS!$G159+phi!B$73*yoyS!$H159+phi!B$74*yoyS!$I159+phi!B$75*yoyS!$J159+phi!B$76*yoyS!$K159+phi!B$77*yoyS!$L159+phi!B$78*yoyS!$M159+phi!B$79*yoyS!$N159+phi!B$80*yoyS!$O159+phi!B$81*yoyS!$P159+phi!B$82*yoyS!$Q159+phi!B$83*yoyS!$R159+phi!B$84*yoyS!$S159+phi!B$85*yoyS!$T159+phi!B$86*yoyS!$U159</f>
        <v>0.59228305344485743</v>
      </c>
      <c r="C163" s="9">
        <f>phi!C$2+phi!C$4*yoyS!$B162+phi!C$5*yoyS!$C162+phi!C$6*yoyS!$D162+phi!C$7*yoyS!$E162+phi!C$8*yoyS!$F162+phi!C$9*yoyS!$G162+phi!C$10*yoyS!$H162+phi!C$11*yoyS!$I162+phi!C$12*yoyS!$J162+phi!C$13*yoyS!$K162+phi!C$14*yoyS!$L162+phi!C$15*yoyS!$M162+phi!C$16*yoyS!$N162+phi!C$17*yoyS!$O162+phi!C$18*yoyS!$P162+phi!C$19*yoyS!$Q162+phi!C$20*yoyS!$R162+phi!C$21*yoyS!$S162+phi!C$22*yoyS!$T162+phi!C$23*yoyS!$U162+phi!C$25*yoyS!$B161+phi!C$26*yoyS!$C161+phi!C$27*yoyS!$D161+phi!C$28*yoyS!$E161+phi!C$29*yoyS!$F161+phi!C$30*yoyS!$G161+phi!C$31*yoyS!$H161+phi!C$32*yoyS!$I161+phi!C$33*yoyS!$J161+phi!C$34*yoyS!$K161+phi!C$35*yoyS!$L161+phi!C$36*yoyS!$M161+phi!C$37*yoyS!$N161+phi!C$38*yoyS!$O161+phi!C$39*yoyS!$P161+phi!C$40*yoyS!$Q161+phi!C$41*yoyS!$R161+phi!C$42*yoyS!$S161+phi!C$43*yoyS!$T161+phi!C$44*yoyS!$U161+phi!C$46*yoyS!$B160+phi!C$47*yoyS!$C160+phi!C$48*yoyS!$D160+phi!C$49*yoyS!$E160+phi!C$50*yoyS!$F160+phi!C$51*yoyS!$G160+phi!C$52*yoyS!$H160+phi!C$53*yoyS!$I160+phi!C$54*yoyS!$J160+phi!C$55*yoyS!$K160+phi!C$56*yoyS!$L160+phi!C$57*yoyS!$M160+phi!C$58*yoyS!$N160+phi!C$59*yoyS!$O160+phi!C$60*yoyS!$P160+phi!C$61*yoyS!$Q160+phi!C$62*yoyS!$R160+phi!C$63*yoyS!$S160+phi!C$64*yoyS!$T160+phi!C$65*yoyS!$U160+phi!C$67*yoyS!$B159+phi!C$68*yoyS!$C159+phi!C$69*yoyS!$D159+phi!C$70*yoyS!$E159+phi!C$71*yoyS!$F159+phi!C$72*yoyS!$G159+phi!C$73*yoyS!$H159+phi!C$74*yoyS!$I159+phi!C$75*yoyS!$J159+phi!C$76*yoyS!$K159+phi!C$77*yoyS!$L159+phi!C$78*yoyS!$M159+phi!C$79*yoyS!$N159+phi!C$80*yoyS!$O159+phi!C$81*yoyS!$P159+phi!C$82*yoyS!$Q159+phi!C$83*yoyS!$R159+phi!C$84*yoyS!$S159+phi!C$85*yoyS!$T159+phi!C$86*yoyS!$U159</f>
        <v>5.0113389465493974</v>
      </c>
      <c r="D163" s="9">
        <f>phi!D$2+phi!D$4*yoyS!$B162+phi!D$5*yoyS!$C162+phi!D$6*yoyS!$D162+phi!D$7*yoyS!$E162+phi!D$8*yoyS!$F162+phi!D$9*yoyS!$G162+phi!D$10*yoyS!$H162+phi!D$11*yoyS!$I162+phi!D$12*yoyS!$J162+phi!D$13*yoyS!$K162+phi!D$14*yoyS!$L162+phi!D$15*yoyS!$M162+phi!D$16*yoyS!$N162+phi!D$17*yoyS!$O162+phi!D$18*yoyS!$P162+phi!D$19*yoyS!$Q162+phi!D$20*yoyS!$R162+phi!D$21*yoyS!$S162+phi!D$22*yoyS!$T162+phi!D$23*yoyS!$U162+phi!D$25*yoyS!$B161+phi!D$26*yoyS!$C161+phi!D$27*yoyS!$D161+phi!D$28*yoyS!$E161+phi!D$29*yoyS!$F161+phi!D$30*yoyS!$G161+phi!D$31*yoyS!$H161+phi!D$32*yoyS!$I161+phi!D$33*yoyS!$J161+phi!D$34*yoyS!$K161+phi!D$35*yoyS!$L161+phi!D$36*yoyS!$M161+phi!D$37*yoyS!$N161+phi!D$38*yoyS!$O161+phi!D$39*yoyS!$P161+phi!D$40*yoyS!$Q161+phi!D$41*yoyS!$R161+phi!D$42*yoyS!$S161+phi!D$43*yoyS!$T161+phi!D$44*yoyS!$U161+phi!D$46*yoyS!$B160+phi!D$47*yoyS!$C160+phi!D$48*yoyS!$D160+phi!D$49*yoyS!$E160+phi!D$50*yoyS!$F160+phi!D$51*yoyS!$G160+phi!D$52*yoyS!$H160+phi!D$53*yoyS!$I160+phi!D$54*yoyS!$J160+phi!D$55*yoyS!$K160+phi!D$56*yoyS!$L160+phi!D$57*yoyS!$M160+phi!D$58*yoyS!$N160+phi!D$59*yoyS!$O160+phi!D$60*yoyS!$P160+phi!D$61*yoyS!$Q160+phi!D$62*yoyS!$R160+phi!D$63*yoyS!$S160+phi!D$64*yoyS!$T160+phi!D$65*yoyS!$U160+phi!D$67*yoyS!$B159+phi!D$68*yoyS!$C159+phi!D$69*yoyS!$D159+phi!D$70*yoyS!$E159+phi!D$71*yoyS!$F159+phi!D$72*yoyS!$G159+phi!D$73*yoyS!$H159+phi!D$74*yoyS!$I159+phi!D$75*yoyS!$J159+phi!D$76*yoyS!$K159+phi!D$77*yoyS!$L159+phi!D$78*yoyS!$M159+phi!D$79*yoyS!$N159+phi!D$80*yoyS!$O159+phi!D$81*yoyS!$P159+phi!D$82*yoyS!$Q159+phi!D$83*yoyS!$R159+phi!D$84*yoyS!$S159+phi!D$85*yoyS!$T159+phi!D$86*yoyS!$U159</f>
        <v>0.18536361755333219</v>
      </c>
      <c r="E163" s="9">
        <f>phi!E$2+phi!E$4*yoyS!$B162+phi!E$5*yoyS!$C162+phi!E$6*yoyS!$D162+phi!E$7*yoyS!$E162+phi!E$8*yoyS!$F162+phi!E$9*yoyS!$G162+phi!E$10*yoyS!$H162+phi!E$11*yoyS!$I162+phi!E$12*yoyS!$J162+phi!E$13*yoyS!$K162+phi!E$14*yoyS!$L162+phi!E$15*yoyS!$M162+phi!E$16*yoyS!$N162+phi!E$17*yoyS!$O162+phi!E$18*yoyS!$P162+phi!E$19*yoyS!$Q162+phi!E$20*yoyS!$R162+phi!E$21*yoyS!$S162+phi!E$22*yoyS!$T162+phi!E$23*yoyS!$U162+phi!E$25*yoyS!$B161+phi!E$26*yoyS!$C161+phi!E$27*yoyS!$D161+phi!E$28*yoyS!$E161+phi!E$29*yoyS!$F161+phi!E$30*yoyS!$G161+phi!E$31*yoyS!$H161+phi!E$32*yoyS!$I161+phi!E$33*yoyS!$J161+phi!E$34*yoyS!$K161+phi!E$35*yoyS!$L161+phi!E$36*yoyS!$M161+phi!E$37*yoyS!$N161+phi!E$38*yoyS!$O161+phi!E$39*yoyS!$P161+phi!E$40*yoyS!$Q161+phi!E$41*yoyS!$R161+phi!E$42*yoyS!$S161+phi!E$43*yoyS!$T161+phi!E$44*yoyS!$U161+phi!E$46*yoyS!$B160+phi!E$47*yoyS!$C160+phi!E$48*yoyS!$D160+phi!E$49*yoyS!$E160+phi!E$50*yoyS!$F160+phi!E$51*yoyS!$G160+phi!E$52*yoyS!$H160+phi!E$53*yoyS!$I160+phi!E$54*yoyS!$J160+phi!E$55*yoyS!$K160+phi!E$56*yoyS!$L160+phi!E$57*yoyS!$M160+phi!E$58*yoyS!$N160+phi!E$59*yoyS!$O160+phi!E$60*yoyS!$P160+phi!E$61*yoyS!$Q160+phi!E$62*yoyS!$R160+phi!E$63*yoyS!$S160+phi!E$64*yoyS!$T160+phi!E$65*yoyS!$U160+phi!E$67*yoyS!$B159+phi!E$68*yoyS!$C159+phi!E$69*yoyS!$D159+phi!E$70*yoyS!$E159+phi!E$71*yoyS!$F159+phi!E$72*yoyS!$G159+phi!E$73*yoyS!$H159+phi!E$74*yoyS!$I159+phi!E$75*yoyS!$J159+phi!E$76*yoyS!$K159+phi!E$77*yoyS!$L159+phi!E$78*yoyS!$M159+phi!E$79*yoyS!$N159+phi!E$80*yoyS!$O159+phi!E$81*yoyS!$P159+phi!E$82*yoyS!$Q159+phi!E$83*yoyS!$R159+phi!E$84*yoyS!$S159+phi!E$85*yoyS!$T159+phi!E$86*yoyS!$U159</f>
        <v>0.91931431620025805</v>
      </c>
      <c r="F163" s="9">
        <f>phi!F$2+phi!F$4*yoyS!$B162+phi!F$5*yoyS!$C162+phi!F$6*yoyS!$D162+phi!F$7*yoyS!$E162+phi!F$8*yoyS!$F162+phi!F$9*yoyS!$G162+phi!F$10*yoyS!$H162+phi!F$11*yoyS!$I162+phi!F$12*yoyS!$J162+phi!F$13*yoyS!$K162+phi!F$14*yoyS!$L162+phi!F$15*yoyS!$M162+phi!F$16*yoyS!$N162+phi!F$17*yoyS!$O162+phi!F$18*yoyS!$P162+phi!F$19*yoyS!$Q162+phi!F$20*yoyS!$R162+phi!F$21*yoyS!$S162+phi!F$22*yoyS!$T162+phi!F$23*yoyS!$U162+phi!F$25*yoyS!$B161+phi!F$26*yoyS!$C161+phi!F$27*yoyS!$D161+phi!F$28*yoyS!$E161+phi!F$29*yoyS!$F161+phi!F$30*yoyS!$G161+phi!F$31*yoyS!$H161+phi!F$32*yoyS!$I161+phi!F$33*yoyS!$J161+phi!F$34*yoyS!$K161+phi!F$35*yoyS!$L161+phi!F$36*yoyS!$M161+phi!F$37*yoyS!$N161+phi!F$38*yoyS!$O161+phi!F$39*yoyS!$P161+phi!F$40*yoyS!$Q161+phi!F$41*yoyS!$R161+phi!F$42*yoyS!$S161+phi!F$43*yoyS!$T161+phi!F$44*yoyS!$U161+phi!F$46*yoyS!$B160+phi!F$47*yoyS!$C160+phi!F$48*yoyS!$D160+phi!F$49*yoyS!$E160+phi!F$50*yoyS!$F160+phi!F$51*yoyS!$G160+phi!F$52*yoyS!$H160+phi!F$53*yoyS!$I160+phi!F$54*yoyS!$J160+phi!F$55*yoyS!$K160+phi!F$56*yoyS!$L160+phi!F$57*yoyS!$M160+phi!F$58*yoyS!$N160+phi!F$59*yoyS!$O160+phi!F$60*yoyS!$P160+phi!F$61*yoyS!$Q160+phi!F$62*yoyS!$R160+phi!F$63*yoyS!$S160+phi!F$64*yoyS!$T160+phi!F$65*yoyS!$U160+phi!F$67*yoyS!$B159+phi!F$68*yoyS!$C159+phi!F$69*yoyS!$D159+phi!F$70*yoyS!$E159+phi!F$71*yoyS!$F159+phi!F$72*yoyS!$G159+phi!F$73*yoyS!$H159+phi!F$74*yoyS!$I159+phi!F$75*yoyS!$J159+phi!F$76*yoyS!$K159+phi!F$77*yoyS!$L159+phi!F$78*yoyS!$M159+phi!F$79*yoyS!$N159+phi!F$80*yoyS!$O159+phi!F$81*yoyS!$P159+phi!F$82*yoyS!$Q159+phi!F$83*yoyS!$R159+phi!F$84*yoyS!$S159+phi!F$85*yoyS!$T159+phi!F$86*yoyS!$U159</f>
        <v>3.2505409686361717</v>
      </c>
      <c r="G163" s="9">
        <f>phi!G$2+phi!G$4*yoyS!$B162+phi!G$5*yoyS!$C162+phi!G$6*yoyS!$D162+phi!G$7*yoyS!$E162+phi!G$8*yoyS!$F162+phi!G$9*yoyS!$G162+phi!G$10*yoyS!$H162+phi!G$11*yoyS!$I162+phi!G$12*yoyS!$J162+phi!G$13*yoyS!$K162+phi!G$14*yoyS!$L162+phi!G$15*yoyS!$M162+phi!G$16*yoyS!$N162+phi!G$17*yoyS!$O162+phi!G$18*yoyS!$P162+phi!G$19*yoyS!$Q162+phi!G$20*yoyS!$R162+phi!G$21*yoyS!$S162+phi!G$22*yoyS!$T162+phi!G$23*yoyS!$U162+phi!G$25*yoyS!$B161+phi!G$26*yoyS!$C161+phi!G$27*yoyS!$D161+phi!G$28*yoyS!$E161+phi!G$29*yoyS!$F161+phi!G$30*yoyS!$G161+phi!G$31*yoyS!$H161+phi!G$32*yoyS!$I161+phi!G$33*yoyS!$J161+phi!G$34*yoyS!$K161+phi!G$35*yoyS!$L161+phi!G$36*yoyS!$M161+phi!G$37*yoyS!$N161+phi!G$38*yoyS!$O161+phi!G$39*yoyS!$P161+phi!G$40*yoyS!$Q161+phi!G$41*yoyS!$R161+phi!G$42*yoyS!$S161+phi!G$43*yoyS!$T161+phi!G$44*yoyS!$U161+phi!G$46*yoyS!$B160+phi!G$47*yoyS!$C160+phi!G$48*yoyS!$D160+phi!G$49*yoyS!$E160+phi!G$50*yoyS!$F160+phi!G$51*yoyS!$G160+phi!G$52*yoyS!$H160+phi!G$53*yoyS!$I160+phi!G$54*yoyS!$J160+phi!G$55*yoyS!$K160+phi!G$56*yoyS!$L160+phi!G$57*yoyS!$M160+phi!G$58*yoyS!$N160+phi!G$59*yoyS!$O160+phi!G$60*yoyS!$P160+phi!G$61*yoyS!$Q160+phi!G$62*yoyS!$R160+phi!G$63*yoyS!$S160+phi!G$64*yoyS!$T160+phi!G$65*yoyS!$U160+phi!G$67*yoyS!$B159+phi!G$68*yoyS!$C159+phi!G$69*yoyS!$D159+phi!G$70*yoyS!$E159+phi!G$71*yoyS!$F159+phi!G$72*yoyS!$G159+phi!G$73*yoyS!$H159+phi!G$74*yoyS!$I159+phi!G$75*yoyS!$J159+phi!G$76*yoyS!$K159+phi!G$77*yoyS!$L159+phi!G$78*yoyS!$M159+phi!G$79*yoyS!$N159+phi!G$80*yoyS!$O159+phi!G$81*yoyS!$P159+phi!G$82*yoyS!$Q159+phi!G$83*yoyS!$R159+phi!G$84*yoyS!$S159+phi!G$85*yoyS!$T159+phi!G$86*yoyS!$U159</f>
        <v>0.33396246724512257</v>
      </c>
      <c r="H163" s="9">
        <f>phi!H$2+phi!H$4*yoyS!$B162+phi!H$5*yoyS!$C162+phi!H$6*yoyS!$D162+phi!H$7*yoyS!$E162+phi!H$8*yoyS!$F162+phi!H$9*yoyS!$G162+phi!H$10*yoyS!$H162+phi!H$11*yoyS!$I162+phi!H$12*yoyS!$J162+phi!H$13*yoyS!$K162+phi!H$14*yoyS!$L162+phi!H$15*yoyS!$M162+phi!H$16*yoyS!$N162+phi!H$17*yoyS!$O162+phi!H$18*yoyS!$P162+phi!H$19*yoyS!$Q162+phi!H$20*yoyS!$R162+phi!H$21*yoyS!$S162+phi!H$22*yoyS!$T162+phi!H$23*yoyS!$U162+phi!H$25*yoyS!$B161+phi!H$26*yoyS!$C161+phi!H$27*yoyS!$D161+phi!H$28*yoyS!$E161+phi!H$29*yoyS!$F161+phi!H$30*yoyS!$G161+phi!H$31*yoyS!$H161+phi!H$32*yoyS!$I161+phi!H$33*yoyS!$J161+phi!H$34*yoyS!$K161+phi!H$35*yoyS!$L161+phi!H$36*yoyS!$M161+phi!H$37*yoyS!$N161+phi!H$38*yoyS!$O161+phi!H$39*yoyS!$P161+phi!H$40*yoyS!$Q161+phi!H$41*yoyS!$R161+phi!H$42*yoyS!$S161+phi!H$43*yoyS!$T161+phi!H$44*yoyS!$U161+phi!H$46*yoyS!$B160+phi!H$47*yoyS!$C160+phi!H$48*yoyS!$D160+phi!H$49*yoyS!$E160+phi!H$50*yoyS!$F160+phi!H$51*yoyS!$G160+phi!H$52*yoyS!$H160+phi!H$53*yoyS!$I160+phi!H$54*yoyS!$J160+phi!H$55*yoyS!$K160+phi!H$56*yoyS!$L160+phi!H$57*yoyS!$M160+phi!H$58*yoyS!$N160+phi!H$59*yoyS!$O160+phi!H$60*yoyS!$P160+phi!H$61*yoyS!$Q160+phi!H$62*yoyS!$R160+phi!H$63*yoyS!$S160+phi!H$64*yoyS!$T160+phi!H$65*yoyS!$U160+phi!H$67*yoyS!$B159+phi!H$68*yoyS!$C159+phi!H$69*yoyS!$D159+phi!H$70*yoyS!$E159+phi!H$71*yoyS!$F159+phi!H$72*yoyS!$G159+phi!H$73*yoyS!$H159+phi!H$74*yoyS!$I159+phi!H$75*yoyS!$J159+phi!H$76*yoyS!$K159+phi!H$77*yoyS!$L159+phi!H$78*yoyS!$M159+phi!H$79*yoyS!$N159+phi!H$80*yoyS!$O159+phi!H$81*yoyS!$P159+phi!H$82*yoyS!$Q159+phi!H$83*yoyS!$R159+phi!H$84*yoyS!$S159+phi!H$85*yoyS!$T159+phi!H$86*yoyS!$U159</f>
        <v>1.7995708519651887</v>
      </c>
      <c r="I163" s="9">
        <f>phi!I$2+phi!I$4*yoyS!$B162+phi!I$5*yoyS!$C162+phi!I$6*yoyS!$D162+phi!I$7*yoyS!$E162+phi!I$8*yoyS!$F162+phi!I$9*yoyS!$G162+phi!I$10*yoyS!$H162+phi!I$11*yoyS!$I162+phi!I$12*yoyS!$J162+phi!I$13*yoyS!$K162+phi!I$14*yoyS!$L162+phi!I$15*yoyS!$M162+phi!I$16*yoyS!$N162+phi!I$17*yoyS!$O162+phi!I$18*yoyS!$P162+phi!I$19*yoyS!$Q162+phi!I$20*yoyS!$R162+phi!I$21*yoyS!$S162+phi!I$22*yoyS!$T162+phi!I$23*yoyS!$U162+phi!I$25*yoyS!$B161+phi!I$26*yoyS!$C161+phi!I$27*yoyS!$D161+phi!I$28*yoyS!$E161+phi!I$29*yoyS!$F161+phi!I$30*yoyS!$G161+phi!I$31*yoyS!$H161+phi!I$32*yoyS!$I161+phi!I$33*yoyS!$J161+phi!I$34*yoyS!$K161+phi!I$35*yoyS!$L161+phi!I$36*yoyS!$M161+phi!I$37*yoyS!$N161+phi!I$38*yoyS!$O161+phi!I$39*yoyS!$P161+phi!I$40*yoyS!$Q161+phi!I$41*yoyS!$R161+phi!I$42*yoyS!$S161+phi!I$43*yoyS!$T161+phi!I$44*yoyS!$U161+phi!I$46*yoyS!$B160+phi!I$47*yoyS!$C160+phi!I$48*yoyS!$D160+phi!I$49*yoyS!$E160+phi!I$50*yoyS!$F160+phi!I$51*yoyS!$G160+phi!I$52*yoyS!$H160+phi!I$53*yoyS!$I160+phi!I$54*yoyS!$J160+phi!I$55*yoyS!$K160+phi!I$56*yoyS!$L160+phi!I$57*yoyS!$M160+phi!I$58*yoyS!$N160+phi!I$59*yoyS!$O160+phi!I$60*yoyS!$P160+phi!I$61*yoyS!$Q160+phi!I$62*yoyS!$R160+phi!I$63*yoyS!$S160+phi!I$64*yoyS!$T160+phi!I$65*yoyS!$U160+phi!I$67*yoyS!$B159+phi!I$68*yoyS!$C159+phi!I$69*yoyS!$D159+phi!I$70*yoyS!$E159+phi!I$71*yoyS!$F159+phi!I$72*yoyS!$G159+phi!I$73*yoyS!$H159+phi!I$74*yoyS!$I159+phi!I$75*yoyS!$J159+phi!I$76*yoyS!$K159+phi!I$77*yoyS!$L159+phi!I$78*yoyS!$M159+phi!I$79*yoyS!$N159+phi!I$80*yoyS!$O159+phi!I$81*yoyS!$P159+phi!I$82*yoyS!$Q159+phi!I$83*yoyS!$R159+phi!I$84*yoyS!$S159+phi!I$85*yoyS!$T159+phi!I$86*yoyS!$U159</f>
        <v>3.4174482608072512</v>
      </c>
      <c r="J163" s="9">
        <f>phi!J$2+phi!J$4*yoyS!$B162+phi!J$5*yoyS!$C162+phi!J$6*yoyS!$D162+phi!J$7*yoyS!$E162+phi!J$8*yoyS!$F162+phi!J$9*yoyS!$G162+phi!J$10*yoyS!$H162+phi!J$11*yoyS!$I162+phi!J$12*yoyS!$J162+phi!J$13*yoyS!$K162+phi!J$14*yoyS!$L162+phi!J$15*yoyS!$M162+phi!J$16*yoyS!$N162+phi!J$17*yoyS!$O162+phi!J$18*yoyS!$P162+phi!J$19*yoyS!$Q162+phi!J$20*yoyS!$R162+phi!J$21*yoyS!$S162+phi!J$22*yoyS!$T162+phi!J$23*yoyS!$U162+phi!J$25*yoyS!$B161+phi!J$26*yoyS!$C161+phi!J$27*yoyS!$D161+phi!J$28*yoyS!$E161+phi!J$29*yoyS!$F161+phi!J$30*yoyS!$G161+phi!J$31*yoyS!$H161+phi!J$32*yoyS!$I161+phi!J$33*yoyS!$J161+phi!J$34*yoyS!$K161+phi!J$35*yoyS!$L161+phi!J$36*yoyS!$M161+phi!J$37*yoyS!$N161+phi!J$38*yoyS!$O161+phi!J$39*yoyS!$P161+phi!J$40*yoyS!$Q161+phi!J$41*yoyS!$R161+phi!J$42*yoyS!$S161+phi!J$43*yoyS!$T161+phi!J$44*yoyS!$U161+phi!J$46*yoyS!$B160+phi!J$47*yoyS!$C160+phi!J$48*yoyS!$D160+phi!J$49*yoyS!$E160+phi!J$50*yoyS!$F160+phi!J$51*yoyS!$G160+phi!J$52*yoyS!$H160+phi!J$53*yoyS!$I160+phi!J$54*yoyS!$J160+phi!J$55*yoyS!$K160+phi!J$56*yoyS!$L160+phi!J$57*yoyS!$M160+phi!J$58*yoyS!$N160+phi!J$59*yoyS!$O160+phi!J$60*yoyS!$P160+phi!J$61*yoyS!$Q160+phi!J$62*yoyS!$R160+phi!J$63*yoyS!$S160+phi!J$64*yoyS!$T160+phi!J$65*yoyS!$U160+phi!J$67*yoyS!$B159+phi!J$68*yoyS!$C159+phi!J$69*yoyS!$D159+phi!J$70*yoyS!$E159+phi!J$71*yoyS!$F159+phi!J$72*yoyS!$G159+phi!J$73*yoyS!$H159+phi!J$74*yoyS!$I159+phi!J$75*yoyS!$J159+phi!J$76*yoyS!$K159+phi!J$77*yoyS!$L159+phi!J$78*yoyS!$M159+phi!J$79*yoyS!$N159+phi!J$80*yoyS!$O159+phi!J$81*yoyS!$P159+phi!J$82*yoyS!$Q159+phi!J$83*yoyS!$R159+phi!J$84*yoyS!$S159+phi!J$85*yoyS!$T159+phi!J$86*yoyS!$U159</f>
        <v>2.8806305514693507</v>
      </c>
      <c r="K163" s="9">
        <f>phi!K$2+phi!K$4*yoyS!$B162+phi!K$5*yoyS!$C162+phi!K$6*yoyS!$D162+phi!K$7*yoyS!$E162+phi!K$8*yoyS!$F162+phi!K$9*yoyS!$G162+phi!K$10*yoyS!$H162+phi!K$11*yoyS!$I162+phi!K$12*yoyS!$J162+phi!K$13*yoyS!$K162+phi!K$14*yoyS!$L162+phi!K$15*yoyS!$M162+phi!K$16*yoyS!$N162+phi!K$17*yoyS!$O162+phi!K$18*yoyS!$P162+phi!K$19*yoyS!$Q162+phi!K$20*yoyS!$R162+phi!K$21*yoyS!$S162+phi!K$22*yoyS!$T162+phi!K$23*yoyS!$U162+phi!K$25*yoyS!$B161+phi!K$26*yoyS!$C161+phi!K$27*yoyS!$D161+phi!K$28*yoyS!$E161+phi!K$29*yoyS!$F161+phi!K$30*yoyS!$G161+phi!K$31*yoyS!$H161+phi!K$32*yoyS!$I161+phi!K$33*yoyS!$J161+phi!K$34*yoyS!$K161+phi!K$35*yoyS!$L161+phi!K$36*yoyS!$M161+phi!K$37*yoyS!$N161+phi!K$38*yoyS!$O161+phi!K$39*yoyS!$P161+phi!K$40*yoyS!$Q161+phi!K$41*yoyS!$R161+phi!K$42*yoyS!$S161+phi!K$43*yoyS!$T161+phi!K$44*yoyS!$U161+phi!K$46*yoyS!$B160+phi!K$47*yoyS!$C160+phi!K$48*yoyS!$D160+phi!K$49*yoyS!$E160+phi!K$50*yoyS!$F160+phi!K$51*yoyS!$G160+phi!K$52*yoyS!$H160+phi!K$53*yoyS!$I160+phi!K$54*yoyS!$J160+phi!K$55*yoyS!$K160+phi!K$56*yoyS!$L160+phi!K$57*yoyS!$M160+phi!K$58*yoyS!$N160+phi!K$59*yoyS!$O160+phi!K$60*yoyS!$P160+phi!K$61*yoyS!$Q160+phi!K$62*yoyS!$R160+phi!K$63*yoyS!$S160+phi!K$64*yoyS!$T160+phi!K$65*yoyS!$U160+phi!K$67*yoyS!$B159+phi!K$68*yoyS!$C159+phi!K$69*yoyS!$D159+phi!K$70*yoyS!$E159+phi!K$71*yoyS!$F159+phi!K$72*yoyS!$G159+phi!K$73*yoyS!$H159+phi!K$74*yoyS!$I159+phi!K$75*yoyS!$J159+phi!K$76*yoyS!$K159+phi!K$77*yoyS!$L159+phi!K$78*yoyS!$M159+phi!K$79*yoyS!$N159+phi!K$80*yoyS!$O159+phi!K$81*yoyS!$P159+phi!K$82*yoyS!$Q159+phi!K$83*yoyS!$R159+phi!K$84*yoyS!$S159+phi!K$85*yoyS!$T159+phi!K$86*yoyS!$U159</f>
        <v>0.77122302652337871</v>
      </c>
      <c r="L163" s="9">
        <f>phi!L$2+phi!L$4*yoyS!$B162+phi!L$5*yoyS!$C162+phi!L$6*yoyS!$D162+phi!L$7*yoyS!$E162+phi!L$8*yoyS!$F162+phi!L$9*yoyS!$G162+phi!L$10*yoyS!$H162+phi!L$11*yoyS!$I162+phi!L$12*yoyS!$J162+phi!L$13*yoyS!$K162+phi!L$14*yoyS!$L162+phi!L$15*yoyS!$M162+phi!L$16*yoyS!$N162+phi!L$17*yoyS!$O162+phi!L$18*yoyS!$P162+phi!L$19*yoyS!$Q162+phi!L$20*yoyS!$R162+phi!L$21*yoyS!$S162+phi!L$22*yoyS!$T162+phi!L$23*yoyS!$U162+phi!L$25*yoyS!$B161+phi!L$26*yoyS!$C161+phi!L$27*yoyS!$D161+phi!L$28*yoyS!$E161+phi!L$29*yoyS!$F161+phi!L$30*yoyS!$G161+phi!L$31*yoyS!$H161+phi!L$32*yoyS!$I161+phi!L$33*yoyS!$J161+phi!L$34*yoyS!$K161+phi!L$35*yoyS!$L161+phi!L$36*yoyS!$M161+phi!L$37*yoyS!$N161+phi!L$38*yoyS!$O161+phi!L$39*yoyS!$P161+phi!L$40*yoyS!$Q161+phi!L$41*yoyS!$R161+phi!L$42*yoyS!$S161+phi!L$43*yoyS!$T161+phi!L$44*yoyS!$U161+phi!L$46*yoyS!$B160+phi!L$47*yoyS!$C160+phi!L$48*yoyS!$D160+phi!L$49*yoyS!$E160+phi!L$50*yoyS!$F160+phi!L$51*yoyS!$G160+phi!L$52*yoyS!$H160+phi!L$53*yoyS!$I160+phi!L$54*yoyS!$J160+phi!L$55*yoyS!$K160+phi!L$56*yoyS!$L160+phi!L$57*yoyS!$M160+phi!L$58*yoyS!$N160+phi!L$59*yoyS!$O160+phi!L$60*yoyS!$P160+phi!L$61*yoyS!$Q160+phi!L$62*yoyS!$R160+phi!L$63*yoyS!$S160+phi!L$64*yoyS!$T160+phi!L$65*yoyS!$U160+phi!L$67*yoyS!$B159+phi!L$68*yoyS!$C159+phi!L$69*yoyS!$D159+phi!L$70*yoyS!$E159+phi!L$71*yoyS!$F159+phi!L$72*yoyS!$G159+phi!L$73*yoyS!$H159+phi!L$74*yoyS!$I159+phi!L$75*yoyS!$J159+phi!L$76*yoyS!$K159+phi!L$77*yoyS!$L159+phi!L$78*yoyS!$M159+phi!L$79*yoyS!$N159+phi!L$80*yoyS!$O159+phi!L$81*yoyS!$P159+phi!L$82*yoyS!$Q159+phi!L$83*yoyS!$R159+phi!L$84*yoyS!$S159+phi!L$85*yoyS!$T159+phi!L$86*yoyS!$U159</f>
        <v>2.8638231965049661</v>
      </c>
      <c r="M163" s="9">
        <f>phi!M$2+phi!M$4*yoyS!$B162+phi!M$5*yoyS!$C162+phi!M$6*yoyS!$D162+phi!M$7*yoyS!$E162+phi!M$8*yoyS!$F162+phi!M$9*yoyS!$G162+phi!M$10*yoyS!$H162+phi!M$11*yoyS!$I162+phi!M$12*yoyS!$J162+phi!M$13*yoyS!$K162+phi!M$14*yoyS!$L162+phi!M$15*yoyS!$M162+phi!M$16*yoyS!$N162+phi!M$17*yoyS!$O162+phi!M$18*yoyS!$P162+phi!M$19*yoyS!$Q162+phi!M$20*yoyS!$R162+phi!M$21*yoyS!$S162+phi!M$22*yoyS!$T162+phi!M$23*yoyS!$U162+phi!M$25*yoyS!$B161+phi!M$26*yoyS!$C161+phi!M$27*yoyS!$D161+phi!M$28*yoyS!$E161+phi!M$29*yoyS!$F161+phi!M$30*yoyS!$G161+phi!M$31*yoyS!$H161+phi!M$32*yoyS!$I161+phi!M$33*yoyS!$J161+phi!M$34*yoyS!$K161+phi!M$35*yoyS!$L161+phi!M$36*yoyS!$M161+phi!M$37*yoyS!$N161+phi!M$38*yoyS!$O161+phi!M$39*yoyS!$P161+phi!M$40*yoyS!$Q161+phi!M$41*yoyS!$R161+phi!M$42*yoyS!$S161+phi!M$43*yoyS!$T161+phi!M$44*yoyS!$U161+phi!M$46*yoyS!$B160+phi!M$47*yoyS!$C160+phi!M$48*yoyS!$D160+phi!M$49*yoyS!$E160+phi!M$50*yoyS!$F160+phi!M$51*yoyS!$G160+phi!M$52*yoyS!$H160+phi!M$53*yoyS!$I160+phi!M$54*yoyS!$J160+phi!M$55*yoyS!$K160+phi!M$56*yoyS!$L160+phi!M$57*yoyS!$M160+phi!M$58*yoyS!$N160+phi!M$59*yoyS!$O160+phi!M$60*yoyS!$P160+phi!M$61*yoyS!$Q160+phi!M$62*yoyS!$R160+phi!M$63*yoyS!$S160+phi!M$64*yoyS!$T160+phi!M$65*yoyS!$U160+phi!M$67*yoyS!$B159+phi!M$68*yoyS!$C159+phi!M$69*yoyS!$D159+phi!M$70*yoyS!$E159+phi!M$71*yoyS!$F159+phi!M$72*yoyS!$G159+phi!M$73*yoyS!$H159+phi!M$74*yoyS!$I159+phi!M$75*yoyS!$J159+phi!M$76*yoyS!$K159+phi!M$77*yoyS!$L159+phi!M$78*yoyS!$M159+phi!M$79*yoyS!$N159+phi!M$80*yoyS!$O159+phi!M$81*yoyS!$P159+phi!M$82*yoyS!$Q159+phi!M$83*yoyS!$R159+phi!M$84*yoyS!$S159+phi!M$85*yoyS!$T159+phi!M$86*yoyS!$U159</f>
        <v>3.4913224015187145</v>
      </c>
      <c r="N163" s="9">
        <f>phi!N$2+phi!N$4*yoyS!$B162+phi!N$5*yoyS!$C162+phi!N$6*yoyS!$D162+phi!N$7*yoyS!$E162+phi!N$8*yoyS!$F162+phi!N$9*yoyS!$G162+phi!N$10*yoyS!$H162+phi!N$11*yoyS!$I162+phi!N$12*yoyS!$J162+phi!N$13*yoyS!$K162+phi!N$14*yoyS!$L162+phi!N$15*yoyS!$M162+phi!N$16*yoyS!$N162+phi!N$17*yoyS!$O162+phi!N$18*yoyS!$P162+phi!N$19*yoyS!$Q162+phi!N$20*yoyS!$R162+phi!N$21*yoyS!$S162+phi!N$22*yoyS!$T162+phi!N$23*yoyS!$U162+phi!N$25*yoyS!$B161+phi!N$26*yoyS!$C161+phi!N$27*yoyS!$D161+phi!N$28*yoyS!$E161+phi!N$29*yoyS!$F161+phi!N$30*yoyS!$G161+phi!N$31*yoyS!$H161+phi!N$32*yoyS!$I161+phi!N$33*yoyS!$J161+phi!N$34*yoyS!$K161+phi!N$35*yoyS!$L161+phi!N$36*yoyS!$M161+phi!N$37*yoyS!$N161+phi!N$38*yoyS!$O161+phi!N$39*yoyS!$P161+phi!N$40*yoyS!$Q161+phi!N$41*yoyS!$R161+phi!N$42*yoyS!$S161+phi!N$43*yoyS!$T161+phi!N$44*yoyS!$U161+phi!N$46*yoyS!$B160+phi!N$47*yoyS!$C160+phi!N$48*yoyS!$D160+phi!N$49*yoyS!$E160+phi!N$50*yoyS!$F160+phi!N$51*yoyS!$G160+phi!N$52*yoyS!$H160+phi!N$53*yoyS!$I160+phi!N$54*yoyS!$J160+phi!N$55*yoyS!$K160+phi!N$56*yoyS!$L160+phi!N$57*yoyS!$M160+phi!N$58*yoyS!$N160+phi!N$59*yoyS!$O160+phi!N$60*yoyS!$P160+phi!N$61*yoyS!$Q160+phi!N$62*yoyS!$R160+phi!N$63*yoyS!$S160+phi!N$64*yoyS!$T160+phi!N$65*yoyS!$U160+phi!N$67*yoyS!$B159+phi!N$68*yoyS!$C159+phi!N$69*yoyS!$D159+phi!N$70*yoyS!$E159+phi!N$71*yoyS!$F159+phi!N$72*yoyS!$G159+phi!N$73*yoyS!$H159+phi!N$74*yoyS!$I159+phi!N$75*yoyS!$J159+phi!N$76*yoyS!$K159+phi!N$77*yoyS!$L159+phi!N$78*yoyS!$M159+phi!N$79*yoyS!$N159+phi!N$80*yoyS!$O159+phi!N$81*yoyS!$P159+phi!N$82*yoyS!$Q159+phi!N$83*yoyS!$R159+phi!N$84*yoyS!$S159+phi!N$85*yoyS!$T159+phi!N$86*yoyS!$U159</f>
        <v>5.3174844135589527</v>
      </c>
      <c r="O163" s="9">
        <f>phi!O$2+phi!O$4*yoyS!$B162+phi!O$5*yoyS!$C162+phi!O$6*yoyS!$D162+phi!O$7*yoyS!$E162+phi!O$8*yoyS!$F162+phi!O$9*yoyS!$G162+phi!O$10*yoyS!$H162+phi!O$11*yoyS!$I162+phi!O$12*yoyS!$J162+phi!O$13*yoyS!$K162+phi!O$14*yoyS!$L162+phi!O$15*yoyS!$M162+phi!O$16*yoyS!$N162+phi!O$17*yoyS!$O162+phi!O$18*yoyS!$P162+phi!O$19*yoyS!$Q162+phi!O$20*yoyS!$R162+phi!O$21*yoyS!$S162+phi!O$22*yoyS!$T162+phi!O$23*yoyS!$U162+phi!O$25*yoyS!$B161+phi!O$26*yoyS!$C161+phi!O$27*yoyS!$D161+phi!O$28*yoyS!$E161+phi!O$29*yoyS!$F161+phi!O$30*yoyS!$G161+phi!O$31*yoyS!$H161+phi!O$32*yoyS!$I161+phi!O$33*yoyS!$J161+phi!O$34*yoyS!$K161+phi!O$35*yoyS!$L161+phi!O$36*yoyS!$M161+phi!O$37*yoyS!$N161+phi!O$38*yoyS!$O161+phi!O$39*yoyS!$P161+phi!O$40*yoyS!$Q161+phi!O$41*yoyS!$R161+phi!O$42*yoyS!$S161+phi!O$43*yoyS!$T161+phi!O$44*yoyS!$U161+phi!O$46*yoyS!$B160+phi!O$47*yoyS!$C160+phi!O$48*yoyS!$D160+phi!O$49*yoyS!$E160+phi!O$50*yoyS!$F160+phi!O$51*yoyS!$G160+phi!O$52*yoyS!$H160+phi!O$53*yoyS!$I160+phi!O$54*yoyS!$J160+phi!O$55*yoyS!$K160+phi!O$56*yoyS!$L160+phi!O$57*yoyS!$M160+phi!O$58*yoyS!$N160+phi!O$59*yoyS!$O160+phi!O$60*yoyS!$P160+phi!O$61*yoyS!$Q160+phi!O$62*yoyS!$R160+phi!O$63*yoyS!$S160+phi!O$64*yoyS!$T160+phi!O$65*yoyS!$U160+phi!O$67*yoyS!$B159+phi!O$68*yoyS!$C159+phi!O$69*yoyS!$D159+phi!O$70*yoyS!$E159+phi!O$71*yoyS!$F159+phi!O$72*yoyS!$G159+phi!O$73*yoyS!$H159+phi!O$74*yoyS!$I159+phi!O$75*yoyS!$J159+phi!O$76*yoyS!$K159+phi!O$77*yoyS!$L159+phi!O$78*yoyS!$M159+phi!O$79*yoyS!$N159+phi!O$80*yoyS!$O159+phi!O$81*yoyS!$P159+phi!O$82*yoyS!$Q159+phi!O$83*yoyS!$R159+phi!O$84*yoyS!$S159+phi!O$85*yoyS!$T159+phi!O$86*yoyS!$U159</f>
        <v>3.3594020750084215</v>
      </c>
      <c r="P163" s="9">
        <f>phi!P$2+phi!P$4*yoyS!$B162+phi!P$5*yoyS!$C162+phi!P$6*yoyS!$D162+phi!P$7*yoyS!$E162+phi!P$8*yoyS!$F162+phi!P$9*yoyS!$G162+phi!P$10*yoyS!$H162+phi!P$11*yoyS!$I162+phi!P$12*yoyS!$J162+phi!P$13*yoyS!$K162+phi!P$14*yoyS!$L162+phi!P$15*yoyS!$M162+phi!P$16*yoyS!$N162+phi!P$17*yoyS!$O162+phi!P$18*yoyS!$P162+phi!P$19*yoyS!$Q162+phi!P$20*yoyS!$R162+phi!P$21*yoyS!$S162+phi!P$22*yoyS!$T162+phi!P$23*yoyS!$U162+phi!P$25*yoyS!$B161+phi!P$26*yoyS!$C161+phi!P$27*yoyS!$D161+phi!P$28*yoyS!$E161+phi!P$29*yoyS!$F161+phi!P$30*yoyS!$G161+phi!P$31*yoyS!$H161+phi!P$32*yoyS!$I161+phi!P$33*yoyS!$J161+phi!P$34*yoyS!$K161+phi!P$35*yoyS!$L161+phi!P$36*yoyS!$M161+phi!P$37*yoyS!$N161+phi!P$38*yoyS!$O161+phi!P$39*yoyS!$P161+phi!P$40*yoyS!$Q161+phi!P$41*yoyS!$R161+phi!P$42*yoyS!$S161+phi!P$43*yoyS!$T161+phi!P$44*yoyS!$U161+phi!P$46*yoyS!$B160+phi!P$47*yoyS!$C160+phi!P$48*yoyS!$D160+phi!P$49*yoyS!$E160+phi!P$50*yoyS!$F160+phi!P$51*yoyS!$G160+phi!P$52*yoyS!$H160+phi!P$53*yoyS!$I160+phi!P$54*yoyS!$J160+phi!P$55*yoyS!$K160+phi!P$56*yoyS!$L160+phi!P$57*yoyS!$M160+phi!P$58*yoyS!$N160+phi!P$59*yoyS!$O160+phi!P$60*yoyS!$P160+phi!P$61*yoyS!$Q160+phi!P$62*yoyS!$R160+phi!P$63*yoyS!$S160+phi!P$64*yoyS!$T160+phi!P$65*yoyS!$U160+phi!P$67*yoyS!$B159+phi!P$68*yoyS!$C159+phi!P$69*yoyS!$D159+phi!P$70*yoyS!$E159+phi!P$71*yoyS!$F159+phi!P$72*yoyS!$G159+phi!P$73*yoyS!$H159+phi!P$74*yoyS!$I159+phi!P$75*yoyS!$J159+phi!P$76*yoyS!$K159+phi!P$77*yoyS!$L159+phi!P$78*yoyS!$M159+phi!P$79*yoyS!$N159+phi!P$80*yoyS!$O159+phi!P$81*yoyS!$P159+phi!P$82*yoyS!$Q159+phi!P$83*yoyS!$R159+phi!P$84*yoyS!$S159+phi!P$85*yoyS!$T159+phi!P$86*yoyS!$U159</f>
        <v>1.7256598686566331</v>
      </c>
      <c r="Q163" s="9">
        <f>phi!Q$2+phi!Q$4*yoyS!$B162+phi!Q$5*yoyS!$C162+phi!Q$6*yoyS!$D162+phi!Q$7*yoyS!$E162+phi!Q$8*yoyS!$F162+phi!Q$9*yoyS!$G162+phi!Q$10*yoyS!$H162+phi!Q$11*yoyS!$I162+phi!Q$12*yoyS!$J162+phi!Q$13*yoyS!$K162+phi!Q$14*yoyS!$L162+phi!Q$15*yoyS!$M162+phi!Q$16*yoyS!$N162+phi!Q$17*yoyS!$O162+phi!Q$18*yoyS!$P162+phi!Q$19*yoyS!$Q162+phi!Q$20*yoyS!$R162+phi!Q$21*yoyS!$S162+phi!Q$22*yoyS!$T162+phi!Q$23*yoyS!$U162+phi!Q$25*yoyS!$B161+phi!Q$26*yoyS!$C161+phi!Q$27*yoyS!$D161+phi!Q$28*yoyS!$E161+phi!Q$29*yoyS!$F161+phi!Q$30*yoyS!$G161+phi!Q$31*yoyS!$H161+phi!Q$32*yoyS!$I161+phi!Q$33*yoyS!$J161+phi!Q$34*yoyS!$K161+phi!Q$35*yoyS!$L161+phi!Q$36*yoyS!$M161+phi!Q$37*yoyS!$N161+phi!Q$38*yoyS!$O161+phi!Q$39*yoyS!$P161+phi!Q$40*yoyS!$Q161+phi!Q$41*yoyS!$R161+phi!Q$42*yoyS!$S161+phi!Q$43*yoyS!$T161+phi!Q$44*yoyS!$U161+phi!Q$46*yoyS!$B160+phi!Q$47*yoyS!$C160+phi!Q$48*yoyS!$D160+phi!Q$49*yoyS!$E160+phi!Q$50*yoyS!$F160+phi!Q$51*yoyS!$G160+phi!Q$52*yoyS!$H160+phi!Q$53*yoyS!$I160+phi!Q$54*yoyS!$J160+phi!Q$55*yoyS!$K160+phi!Q$56*yoyS!$L160+phi!Q$57*yoyS!$M160+phi!Q$58*yoyS!$N160+phi!Q$59*yoyS!$O160+phi!Q$60*yoyS!$P160+phi!Q$61*yoyS!$Q160+phi!Q$62*yoyS!$R160+phi!Q$63*yoyS!$S160+phi!Q$64*yoyS!$T160+phi!Q$65*yoyS!$U160+phi!Q$67*yoyS!$B159+phi!Q$68*yoyS!$C159+phi!Q$69*yoyS!$D159+phi!Q$70*yoyS!$E159+phi!Q$71*yoyS!$F159+phi!Q$72*yoyS!$G159+phi!Q$73*yoyS!$H159+phi!Q$74*yoyS!$I159+phi!Q$75*yoyS!$J159+phi!Q$76*yoyS!$K159+phi!Q$77*yoyS!$L159+phi!Q$78*yoyS!$M159+phi!Q$79*yoyS!$N159+phi!Q$80*yoyS!$O159+phi!Q$81*yoyS!$P159+phi!Q$82*yoyS!$Q159+phi!Q$83*yoyS!$R159+phi!Q$84*yoyS!$S159+phi!Q$85*yoyS!$T159+phi!Q$86*yoyS!$U159</f>
        <v>2.9789306061996546</v>
      </c>
      <c r="R163" s="9">
        <f>phi!R$2+phi!R$4*yoyS!$B162+phi!R$5*yoyS!$C162+phi!R$6*yoyS!$D162+phi!R$7*yoyS!$E162+phi!R$8*yoyS!$F162+phi!R$9*yoyS!$G162+phi!R$10*yoyS!$H162+phi!R$11*yoyS!$I162+phi!R$12*yoyS!$J162+phi!R$13*yoyS!$K162+phi!R$14*yoyS!$L162+phi!R$15*yoyS!$M162+phi!R$16*yoyS!$N162+phi!R$17*yoyS!$O162+phi!R$18*yoyS!$P162+phi!R$19*yoyS!$Q162+phi!R$20*yoyS!$R162+phi!R$21*yoyS!$S162+phi!R$22*yoyS!$T162+phi!R$23*yoyS!$U162+phi!R$25*yoyS!$B161+phi!R$26*yoyS!$C161+phi!R$27*yoyS!$D161+phi!R$28*yoyS!$E161+phi!R$29*yoyS!$F161+phi!R$30*yoyS!$G161+phi!R$31*yoyS!$H161+phi!R$32*yoyS!$I161+phi!R$33*yoyS!$J161+phi!R$34*yoyS!$K161+phi!R$35*yoyS!$L161+phi!R$36*yoyS!$M161+phi!R$37*yoyS!$N161+phi!R$38*yoyS!$O161+phi!R$39*yoyS!$P161+phi!R$40*yoyS!$Q161+phi!R$41*yoyS!$R161+phi!R$42*yoyS!$S161+phi!R$43*yoyS!$T161+phi!R$44*yoyS!$U161+phi!R$46*yoyS!$B160+phi!R$47*yoyS!$C160+phi!R$48*yoyS!$D160+phi!R$49*yoyS!$E160+phi!R$50*yoyS!$F160+phi!R$51*yoyS!$G160+phi!R$52*yoyS!$H160+phi!R$53*yoyS!$I160+phi!R$54*yoyS!$J160+phi!R$55*yoyS!$K160+phi!R$56*yoyS!$L160+phi!R$57*yoyS!$M160+phi!R$58*yoyS!$N160+phi!R$59*yoyS!$O160+phi!R$60*yoyS!$P160+phi!R$61*yoyS!$Q160+phi!R$62*yoyS!$R160+phi!R$63*yoyS!$S160+phi!R$64*yoyS!$T160+phi!R$65*yoyS!$U160+phi!R$67*yoyS!$B159+phi!R$68*yoyS!$C159+phi!R$69*yoyS!$D159+phi!R$70*yoyS!$E159+phi!R$71*yoyS!$F159+phi!R$72*yoyS!$G159+phi!R$73*yoyS!$H159+phi!R$74*yoyS!$I159+phi!R$75*yoyS!$J159+phi!R$76*yoyS!$K159+phi!R$77*yoyS!$L159+phi!R$78*yoyS!$M159+phi!R$79*yoyS!$N159+phi!R$80*yoyS!$O159+phi!R$81*yoyS!$P159+phi!R$82*yoyS!$Q159+phi!R$83*yoyS!$R159+phi!R$84*yoyS!$S159+phi!R$85*yoyS!$T159+phi!R$86*yoyS!$U159</f>
        <v>4.189512482034651</v>
      </c>
      <c r="S163" s="9">
        <f>phi!S$2+phi!S$4*yoyS!$B162+phi!S$5*yoyS!$C162+phi!S$6*yoyS!$D162+phi!S$7*yoyS!$E162+phi!S$8*yoyS!$F162+phi!S$9*yoyS!$G162+phi!S$10*yoyS!$H162+phi!S$11*yoyS!$I162+phi!S$12*yoyS!$J162+phi!S$13*yoyS!$K162+phi!S$14*yoyS!$L162+phi!S$15*yoyS!$M162+phi!S$16*yoyS!$N162+phi!S$17*yoyS!$O162+phi!S$18*yoyS!$P162+phi!S$19*yoyS!$Q162+phi!S$20*yoyS!$R162+phi!S$21*yoyS!$S162+phi!S$22*yoyS!$T162+phi!S$23*yoyS!$U162+phi!S$25*yoyS!$B161+phi!S$26*yoyS!$C161+phi!S$27*yoyS!$D161+phi!S$28*yoyS!$E161+phi!S$29*yoyS!$F161+phi!S$30*yoyS!$G161+phi!S$31*yoyS!$H161+phi!S$32*yoyS!$I161+phi!S$33*yoyS!$J161+phi!S$34*yoyS!$K161+phi!S$35*yoyS!$L161+phi!S$36*yoyS!$M161+phi!S$37*yoyS!$N161+phi!S$38*yoyS!$O161+phi!S$39*yoyS!$P161+phi!S$40*yoyS!$Q161+phi!S$41*yoyS!$R161+phi!S$42*yoyS!$S161+phi!S$43*yoyS!$T161+phi!S$44*yoyS!$U161+phi!S$46*yoyS!$B160+phi!S$47*yoyS!$C160+phi!S$48*yoyS!$D160+phi!S$49*yoyS!$E160+phi!S$50*yoyS!$F160+phi!S$51*yoyS!$G160+phi!S$52*yoyS!$H160+phi!S$53*yoyS!$I160+phi!S$54*yoyS!$J160+phi!S$55*yoyS!$K160+phi!S$56*yoyS!$L160+phi!S$57*yoyS!$M160+phi!S$58*yoyS!$N160+phi!S$59*yoyS!$O160+phi!S$60*yoyS!$P160+phi!S$61*yoyS!$Q160+phi!S$62*yoyS!$R160+phi!S$63*yoyS!$S160+phi!S$64*yoyS!$T160+phi!S$65*yoyS!$U160+phi!S$67*yoyS!$B159+phi!S$68*yoyS!$C159+phi!S$69*yoyS!$D159+phi!S$70*yoyS!$E159+phi!S$71*yoyS!$F159+phi!S$72*yoyS!$G159+phi!S$73*yoyS!$H159+phi!S$74*yoyS!$I159+phi!S$75*yoyS!$J159+phi!S$76*yoyS!$K159+phi!S$77*yoyS!$L159+phi!S$78*yoyS!$M159+phi!S$79*yoyS!$N159+phi!S$80*yoyS!$O159+phi!S$81*yoyS!$P159+phi!S$82*yoyS!$Q159+phi!S$83*yoyS!$R159+phi!S$84*yoyS!$S159+phi!S$85*yoyS!$T159+phi!S$86*yoyS!$U159</f>
        <v>3.5769981850953316</v>
      </c>
      <c r="T163" s="9">
        <f>phi!T$2+phi!T$4*yoyS!$B162+phi!T$5*yoyS!$C162+phi!T$6*yoyS!$D162+phi!T$7*yoyS!$E162+phi!T$8*yoyS!$F162+phi!T$9*yoyS!$G162+phi!T$10*yoyS!$H162+phi!T$11*yoyS!$I162+phi!T$12*yoyS!$J162+phi!T$13*yoyS!$K162+phi!T$14*yoyS!$L162+phi!T$15*yoyS!$M162+phi!T$16*yoyS!$N162+phi!T$17*yoyS!$O162+phi!T$18*yoyS!$P162+phi!T$19*yoyS!$Q162+phi!T$20*yoyS!$R162+phi!T$21*yoyS!$S162+phi!T$22*yoyS!$T162+phi!T$23*yoyS!$U162+phi!T$25*yoyS!$B161+phi!T$26*yoyS!$C161+phi!T$27*yoyS!$D161+phi!T$28*yoyS!$E161+phi!T$29*yoyS!$F161+phi!T$30*yoyS!$G161+phi!T$31*yoyS!$H161+phi!T$32*yoyS!$I161+phi!T$33*yoyS!$J161+phi!T$34*yoyS!$K161+phi!T$35*yoyS!$L161+phi!T$36*yoyS!$M161+phi!T$37*yoyS!$N161+phi!T$38*yoyS!$O161+phi!T$39*yoyS!$P161+phi!T$40*yoyS!$Q161+phi!T$41*yoyS!$R161+phi!T$42*yoyS!$S161+phi!T$43*yoyS!$T161+phi!T$44*yoyS!$U161+phi!T$46*yoyS!$B160+phi!T$47*yoyS!$C160+phi!T$48*yoyS!$D160+phi!T$49*yoyS!$E160+phi!T$50*yoyS!$F160+phi!T$51*yoyS!$G160+phi!T$52*yoyS!$H160+phi!T$53*yoyS!$I160+phi!T$54*yoyS!$J160+phi!T$55*yoyS!$K160+phi!T$56*yoyS!$L160+phi!T$57*yoyS!$M160+phi!T$58*yoyS!$N160+phi!T$59*yoyS!$O160+phi!T$60*yoyS!$P160+phi!T$61*yoyS!$Q160+phi!T$62*yoyS!$R160+phi!T$63*yoyS!$S160+phi!T$64*yoyS!$T160+phi!T$65*yoyS!$U160+phi!T$67*yoyS!$B159+phi!T$68*yoyS!$C159+phi!T$69*yoyS!$D159+phi!T$70*yoyS!$E159+phi!T$71*yoyS!$F159+phi!T$72*yoyS!$G159+phi!T$73*yoyS!$H159+phi!T$74*yoyS!$I159+phi!T$75*yoyS!$J159+phi!T$76*yoyS!$K159+phi!T$77*yoyS!$L159+phi!T$78*yoyS!$M159+phi!T$79*yoyS!$N159+phi!T$80*yoyS!$O159+phi!T$81*yoyS!$P159+phi!T$82*yoyS!$Q159+phi!T$83*yoyS!$R159+phi!T$84*yoyS!$S159+phi!T$85*yoyS!$T159+phi!T$86*yoyS!$U159</f>
        <v>2.1180616937266628</v>
      </c>
      <c r="U163">
        <f>100*(LN(levelS!U163)-LN(levelS!U159))</f>
        <v>2.9161666309260426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2C45-A7CA-4F62-A297-D95AEFC35B5D}">
  <dimension ref="A1:V163"/>
  <sheetViews>
    <sheetView topLeftCell="A142" workbookViewId="0">
      <selection activeCell="N150" sqref="N150"/>
    </sheetView>
  </sheetViews>
  <sheetFormatPr defaultRowHeight="14.4" x14ac:dyDescent="0.3"/>
  <cols>
    <col min="1" max="1" width="9.21875" bestFit="1" customWidth="1"/>
  </cols>
  <sheetData>
    <row r="1" spans="1:21" x14ac:dyDescent="0.3">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
      <c r="A2" s="6">
        <v>30987</v>
      </c>
      <c r="B2" s="7">
        <v>410.71975329999998</v>
      </c>
      <c r="C2" s="7">
        <v>94.057825699999995</v>
      </c>
      <c r="D2" s="7">
        <v>1098.8322800000001</v>
      </c>
      <c r="E2" s="7">
        <v>152.0821943</v>
      </c>
      <c r="F2" s="7">
        <v>448.28540170000002</v>
      </c>
      <c r="G2" s="7">
        <v>347.90941459999999</v>
      </c>
      <c r="H2" s="7">
        <v>702.05352879999998</v>
      </c>
      <c r="I2" s="7">
        <v>329.56938000000002</v>
      </c>
      <c r="J2" s="7">
        <v>387.24765120000001</v>
      </c>
      <c r="K2" s="7">
        <v>158.14231530000001</v>
      </c>
      <c r="L2" s="7">
        <v>261.67615999999998</v>
      </c>
      <c r="M2" s="7">
        <v>80.032642100000004</v>
      </c>
      <c r="N2" s="7">
        <v>258.15300819999999</v>
      </c>
      <c r="O2" s="7">
        <v>121.9627109</v>
      </c>
      <c r="P2" s="7">
        <v>381.86997700000001</v>
      </c>
      <c r="Q2" s="7">
        <v>459.05683950000002</v>
      </c>
      <c r="R2" s="7">
        <v>536.7767212</v>
      </c>
      <c r="S2" s="7">
        <v>70.620215900000005</v>
      </c>
      <c r="T2" s="7">
        <v>277.01379889999998</v>
      </c>
      <c r="U2" s="7">
        <v>6576.0618182999997</v>
      </c>
    </row>
    <row r="3" spans="1:21" x14ac:dyDescent="0.3">
      <c r="A3" s="6">
        <v>31079</v>
      </c>
      <c r="B3" s="7">
        <v>404.84233799999998</v>
      </c>
      <c r="C3" s="7">
        <v>95.211764000000002</v>
      </c>
      <c r="D3" s="7">
        <v>1095.389725</v>
      </c>
      <c r="E3" s="7">
        <v>142.24596149999999</v>
      </c>
      <c r="F3" s="7">
        <v>477.96450110000001</v>
      </c>
      <c r="G3" s="7">
        <v>355.84628040000001</v>
      </c>
      <c r="H3" s="7">
        <v>685.38521990000004</v>
      </c>
      <c r="I3" s="7">
        <v>324.87979330000002</v>
      </c>
      <c r="J3" s="7">
        <v>401.1935709</v>
      </c>
      <c r="K3" s="7">
        <v>160.08073780000001</v>
      </c>
      <c r="L3" s="7">
        <v>266.1291579</v>
      </c>
      <c r="M3" s="7">
        <v>87.047357500000004</v>
      </c>
      <c r="N3" s="7">
        <v>264.42716209999998</v>
      </c>
      <c r="O3" s="7">
        <v>121.735029</v>
      </c>
      <c r="P3" s="7">
        <v>386.93481100000002</v>
      </c>
      <c r="Q3" s="7">
        <v>431.25504590000003</v>
      </c>
      <c r="R3" s="7">
        <v>540.9779843</v>
      </c>
      <c r="S3" s="7">
        <v>73.232487899999995</v>
      </c>
      <c r="T3" s="7">
        <v>280.88526489999998</v>
      </c>
      <c r="U3" s="7">
        <v>6595.6641929999996</v>
      </c>
    </row>
    <row r="4" spans="1:21" x14ac:dyDescent="0.3">
      <c r="A4" s="6">
        <v>31168</v>
      </c>
      <c r="B4" s="7">
        <v>394.46150619999997</v>
      </c>
      <c r="C4" s="7">
        <v>92.927912500000005</v>
      </c>
      <c r="D4" s="7">
        <v>1080.5214920000001</v>
      </c>
      <c r="E4" s="7">
        <v>143.04605849999999</v>
      </c>
      <c r="F4" s="7">
        <v>492.05009819999998</v>
      </c>
      <c r="G4" s="7">
        <v>347.23284000000001</v>
      </c>
      <c r="H4" s="7">
        <v>707.14286000000004</v>
      </c>
      <c r="I4" s="7">
        <v>328.50057570000001</v>
      </c>
      <c r="J4" s="7">
        <v>404.20568509999998</v>
      </c>
      <c r="K4" s="7">
        <v>164.45473190000001</v>
      </c>
      <c r="L4" s="7">
        <v>278.82725799999997</v>
      </c>
      <c r="M4" s="7">
        <v>90.4239362</v>
      </c>
      <c r="N4" s="7">
        <v>272.62498740000001</v>
      </c>
      <c r="O4" s="7">
        <v>126.1878147</v>
      </c>
      <c r="P4" s="7">
        <v>389.73531559999998</v>
      </c>
      <c r="Q4" s="7">
        <v>456.77831250000003</v>
      </c>
      <c r="R4" s="7">
        <v>527.99753450000003</v>
      </c>
      <c r="S4" s="7">
        <v>74.352329600000004</v>
      </c>
      <c r="T4" s="7">
        <v>286.46152260000002</v>
      </c>
      <c r="U4" s="7">
        <v>6657.9327706000004</v>
      </c>
    </row>
    <row r="5" spans="1:21" x14ac:dyDescent="0.3">
      <c r="A5" s="6">
        <v>31260</v>
      </c>
      <c r="B5" s="7">
        <v>413.67579119999999</v>
      </c>
      <c r="C5" s="7">
        <v>101.61277579999999</v>
      </c>
      <c r="D5" s="7">
        <v>1057.185845</v>
      </c>
      <c r="E5" s="7">
        <v>148.04816940000001</v>
      </c>
      <c r="F5" s="7">
        <v>476.71242419999999</v>
      </c>
      <c r="G5" s="7">
        <v>355.60308229999998</v>
      </c>
      <c r="H5" s="7">
        <v>697.55073540000001</v>
      </c>
      <c r="I5" s="7">
        <v>319.53015340000002</v>
      </c>
      <c r="J5" s="7">
        <v>417.20715769999998</v>
      </c>
      <c r="K5" s="7">
        <v>165.803439</v>
      </c>
      <c r="L5" s="7">
        <v>282.94891560000002</v>
      </c>
      <c r="M5" s="7">
        <v>94.192799899999997</v>
      </c>
      <c r="N5" s="7">
        <v>273.5108639</v>
      </c>
      <c r="O5" s="7">
        <v>125.0501678</v>
      </c>
      <c r="P5" s="7">
        <v>388.98953710000001</v>
      </c>
      <c r="Q5" s="7">
        <v>465.33961449999998</v>
      </c>
      <c r="R5" s="7">
        <v>536.40797650000002</v>
      </c>
      <c r="S5" s="7">
        <v>72.944919999999996</v>
      </c>
      <c r="T5" s="7">
        <v>283.22348870000002</v>
      </c>
      <c r="U5" s="7">
        <v>6675.5378569000004</v>
      </c>
    </row>
    <row r="6" spans="1:21" x14ac:dyDescent="0.3">
      <c r="A6" s="6">
        <v>31352</v>
      </c>
      <c r="B6" s="7">
        <v>433.58118009999998</v>
      </c>
      <c r="C6" s="7">
        <v>108.7708896</v>
      </c>
      <c r="D6" s="7">
        <v>1085.807292</v>
      </c>
      <c r="E6" s="7">
        <v>152.69307929999999</v>
      </c>
      <c r="F6" s="7">
        <v>476.97960490000003</v>
      </c>
      <c r="G6" s="7">
        <v>359.95410750000002</v>
      </c>
      <c r="H6" s="7">
        <v>738.96090530000004</v>
      </c>
      <c r="I6" s="7">
        <v>344.37849089999997</v>
      </c>
      <c r="J6" s="7">
        <v>406.22086100000001</v>
      </c>
      <c r="K6" s="7">
        <v>165.23205530000001</v>
      </c>
      <c r="L6" s="7">
        <v>290.22231299999999</v>
      </c>
      <c r="M6" s="7">
        <v>97.372777400000004</v>
      </c>
      <c r="N6" s="7">
        <v>280.0056348</v>
      </c>
      <c r="O6" s="7">
        <v>133.99638210000001</v>
      </c>
      <c r="P6" s="7">
        <v>381.92203189999998</v>
      </c>
      <c r="Q6" s="7">
        <v>481.7431517</v>
      </c>
      <c r="R6" s="7">
        <v>559.27221369999995</v>
      </c>
      <c r="S6" s="7">
        <v>82.582953700000004</v>
      </c>
      <c r="T6" s="7">
        <v>302.24827099999999</v>
      </c>
      <c r="U6" s="7">
        <v>6881.9441949000002</v>
      </c>
    </row>
    <row r="7" spans="1:21" x14ac:dyDescent="0.3">
      <c r="A7" s="6">
        <v>31444</v>
      </c>
      <c r="B7" s="7">
        <v>420.56229560000003</v>
      </c>
      <c r="C7" s="7">
        <v>109.1517449</v>
      </c>
      <c r="D7" s="7">
        <v>1095.04195</v>
      </c>
      <c r="E7" s="7">
        <v>158.696032</v>
      </c>
      <c r="F7" s="7">
        <v>468.39991689999999</v>
      </c>
      <c r="G7" s="7">
        <v>354.12107980000002</v>
      </c>
      <c r="H7" s="7">
        <v>737.09705169999995</v>
      </c>
      <c r="I7" s="7">
        <v>342.53117140000001</v>
      </c>
      <c r="J7" s="7">
        <v>404.58721250000002</v>
      </c>
      <c r="K7" s="7">
        <v>165.537778</v>
      </c>
      <c r="L7" s="7">
        <v>302.54297489999999</v>
      </c>
      <c r="M7" s="7">
        <v>89.356217900000004</v>
      </c>
      <c r="N7" s="7">
        <v>292.75261080000001</v>
      </c>
      <c r="O7" s="7">
        <v>131.5427431</v>
      </c>
      <c r="P7" s="7">
        <v>395.37004150000001</v>
      </c>
      <c r="Q7" s="7">
        <v>438.75338950000003</v>
      </c>
      <c r="R7" s="7">
        <v>576.8532573</v>
      </c>
      <c r="S7" s="7">
        <v>75.953761700000001</v>
      </c>
      <c r="T7" s="7">
        <v>303.00426499999998</v>
      </c>
      <c r="U7" s="7">
        <v>6861.8554944999996</v>
      </c>
    </row>
    <row r="8" spans="1:21" x14ac:dyDescent="0.3">
      <c r="A8" s="6">
        <v>31533</v>
      </c>
      <c r="B8" s="7">
        <v>433.97595760000002</v>
      </c>
      <c r="C8" s="7">
        <v>103.7446636</v>
      </c>
      <c r="D8" s="7">
        <v>1091.421691</v>
      </c>
      <c r="E8" s="7">
        <v>152.46403319999999</v>
      </c>
      <c r="F8" s="7">
        <v>496.24239440000002</v>
      </c>
      <c r="G8" s="7">
        <v>362.36892269999998</v>
      </c>
      <c r="H8" s="7">
        <v>758.89203420000001</v>
      </c>
      <c r="I8" s="7">
        <v>347.97816610000001</v>
      </c>
      <c r="J8" s="7">
        <v>411.52537030000002</v>
      </c>
      <c r="K8" s="7">
        <v>166.10413819999999</v>
      </c>
      <c r="L8" s="7">
        <v>302.16730289999998</v>
      </c>
      <c r="M8" s="7">
        <v>84.0201493</v>
      </c>
      <c r="N8" s="7">
        <v>292.95300780000002</v>
      </c>
      <c r="O8" s="7">
        <v>138.62108570000001</v>
      </c>
      <c r="P8" s="7">
        <v>400.36701210000001</v>
      </c>
      <c r="Q8" s="7">
        <v>459.49117360000002</v>
      </c>
      <c r="R8" s="7">
        <v>587.8103175</v>
      </c>
      <c r="S8" s="7">
        <v>76.176604600000005</v>
      </c>
      <c r="T8" s="7">
        <v>312.64595079999998</v>
      </c>
      <c r="U8" s="7">
        <v>6978.9699756</v>
      </c>
    </row>
    <row r="9" spans="1:21" x14ac:dyDescent="0.3">
      <c r="A9" s="6">
        <v>31625</v>
      </c>
      <c r="B9" s="7">
        <v>414.53459470000001</v>
      </c>
      <c r="C9" s="7">
        <v>95.492957099999998</v>
      </c>
      <c r="D9" s="7">
        <v>1070.2192339999999</v>
      </c>
      <c r="E9" s="7">
        <v>147.2247485</v>
      </c>
      <c r="F9" s="7">
        <v>498.3557548</v>
      </c>
      <c r="G9" s="7">
        <v>359.57616059999998</v>
      </c>
      <c r="H9" s="7">
        <v>740.20203040000001</v>
      </c>
      <c r="I9" s="7">
        <v>351.60855450000003</v>
      </c>
      <c r="J9" s="7">
        <v>436.20778919999998</v>
      </c>
      <c r="K9" s="7">
        <v>170.17376669999999</v>
      </c>
      <c r="L9" s="7">
        <v>307.07463280000002</v>
      </c>
      <c r="M9" s="7">
        <v>85.101320299999998</v>
      </c>
      <c r="N9" s="7">
        <v>286.94950799999998</v>
      </c>
      <c r="O9" s="7">
        <v>132.99408220000001</v>
      </c>
      <c r="P9" s="7">
        <v>393.2121684</v>
      </c>
      <c r="Q9" s="7">
        <v>481.81732779999999</v>
      </c>
      <c r="R9" s="7">
        <v>567.46842319999996</v>
      </c>
      <c r="S9" s="7">
        <v>77.879105499999994</v>
      </c>
      <c r="T9" s="7">
        <v>302.43289320000002</v>
      </c>
      <c r="U9" s="7">
        <v>6918.5250527999997</v>
      </c>
    </row>
    <row r="10" spans="1:21" x14ac:dyDescent="0.3">
      <c r="A10" s="6">
        <v>31717</v>
      </c>
      <c r="B10" s="7">
        <v>427.70305689999998</v>
      </c>
      <c r="C10" s="7">
        <v>99.708085400000002</v>
      </c>
      <c r="D10" s="7">
        <v>1069.7721409999999</v>
      </c>
      <c r="E10" s="7">
        <v>143.3850296</v>
      </c>
      <c r="F10" s="7">
        <v>495.65176159999999</v>
      </c>
      <c r="G10" s="7">
        <v>369.53704779999998</v>
      </c>
      <c r="H10" s="7">
        <v>777.27340040000001</v>
      </c>
      <c r="I10" s="7">
        <v>357.68803009999999</v>
      </c>
      <c r="J10" s="7">
        <v>433.65088589999999</v>
      </c>
      <c r="K10" s="7">
        <v>164.83465409999999</v>
      </c>
      <c r="L10" s="7">
        <v>299.84922719999997</v>
      </c>
      <c r="M10" s="7">
        <v>91.396820500000004</v>
      </c>
      <c r="N10" s="7">
        <v>302.02894559999999</v>
      </c>
      <c r="O10" s="7">
        <v>141.92252139999999</v>
      </c>
      <c r="P10" s="7">
        <v>401.00120670000001</v>
      </c>
      <c r="Q10" s="7">
        <v>494.68257829999999</v>
      </c>
      <c r="R10" s="7">
        <v>575.69989669999995</v>
      </c>
      <c r="S10" s="7">
        <v>81.304428400000006</v>
      </c>
      <c r="T10" s="7">
        <v>307.07422179999998</v>
      </c>
      <c r="U10" s="7">
        <v>7034.1639400000004</v>
      </c>
    </row>
    <row r="11" spans="1:21" x14ac:dyDescent="0.3">
      <c r="A11" s="6">
        <v>31809</v>
      </c>
      <c r="B11" s="7">
        <v>421.75804190000002</v>
      </c>
      <c r="C11" s="7">
        <v>105.3566639</v>
      </c>
      <c r="D11" s="7">
        <v>1074.8282810000001</v>
      </c>
      <c r="E11" s="7">
        <v>144.75996610000001</v>
      </c>
      <c r="F11" s="7">
        <v>510.4626652</v>
      </c>
      <c r="G11" s="7">
        <v>370.33598180000001</v>
      </c>
      <c r="H11" s="7">
        <v>758.73909289999995</v>
      </c>
      <c r="I11" s="7">
        <v>356.35743250000002</v>
      </c>
      <c r="J11" s="7">
        <v>417.37872429999999</v>
      </c>
      <c r="K11" s="7">
        <v>163.0597698</v>
      </c>
      <c r="L11" s="7">
        <v>305.10868069999998</v>
      </c>
      <c r="M11" s="7">
        <v>86.937934100000007</v>
      </c>
      <c r="N11" s="7">
        <v>314.84219780000001</v>
      </c>
      <c r="O11" s="7">
        <v>143.40200490000001</v>
      </c>
      <c r="P11" s="7">
        <v>403.95144759999999</v>
      </c>
      <c r="Q11" s="7">
        <v>462.91805060000002</v>
      </c>
      <c r="R11" s="7">
        <v>593.36158160000002</v>
      </c>
      <c r="S11" s="7">
        <v>83.2047314</v>
      </c>
      <c r="T11" s="7">
        <v>305.48950530000002</v>
      </c>
      <c r="U11" s="7">
        <v>7022.2527530999996</v>
      </c>
    </row>
    <row r="12" spans="1:21" x14ac:dyDescent="0.3">
      <c r="A12" s="6">
        <v>31898</v>
      </c>
      <c r="B12" s="7">
        <v>415.1123207</v>
      </c>
      <c r="C12" s="7">
        <v>103.4740575</v>
      </c>
      <c r="D12" s="7">
        <v>1087.4759349999999</v>
      </c>
      <c r="E12" s="7">
        <v>136.81001910000001</v>
      </c>
      <c r="F12" s="7">
        <v>514.20139340000003</v>
      </c>
      <c r="G12" s="7">
        <v>371.26222589999998</v>
      </c>
      <c r="H12" s="7">
        <v>752.25092089999998</v>
      </c>
      <c r="I12" s="7">
        <v>369.25975649999998</v>
      </c>
      <c r="J12" s="7">
        <v>416.03152440000002</v>
      </c>
      <c r="K12" s="7">
        <v>165.70052279999999</v>
      </c>
      <c r="L12" s="7">
        <v>314.8950949</v>
      </c>
      <c r="M12" s="7">
        <v>94.802492900000004</v>
      </c>
      <c r="N12" s="7">
        <v>311.55484109999998</v>
      </c>
      <c r="O12" s="7">
        <v>144.78895510000001</v>
      </c>
      <c r="P12" s="7">
        <v>416.06738080000002</v>
      </c>
      <c r="Q12" s="7">
        <v>497.51125020000001</v>
      </c>
      <c r="R12" s="7">
        <v>596.44055519999995</v>
      </c>
      <c r="S12" s="7">
        <v>83.664850299999998</v>
      </c>
      <c r="T12" s="7">
        <v>312.21936010000002</v>
      </c>
      <c r="U12" s="7">
        <v>7103.5234565000001</v>
      </c>
    </row>
    <row r="13" spans="1:21" x14ac:dyDescent="0.3">
      <c r="A13" s="6">
        <v>31990</v>
      </c>
      <c r="B13" s="7">
        <v>401.96249669999997</v>
      </c>
      <c r="C13" s="7">
        <v>98.531837499999995</v>
      </c>
      <c r="D13" s="7">
        <v>1089.1167760000001</v>
      </c>
      <c r="E13" s="7">
        <v>130.35320970000001</v>
      </c>
      <c r="F13" s="7">
        <v>492.90140589999999</v>
      </c>
      <c r="G13" s="7">
        <v>375.96212050000003</v>
      </c>
      <c r="H13" s="7">
        <v>749.74144590000003</v>
      </c>
      <c r="I13" s="7">
        <v>369.53680009999999</v>
      </c>
      <c r="J13" s="7">
        <v>408.63030140000001</v>
      </c>
      <c r="K13" s="7">
        <v>165.4064032</v>
      </c>
      <c r="L13" s="7">
        <v>333.54364550000003</v>
      </c>
      <c r="M13" s="7">
        <v>94.771120400000001</v>
      </c>
      <c r="N13" s="7">
        <v>313.08284429999998</v>
      </c>
      <c r="O13" s="7">
        <v>147.1659961</v>
      </c>
      <c r="P13" s="7">
        <v>426.33883639999999</v>
      </c>
      <c r="Q13" s="7">
        <v>497.80633929999999</v>
      </c>
      <c r="R13" s="7">
        <v>599.40216729999997</v>
      </c>
      <c r="S13" s="7">
        <v>81.993013399999995</v>
      </c>
      <c r="T13" s="7">
        <v>316.0105623</v>
      </c>
      <c r="U13" s="7">
        <v>7092.2573214000004</v>
      </c>
    </row>
    <row r="14" spans="1:21" x14ac:dyDescent="0.3">
      <c r="A14" s="6">
        <v>32082</v>
      </c>
      <c r="B14" s="7">
        <v>406.17807219999997</v>
      </c>
      <c r="C14" s="7">
        <v>99.971696199999997</v>
      </c>
      <c r="D14" s="7">
        <v>1118.4352859999999</v>
      </c>
      <c r="E14" s="7">
        <v>134.80013940000001</v>
      </c>
      <c r="F14" s="7">
        <v>498.04838569999998</v>
      </c>
      <c r="G14" s="7">
        <v>367.71357619999998</v>
      </c>
      <c r="H14" s="7">
        <v>807.19529990000001</v>
      </c>
      <c r="I14" s="7">
        <v>384.04600900000003</v>
      </c>
      <c r="J14" s="7">
        <v>415.45320889999999</v>
      </c>
      <c r="K14" s="7">
        <v>169.57964720000001</v>
      </c>
      <c r="L14" s="7">
        <v>325.74382989999998</v>
      </c>
      <c r="M14" s="7">
        <v>89.597708400000002</v>
      </c>
      <c r="N14" s="7">
        <v>311.6830013</v>
      </c>
      <c r="O14" s="7">
        <v>145.02980310000001</v>
      </c>
      <c r="P14" s="7">
        <v>417.05935349999999</v>
      </c>
      <c r="Q14" s="7">
        <v>496.38281569999998</v>
      </c>
      <c r="R14" s="7">
        <v>577.071461</v>
      </c>
      <c r="S14" s="7">
        <v>87.156900800000003</v>
      </c>
      <c r="T14" s="7">
        <v>331.015107</v>
      </c>
      <c r="U14" s="7">
        <v>7182.1613008000004</v>
      </c>
    </row>
    <row r="15" spans="1:21" x14ac:dyDescent="0.3">
      <c r="A15" s="6">
        <v>32174</v>
      </c>
      <c r="B15" s="7">
        <v>428.6426371</v>
      </c>
      <c r="C15" s="7">
        <v>98.293310700000006</v>
      </c>
      <c r="D15" s="7">
        <v>1111.642769</v>
      </c>
      <c r="E15" s="7">
        <v>144.88829229999999</v>
      </c>
      <c r="F15" s="7">
        <v>514.15867790000004</v>
      </c>
      <c r="G15" s="7">
        <v>378.51259379999999</v>
      </c>
      <c r="H15" s="7">
        <v>797.77642109999999</v>
      </c>
      <c r="I15" s="7">
        <v>393.62868889999999</v>
      </c>
      <c r="J15" s="7">
        <v>428.20488160000002</v>
      </c>
      <c r="K15" s="7">
        <v>168.87095429999999</v>
      </c>
      <c r="L15" s="7">
        <v>334.42543949999998</v>
      </c>
      <c r="M15" s="7">
        <v>95.991725299999999</v>
      </c>
      <c r="N15" s="7">
        <v>322.59217560000002</v>
      </c>
      <c r="O15" s="7">
        <v>147.4212277</v>
      </c>
      <c r="P15" s="7">
        <v>412.89779800000002</v>
      </c>
      <c r="Q15" s="7">
        <v>466.17904240000001</v>
      </c>
      <c r="R15" s="7">
        <v>584.56225370000004</v>
      </c>
      <c r="S15" s="7">
        <v>84.874881500000001</v>
      </c>
      <c r="T15" s="7">
        <v>333.74057929999998</v>
      </c>
      <c r="U15" s="7">
        <v>7247.3043496999999</v>
      </c>
    </row>
    <row r="16" spans="1:21" x14ac:dyDescent="0.3">
      <c r="A16" s="6">
        <v>32264</v>
      </c>
      <c r="B16" s="7">
        <v>428.43753509999999</v>
      </c>
      <c r="C16" s="7">
        <v>93.920077699999993</v>
      </c>
      <c r="D16" s="7">
        <v>1114.576585</v>
      </c>
      <c r="E16" s="7">
        <v>128.30531930000001</v>
      </c>
      <c r="F16" s="7">
        <v>528.62337449999995</v>
      </c>
      <c r="G16" s="7">
        <v>392.79982209999997</v>
      </c>
      <c r="H16" s="7">
        <v>810.15362730000004</v>
      </c>
      <c r="I16" s="7">
        <v>398.13448820000002</v>
      </c>
      <c r="J16" s="7">
        <v>413.97613760000002</v>
      </c>
      <c r="K16" s="7">
        <v>168.11971779999999</v>
      </c>
      <c r="L16" s="7">
        <v>334.0356673</v>
      </c>
      <c r="M16" s="7">
        <v>101.8500796</v>
      </c>
      <c r="N16" s="7">
        <v>333.93854770000002</v>
      </c>
      <c r="O16" s="7">
        <v>152.27246980000001</v>
      </c>
      <c r="P16" s="7">
        <v>420.09762699999999</v>
      </c>
      <c r="Q16" s="7">
        <v>497.04222870000001</v>
      </c>
      <c r="R16" s="7">
        <v>613.82334739999999</v>
      </c>
      <c r="S16" s="7">
        <v>84.285553399999998</v>
      </c>
      <c r="T16" s="7">
        <v>340.44162590000002</v>
      </c>
      <c r="U16" s="7">
        <v>7354.8338316999998</v>
      </c>
    </row>
    <row r="17" spans="1:21" x14ac:dyDescent="0.3">
      <c r="A17" s="6">
        <v>32356</v>
      </c>
      <c r="B17" s="7">
        <v>426.70280559999998</v>
      </c>
      <c r="C17" s="7">
        <v>95.275081900000004</v>
      </c>
      <c r="D17" s="7">
        <v>1135.5898629999999</v>
      </c>
      <c r="E17" s="7">
        <v>124.7442805</v>
      </c>
      <c r="F17" s="7">
        <v>533.95096769999998</v>
      </c>
      <c r="G17" s="7">
        <v>397.68614439999999</v>
      </c>
      <c r="H17" s="7">
        <v>798.74242379999998</v>
      </c>
      <c r="I17" s="7">
        <v>398.5509338</v>
      </c>
      <c r="J17" s="7">
        <v>409.14910989999998</v>
      </c>
      <c r="K17" s="7">
        <v>169.68319210000001</v>
      </c>
      <c r="L17" s="7">
        <v>329.92663069999998</v>
      </c>
      <c r="M17" s="7">
        <v>106.9530287</v>
      </c>
      <c r="N17" s="7">
        <v>338.06030989999999</v>
      </c>
      <c r="O17" s="7">
        <v>154.41730340000001</v>
      </c>
      <c r="P17" s="7">
        <v>399.13280409999999</v>
      </c>
      <c r="Q17" s="7">
        <v>493.67952270000001</v>
      </c>
      <c r="R17" s="7">
        <v>623.05061409999996</v>
      </c>
      <c r="S17" s="7">
        <v>82.387996200000003</v>
      </c>
      <c r="T17" s="7">
        <v>335.60337879999997</v>
      </c>
      <c r="U17" s="7">
        <v>7353.2863919000001</v>
      </c>
    </row>
    <row r="18" spans="1:21" x14ac:dyDescent="0.3">
      <c r="A18" s="6">
        <v>32448</v>
      </c>
      <c r="B18" s="7">
        <v>438.45713009999997</v>
      </c>
      <c r="C18" s="7">
        <v>95.340155699999997</v>
      </c>
      <c r="D18" s="7">
        <v>1144.794834</v>
      </c>
      <c r="E18" s="7">
        <v>127.26731270000001</v>
      </c>
      <c r="F18" s="7">
        <v>566.35623659999999</v>
      </c>
      <c r="G18" s="7">
        <v>403.95612729999999</v>
      </c>
      <c r="H18" s="7">
        <v>825.03751690000001</v>
      </c>
      <c r="I18" s="7">
        <v>412.886867</v>
      </c>
      <c r="J18" s="7">
        <v>411.02679389999997</v>
      </c>
      <c r="K18" s="7">
        <v>175.90221450000001</v>
      </c>
      <c r="L18" s="7">
        <v>333.96900570000003</v>
      </c>
      <c r="M18" s="7">
        <v>108.28389300000001</v>
      </c>
      <c r="N18" s="7">
        <v>341.84546319999998</v>
      </c>
      <c r="O18" s="7">
        <v>160.59512810000001</v>
      </c>
      <c r="P18" s="7">
        <v>406.83670289999998</v>
      </c>
      <c r="Q18" s="7">
        <v>504.81336399999998</v>
      </c>
      <c r="R18" s="7">
        <v>621.963213</v>
      </c>
      <c r="S18" s="7">
        <v>84.476482399999995</v>
      </c>
      <c r="T18" s="7">
        <v>344.79847289999998</v>
      </c>
      <c r="U18" s="7">
        <v>7508.6069135999996</v>
      </c>
    </row>
    <row r="19" spans="1:21" x14ac:dyDescent="0.3">
      <c r="A19" s="6">
        <v>32540</v>
      </c>
      <c r="B19" s="7">
        <v>432.5796646</v>
      </c>
      <c r="C19" s="7">
        <v>100.04472269999999</v>
      </c>
      <c r="D19" s="7">
        <v>1149.3858849999999</v>
      </c>
      <c r="E19" s="7">
        <v>133.59498790000001</v>
      </c>
      <c r="F19" s="7">
        <v>588.23405990000003</v>
      </c>
      <c r="G19" s="7">
        <v>409.79518180000002</v>
      </c>
      <c r="H19" s="7">
        <v>845.11005339999997</v>
      </c>
      <c r="I19" s="7">
        <v>406.09538709999998</v>
      </c>
      <c r="J19" s="7">
        <v>423.47425570000001</v>
      </c>
      <c r="K19" s="7">
        <v>176.09498350000001</v>
      </c>
      <c r="L19" s="7">
        <v>350.32302040000002</v>
      </c>
      <c r="M19" s="7">
        <v>114.7969104</v>
      </c>
      <c r="N19" s="7">
        <v>345.834363</v>
      </c>
      <c r="O19" s="7">
        <v>157.65180079999999</v>
      </c>
      <c r="P19" s="7">
        <v>396.67076270000001</v>
      </c>
      <c r="Q19" s="7">
        <v>469.7021092</v>
      </c>
      <c r="R19" s="7">
        <v>641.68555600000002</v>
      </c>
      <c r="S19" s="7">
        <v>89.461550399999993</v>
      </c>
      <c r="T19" s="7">
        <v>335.95316860000003</v>
      </c>
      <c r="U19" s="7">
        <v>7566.4884235999998</v>
      </c>
    </row>
    <row r="20" spans="1:21" x14ac:dyDescent="0.3">
      <c r="A20" s="6">
        <v>32629</v>
      </c>
      <c r="B20" s="7">
        <v>431.4341695</v>
      </c>
      <c r="C20" s="7">
        <v>100.86784919999999</v>
      </c>
      <c r="D20" s="7">
        <v>1171.1585299999999</v>
      </c>
      <c r="E20" s="7">
        <v>135.6643578</v>
      </c>
      <c r="F20" s="7">
        <v>598.47149449999995</v>
      </c>
      <c r="G20" s="7">
        <v>412.40496030000003</v>
      </c>
      <c r="H20" s="7">
        <v>840.77071249999995</v>
      </c>
      <c r="I20" s="7">
        <v>421.16824969999999</v>
      </c>
      <c r="J20" s="7">
        <v>419.18200769999999</v>
      </c>
      <c r="K20" s="7">
        <v>174.09879470000001</v>
      </c>
      <c r="L20" s="7">
        <v>356.15614199999999</v>
      </c>
      <c r="M20" s="7">
        <v>114.77305250000001</v>
      </c>
      <c r="N20" s="7">
        <v>343.7434121</v>
      </c>
      <c r="O20" s="7">
        <v>163.56961140000001</v>
      </c>
      <c r="P20" s="7">
        <v>409.96424450000001</v>
      </c>
      <c r="Q20" s="7">
        <v>512.26984619999996</v>
      </c>
      <c r="R20" s="7">
        <v>672.21637290000001</v>
      </c>
      <c r="S20" s="7">
        <v>96.174951699999994</v>
      </c>
      <c r="T20" s="7">
        <v>346.7007481</v>
      </c>
      <c r="U20" s="7">
        <v>7720.7895077000003</v>
      </c>
    </row>
    <row r="21" spans="1:21" x14ac:dyDescent="0.3">
      <c r="A21" s="6">
        <v>32721</v>
      </c>
      <c r="B21" s="7">
        <v>406.51682490000002</v>
      </c>
      <c r="C21" s="7">
        <v>104.9421904</v>
      </c>
      <c r="D21" s="7">
        <v>1165.1055980000001</v>
      </c>
      <c r="E21" s="7">
        <v>124.626485</v>
      </c>
      <c r="F21" s="7">
        <v>604.68321270000001</v>
      </c>
      <c r="G21" s="7">
        <v>422.90579539999999</v>
      </c>
      <c r="H21" s="7">
        <v>847.12438029999998</v>
      </c>
      <c r="I21" s="7">
        <v>419.61730019999999</v>
      </c>
      <c r="J21" s="7">
        <v>438.56500590000002</v>
      </c>
      <c r="K21" s="7">
        <v>179.67770340000001</v>
      </c>
      <c r="L21" s="7">
        <v>348.94038810000001</v>
      </c>
      <c r="M21" s="7">
        <v>125.7510924</v>
      </c>
      <c r="N21" s="7">
        <v>357.71930420000001</v>
      </c>
      <c r="O21" s="7">
        <v>164.27748600000001</v>
      </c>
      <c r="P21" s="7">
        <v>406.58878220000003</v>
      </c>
      <c r="Q21" s="7">
        <v>522.93643629999997</v>
      </c>
      <c r="R21" s="7">
        <v>633.78393389999997</v>
      </c>
      <c r="S21" s="7">
        <v>96.262099500000005</v>
      </c>
      <c r="T21" s="7">
        <v>345.24899470000003</v>
      </c>
      <c r="U21" s="7">
        <v>7715.2730135000002</v>
      </c>
    </row>
    <row r="22" spans="1:21" x14ac:dyDescent="0.3">
      <c r="A22" s="6">
        <v>32813</v>
      </c>
      <c r="B22" s="7">
        <v>430.28252759999998</v>
      </c>
      <c r="C22" s="7">
        <v>106.5527615</v>
      </c>
      <c r="D22" s="7">
        <v>1165.0221389999999</v>
      </c>
      <c r="E22" s="7">
        <v>119.49995560000001</v>
      </c>
      <c r="F22" s="7">
        <v>611.79856619999998</v>
      </c>
      <c r="G22" s="7">
        <v>431.11458210000001</v>
      </c>
      <c r="H22" s="7">
        <v>875.53505440000004</v>
      </c>
      <c r="I22" s="7">
        <v>438.86697789999999</v>
      </c>
      <c r="J22" s="7">
        <v>431.38849770000002</v>
      </c>
      <c r="K22" s="7">
        <v>177.5528745</v>
      </c>
      <c r="L22" s="7">
        <v>349.63306549999999</v>
      </c>
      <c r="M22" s="7">
        <v>128.4003194</v>
      </c>
      <c r="N22" s="7">
        <v>371.94048720000001</v>
      </c>
      <c r="O22" s="7">
        <v>170.741062</v>
      </c>
      <c r="P22" s="7">
        <v>418.13952549999999</v>
      </c>
      <c r="Q22" s="7">
        <v>532.86722090000001</v>
      </c>
      <c r="R22" s="7">
        <v>634.55664009999998</v>
      </c>
      <c r="S22" s="7">
        <v>103.8006884</v>
      </c>
      <c r="T22" s="7">
        <v>364.66387750000001</v>
      </c>
      <c r="U22" s="7">
        <v>7862.3568231999998</v>
      </c>
    </row>
    <row r="23" spans="1:21" x14ac:dyDescent="0.3">
      <c r="A23" s="6">
        <v>32905</v>
      </c>
      <c r="B23" s="7">
        <v>422.34782860000001</v>
      </c>
      <c r="C23" s="7">
        <v>104.76742110000001</v>
      </c>
      <c r="D23" s="7">
        <v>1143.9272639999999</v>
      </c>
      <c r="E23" s="7">
        <v>118.28554579999999</v>
      </c>
      <c r="F23" s="7">
        <v>619.94427559999997</v>
      </c>
      <c r="G23" s="7">
        <v>423.75485739999999</v>
      </c>
      <c r="H23" s="7">
        <v>871.85873370000002</v>
      </c>
      <c r="I23" s="7">
        <v>446.14325059999999</v>
      </c>
      <c r="J23" s="7">
        <v>422.3465673</v>
      </c>
      <c r="K23" s="7">
        <v>168.00048749999999</v>
      </c>
      <c r="L23" s="7">
        <v>361.6068775</v>
      </c>
      <c r="M23" s="7">
        <v>131.42511089999999</v>
      </c>
      <c r="N23" s="7">
        <v>381.69642340000001</v>
      </c>
      <c r="O23" s="7">
        <v>164.47212920000001</v>
      </c>
      <c r="P23" s="7">
        <v>429.50612289999998</v>
      </c>
      <c r="Q23" s="7">
        <v>513.61815730000001</v>
      </c>
      <c r="R23" s="7">
        <v>631.51767519999999</v>
      </c>
      <c r="S23" s="7">
        <v>95.369487199999995</v>
      </c>
      <c r="T23" s="7">
        <v>352.40204670000003</v>
      </c>
      <c r="U23" s="7">
        <v>7802.9902623999997</v>
      </c>
    </row>
    <row r="24" spans="1:21" x14ac:dyDescent="0.3">
      <c r="A24" s="6">
        <v>32994</v>
      </c>
      <c r="B24" s="7">
        <v>443.04086219999999</v>
      </c>
      <c r="C24" s="7">
        <v>99.113770299999999</v>
      </c>
      <c r="D24" s="7">
        <v>1134.5474489999999</v>
      </c>
      <c r="E24" s="7">
        <v>119.1912829</v>
      </c>
      <c r="F24" s="7">
        <v>576.912824</v>
      </c>
      <c r="G24" s="7">
        <v>433.78489250000001</v>
      </c>
      <c r="H24" s="7">
        <v>886.49951780000004</v>
      </c>
      <c r="I24" s="7">
        <v>456.0322276</v>
      </c>
      <c r="J24" s="7">
        <v>418.6068947</v>
      </c>
      <c r="K24" s="7">
        <v>176.44124099999999</v>
      </c>
      <c r="L24" s="7">
        <v>379.808515</v>
      </c>
      <c r="M24" s="7">
        <v>129.51793129999999</v>
      </c>
      <c r="N24" s="7">
        <v>361.1402344</v>
      </c>
      <c r="O24" s="7">
        <v>169.65125850000001</v>
      </c>
      <c r="P24" s="7">
        <v>455.79160830000001</v>
      </c>
      <c r="Q24" s="7">
        <v>559.53443949999996</v>
      </c>
      <c r="R24" s="7">
        <v>653.56964840000001</v>
      </c>
      <c r="S24" s="7">
        <v>94.003544500000004</v>
      </c>
      <c r="T24" s="7">
        <v>361.27553490000003</v>
      </c>
      <c r="U24" s="7">
        <v>7908.4636764999996</v>
      </c>
    </row>
    <row r="25" spans="1:21" x14ac:dyDescent="0.3">
      <c r="A25" s="6">
        <v>33086</v>
      </c>
      <c r="B25" s="7">
        <v>424.03801929999997</v>
      </c>
      <c r="C25" s="7">
        <v>95.212857299999996</v>
      </c>
      <c r="D25" s="7">
        <v>1125.5211690000001</v>
      </c>
      <c r="E25" s="7">
        <v>116.8342677</v>
      </c>
      <c r="F25" s="7">
        <v>587.40434149999999</v>
      </c>
      <c r="G25" s="7">
        <v>431.59592659999998</v>
      </c>
      <c r="H25" s="7">
        <v>846.09985459999996</v>
      </c>
      <c r="I25" s="7">
        <v>435.2261843</v>
      </c>
      <c r="J25" s="7">
        <v>433.18709769999998</v>
      </c>
      <c r="K25" s="7">
        <v>180.354794</v>
      </c>
      <c r="L25" s="7">
        <v>371.57203759999999</v>
      </c>
      <c r="M25" s="7">
        <v>118.26352300000001</v>
      </c>
      <c r="N25" s="7">
        <v>365.08525650000001</v>
      </c>
      <c r="O25" s="7">
        <v>175.95976379999999</v>
      </c>
      <c r="P25" s="7">
        <v>454.66517679999998</v>
      </c>
      <c r="Q25" s="7">
        <v>545.12087640000004</v>
      </c>
      <c r="R25" s="7">
        <v>666.98617260000003</v>
      </c>
      <c r="S25" s="7">
        <v>87.017977400000007</v>
      </c>
      <c r="T25" s="7">
        <v>347.83759070000002</v>
      </c>
      <c r="U25" s="7">
        <v>7807.9828872999997</v>
      </c>
    </row>
    <row r="26" spans="1:21" x14ac:dyDescent="0.3">
      <c r="A26" s="6">
        <v>33178</v>
      </c>
      <c r="B26" s="7">
        <v>453.6681107</v>
      </c>
      <c r="C26" s="7">
        <v>95.066166100000004</v>
      </c>
      <c r="D26" s="7">
        <v>1114.2583549999999</v>
      </c>
      <c r="E26" s="7">
        <v>116.1579447</v>
      </c>
      <c r="F26" s="7">
        <v>587.63163520000001</v>
      </c>
      <c r="G26" s="7">
        <v>426.50082229999998</v>
      </c>
      <c r="H26" s="7">
        <v>864.24776780000002</v>
      </c>
      <c r="I26" s="7">
        <v>447.46982389999999</v>
      </c>
      <c r="J26" s="7">
        <v>424.82630289999997</v>
      </c>
      <c r="K26" s="7">
        <v>178.15635839999999</v>
      </c>
      <c r="L26" s="7">
        <v>352.73412869999999</v>
      </c>
      <c r="M26" s="7">
        <v>117.0328057</v>
      </c>
      <c r="N26" s="7">
        <v>370.90556299999997</v>
      </c>
      <c r="O26" s="7">
        <v>174.44685949999999</v>
      </c>
      <c r="P26" s="7">
        <v>446.35240349999998</v>
      </c>
      <c r="Q26" s="7">
        <v>537.10237129999996</v>
      </c>
      <c r="R26" s="7">
        <v>673.66817140000001</v>
      </c>
      <c r="S26" s="7">
        <v>90.507576900000004</v>
      </c>
      <c r="T26" s="7">
        <v>356.18955560000001</v>
      </c>
      <c r="U26" s="7">
        <v>7826.9227229999997</v>
      </c>
    </row>
    <row r="27" spans="1:21" x14ac:dyDescent="0.3">
      <c r="A27" s="6">
        <v>33270</v>
      </c>
      <c r="B27" s="7">
        <v>427.03796119999998</v>
      </c>
      <c r="C27" s="7">
        <v>101.4549784</v>
      </c>
      <c r="D27" s="7">
        <v>1081.2855179999999</v>
      </c>
      <c r="E27" s="7">
        <v>114.2211873</v>
      </c>
      <c r="F27" s="7">
        <v>572.63121820000003</v>
      </c>
      <c r="G27" s="7">
        <v>437.62389610000002</v>
      </c>
      <c r="H27" s="7">
        <v>842.92046300000004</v>
      </c>
      <c r="I27" s="7">
        <v>449.1150647</v>
      </c>
      <c r="J27" s="7">
        <v>427.40798949999999</v>
      </c>
      <c r="K27" s="7">
        <v>178.9850045</v>
      </c>
      <c r="L27" s="7">
        <v>342.06148610000002</v>
      </c>
      <c r="M27" s="7">
        <v>117.4102646</v>
      </c>
      <c r="N27" s="7">
        <v>376.40724060000002</v>
      </c>
      <c r="O27" s="7">
        <v>175.98808969999999</v>
      </c>
      <c r="P27" s="7">
        <v>442.54637339999999</v>
      </c>
      <c r="Q27" s="7">
        <v>516.47548759999995</v>
      </c>
      <c r="R27" s="7">
        <v>656.82824049999999</v>
      </c>
      <c r="S27" s="7">
        <v>93.388489000000007</v>
      </c>
      <c r="T27" s="7">
        <v>354.99164150000001</v>
      </c>
      <c r="U27" s="7">
        <v>7708.7805936000004</v>
      </c>
    </row>
    <row r="28" spans="1:21" x14ac:dyDescent="0.3">
      <c r="A28" s="6">
        <v>33359</v>
      </c>
      <c r="B28" s="7">
        <v>423.40360320000002</v>
      </c>
      <c r="C28" s="7">
        <v>88.4282185</v>
      </c>
      <c r="D28" s="7">
        <v>1049.585554</v>
      </c>
      <c r="E28" s="7">
        <v>113.1332328</v>
      </c>
      <c r="F28" s="7">
        <v>544.48476310000001</v>
      </c>
      <c r="G28" s="7">
        <v>423.6100533</v>
      </c>
      <c r="H28" s="7">
        <v>840.45899050000003</v>
      </c>
      <c r="I28" s="7">
        <v>464.87920830000002</v>
      </c>
      <c r="J28" s="7">
        <v>430.3976419</v>
      </c>
      <c r="K28" s="7">
        <v>170.494775</v>
      </c>
      <c r="L28" s="7">
        <v>352.81936469999999</v>
      </c>
      <c r="M28" s="7">
        <v>107.6147605</v>
      </c>
      <c r="N28" s="7">
        <v>384.25729439999998</v>
      </c>
      <c r="O28" s="7">
        <v>180.68418439999999</v>
      </c>
      <c r="P28" s="7">
        <v>438.36617710000002</v>
      </c>
      <c r="Q28" s="7">
        <v>544.80425219999995</v>
      </c>
      <c r="R28" s="7">
        <v>685.34045700000001</v>
      </c>
      <c r="S28" s="7">
        <v>98.314756099999997</v>
      </c>
      <c r="T28" s="7">
        <v>362.6391615</v>
      </c>
      <c r="U28" s="7">
        <v>7703.7164481999998</v>
      </c>
    </row>
    <row r="29" spans="1:21" x14ac:dyDescent="0.3">
      <c r="A29" s="6">
        <v>33451</v>
      </c>
      <c r="B29" s="7">
        <v>387.66337850000002</v>
      </c>
      <c r="C29" s="7">
        <v>91.686502899999994</v>
      </c>
      <c r="D29" s="7">
        <v>1040.3025929999999</v>
      </c>
      <c r="E29" s="7">
        <v>115.2150706</v>
      </c>
      <c r="F29" s="7">
        <v>509.52983999999998</v>
      </c>
      <c r="G29" s="7">
        <v>417.5340066</v>
      </c>
      <c r="H29" s="7">
        <v>826.06155369999999</v>
      </c>
      <c r="I29" s="7">
        <v>464.21520800000002</v>
      </c>
      <c r="J29" s="7">
        <v>421.58483410000002</v>
      </c>
      <c r="K29" s="7">
        <v>168.80890719999999</v>
      </c>
      <c r="L29" s="7">
        <v>349.19326589999997</v>
      </c>
      <c r="M29" s="7">
        <v>112.7665964</v>
      </c>
      <c r="N29" s="7">
        <v>392.27546810000001</v>
      </c>
      <c r="O29" s="7">
        <v>177.6801304</v>
      </c>
      <c r="P29" s="7">
        <v>447.98436229999999</v>
      </c>
      <c r="Q29" s="7">
        <v>554.05953680000005</v>
      </c>
      <c r="R29" s="7">
        <v>691.74796600000002</v>
      </c>
      <c r="S29" s="7">
        <v>101.50007359999999</v>
      </c>
      <c r="T29" s="7">
        <v>350.8939173</v>
      </c>
      <c r="U29" s="7">
        <v>7620.7032110999999</v>
      </c>
    </row>
    <row r="30" spans="1:21" x14ac:dyDescent="0.3">
      <c r="A30" s="6">
        <v>33543</v>
      </c>
      <c r="B30" s="7">
        <v>403.61020780000001</v>
      </c>
      <c r="C30" s="7">
        <v>82.392216899999994</v>
      </c>
      <c r="D30" s="7">
        <v>1058.9171349999999</v>
      </c>
      <c r="E30" s="7">
        <v>114.64416629999999</v>
      </c>
      <c r="F30" s="7">
        <v>526.45815459999994</v>
      </c>
      <c r="G30" s="7">
        <v>414.3505973</v>
      </c>
      <c r="H30" s="7">
        <v>828.80752910000001</v>
      </c>
      <c r="I30" s="7">
        <v>473.0138346</v>
      </c>
      <c r="J30" s="7">
        <v>414.00676149999998</v>
      </c>
      <c r="K30" s="7">
        <v>168.21324490000001</v>
      </c>
      <c r="L30" s="7">
        <v>338.40056720000001</v>
      </c>
      <c r="M30" s="7">
        <v>113.1779856</v>
      </c>
      <c r="N30" s="7">
        <v>382.89230800000001</v>
      </c>
      <c r="O30" s="7">
        <v>180.68366320000001</v>
      </c>
      <c r="P30" s="7">
        <v>430.71822479999997</v>
      </c>
      <c r="Q30" s="7">
        <v>533.47292219999997</v>
      </c>
      <c r="R30" s="7">
        <v>695.90082370000005</v>
      </c>
      <c r="S30" s="7">
        <v>106.7771541</v>
      </c>
      <c r="T30" s="7">
        <v>348.50426329999999</v>
      </c>
      <c r="U30" s="7">
        <v>7614.9417598999999</v>
      </c>
    </row>
    <row r="31" spans="1:21" x14ac:dyDescent="0.3">
      <c r="A31" s="6">
        <v>33635</v>
      </c>
      <c r="B31" s="7">
        <v>387.64165539999999</v>
      </c>
      <c r="C31" s="7">
        <v>88.507650999999996</v>
      </c>
      <c r="D31" s="7">
        <v>1041.4897800000001</v>
      </c>
      <c r="E31" s="7">
        <v>121.2927005</v>
      </c>
      <c r="F31" s="7">
        <v>518.22256470000002</v>
      </c>
      <c r="G31" s="7">
        <v>406.69106420000003</v>
      </c>
      <c r="H31" s="7">
        <v>842.42688599999997</v>
      </c>
      <c r="I31" s="7">
        <v>470.01518279999999</v>
      </c>
      <c r="J31" s="7">
        <v>407.15846749999997</v>
      </c>
      <c r="K31" s="7">
        <v>174.0515547</v>
      </c>
      <c r="L31" s="7">
        <v>325.24671810000001</v>
      </c>
      <c r="M31" s="7">
        <v>114.06799100000001</v>
      </c>
      <c r="N31" s="7">
        <v>391.2603403</v>
      </c>
      <c r="O31" s="7">
        <v>185.42216400000001</v>
      </c>
      <c r="P31" s="7">
        <v>442.8340895</v>
      </c>
      <c r="Q31" s="7">
        <v>525.05031580000002</v>
      </c>
      <c r="R31" s="7">
        <v>686.43129539999995</v>
      </c>
      <c r="S31" s="7">
        <v>103.1896747</v>
      </c>
      <c r="T31" s="7">
        <v>366.17535720000001</v>
      </c>
      <c r="U31" s="7">
        <v>7597.1754534000002</v>
      </c>
    </row>
    <row r="32" spans="1:21" x14ac:dyDescent="0.3">
      <c r="A32" s="6">
        <v>33725</v>
      </c>
      <c r="B32" s="7">
        <v>378.85225300000002</v>
      </c>
      <c r="C32" s="7">
        <v>86.512320799999998</v>
      </c>
      <c r="D32" s="7">
        <v>1045.392104</v>
      </c>
      <c r="E32" s="7">
        <v>123.54906099999999</v>
      </c>
      <c r="F32" s="7">
        <v>514.81917369999996</v>
      </c>
      <c r="G32" s="7">
        <v>410.93914239999998</v>
      </c>
      <c r="H32" s="7">
        <v>856.00546129999998</v>
      </c>
      <c r="I32" s="7">
        <v>476.72587490000001</v>
      </c>
      <c r="J32" s="7">
        <v>401.33919270000001</v>
      </c>
      <c r="K32" s="7">
        <v>166.04914400000001</v>
      </c>
      <c r="L32" s="7">
        <v>331.57678379999999</v>
      </c>
      <c r="M32" s="7">
        <v>106.9112069</v>
      </c>
      <c r="N32" s="7">
        <v>400.00147850000002</v>
      </c>
      <c r="O32" s="7">
        <v>186.2209325</v>
      </c>
      <c r="P32" s="7">
        <v>438.91609249999999</v>
      </c>
      <c r="Q32" s="7">
        <v>563.37996280000004</v>
      </c>
      <c r="R32" s="7">
        <v>674.16335349999997</v>
      </c>
      <c r="S32" s="7">
        <v>98.193784500000007</v>
      </c>
      <c r="T32" s="7">
        <v>371.85273230000001</v>
      </c>
      <c r="U32" s="7">
        <v>7631.4000542000003</v>
      </c>
    </row>
    <row r="33" spans="1:21" x14ac:dyDescent="0.3">
      <c r="A33" s="6">
        <v>33817</v>
      </c>
      <c r="B33" s="7">
        <v>377.02774419999997</v>
      </c>
      <c r="C33" s="7">
        <v>87.267112800000007</v>
      </c>
      <c r="D33" s="7">
        <v>1036.5306270000001</v>
      </c>
      <c r="E33" s="7">
        <v>117.17100600000001</v>
      </c>
      <c r="F33" s="7">
        <v>523.39145340000005</v>
      </c>
      <c r="G33" s="7">
        <v>415.64234499999998</v>
      </c>
      <c r="H33" s="7">
        <v>830.72391230000005</v>
      </c>
      <c r="I33" s="7">
        <v>465.31615649999998</v>
      </c>
      <c r="J33" s="7">
        <v>390.81555400000002</v>
      </c>
      <c r="K33" s="7">
        <v>165.41726739999999</v>
      </c>
      <c r="L33" s="7">
        <v>334.9537689</v>
      </c>
      <c r="M33" s="7">
        <v>113.2545502</v>
      </c>
      <c r="N33" s="7">
        <v>398.12895909999997</v>
      </c>
      <c r="O33" s="7">
        <v>189.5908685</v>
      </c>
      <c r="P33" s="7">
        <v>434.23668950000001</v>
      </c>
      <c r="Q33" s="7">
        <v>569.19954180000002</v>
      </c>
      <c r="R33" s="7">
        <v>693.60585360000005</v>
      </c>
      <c r="S33" s="7">
        <v>96.481561999999997</v>
      </c>
      <c r="T33" s="7">
        <v>374.64412879999998</v>
      </c>
      <c r="U33" s="7">
        <v>7613.3991014000003</v>
      </c>
    </row>
    <row r="34" spans="1:21" x14ac:dyDescent="0.3">
      <c r="A34" s="6">
        <v>33909</v>
      </c>
      <c r="B34" s="7">
        <v>394.3735532</v>
      </c>
      <c r="C34" s="7">
        <v>83.200654799999995</v>
      </c>
      <c r="D34" s="7">
        <v>1066.9706859999999</v>
      </c>
      <c r="E34" s="7">
        <v>105.0852879</v>
      </c>
      <c r="F34" s="7">
        <v>527.50175019999995</v>
      </c>
      <c r="G34" s="7">
        <v>391.83045019999997</v>
      </c>
      <c r="H34" s="7">
        <v>843.26129719999994</v>
      </c>
      <c r="I34" s="7">
        <v>461.42235479999999</v>
      </c>
      <c r="J34" s="7">
        <v>380.51762609999997</v>
      </c>
      <c r="K34" s="7">
        <v>167.93882489999999</v>
      </c>
      <c r="L34" s="7">
        <v>319.56418300000001</v>
      </c>
      <c r="M34" s="7">
        <v>119.5345284</v>
      </c>
      <c r="N34" s="7">
        <v>386.62742300000002</v>
      </c>
      <c r="O34" s="7">
        <v>188.91446869999999</v>
      </c>
      <c r="P34" s="7">
        <v>456.22510110000002</v>
      </c>
      <c r="Q34" s="7">
        <v>555.41602190000003</v>
      </c>
      <c r="R34" s="7">
        <v>690.32594129999995</v>
      </c>
      <c r="S34" s="7">
        <v>89.947407499999997</v>
      </c>
      <c r="T34" s="7">
        <v>358.78893979999998</v>
      </c>
      <c r="U34" s="7">
        <v>7587.4465002999996</v>
      </c>
    </row>
    <row r="35" spans="1:21" x14ac:dyDescent="0.3">
      <c r="A35" s="6">
        <v>34001</v>
      </c>
      <c r="B35" s="7">
        <v>397.54413620000003</v>
      </c>
      <c r="C35" s="7">
        <v>81.598860200000004</v>
      </c>
      <c r="D35" s="7">
        <v>1031.871404</v>
      </c>
      <c r="E35" s="7">
        <v>110.1768436</v>
      </c>
      <c r="F35" s="7">
        <v>535.23372649999999</v>
      </c>
      <c r="G35" s="7">
        <v>400.1890535</v>
      </c>
      <c r="H35" s="7">
        <v>854.49768730000005</v>
      </c>
      <c r="I35" s="7">
        <v>466.38835210000002</v>
      </c>
      <c r="J35" s="7">
        <v>393.82388589999999</v>
      </c>
      <c r="K35" s="7">
        <v>160.32569459999999</v>
      </c>
      <c r="L35" s="7">
        <v>313.99737249999998</v>
      </c>
      <c r="M35" s="7">
        <v>118.9032107</v>
      </c>
      <c r="N35" s="7">
        <v>354.57921449999998</v>
      </c>
      <c r="O35" s="7">
        <v>184.07880320000001</v>
      </c>
      <c r="P35" s="7">
        <v>474.06575420000001</v>
      </c>
      <c r="Q35" s="7">
        <v>534.09226030000002</v>
      </c>
      <c r="R35" s="7">
        <v>665.15235859999996</v>
      </c>
      <c r="S35" s="7">
        <v>91.120977300000007</v>
      </c>
      <c r="T35" s="7">
        <v>363.31971349999998</v>
      </c>
      <c r="U35" s="7">
        <v>7530.9593086000004</v>
      </c>
    </row>
    <row r="36" spans="1:21" x14ac:dyDescent="0.3">
      <c r="A36" s="6">
        <v>34090</v>
      </c>
      <c r="B36" s="7">
        <v>368.1054618</v>
      </c>
      <c r="C36" s="7">
        <v>87.523327899999998</v>
      </c>
      <c r="D36" s="7">
        <v>1031.796145</v>
      </c>
      <c r="E36" s="7">
        <v>109.00247950000001</v>
      </c>
      <c r="F36" s="7">
        <v>545.79273690000002</v>
      </c>
      <c r="G36" s="7">
        <v>421.26292669999998</v>
      </c>
      <c r="H36" s="7">
        <v>868.47279049999997</v>
      </c>
      <c r="I36" s="7">
        <v>471.00321220000001</v>
      </c>
      <c r="J36" s="7">
        <v>390.74499300000002</v>
      </c>
      <c r="K36" s="7">
        <v>164.70323200000001</v>
      </c>
      <c r="L36" s="7">
        <v>313.31473160000002</v>
      </c>
      <c r="M36" s="7">
        <v>121.6555762</v>
      </c>
      <c r="N36" s="7">
        <v>355.80129060000002</v>
      </c>
      <c r="O36" s="7">
        <v>185.5004903</v>
      </c>
      <c r="P36" s="7">
        <v>460.79961839999999</v>
      </c>
      <c r="Q36" s="7">
        <v>574.38258340000004</v>
      </c>
      <c r="R36" s="7">
        <v>679.32903669999996</v>
      </c>
      <c r="S36" s="7">
        <v>101.6573906</v>
      </c>
      <c r="T36" s="7">
        <v>369.65876609999998</v>
      </c>
      <c r="U36" s="7">
        <v>7620.5067888000003</v>
      </c>
    </row>
    <row r="37" spans="1:21" x14ac:dyDescent="0.3">
      <c r="A37" s="6">
        <v>34182</v>
      </c>
      <c r="B37" s="7">
        <v>390.2720175</v>
      </c>
      <c r="C37" s="7">
        <v>88.129678400000003</v>
      </c>
      <c r="D37" s="7">
        <v>1017.275096</v>
      </c>
      <c r="E37" s="7">
        <v>107.2011318</v>
      </c>
      <c r="F37" s="7">
        <v>554.13772329999995</v>
      </c>
      <c r="G37" s="7">
        <v>424.39665330000003</v>
      </c>
      <c r="H37" s="7">
        <v>827.74188860000004</v>
      </c>
      <c r="I37" s="7">
        <v>457.300546</v>
      </c>
      <c r="J37" s="7">
        <v>384.1642688</v>
      </c>
      <c r="K37" s="7">
        <v>156.39086950000001</v>
      </c>
      <c r="L37" s="7">
        <v>303.98016380000001</v>
      </c>
      <c r="M37" s="7">
        <v>116.3887914</v>
      </c>
      <c r="N37" s="7">
        <v>373.52321139999998</v>
      </c>
      <c r="O37" s="7">
        <v>184.26047929999999</v>
      </c>
      <c r="P37" s="7">
        <v>481.45876349999998</v>
      </c>
      <c r="Q37" s="7">
        <v>577.05174739999995</v>
      </c>
      <c r="R37" s="7">
        <v>692.8425287</v>
      </c>
      <c r="S37" s="7">
        <v>99.534129199999995</v>
      </c>
      <c r="T37" s="7">
        <v>353.35344300000003</v>
      </c>
      <c r="U37" s="7">
        <v>7589.4031316999999</v>
      </c>
    </row>
    <row r="38" spans="1:21" x14ac:dyDescent="0.3">
      <c r="A38" s="6">
        <v>34274</v>
      </c>
      <c r="B38" s="7">
        <v>403.94981109999998</v>
      </c>
      <c r="C38" s="7">
        <v>90.868925000000004</v>
      </c>
      <c r="D38" s="7">
        <v>1051.259726</v>
      </c>
      <c r="E38" s="7">
        <v>106.11476620000001</v>
      </c>
      <c r="F38" s="7">
        <v>554.3703984</v>
      </c>
      <c r="G38" s="7">
        <v>426.91227780000003</v>
      </c>
      <c r="H38" s="7">
        <v>861.45733929999994</v>
      </c>
      <c r="I38" s="7">
        <v>475.8060974</v>
      </c>
      <c r="J38" s="7">
        <v>397.44431159999999</v>
      </c>
      <c r="K38" s="7">
        <v>167.54936549999999</v>
      </c>
      <c r="L38" s="7">
        <v>324.46097479999997</v>
      </c>
      <c r="M38" s="7">
        <v>111.9507902</v>
      </c>
      <c r="N38" s="7">
        <v>380.07142870000001</v>
      </c>
      <c r="O38" s="7">
        <v>187.73414149999999</v>
      </c>
      <c r="P38" s="7">
        <v>456.73660630000001</v>
      </c>
      <c r="Q38" s="7">
        <v>574.97430650000001</v>
      </c>
      <c r="R38" s="7">
        <v>700.57184910000001</v>
      </c>
      <c r="S38" s="7">
        <v>104.85491020000001</v>
      </c>
      <c r="T38" s="7">
        <v>367.83802880000002</v>
      </c>
      <c r="U38" s="7">
        <v>7744.9260549999999</v>
      </c>
    </row>
    <row r="39" spans="1:21" x14ac:dyDescent="0.3">
      <c r="A39" s="6">
        <v>34366</v>
      </c>
      <c r="B39" s="7">
        <v>385.25995519999998</v>
      </c>
      <c r="C39" s="7">
        <v>85.399384499999996</v>
      </c>
      <c r="D39" s="7">
        <v>1051.6974769999999</v>
      </c>
      <c r="E39" s="7">
        <v>104.0381941</v>
      </c>
      <c r="F39" s="7">
        <v>560.59459340000001</v>
      </c>
      <c r="G39" s="7">
        <v>416.42864400000002</v>
      </c>
      <c r="H39" s="7">
        <v>860.52753040000005</v>
      </c>
      <c r="I39" s="7">
        <v>488.96959070000003</v>
      </c>
      <c r="J39" s="7">
        <v>405.14329880000003</v>
      </c>
      <c r="K39" s="7">
        <v>172.1495515</v>
      </c>
      <c r="L39" s="7">
        <v>322.47905809999997</v>
      </c>
      <c r="M39" s="7">
        <v>120.4230531</v>
      </c>
      <c r="N39" s="7">
        <v>401.62023470000003</v>
      </c>
      <c r="O39" s="7">
        <v>195.7815689</v>
      </c>
      <c r="P39" s="7">
        <v>464.40055949999999</v>
      </c>
      <c r="Q39" s="7">
        <v>537.60695650000002</v>
      </c>
      <c r="R39" s="7">
        <v>701.70398230000001</v>
      </c>
      <c r="S39" s="7">
        <v>106.3522155</v>
      </c>
      <c r="T39" s="7">
        <v>358.02207060000001</v>
      </c>
      <c r="U39" s="7">
        <v>7738.5979188000001</v>
      </c>
    </row>
    <row r="40" spans="1:21" x14ac:dyDescent="0.3">
      <c r="A40" s="6">
        <v>34455</v>
      </c>
      <c r="B40" s="7">
        <v>386.27588900000001</v>
      </c>
      <c r="C40" s="7">
        <v>86.776613699999999</v>
      </c>
      <c r="D40" s="7">
        <v>1068.278217</v>
      </c>
      <c r="E40" s="7">
        <v>104.5411299</v>
      </c>
      <c r="F40" s="7">
        <v>556.44745260000002</v>
      </c>
      <c r="G40" s="7">
        <v>442.45325650000001</v>
      </c>
      <c r="H40" s="7">
        <v>886.52154900000005</v>
      </c>
      <c r="I40" s="7">
        <v>488.03339099999999</v>
      </c>
      <c r="J40" s="7">
        <v>399.67230439999997</v>
      </c>
      <c r="K40" s="7">
        <v>173.9959705</v>
      </c>
      <c r="L40" s="7">
        <v>322.34680270000001</v>
      </c>
      <c r="M40" s="7">
        <v>116.79494990000001</v>
      </c>
      <c r="N40" s="7">
        <v>405.22590450000001</v>
      </c>
      <c r="O40" s="7">
        <v>204.39970349999999</v>
      </c>
      <c r="P40" s="7">
        <v>460.82916920000002</v>
      </c>
      <c r="Q40" s="7">
        <v>571.92586689999996</v>
      </c>
      <c r="R40" s="7">
        <v>713.66250079999998</v>
      </c>
      <c r="S40" s="7">
        <v>109.8739757</v>
      </c>
      <c r="T40" s="7">
        <v>359.8541401</v>
      </c>
      <c r="U40" s="7">
        <v>7857.9087866</v>
      </c>
    </row>
    <row r="41" spans="1:21" x14ac:dyDescent="0.3">
      <c r="A41" s="6">
        <v>34547</v>
      </c>
      <c r="B41" s="7">
        <v>384.54272350000002</v>
      </c>
      <c r="C41" s="7">
        <v>84.526280700000001</v>
      </c>
      <c r="D41" s="7">
        <v>1073.206259</v>
      </c>
      <c r="E41" s="7">
        <v>104.81482819999999</v>
      </c>
      <c r="F41" s="7">
        <v>569.08817639999995</v>
      </c>
      <c r="G41" s="7">
        <v>403.87714269999998</v>
      </c>
      <c r="H41" s="7">
        <v>866.66564930000004</v>
      </c>
      <c r="I41" s="7">
        <v>509.27002069999998</v>
      </c>
      <c r="J41" s="7">
        <v>394.59884720000002</v>
      </c>
      <c r="K41" s="7">
        <v>182.96345650000001</v>
      </c>
      <c r="L41" s="7">
        <v>313.02174810000002</v>
      </c>
      <c r="M41" s="7">
        <v>115.5307341</v>
      </c>
      <c r="N41" s="7">
        <v>439.89137520000003</v>
      </c>
      <c r="O41" s="7">
        <v>218.44198009999999</v>
      </c>
      <c r="P41" s="7">
        <v>444.6150864</v>
      </c>
      <c r="Q41" s="7">
        <v>570.79827139999998</v>
      </c>
      <c r="R41" s="7">
        <v>691.33675240000002</v>
      </c>
      <c r="S41" s="7">
        <v>111.6585496</v>
      </c>
      <c r="T41" s="7">
        <v>382.84599300000002</v>
      </c>
      <c r="U41" s="7">
        <v>7861.6938743999999</v>
      </c>
    </row>
    <row r="42" spans="1:21" x14ac:dyDescent="0.3">
      <c r="A42" s="6">
        <v>34639</v>
      </c>
      <c r="B42" s="7">
        <v>385.98944599999999</v>
      </c>
      <c r="C42" s="7">
        <v>81.871943900000005</v>
      </c>
      <c r="D42" s="7">
        <v>1070.004737</v>
      </c>
      <c r="E42" s="7">
        <v>100.6589867</v>
      </c>
      <c r="F42" s="7">
        <v>586.02569510000001</v>
      </c>
      <c r="G42" s="7">
        <v>400.62017120000002</v>
      </c>
      <c r="H42" s="7">
        <v>905.62457610000001</v>
      </c>
      <c r="I42" s="7">
        <v>527.69278320000001</v>
      </c>
      <c r="J42" s="7">
        <v>414.61926089999997</v>
      </c>
      <c r="K42" s="7">
        <v>194.20549740000001</v>
      </c>
      <c r="L42" s="7">
        <v>311.9745418</v>
      </c>
      <c r="M42" s="7">
        <v>114.4135775</v>
      </c>
      <c r="N42" s="7">
        <v>436.57827609999998</v>
      </c>
      <c r="O42" s="7">
        <v>229.7618933</v>
      </c>
      <c r="P42" s="7">
        <v>455.97082649999999</v>
      </c>
      <c r="Q42" s="7">
        <v>571.63576020000005</v>
      </c>
      <c r="R42" s="7">
        <v>706.4602198</v>
      </c>
      <c r="S42" s="7">
        <v>120.8282253</v>
      </c>
      <c r="T42" s="7">
        <v>388.31695450000001</v>
      </c>
      <c r="U42" s="7">
        <v>8003.2533721</v>
      </c>
    </row>
    <row r="43" spans="1:21" x14ac:dyDescent="0.3">
      <c r="A43" s="6">
        <v>34731</v>
      </c>
      <c r="B43" s="7">
        <v>393.30045289999998</v>
      </c>
      <c r="C43" s="7">
        <v>83.497196599999995</v>
      </c>
      <c r="D43" s="7">
        <v>1079.1848480000001</v>
      </c>
      <c r="E43" s="7">
        <v>95.793982799999995</v>
      </c>
      <c r="F43" s="7">
        <v>594.52847459999998</v>
      </c>
      <c r="G43" s="7">
        <v>415.92553839999999</v>
      </c>
      <c r="H43" s="7">
        <v>893.19765280000001</v>
      </c>
      <c r="I43" s="7">
        <v>534.23673659999997</v>
      </c>
      <c r="J43" s="7">
        <v>422.41547700000001</v>
      </c>
      <c r="K43" s="7">
        <v>188.6352967</v>
      </c>
      <c r="L43" s="7">
        <v>308.24796370000001</v>
      </c>
      <c r="M43" s="7">
        <v>119.2505373</v>
      </c>
      <c r="N43" s="7">
        <v>442.03431280000001</v>
      </c>
      <c r="O43" s="7">
        <v>249.53628839999999</v>
      </c>
      <c r="P43" s="7">
        <v>462.1235595</v>
      </c>
      <c r="Q43" s="7">
        <v>546.53450290000001</v>
      </c>
      <c r="R43" s="7">
        <v>709.74713870000005</v>
      </c>
      <c r="S43" s="7">
        <v>122.9315773</v>
      </c>
      <c r="T43" s="7">
        <v>388.75439460000001</v>
      </c>
      <c r="U43" s="7">
        <v>8049.8759320999998</v>
      </c>
    </row>
    <row r="44" spans="1:21" x14ac:dyDescent="0.3">
      <c r="A44" s="6">
        <v>34820</v>
      </c>
      <c r="B44" s="7">
        <v>374.90532289999999</v>
      </c>
      <c r="C44" s="7">
        <v>86.5995329</v>
      </c>
      <c r="D44" s="7">
        <v>1064.314206</v>
      </c>
      <c r="E44" s="7">
        <v>94.886754699999997</v>
      </c>
      <c r="F44" s="7">
        <v>601.76357499999995</v>
      </c>
      <c r="G44" s="7">
        <v>433.48897290000002</v>
      </c>
      <c r="H44" s="7">
        <v>892.40318879999995</v>
      </c>
      <c r="I44" s="7">
        <v>548.67356629999995</v>
      </c>
      <c r="J44" s="7">
        <v>414.724693</v>
      </c>
      <c r="K44" s="7">
        <v>187.97778919999999</v>
      </c>
      <c r="L44" s="7">
        <v>320.61467950000002</v>
      </c>
      <c r="M44" s="7">
        <v>125.6098935</v>
      </c>
      <c r="N44" s="7">
        <v>476.43716310000002</v>
      </c>
      <c r="O44" s="7">
        <v>244.15375309999999</v>
      </c>
      <c r="P44" s="7">
        <v>463.85739160000003</v>
      </c>
      <c r="Q44" s="7">
        <v>591.28362419999996</v>
      </c>
      <c r="R44" s="7">
        <v>734.58740209999996</v>
      </c>
      <c r="S44" s="7">
        <v>121.1312834</v>
      </c>
      <c r="T44" s="7">
        <v>387.78880800000002</v>
      </c>
      <c r="U44" s="7">
        <v>8165.2016002</v>
      </c>
    </row>
    <row r="45" spans="1:21" x14ac:dyDescent="0.3">
      <c r="A45" s="6">
        <v>34912</v>
      </c>
      <c r="B45" s="7">
        <v>383.08153959999999</v>
      </c>
      <c r="C45" s="7">
        <v>82.860777900000002</v>
      </c>
      <c r="D45" s="7">
        <v>1074.3916400000001</v>
      </c>
      <c r="E45" s="7">
        <v>96.469422899999998</v>
      </c>
      <c r="F45" s="7">
        <v>592.54880160000005</v>
      </c>
      <c r="G45" s="7">
        <v>421.0788976</v>
      </c>
      <c r="H45" s="7">
        <v>880.51270409999995</v>
      </c>
      <c r="I45" s="7">
        <v>536.64806899999996</v>
      </c>
      <c r="J45" s="7">
        <v>404.2672417</v>
      </c>
      <c r="K45" s="7">
        <v>179.03466</v>
      </c>
      <c r="L45" s="7">
        <v>318.54720250000003</v>
      </c>
      <c r="M45" s="7">
        <v>117.7864727</v>
      </c>
      <c r="N45" s="7">
        <v>480.22739790000003</v>
      </c>
      <c r="O45" s="7">
        <v>247.6946069</v>
      </c>
      <c r="P45" s="7">
        <v>475.56357389999999</v>
      </c>
      <c r="Q45" s="7">
        <v>611.56873240000004</v>
      </c>
      <c r="R45" s="7">
        <v>745.79565230000003</v>
      </c>
      <c r="S45" s="7">
        <v>125.115606</v>
      </c>
      <c r="T45" s="7">
        <v>392.72571829999998</v>
      </c>
      <c r="U45" s="7">
        <v>8165.9187172000002</v>
      </c>
    </row>
    <row r="46" spans="1:21" x14ac:dyDescent="0.3">
      <c r="A46" s="6">
        <v>35004</v>
      </c>
      <c r="B46" s="7">
        <v>409.19926179999999</v>
      </c>
      <c r="C46" s="7">
        <v>79.607663900000006</v>
      </c>
      <c r="D46" s="7">
        <v>1067.797489</v>
      </c>
      <c r="E46" s="7">
        <v>95.390159999999995</v>
      </c>
      <c r="F46" s="7">
        <v>604.61413809999999</v>
      </c>
      <c r="G46" s="7">
        <v>427.07745210000002</v>
      </c>
      <c r="H46" s="7">
        <v>920.78011400000003</v>
      </c>
      <c r="I46" s="7">
        <v>541.32856570000001</v>
      </c>
      <c r="J46" s="7">
        <v>416.62738689999998</v>
      </c>
      <c r="K46" s="7">
        <v>195.6666031</v>
      </c>
      <c r="L46" s="7">
        <v>311.4361768</v>
      </c>
      <c r="M46" s="7">
        <v>112.5911961</v>
      </c>
      <c r="N46" s="7">
        <v>490.60330750000003</v>
      </c>
      <c r="O46" s="7">
        <v>248.45461069999999</v>
      </c>
      <c r="P46" s="7">
        <v>485.58797650000002</v>
      </c>
      <c r="Q46" s="7">
        <v>607.04520009999999</v>
      </c>
      <c r="R46" s="7">
        <v>741.2667136</v>
      </c>
      <c r="S46" s="7">
        <v>123.9689678</v>
      </c>
      <c r="T46" s="7">
        <v>421.21912579999997</v>
      </c>
      <c r="U46" s="7">
        <v>8300.2621101000004</v>
      </c>
    </row>
    <row r="47" spans="1:21" x14ac:dyDescent="0.3">
      <c r="A47" s="6">
        <v>35096</v>
      </c>
      <c r="B47" s="7">
        <v>407.29644930000001</v>
      </c>
      <c r="C47" s="7">
        <v>85.715867599999996</v>
      </c>
      <c r="D47" s="7">
        <v>1061.745046</v>
      </c>
      <c r="E47" s="7">
        <v>92.741713799999999</v>
      </c>
      <c r="F47" s="7">
        <v>602.18990689999998</v>
      </c>
      <c r="G47" s="7">
        <v>401.82773229999998</v>
      </c>
      <c r="H47" s="7">
        <v>937.74704180000003</v>
      </c>
      <c r="I47" s="7">
        <v>521.55303919999994</v>
      </c>
      <c r="J47" s="7">
        <v>432.38734549999998</v>
      </c>
      <c r="K47" s="7">
        <v>208.01749290000001</v>
      </c>
      <c r="L47" s="7">
        <v>315.41543280000002</v>
      </c>
      <c r="M47" s="7">
        <v>106.60493959999999</v>
      </c>
      <c r="N47" s="7">
        <v>491.99362530000002</v>
      </c>
      <c r="O47" s="7">
        <v>242.83284029999999</v>
      </c>
      <c r="P47" s="7">
        <v>485.33863359999998</v>
      </c>
      <c r="Q47" s="7">
        <v>575.05892229999995</v>
      </c>
      <c r="R47" s="7">
        <v>740.39318449999996</v>
      </c>
      <c r="S47" s="7">
        <v>120.5586017</v>
      </c>
      <c r="T47" s="7">
        <v>417.18566270000002</v>
      </c>
      <c r="U47" s="7">
        <v>8246.6034780999998</v>
      </c>
    </row>
    <row r="48" spans="1:21" x14ac:dyDescent="0.3">
      <c r="A48" s="6">
        <v>35186</v>
      </c>
      <c r="B48" s="7">
        <v>402.94322510000001</v>
      </c>
      <c r="C48" s="7">
        <v>85.625524499999997</v>
      </c>
      <c r="D48" s="7">
        <v>1056.3718590000001</v>
      </c>
      <c r="E48" s="7">
        <v>85.911293400000005</v>
      </c>
      <c r="F48" s="7">
        <v>594.00538429999995</v>
      </c>
      <c r="G48" s="7">
        <v>417.48801420000001</v>
      </c>
      <c r="H48" s="7">
        <v>943.31731909999996</v>
      </c>
      <c r="I48" s="7">
        <v>536.02401859999998</v>
      </c>
      <c r="J48" s="7">
        <v>430.77821690000002</v>
      </c>
      <c r="K48" s="7">
        <v>200.92266129999999</v>
      </c>
      <c r="L48" s="7">
        <v>322.41900709999999</v>
      </c>
      <c r="M48" s="7">
        <v>109.82212199999999</v>
      </c>
      <c r="N48" s="7">
        <v>508.8713697</v>
      </c>
      <c r="O48" s="7">
        <v>237.73975279999999</v>
      </c>
      <c r="P48" s="7">
        <v>464.48093010000002</v>
      </c>
      <c r="Q48" s="7">
        <v>609.85612479999998</v>
      </c>
      <c r="R48" s="7">
        <v>759.1645393</v>
      </c>
      <c r="S48" s="7">
        <v>114.34522130000001</v>
      </c>
      <c r="T48" s="7">
        <v>417.03884790000001</v>
      </c>
      <c r="U48" s="7">
        <v>8297.1254308999996</v>
      </c>
    </row>
    <row r="49" spans="1:21" x14ac:dyDescent="0.3">
      <c r="A49" s="6">
        <v>35278</v>
      </c>
      <c r="B49" s="7">
        <v>399.1308851</v>
      </c>
      <c r="C49" s="7">
        <v>88.542063999999996</v>
      </c>
      <c r="D49" s="7">
        <v>1067.5476779999999</v>
      </c>
      <c r="E49" s="7">
        <v>80.638838000000007</v>
      </c>
      <c r="F49" s="7">
        <v>600.24643319999996</v>
      </c>
      <c r="G49" s="7">
        <v>411.98236250000002</v>
      </c>
      <c r="H49" s="7">
        <v>914.85925829999996</v>
      </c>
      <c r="I49" s="7">
        <v>537.50105250000001</v>
      </c>
      <c r="J49" s="7">
        <v>427.46551779999999</v>
      </c>
      <c r="K49" s="7">
        <v>198.4059221</v>
      </c>
      <c r="L49" s="7">
        <v>312.8707339</v>
      </c>
      <c r="M49" s="7">
        <v>119.2989967</v>
      </c>
      <c r="N49" s="7">
        <v>511.62626979999999</v>
      </c>
      <c r="O49" s="7">
        <v>235.42196559999999</v>
      </c>
      <c r="P49" s="7">
        <v>472.85217449999999</v>
      </c>
      <c r="Q49" s="7">
        <v>604.6004385</v>
      </c>
      <c r="R49" s="7">
        <v>753.39486260000001</v>
      </c>
      <c r="S49" s="7">
        <v>126.82273259999999</v>
      </c>
      <c r="T49" s="7">
        <v>402.65667059999998</v>
      </c>
      <c r="U49" s="7">
        <v>8265.8648565000003</v>
      </c>
    </row>
    <row r="50" spans="1:21" x14ac:dyDescent="0.3">
      <c r="A50" s="6">
        <v>35370</v>
      </c>
      <c r="B50" s="7">
        <v>395.06065519999999</v>
      </c>
      <c r="C50" s="7">
        <v>87.246601600000005</v>
      </c>
      <c r="D50" s="7">
        <v>1084.037951</v>
      </c>
      <c r="E50" s="7">
        <v>77.898706899999993</v>
      </c>
      <c r="F50" s="7">
        <v>579.43768360000001</v>
      </c>
      <c r="G50" s="7">
        <v>404.67333639999998</v>
      </c>
      <c r="H50" s="7">
        <v>942.4820436</v>
      </c>
      <c r="I50" s="7">
        <v>549.02506830000004</v>
      </c>
      <c r="J50" s="7">
        <v>425.48474959999999</v>
      </c>
      <c r="K50" s="7">
        <v>206.62374249999999</v>
      </c>
      <c r="L50" s="7">
        <v>317.38957699999997</v>
      </c>
      <c r="M50" s="7">
        <v>123.67369359999999</v>
      </c>
      <c r="N50" s="7">
        <v>509.18850029999999</v>
      </c>
      <c r="O50" s="7">
        <v>249.31061790000001</v>
      </c>
      <c r="P50" s="7">
        <v>468.98776240000001</v>
      </c>
      <c r="Q50" s="7">
        <v>607.36006680000003</v>
      </c>
      <c r="R50" s="7">
        <v>768.54654800000003</v>
      </c>
      <c r="S50" s="7">
        <v>116.73229120000001</v>
      </c>
      <c r="T50" s="7">
        <v>401.21025580000003</v>
      </c>
      <c r="U50" s="7">
        <v>8314.3698526999997</v>
      </c>
    </row>
    <row r="51" spans="1:21" x14ac:dyDescent="0.3">
      <c r="A51" s="6">
        <v>35462</v>
      </c>
      <c r="B51" s="7">
        <v>413.78704149999999</v>
      </c>
      <c r="C51" s="7">
        <v>81.794192800000005</v>
      </c>
      <c r="D51" s="7">
        <v>1083.4210639999999</v>
      </c>
      <c r="E51" s="7">
        <v>76.0062882</v>
      </c>
      <c r="F51" s="7">
        <v>578.02912590000005</v>
      </c>
      <c r="G51" s="7">
        <v>413.47666559999999</v>
      </c>
      <c r="H51" s="7">
        <v>924.40002509999999</v>
      </c>
      <c r="I51" s="7">
        <v>560.51150270000005</v>
      </c>
      <c r="J51" s="7">
        <v>434.3387343</v>
      </c>
      <c r="K51" s="7">
        <v>203.163228</v>
      </c>
      <c r="L51" s="7">
        <v>321.79898530000003</v>
      </c>
      <c r="M51" s="7">
        <v>122.75577699999999</v>
      </c>
      <c r="N51" s="7">
        <v>515.76238220000005</v>
      </c>
      <c r="O51" s="7">
        <v>244.83481219999999</v>
      </c>
      <c r="P51" s="7">
        <v>475.85190829999999</v>
      </c>
      <c r="Q51" s="7">
        <v>566.87801820000004</v>
      </c>
      <c r="R51" s="7">
        <v>749.48817580000002</v>
      </c>
      <c r="S51" s="7">
        <v>126.187084</v>
      </c>
      <c r="T51" s="7">
        <v>398.9025388</v>
      </c>
      <c r="U51" s="7">
        <v>8291.3875497999998</v>
      </c>
    </row>
    <row r="52" spans="1:21" x14ac:dyDescent="0.3">
      <c r="A52" s="6">
        <v>35551</v>
      </c>
      <c r="B52" s="7">
        <v>401.7787313</v>
      </c>
      <c r="C52" s="7">
        <v>80.507795299999998</v>
      </c>
      <c r="D52" s="7">
        <v>1075.197625</v>
      </c>
      <c r="E52" s="7">
        <v>82.281341600000005</v>
      </c>
      <c r="F52" s="7">
        <v>573.39680120000003</v>
      </c>
      <c r="G52" s="7">
        <v>414.97901100000001</v>
      </c>
      <c r="H52" s="7">
        <v>914.69495849999998</v>
      </c>
      <c r="I52" s="7">
        <v>568.13829169999997</v>
      </c>
      <c r="J52" s="7">
        <v>429.0540297</v>
      </c>
      <c r="K52" s="7">
        <v>205.26223350000001</v>
      </c>
      <c r="L52" s="7">
        <v>318.54514469999998</v>
      </c>
      <c r="M52" s="7">
        <v>123.79966140000001</v>
      </c>
      <c r="N52" s="7">
        <v>521.9513594</v>
      </c>
      <c r="O52" s="7">
        <v>253.3615887</v>
      </c>
      <c r="P52" s="7">
        <v>469.5792477</v>
      </c>
      <c r="Q52" s="7">
        <v>603.30970630000002</v>
      </c>
      <c r="R52" s="7">
        <v>759.43351270000005</v>
      </c>
      <c r="S52" s="7">
        <v>127.87430259999999</v>
      </c>
      <c r="T52" s="7">
        <v>407.04109770000002</v>
      </c>
      <c r="U52" s="7">
        <v>8330.1864397999998</v>
      </c>
    </row>
    <row r="53" spans="1:21" x14ac:dyDescent="0.3">
      <c r="A53" s="6">
        <v>35643</v>
      </c>
      <c r="B53" s="7">
        <v>393.4494282</v>
      </c>
      <c r="C53" s="7">
        <v>79.4759514</v>
      </c>
      <c r="D53" s="7">
        <v>1087.1781450000001</v>
      </c>
      <c r="E53" s="7">
        <v>80.273734500000003</v>
      </c>
      <c r="F53" s="7">
        <v>564.56313829999999</v>
      </c>
      <c r="G53" s="7">
        <v>391.5299612</v>
      </c>
      <c r="H53" s="7">
        <v>891.81309710000005</v>
      </c>
      <c r="I53" s="7">
        <v>550.62900709999997</v>
      </c>
      <c r="J53" s="7">
        <v>429.52551720000002</v>
      </c>
      <c r="K53" s="7">
        <v>192.06760750000001</v>
      </c>
      <c r="L53" s="7">
        <v>312.93594519999999</v>
      </c>
      <c r="M53" s="7">
        <v>123.11657750000001</v>
      </c>
      <c r="N53" s="7">
        <v>545.87949309999999</v>
      </c>
      <c r="O53" s="7">
        <v>262.7346723</v>
      </c>
      <c r="P53" s="7">
        <v>455.17731939999999</v>
      </c>
      <c r="Q53" s="7">
        <v>598.29365800000005</v>
      </c>
      <c r="R53" s="7">
        <v>770.08942860000002</v>
      </c>
      <c r="S53" s="7">
        <v>127.5049245</v>
      </c>
      <c r="T53" s="7">
        <v>394.0684468</v>
      </c>
      <c r="U53" s="7">
        <v>8250.3060526000008</v>
      </c>
    </row>
    <row r="54" spans="1:21" x14ac:dyDescent="0.3">
      <c r="A54" s="6">
        <v>35735</v>
      </c>
      <c r="B54" s="7">
        <v>427.69307989999999</v>
      </c>
      <c r="C54" s="7">
        <v>80.407817800000004</v>
      </c>
      <c r="D54" s="7">
        <v>1088.262716</v>
      </c>
      <c r="E54" s="7">
        <v>78.592664200000002</v>
      </c>
      <c r="F54" s="7">
        <v>594.11912919999997</v>
      </c>
      <c r="G54" s="7">
        <v>407.55668969999999</v>
      </c>
      <c r="H54" s="7">
        <v>956.3582662</v>
      </c>
      <c r="I54" s="7">
        <v>565.49488829999996</v>
      </c>
      <c r="J54" s="7">
        <v>428.39100339999999</v>
      </c>
      <c r="K54" s="7">
        <v>183.17972570000001</v>
      </c>
      <c r="L54" s="7">
        <v>307.62909359999998</v>
      </c>
      <c r="M54" s="7">
        <v>122.5149797</v>
      </c>
      <c r="N54" s="7">
        <v>545.33809289999999</v>
      </c>
      <c r="O54" s="7">
        <v>261.43333910000001</v>
      </c>
      <c r="P54" s="7">
        <v>462.33141189999998</v>
      </c>
      <c r="Q54" s="7">
        <v>604.44089650000001</v>
      </c>
      <c r="R54" s="7">
        <v>791.79881290000003</v>
      </c>
      <c r="S54" s="7">
        <v>140.8154169</v>
      </c>
      <c r="T54" s="7">
        <v>415.72670529999999</v>
      </c>
      <c r="U54" s="7">
        <v>8462.0847290999991</v>
      </c>
    </row>
    <row r="55" spans="1:21" x14ac:dyDescent="0.3">
      <c r="A55" s="6">
        <v>35827</v>
      </c>
      <c r="B55" s="7">
        <v>419.21256039999997</v>
      </c>
      <c r="C55" s="7">
        <v>78.784523699999994</v>
      </c>
      <c r="D55" s="7">
        <v>1064.789714</v>
      </c>
      <c r="E55" s="7">
        <v>74.256613400000006</v>
      </c>
      <c r="F55" s="7">
        <v>602.72781380000004</v>
      </c>
      <c r="G55" s="7">
        <v>418.36712030000001</v>
      </c>
      <c r="H55" s="7">
        <v>949.83407020000004</v>
      </c>
      <c r="I55" s="7">
        <v>552.06461579999996</v>
      </c>
      <c r="J55" s="7">
        <v>433.82145960000003</v>
      </c>
      <c r="K55" s="7">
        <v>184.3231974</v>
      </c>
      <c r="L55" s="7">
        <v>306.88572549999998</v>
      </c>
      <c r="M55" s="7">
        <v>131.54509949999999</v>
      </c>
      <c r="N55" s="7">
        <v>554.03075000000001</v>
      </c>
      <c r="O55" s="7">
        <v>276.17234029999997</v>
      </c>
      <c r="P55" s="7">
        <v>450.32753279999997</v>
      </c>
      <c r="Q55" s="7">
        <v>571.42530869999996</v>
      </c>
      <c r="R55" s="7">
        <v>790.75385070000004</v>
      </c>
      <c r="S55" s="7">
        <v>130.30803969999999</v>
      </c>
      <c r="T55" s="7">
        <v>423.36624860000001</v>
      </c>
      <c r="U55" s="7">
        <v>8412.9965838999997</v>
      </c>
    </row>
    <row r="56" spans="1:21" x14ac:dyDescent="0.3">
      <c r="A56" s="6">
        <v>35916</v>
      </c>
      <c r="B56" s="7">
        <v>412.84055319999999</v>
      </c>
      <c r="C56" s="7">
        <v>85.818266100000002</v>
      </c>
      <c r="D56" s="7">
        <v>1033.725927</v>
      </c>
      <c r="E56" s="7">
        <v>79.687162900000004</v>
      </c>
      <c r="F56" s="7">
        <v>611.75551159999998</v>
      </c>
      <c r="G56" s="7">
        <v>433.54761480000002</v>
      </c>
      <c r="H56" s="7">
        <v>935.6390384</v>
      </c>
      <c r="I56" s="7">
        <v>578.91410619999999</v>
      </c>
      <c r="J56" s="7">
        <v>429.99385080000002</v>
      </c>
      <c r="K56" s="7">
        <v>189.9236205</v>
      </c>
      <c r="L56" s="7">
        <v>319.99807950000002</v>
      </c>
      <c r="M56" s="7">
        <v>134.32268819999999</v>
      </c>
      <c r="N56" s="7">
        <v>540.31367239999997</v>
      </c>
      <c r="O56" s="7">
        <v>283.47907370000001</v>
      </c>
      <c r="P56" s="7">
        <v>444.51524660000001</v>
      </c>
      <c r="Q56" s="7">
        <v>621.8318362</v>
      </c>
      <c r="R56" s="7">
        <v>805.0518247</v>
      </c>
      <c r="S56" s="7">
        <v>127.1948675</v>
      </c>
      <c r="T56" s="7">
        <v>413.98707769999999</v>
      </c>
      <c r="U56" s="7">
        <v>8482.5400188000003</v>
      </c>
    </row>
    <row r="57" spans="1:21" x14ac:dyDescent="0.3">
      <c r="A57" s="6">
        <v>36008</v>
      </c>
      <c r="B57" s="7">
        <v>409.2761782</v>
      </c>
      <c r="C57" s="7">
        <v>86.396291300000001</v>
      </c>
      <c r="D57" s="7">
        <v>1051.5217829999999</v>
      </c>
      <c r="E57" s="7">
        <v>83.487482700000001</v>
      </c>
      <c r="F57" s="7">
        <v>616.93817000000001</v>
      </c>
      <c r="G57" s="7">
        <v>417.11539219999997</v>
      </c>
      <c r="H57" s="7">
        <v>945.23324349999996</v>
      </c>
      <c r="I57" s="7">
        <v>567.15535509999995</v>
      </c>
      <c r="J57" s="7">
        <v>421.1461443</v>
      </c>
      <c r="K57" s="7">
        <v>183.4273914</v>
      </c>
      <c r="L57" s="7">
        <v>317.7797223</v>
      </c>
      <c r="M57" s="7">
        <v>130.13549699999999</v>
      </c>
      <c r="N57" s="7">
        <v>554.93209609999997</v>
      </c>
      <c r="O57" s="7">
        <v>289.7356006</v>
      </c>
      <c r="P57" s="7">
        <v>449.16476990000001</v>
      </c>
      <c r="Q57" s="7">
        <v>616.9674943</v>
      </c>
      <c r="R57" s="7">
        <v>793.88746749999996</v>
      </c>
      <c r="S57" s="7">
        <v>122.7033831</v>
      </c>
      <c r="T57" s="7">
        <v>398.23000130000003</v>
      </c>
      <c r="U57" s="7">
        <v>8455.2334639000001</v>
      </c>
    </row>
    <row r="58" spans="1:21" x14ac:dyDescent="0.3">
      <c r="A58" s="6">
        <v>36100</v>
      </c>
      <c r="B58" s="7">
        <v>402.80624999999998</v>
      </c>
      <c r="C58" s="7">
        <v>86.036322100000007</v>
      </c>
      <c r="D58" s="7">
        <v>1029.8089950000001</v>
      </c>
      <c r="E58" s="7">
        <v>78.517255800000001</v>
      </c>
      <c r="F58" s="7">
        <v>627.2455324</v>
      </c>
      <c r="G58" s="7">
        <v>407.9355415</v>
      </c>
      <c r="H58" s="7">
        <v>976.75393899999995</v>
      </c>
      <c r="I58" s="7">
        <v>580.11151740000003</v>
      </c>
      <c r="J58" s="7">
        <v>442.54442390000003</v>
      </c>
      <c r="K58" s="7">
        <v>183.92257649999999</v>
      </c>
      <c r="L58" s="7">
        <v>328.48408269999999</v>
      </c>
      <c r="M58" s="7">
        <v>121.8528208</v>
      </c>
      <c r="N58" s="7">
        <v>554.05263779999996</v>
      </c>
      <c r="O58" s="7">
        <v>303.00867399999998</v>
      </c>
      <c r="P58" s="7">
        <v>459.91250889999998</v>
      </c>
      <c r="Q58" s="7">
        <v>621.89695800000004</v>
      </c>
      <c r="R58" s="7">
        <v>803.20711879999999</v>
      </c>
      <c r="S58" s="7">
        <v>138.3498582</v>
      </c>
      <c r="T58" s="7">
        <v>407.84785060000002</v>
      </c>
      <c r="U58" s="7">
        <v>8554.2948636000001</v>
      </c>
    </row>
    <row r="59" spans="1:21" x14ac:dyDescent="0.3">
      <c r="A59" s="6">
        <v>36192</v>
      </c>
      <c r="B59" s="7">
        <v>419.73920029999999</v>
      </c>
      <c r="C59" s="7">
        <v>77.584190599999999</v>
      </c>
      <c r="D59" s="7">
        <v>1019.655031</v>
      </c>
      <c r="E59" s="7">
        <v>72.611324100000004</v>
      </c>
      <c r="F59" s="7">
        <v>613.15648069999997</v>
      </c>
      <c r="G59" s="7">
        <v>413.72640819999998</v>
      </c>
      <c r="H59" s="7">
        <v>984.34796879999999</v>
      </c>
      <c r="I59" s="7">
        <v>579.22046739999996</v>
      </c>
      <c r="J59" s="7">
        <v>463.1156234</v>
      </c>
      <c r="K59" s="7">
        <v>184.18403409999999</v>
      </c>
      <c r="L59" s="7">
        <v>318.37694829999998</v>
      </c>
      <c r="M59" s="7">
        <v>123.1121991</v>
      </c>
      <c r="N59" s="7">
        <v>554.69468229999995</v>
      </c>
      <c r="O59" s="7">
        <v>294.73787119999997</v>
      </c>
      <c r="P59" s="7">
        <v>471.75413309999999</v>
      </c>
      <c r="Q59" s="7">
        <v>597.64519410000003</v>
      </c>
      <c r="R59" s="7">
        <v>823.11313070000006</v>
      </c>
      <c r="S59" s="7">
        <v>133.2014198</v>
      </c>
      <c r="T59" s="7">
        <v>412.4978744</v>
      </c>
      <c r="U59" s="7">
        <v>8556.4741813000001</v>
      </c>
    </row>
    <row r="60" spans="1:21" x14ac:dyDescent="0.3">
      <c r="A60" s="6">
        <v>36281</v>
      </c>
      <c r="B60" s="7">
        <v>426.57044560000003</v>
      </c>
      <c r="C60" s="7">
        <v>78.002920799999998</v>
      </c>
      <c r="D60" s="7">
        <v>1016.891216</v>
      </c>
      <c r="E60" s="7">
        <v>81.046742100000003</v>
      </c>
      <c r="F60" s="7">
        <v>634.96006179999995</v>
      </c>
      <c r="G60" s="7">
        <v>418.7602076</v>
      </c>
      <c r="H60" s="7">
        <v>974.93194129999995</v>
      </c>
      <c r="I60" s="7">
        <v>587.13076249999995</v>
      </c>
      <c r="J60" s="7">
        <v>440.79974199999998</v>
      </c>
      <c r="K60" s="7">
        <v>189.0060775</v>
      </c>
      <c r="L60" s="7">
        <v>298.25040259999997</v>
      </c>
      <c r="M60" s="7">
        <v>136.2853595</v>
      </c>
      <c r="N60" s="7">
        <v>557.85174810000001</v>
      </c>
      <c r="O60" s="7">
        <v>296.44027610000001</v>
      </c>
      <c r="P60" s="7">
        <v>480.55001970000001</v>
      </c>
      <c r="Q60" s="7">
        <v>640.14644069999997</v>
      </c>
      <c r="R60" s="7">
        <v>797.86985389999995</v>
      </c>
      <c r="S60" s="7">
        <v>138.85969270000001</v>
      </c>
      <c r="T60" s="7">
        <v>412.16621220000002</v>
      </c>
      <c r="U60" s="7">
        <v>8606.5201228000005</v>
      </c>
    </row>
    <row r="61" spans="1:21" x14ac:dyDescent="0.3">
      <c r="A61" s="6">
        <v>36373</v>
      </c>
      <c r="B61" s="7">
        <v>427.94521809999998</v>
      </c>
      <c r="C61" s="7">
        <v>77.363288699999998</v>
      </c>
      <c r="D61" s="7">
        <v>1011.0219520000001</v>
      </c>
      <c r="E61" s="7">
        <v>82.240764200000001</v>
      </c>
      <c r="F61" s="7">
        <v>662.83847630000002</v>
      </c>
      <c r="G61" s="7">
        <v>433.74368029999999</v>
      </c>
      <c r="H61" s="7">
        <v>972.46645820000003</v>
      </c>
      <c r="I61" s="7">
        <v>562.95352500000001</v>
      </c>
      <c r="J61" s="7">
        <v>440.05820549999999</v>
      </c>
      <c r="K61" s="7">
        <v>184.35145739999999</v>
      </c>
      <c r="L61" s="7">
        <v>303.81480160000001</v>
      </c>
      <c r="M61" s="7">
        <v>137.22050920000001</v>
      </c>
      <c r="N61" s="7">
        <v>557.94094210000003</v>
      </c>
      <c r="O61" s="7">
        <v>309.29861949999997</v>
      </c>
      <c r="P61" s="7">
        <v>474.5857752</v>
      </c>
      <c r="Q61" s="7">
        <v>643.67701729999999</v>
      </c>
      <c r="R61" s="7">
        <v>776.39015919999997</v>
      </c>
      <c r="S61" s="7">
        <v>129.64470829999999</v>
      </c>
      <c r="T61" s="7">
        <v>416.06803059999999</v>
      </c>
      <c r="U61" s="7">
        <v>8603.6235895999998</v>
      </c>
    </row>
    <row r="62" spans="1:21" x14ac:dyDescent="0.3">
      <c r="A62" s="6">
        <v>36465</v>
      </c>
      <c r="B62" s="7">
        <v>429.14461110000002</v>
      </c>
      <c r="C62" s="7">
        <v>80.078166699999997</v>
      </c>
      <c r="D62" s="7">
        <v>1030.3829149999999</v>
      </c>
      <c r="E62" s="7">
        <v>79.7515413</v>
      </c>
      <c r="F62" s="7">
        <v>690.43250479999995</v>
      </c>
      <c r="G62" s="7">
        <v>429.74266870000002</v>
      </c>
      <c r="H62" s="7">
        <v>990.97825339999997</v>
      </c>
      <c r="I62" s="7">
        <v>602.86040079999998</v>
      </c>
      <c r="J62" s="7">
        <v>432.75372069999997</v>
      </c>
      <c r="K62" s="7">
        <v>205.22450079999999</v>
      </c>
      <c r="L62" s="7">
        <v>317.77080590000003</v>
      </c>
      <c r="M62" s="7">
        <v>126.566029</v>
      </c>
      <c r="N62" s="7">
        <v>579.70658079999998</v>
      </c>
      <c r="O62" s="7">
        <v>301.887743</v>
      </c>
      <c r="P62" s="7">
        <v>473.04215590000001</v>
      </c>
      <c r="Q62" s="7">
        <v>636.39220439999997</v>
      </c>
      <c r="R62" s="7">
        <v>809.82221470000002</v>
      </c>
      <c r="S62" s="7">
        <v>133.66817979999999</v>
      </c>
      <c r="T62" s="7">
        <v>413.46227979999998</v>
      </c>
      <c r="U62" s="7">
        <v>8763.6674767000004</v>
      </c>
    </row>
    <row r="63" spans="1:21" x14ac:dyDescent="0.3">
      <c r="A63" s="6">
        <v>36557</v>
      </c>
      <c r="B63" s="7">
        <v>437.09187659999998</v>
      </c>
      <c r="C63" s="7">
        <v>82.284841099999994</v>
      </c>
      <c r="D63" s="7">
        <v>1053.2428540000001</v>
      </c>
      <c r="E63" s="7">
        <v>73.176297000000005</v>
      </c>
      <c r="F63" s="7">
        <v>679.20349569999996</v>
      </c>
      <c r="G63" s="7">
        <v>396.46140630000002</v>
      </c>
      <c r="H63" s="7">
        <v>1002.065349</v>
      </c>
      <c r="I63" s="7">
        <v>593.03587219999997</v>
      </c>
      <c r="J63" s="7">
        <v>436.27151300000003</v>
      </c>
      <c r="K63" s="7">
        <v>222.40059360000001</v>
      </c>
      <c r="L63" s="7">
        <v>338.60815300000002</v>
      </c>
      <c r="M63" s="7">
        <v>135.44734080000001</v>
      </c>
      <c r="N63" s="7">
        <v>567.22902980000003</v>
      </c>
      <c r="O63" s="7">
        <v>307.8552315</v>
      </c>
      <c r="P63" s="7">
        <v>473.00897670000001</v>
      </c>
      <c r="Q63" s="7">
        <v>589.50314930000002</v>
      </c>
      <c r="R63" s="7">
        <v>817.8278067</v>
      </c>
      <c r="S63" s="7">
        <v>140.9864469</v>
      </c>
      <c r="T63" s="7">
        <v>408.70398749999998</v>
      </c>
      <c r="U63" s="7">
        <v>8754.4042203999998</v>
      </c>
    </row>
    <row r="64" spans="1:21" x14ac:dyDescent="0.3">
      <c r="A64" s="6">
        <v>36647</v>
      </c>
      <c r="B64" s="7">
        <v>427.99412050000001</v>
      </c>
      <c r="C64" s="7">
        <v>76.463489699999997</v>
      </c>
      <c r="D64" s="7">
        <v>1101.3103819999999</v>
      </c>
      <c r="E64" s="7">
        <v>82.361912099999998</v>
      </c>
      <c r="F64" s="7">
        <v>692.00390040000002</v>
      </c>
      <c r="G64" s="7">
        <v>361.45911239999998</v>
      </c>
      <c r="H64" s="7">
        <v>971.84526700000004</v>
      </c>
      <c r="I64" s="7">
        <v>613.9752115</v>
      </c>
      <c r="J64" s="7">
        <v>456.91035649999998</v>
      </c>
      <c r="K64" s="7">
        <v>221.63882720000001</v>
      </c>
      <c r="L64" s="7">
        <v>329.82725169999998</v>
      </c>
      <c r="M64" s="7">
        <v>143.62204080000001</v>
      </c>
      <c r="N64" s="7">
        <v>579.38209400000005</v>
      </c>
      <c r="O64" s="7">
        <v>318.8792717</v>
      </c>
      <c r="P64" s="7">
        <v>475.65886890000002</v>
      </c>
      <c r="Q64" s="7">
        <v>634.60846709999998</v>
      </c>
      <c r="R64" s="7">
        <v>841.23371459999998</v>
      </c>
      <c r="S64" s="7">
        <v>136.30580190000001</v>
      </c>
      <c r="T64" s="7">
        <v>399.51969109999999</v>
      </c>
      <c r="U64" s="7">
        <v>8864.9997810999994</v>
      </c>
    </row>
    <row r="65" spans="1:21" x14ac:dyDescent="0.3">
      <c r="A65" s="6">
        <v>36739</v>
      </c>
      <c r="B65" s="7">
        <v>432.5217245</v>
      </c>
      <c r="C65" s="7">
        <v>79.327680299999997</v>
      </c>
      <c r="D65" s="7">
        <v>1077.1169560000001</v>
      </c>
      <c r="E65" s="7">
        <v>80.156128699999996</v>
      </c>
      <c r="F65" s="7">
        <v>697.0764441</v>
      </c>
      <c r="G65" s="7">
        <v>379.04834449999998</v>
      </c>
      <c r="H65" s="7">
        <v>974.54254089999995</v>
      </c>
      <c r="I65" s="7">
        <v>618.53657799999996</v>
      </c>
      <c r="J65" s="7">
        <v>459.83287250000001</v>
      </c>
      <c r="K65" s="7">
        <v>219.16227939999999</v>
      </c>
      <c r="L65" s="7">
        <v>325.24430480000001</v>
      </c>
      <c r="M65" s="7">
        <v>143.39780630000001</v>
      </c>
      <c r="N65" s="7">
        <v>584.73659259999999</v>
      </c>
      <c r="O65" s="7">
        <v>346.79128650000001</v>
      </c>
      <c r="P65" s="7">
        <v>486.62981070000001</v>
      </c>
      <c r="Q65" s="7">
        <v>651.04552169999999</v>
      </c>
      <c r="R65" s="7">
        <v>839.34678280000003</v>
      </c>
      <c r="S65" s="7">
        <v>136.2298266</v>
      </c>
      <c r="T65" s="7">
        <v>380.84440949999998</v>
      </c>
      <c r="U65" s="7">
        <v>8911.5878902000004</v>
      </c>
    </row>
    <row r="66" spans="1:21" x14ac:dyDescent="0.3">
      <c r="A66" s="6">
        <v>36831</v>
      </c>
      <c r="B66" s="7">
        <v>424.05083550000001</v>
      </c>
      <c r="C66" s="7">
        <v>81.246503700000005</v>
      </c>
      <c r="D66" s="7">
        <v>1052.353075</v>
      </c>
      <c r="E66" s="7">
        <v>82.527776399999993</v>
      </c>
      <c r="F66" s="7">
        <v>671.35619450000002</v>
      </c>
      <c r="G66" s="7">
        <v>368.33716829999997</v>
      </c>
      <c r="H66" s="7">
        <v>1004.046188</v>
      </c>
      <c r="I66" s="7">
        <v>638.98737879999999</v>
      </c>
      <c r="J66" s="7">
        <v>465.18564689999999</v>
      </c>
      <c r="K66" s="7">
        <v>224.65692609999999</v>
      </c>
      <c r="L66" s="7">
        <v>326.55132939999999</v>
      </c>
      <c r="M66" s="7">
        <v>137.8252105</v>
      </c>
      <c r="N66" s="7">
        <v>600.80136289999996</v>
      </c>
      <c r="O66" s="7">
        <v>345.30693480000002</v>
      </c>
      <c r="P66" s="7">
        <v>499.26908859999998</v>
      </c>
      <c r="Q66" s="7">
        <v>641.82292029999996</v>
      </c>
      <c r="R66" s="7">
        <v>832.03289099999995</v>
      </c>
      <c r="S66" s="7">
        <v>139.38885089999999</v>
      </c>
      <c r="T66" s="7">
        <v>376.97319149999998</v>
      </c>
      <c r="U66" s="7">
        <v>8912.7194729000003</v>
      </c>
    </row>
    <row r="67" spans="1:21" x14ac:dyDescent="0.3">
      <c r="A67" s="6">
        <v>36923</v>
      </c>
      <c r="B67" s="7">
        <v>409.34121169999997</v>
      </c>
      <c r="C67" s="7">
        <v>75.388802600000005</v>
      </c>
      <c r="D67" s="7">
        <v>1060.901979</v>
      </c>
      <c r="E67" s="7">
        <v>76.7946831</v>
      </c>
      <c r="F67" s="7">
        <v>642.67324619999999</v>
      </c>
      <c r="G67" s="7">
        <v>353.1090653</v>
      </c>
      <c r="H67" s="7">
        <v>1018.179471</v>
      </c>
      <c r="I67" s="7">
        <v>630.39260400000001</v>
      </c>
      <c r="J67" s="7">
        <v>469.7497353</v>
      </c>
      <c r="K67" s="7">
        <v>228.54775369999999</v>
      </c>
      <c r="L67" s="7">
        <v>327.99624490000002</v>
      </c>
      <c r="M67" s="7">
        <v>140.43133900000001</v>
      </c>
      <c r="N67" s="7">
        <v>634.71465139999998</v>
      </c>
      <c r="O67" s="7">
        <v>343.34359740000002</v>
      </c>
      <c r="P67" s="7">
        <v>510.98603530000003</v>
      </c>
      <c r="Q67" s="7">
        <v>608.12258359999998</v>
      </c>
      <c r="R67" s="7">
        <v>866.64974270000005</v>
      </c>
      <c r="S67" s="7">
        <v>137.4160976</v>
      </c>
      <c r="T67" s="7">
        <v>386.19658800000002</v>
      </c>
      <c r="U67" s="7">
        <v>8920.9354320999992</v>
      </c>
    </row>
    <row r="68" spans="1:21" x14ac:dyDescent="0.3">
      <c r="A68" s="6">
        <v>37012</v>
      </c>
      <c r="B68" s="7">
        <v>421.84634940000001</v>
      </c>
      <c r="C68" s="7">
        <v>79.366339199999999</v>
      </c>
      <c r="D68" s="7">
        <v>1049.3197419999999</v>
      </c>
      <c r="E68" s="7">
        <v>81.086728899999997</v>
      </c>
      <c r="F68" s="7">
        <v>652.76334740000004</v>
      </c>
      <c r="G68" s="7">
        <v>356.87758530000002</v>
      </c>
      <c r="H68" s="7">
        <v>1015.643816</v>
      </c>
      <c r="I68" s="7">
        <v>624.95880469999997</v>
      </c>
      <c r="J68" s="7">
        <v>467.43051839999998</v>
      </c>
      <c r="K68" s="7">
        <v>234.59791970000001</v>
      </c>
      <c r="L68" s="7">
        <v>347.09495770000001</v>
      </c>
      <c r="M68" s="7">
        <v>145.4489548</v>
      </c>
      <c r="N68" s="7">
        <v>614.15333269999996</v>
      </c>
      <c r="O68" s="7">
        <v>327.3088621</v>
      </c>
      <c r="P68" s="7">
        <v>499.60427959999998</v>
      </c>
      <c r="Q68" s="7">
        <v>643.57114049999996</v>
      </c>
      <c r="R68" s="7">
        <v>892.51397610000004</v>
      </c>
      <c r="S68" s="7">
        <v>135.30405590000001</v>
      </c>
      <c r="T68" s="7">
        <v>415.73840489999998</v>
      </c>
      <c r="U68" s="7">
        <v>9004.6291142999999</v>
      </c>
    </row>
    <row r="69" spans="1:21" x14ac:dyDescent="0.3">
      <c r="A69" s="6">
        <v>37104</v>
      </c>
      <c r="B69" s="7">
        <v>439.64659790000002</v>
      </c>
      <c r="C69" s="7">
        <v>78.054525499999997</v>
      </c>
      <c r="D69" s="7">
        <v>1024.6949529999999</v>
      </c>
      <c r="E69" s="7">
        <v>86.214845699999998</v>
      </c>
      <c r="F69" s="7">
        <v>661.21298009999998</v>
      </c>
      <c r="G69" s="7">
        <v>347.16533909999998</v>
      </c>
      <c r="H69" s="7">
        <v>1010.337499</v>
      </c>
      <c r="I69" s="7">
        <v>622.26171109999996</v>
      </c>
      <c r="J69" s="7">
        <v>460.61967069999997</v>
      </c>
      <c r="K69" s="7">
        <v>212.7722167</v>
      </c>
      <c r="L69" s="7">
        <v>344.41887270000001</v>
      </c>
      <c r="M69" s="7">
        <v>144.04527400000001</v>
      </c>
      <c r="N69" s="7">
        <v>588.87532620000002</v>
      </c>
      <c r="O69" s="7">
        <v>337.80551850000001</v>
      </c>
      <c r="P69" s="7">
        <v>516.51037289999999</v>
      </c>
      <c r="Q69" s="7">
        <v>670.66292150000004</v>
      </c>
      <c r="R69" s="7">
        <v>869.13745519999998</v>
      </c>
      <c r="S69" s="7">
        <v>129.54247369999999</v>
      </c>
      <c r="T69" s="7">
        <v>427.91684309999999</v>
      </c>
      <c r="U69" s="7">
        <v>8971.8953963999993</v>
      </c>
    </row>
    <row r="70" spans="1:21" x14ac:dyDescent="0.3">
      <c r="A70" s="6">
        <v>37196</v>
      </c>
      <c r="B70" s="7">
        <v>438.48454700000002</v>
      </c>
      <c r="C70" s="7">
        <v>81.257514299999997</v>
      </c>
      <c r="D70" s="7">
        <v>1030.2173</v>
      </c>
      <c r="E70" s="7">
        <v>83.610490900000002</v>
      </c>
      <c r="F70" s="7">
        <v>692.95972979999999</v>
      </c>
      <c r="G70" s="7">
        <v>366.0716051</v>
      </c>
      <c r="H70" s="7">
        <v>1048.383867</v>
      </c>
      <c r="I70" s="7">
        <v>625.73616609999999</v>
      </c>
      <c r="J70" s="7">
        <v>456.9513078</v>
      </c>
      <c r="K70" s="7">
        <v>210.6185596</v>
      </c>
      <c r="L70" s="7">
        <v>344.23579380000001</v>
      </c>
      <c r="M70" s="7">
        <v>153.09632550000001</v>
      </c>
      <c r="N70" s="7">
        <v>564.87222069999996</v>
      </c>
      <c r="O70" s="7">
        <v>313.67360439999999</v>
      </c>
      <c r="P70" s="7">
        <v>509.31578400000001</v>
      </c>
      <c r="Q70" s="7">
        <v>673.34632109999995</v>
      </c>
      <c r="R70" s="7">
        <v>893.88349440000002</v>
      </c>
      <c r="S70" s="7">
        <v>142.90746730000001</v>
      </c>
      <c r="T70" s="7">
        <v>426.02192700000001</v>
      </c>
      <c r="U70" s="7">
        <v>9055.6440247999999</v>
      </c>
    </row>
    <row r="71" spans="1:21" x14ac:dyDescent="0.3">
      <c r="A71" s="6">
        <v>37288</v>
      </c>
      <c r="B71" s="7">
        <v>431.3094676</v>
      </c>
      <c r="C71" s="7">
        <v>83.458667899999995</v>
      </c>
      <c r="D71" s="7">
        <v>1035.3587259999999</v>
      </c>
      <c r="E71" s="7">
        <v>79.507716900000005</v>
      </c>
      <c r="F71" s="7">
        <v>693.89356769999995</v>
      </c>
      <c r="G71" s="7">
        <v>368.66791330000001</v>
      </c>
      <c r="H71" s="7">
        <v>1042.3403760000001</v>
      </c>
      <c r="I71" s="7">
        <v>649.21746099999996</v>
      </c>
      <c r="J71" s="7">
        <v>444.12361970000001</v>
      </c>
      <c r="K71" s="7">
        <v>214.5116051</v>
      </c>
      <c r="L71" s="7">
        <v>342.87485249999997</v>
      </c>
      <c r="M71" s="7">
        <v>157.17900299999999</v>
      </c>
      <c r="N71" s="7">
        <v>597.88761769999996</v>
      </c>
      <c r="O71" s="7">
        <v>316.16642159999998</v>
      </c>
      <c r="P71" s="7">
        <v>536.57609679999996</v>
      </c>
      <c r="Q71" s="7">
        <v>637.98272120000001</v>
      </c>
      <c r="R71" s="7">
        <v>898.83048069999995</v>
      </c>
      <c r="S71" s="7">
        <v>154.99475709999999</v>
      </c>
      <c r="T71" s="7">
        <v>407.42886490000001</v>
      </c>
      <c r="U71" s="7">
        <v>9092.3099368000003</v>
      </c>
    </row>
    <row r="72" spans="1:21" x14ac:dyDescent="0.3">
      <c r="A72" s="6">
        <v>37377</v>
      </c>
      <c r="B72" s="7">
        <v>424.04757069999999</v>
      </c>
      <c r="C72" s="7">
        <v>82.919293699999997</v>
      </c>
      <c r="D72" s="7">
        <v>1046.310763</v>
      </c>
      <c r="E72" s="7">
        <v>80.632041700000002</v>
      </c>
      <c r="F72" s="7">
        <v>702.7264629</v>
      </c>
      <c r="G72" s="7">
        <v>367.96901780000002</v>
      </c>
      <c r="H72" s="7">
        <v>1040.2245809999999</v>
      </c>
      <c r="I72" s="7">
        <v>641.73505720000003</v>
      </c>
      <c r="J72" s="7">
        <v>450.15500450000002</v>
      </c>
      <c r="K72" s="7">
        <v>211.37746989999999</v>
      </c>
      <c r="L72" s="7">
        <v>337.8213485</v>
      </c>
      <c r="M72" s="7">
        <v>150.20987679999999</v>
      </c>
      <c r="N72" s="7">
        <v>600.48793039999998</v>
      </c>
      <c r="O72" s="7">
        <v>320.86958079999999</v>
      </c>
      <c r="P72" s="7">
        <v>541.719966</v>
      </c>
      <c r="Q72" s="7">
        <v>668.68856970000002</v>
      </c>
      <c r="R72" s="7">
        <v>901.77922620000004</v>
      </c>
      <c r="S72" s="7">
        <v>148.72739150000001</v>
      </c>
      <c r="T72" s="7">
        <v>416.2719295</v>
      </c>
      <c r="U72" s="7">
        <v>9134.6730809000001</v>
      </c>
    </row>
    <row r="73" spans="1:21" x14ac:dyDescent="0.3">
      <c r="A73" s="6">
        <v>37469</v>
      </c>
      <c r="B73" s="7">
        <v>390.6549756</v>
      </c>
      <c r="C73" s="7">
        <v>79.660558300000005</v>
      </c>
      <c r="D73" s="7">
        <v>1062.1458009999999</v>
      </c>
      <c r="E73" s="7">
        <v>83.017376999999996</v>
      </c>
      <c r="F73" s="7">
        <v>676.6664786</v>
      </c>
      <c r="G73" s="7">
        <v>362.81467689999999</v>
      </c>
      <c r="H73" s="7">
        <v>1053.056801</v>
      </c>
      <c r="I73" s="7">
        <v>603.17890809999994</v>
      </c>
      <c r="J73" s="7">
        <v>438.06023900000002</v>
      </c>
      <c r="K73" s="7">
        <v>220.60005580000001</v>
      </c>
      <c r="L73" s="7">
        <v>334.8055253</v>
      </c>
      <c r="M73" s="7">
        <v>154.41327000000001</v>
      </c>
      <c r="N73" s="7">
        <v>609.59261249999997</v>
      </c>
      <c r="O73" s="7">
        <v>343.0871444</v>
      </c>
      <c r="P73" s="7">
        <v>538.73303420000002</v>
      </c>
      <c r="Q73" s="7">
        <v>699.28859739999996</v>
      </c>
      <c r="R73" s="7">
        <v>919.85087080000005</v>
      </c>
      <c r="S73" s="7">
        <v>153.33520480000001</v>
      </c>
      <c r="T73" s="7">
        <v>427.32401820000001</v>
      </c>
      <c r="U73" s="7">
        <v>9150.2861486000002</v>
      </c>
    </row>
    <row r="74" spans="1:21" x14ac:dyDescent="0.3">
      <c r="A74" s="6">
        <v>37561</v>
      </c>
      <c r="B74" s="7">
        <v>360.64707620000001</v>
      </c>
      <c r="C74" s="7">
        <v>89.571627000000007</v>
      </c>
      <c r="D74" s="7">
        <v>1080.5119870000001</v>
      </c>
      <c r="E74" s="7">
        <v>89.999410600000004</v>
      </c>
      <c r="F74" s="7">
        <v>701.7804185</v>
      </c>
      <c r="G74" s="7">
        <v>371.09789749999999</v>
      </c>
      <c r="H74" s="7">
        <v>1090.5429329999999</v>
      </c>
      <c r="I74" s="7">
        <v>636.96763859999999</v>
      </c>
      <c r="J74" s="7">
        <v>442.88214520000002</v>
      </c>
      <c r="K74" s="7">
        <v>219.79019840000001</v>
      </c>
      <c r="L74" s="7">
        <v>340.91380020000003</v>
      </c>
      <c r="M74" s="7">
        <v>154.41876250000001</v>
      </c>
      <c r="N74" s="7">
        <v>595.42406249999999</v>
      </c>
      <c r="O74" s="7">
        <v>334.72128739999999</v>
      </c>
      <c r="P74" s="7">
        <v>579.61905449999995</v>
      </c>
      <c r="Q74" s="7">
        <v>689.27908730000001</v>
      </c>
      <c r="R74" s="7">
        <v>937.82218309999996</v>
      </c>
      <c r="S74" s="7">
        <v>149.46028269999999</v>
      </c>
      <c r="T74" s="7">
        <v>421.29105149999998</v>
      </c>
      <c r="U74" s="7">
        <v>9286.7409048000009</v>
      </c>
    </row>
    <row r="75" spans="1:21" x14ac:dyDescent="0.3">
      <c r="A75" s="6">
        <v>37653</v>
      </c>
      <c r="B75" s="7">
        <v>352.68670930000002</v>
      </c>
      <c r="C75" s="7">
        <v>94.344864900000005</v>
      </c>
      <c r="D75" s="7">
        <v>1069.892255</v>
      </c>
      <c r="E75" s="7">
        <v>89.9620678</v>
      </c>
      <c r="F75" s="7">
        <v>748.54302089999999</v>
      </c>
      <c r="G75" s="7">
        <v>382.10942390000002</v>
      </c>
      <c r="H75" s="7">
        <v>1120.3816240000001</v>
      </c>
      <c r="I75" s="7">
        <v>625.72661479999999</v>
      </c>
      <c r="J75" s="7">
        <v>450.04014949999998</v>
      </c>
      <c r="K75" s="7">
        <v>231.45270729999999</v>
      </c>
      <c r="L75" s="7">
        <v>363.50256330000002</v>
      </c>
      <c r="M75" s="7">
        <v>150.41384429999999</v>
      </c>
      <c r="N75" s="7">
        <v>604.97225109999999</v>
      </c>
      <c r="O75" s="7">
        <v>343.89068950000001</v>
      </c>
      <c r="P75" s="7">
        <v>591.5780992</v>
      </c>
      <c r="Q75" s="7">
        <v>669.98915109999996</v>
      </c>
      <c r="R75" s="7">
        <v>914.42350980000003</v>
      </c>
      <c r="S75" s="7">
        <v>143.89485819999999</v>
      </c>
      <c r="T75" s="7">
        <v>424.794984</v>
      </c>
      <c r="U75" s="7">
        <v>9372.5993875000004</v>
      </c>
    </row>
    <row r="76" spans="1:21" x14ac:dyDescent="0.3">
      <c r="A76" s="6">
        <v>37742</v>
      </c>
      <c r="B76" s="7">
        <v>374.90853170000003</v>
      </c>
      <c r="C76" s="7">
        <v>87.5746927</v>
      </c>
      <c r="D76" s="7">
        <v>1042.3065349999999</v>
      </c>
      <c r="E76" s="7">
        <v>93.871355800000003</v>
      </c>
      <c r="F76" s="7">
        <v>716.62072360000002</v>
      </c>
      <c r="G76" s="7">
        <v>379.07360240000003</v>
      </c>
      <c r="H76" s="7">
        <v>1132.4800009999999</v>
      </c>
      <c r="I76" s="7">
        <v>647.85025010000004</v>
      </c>
      <c r="J76" s="7">
        <v>468.15524479999999</v>
      </c>
      <c r="K76" s="7">
        <v>230.60798550000001</v>
      </c>
      <c r="L76" s="7">
        <v>338.44871879999999</v>
      </c>
      <c r="M76" s="7">
        <v>173.04787479999999</v>
      </c>
      <c r="N76" s="7">
        <v>616.8452575</v>
      </c>
      <c r="O76" s="7">
        <v>339.94592499999999</v>
      </c>
      <c r="P76" s="7">
        <v>577.09541690000003</v>
      </c>
      <c r="Q76" s="7">
        <v>684.48845019999999</v>
      </c>
      <c r="R76" s="7">
        <v>910.0396872</v>
      </c>
      <c r="S76" s="7">
        <v>140.0705279</v>
      </c>
      <c r="T76" s="7">
        <v>426.64706560000002</v>
      </c>
      <c r="U76" s="7">
        <v>9380.0778470000005</v>
      </c>
    </row>
    <row r="77" spans="1:21" x14ac:dyDescent="0.3">
      <c r="A77" s="6">
        <v>37834</v>
      </c>
      <c r="B77" s="7">
        <v>368.97530810000001</v>
      </c>
      <c r="C77" s="7">
        <v>80.3726731</v>
      </c>
      <c r="D77" s="7">
        <v>1028.7899709999999</v>
      </c>
      <c r="E77" s="7">
        <v>97.585894699999997</v>
      </c>
      <c r="F77" s="7">
        <v>750.52000699999996</v>
      </c>
      <c r="G77" s="7">
        <v>363.83522490000001</v>
      </c>
      <c r="H77" s="7">
        <v>1085.4927660000001</v>
      </c>
      <c r="I77" s="7">
        <v>631.77055280000002</v>
      </c>
      <c r="J77" s="7">
        <v>459.98416639999999</v>
      </c>
      <c r="K77" s="7">
        <v>218.90502549999999</v>
      </c>
      <c r="L77" s="7">
        <v>335.62594300000001</v>
      </c>
      <c r="M77" s="7">
        <v>180.9239618</v>
      </c>
      <c r="N77" s="7">
        <v>617.96930250000003</v>
      </c>
      <c r="O77" s="7">
        <v>344.11061999999998</v>
      </c>
      <c r="P77" s="7">
        <v>564.39099009999995</v>
      </c>
      <c r="Q77" s="7">
        <v>724.59493610000004</v>
      </c>
      <c r="R77" s="7">
        <v>901.55990559999998</v>
      </c>
      <c r="S77" s="7">
        <v>151.22712000000001</v>
      </c>
      <c r="T77" s="7">
        <v>420.31668300000001</v>
      </c>
      <c r="U77" s="7">
        <v>9326.9510513000005</v>
      </c>
    </row>
    <row r="78" spans="1:21" x14ac:dyDescent="0.3">
      <c r="A78" s="6">
        <v>37926</v>
      </c>
      <c r="B78" s="7">
        <v>371.1393994</v>
      </c>
      <c r="C78" s="7">
        <v>92.4249583</v>
      </c>
      <c r="D78" s="7">
        <v>990.60054500000001</v>
      </c>
      <c r="E78" s="7">
        <v>83.601707899999994</v>
      </c>
      <c r="F78" s="7">
        <v>765.62245410000003</v>
      </c>
      <c r="G78" s="7">
        <v>375.63469079999999</v>
      </c>
      <c r="H78" s="7">
        <v>1094.435504</v>
      </c>
      <c r="I78" s="7">
        <v>664.07681520000006</v>
      </c>
      <c r="J78" s="7">
        <v>482.7499588</v>
      </c>
      <c r="K78" s="7">
        <v>209.9293007</v>
      </c>
      <c r="L78" s="7">
        <v>342.67801550000001</v>
      </c>
      <c r="M78" s="7">
        <v>166.51472079999999</v>
      </c>
      <c r="N78" s="7">
        <v>639.10345930000005</v>
      </c>
      <c r="O78" s="7">
        <v>356.54901280000001</v>
      </c>
      <c r="P78" s="7">
        <v>584.75266409999995</v>
      </c>
      <c r="Q78" s="7">
        <v>717.26853619999997</v>
      </c>
      <c r="R78" s="7">
        <v>929.61074710000003</v>
      </c>
      <c r="S78" s="7">
        <v>146.13303590000001</v>
      </c>
      <c r="T78" s="7">
        <v>414.91411090000003</v>
      </c>
      <c r="U78" s="7">
        <v>9427.7396367000001</v>
      </c>
    </row>
    <row r="79" spans="1:21" x14ac:dyDescent="0.3">
      <c r="A79" s="6">
        <v>38018</v>
      </c>
      <c r="B79" s="7">
        <v>367.73410749999999</v>
      </c>
      <c r="C79" s="7">
        <v>102.0959012</v>
      </c>
      <c r="D79" s="7">
        <v>1022.327431</v>
      </c>
      <c r="E79" s="7">
        <v>88.326261599999995</v>
      </c>
      <c r="F79" s="7">
        <v>758.93674959999998</v>
      </c>
      <c r="G79" s="7">
        <v>382.2789856</v>
      </c>
      <c r="H79" s="7">
        <v>1090.987783</v>
      </c>
      <c r="I79" s="7">
        <v>649.72538039999995</v>
      </c>
      <c r="J79" s="7">
        <v>469.94511890000001</v>
      </c>
      <c r="K79" s="7">
        <v>213.84521710000001</v>
      </c>
      <c r="L79" s="7">
        <v>356.98091369999997</v>
      </c>
      <c r="M79" s="7">
        <v>178.1364528</v>
      </c>
      <c r="N79" s="7">
        <v>617.07581749999997</v>
      </c>
      <c r="O79" s="7">
        <v>335.74332679999998</v>
      </c>
      <c r="P79" s="7">
        <v>579.92914389999999</v>
      </c>
      <c r="Q79" s="7">
        <v>681.09544110000002</v>
      </c>
      <c r="R79" s="7">
        <v>958.76359000000002</v>
      </c>
      <c r="S79" s="7">
        <v>157.89114520000001</v>
      </c>
      <c r="T79" s="7">
        <v>422.63503809999997</v>
      </c>
      <c r="U79" s="7">
        <v>9434.4538052000007</v>
      </c>
    </row>
    <row r="80" spans="1:21" x14ac:dyDescent="0.3">
      <c r="A80" s="6">
        <v>38108</v>
      </c>
      <c r="B80" s="7">
        <v>355.53330449999999</v>
      </c>
      <c r="C80" s="7">
        <v>104.5161248</v>
      </c>
      <c r="D80" s="7">
        <v>1045.2465239999999</v>
      </c>
      <c r="E80" s="7">
        <v>91.237399100000005</v>
      </c>
      <c r="F80" s="7">
        <v>793.499729</v>
      </c>
      <c r="G80" s="7">
        <v>377.0016688</v>
      </c>
      <c r="H80" s="7">
        <v>1089.6448800000001</v>
      </c>
      <c r="I80" s="7">
        <v>647.52030319999994</v>
      </c>
      <c r="J80" s="7">
        <v>478.31663470000001</v>
      </c>
      <c r="K80" s="7">
        <v>222.24583870000001</v>
      </c>
      <c r="L80" s="7">
        <v>343.57347800000002</v>
      </c>
      <c r="M80" s="7">
        <v>178.47134800000001</v>
      </c>
      <c r="N80" s="7">
        <v>618.57239330000004</v>
      </c>
      <c r="O80" s="7">
        <v>334.78152599999999</v>
      </c>
      <c r="P80" s="7">
        <v>600.52928729999996</v>
      </c>
      <c r="Q80" s="7">
        <v>737.02242690000003</v>
      </c>
      <c r="R80" s="7">
        <v>951.5040358</v>
      </c>
      <c r="S80" s="7">
        <v>150.57077240000001</v>
      </c>
      <c r="T80" s="7">
        <v>413.68564989999999</v>
      </c>
      <c r="U80" s="7">
        <v>9533.4733238000008</v>
      </c>
    </row>
    <row r="81" spans="1:21" x14ac:dyDescent="0.3">
      <c r="A81" s="6">
        <v>38200</v>
      </c>
      <c r="B81" s="7">
        <v>348.89838409999999</v>
      </c>
      <c r="C81" s="7">
        <v>93.784193500000001</v>
      </c>
      <c r="D81" s="7">
        <v>1055.1219490000001</v>
      </c>
      <c r="E81" s="7">
        <v>90.347731600000003</v>
      </c>
      <c r="F81" s="7">
        <v>790.81976210000005</v>
      </c>
      <c r="G81" s="7">
        <v>370.2315408</v>
      </c>
      <c r="H81" s="7">
        <v>1084.1495789999999</v>
      </c>
      <c r="I81" s="7">
        <v>642.61944370000003</v>
      </c>
      <c r="J81" s="7">
        <v>487.32634710000002</v>
      </c>
      <c r="K81" s="7">
        <v>213.1184423</v>
      </c>
      <c r="L81" s="7">
        <v>337.36088719999998</v>
      </c>
      <c r="M81" s="7">
        <v>173.07157570000001</v>
      </c>
      <c r="N81" s="7">
        <v>623.51810609999995</v>
      </c>
      <c r="O81" s="7">
        <v>335.87748399999998</v>
      </c>
      <c r="P81" s="7">
        <v>576.41129880000005</v>
      </c>
      <c r="Q81" s="7">
        <v>714.31540940000002</v>
      </c>
      <c r="R81" s="7">
        <v>956.65219539999998</v>
      </c>
      <c r="S81" s="7">
        <v>151.69941230000001</v>
      </c>
      <c r="T81" s="7">
        <v>416.76281110000002</v>
      </c>
      <c r="U81" s="7">
        <v>9462.0865525999998</v>
      </c>
    </row>
    <row r="82" spans="1:21" x14ac:dyDescent="0.3">
      <c r="A82" s="6">
        <v>38292</v>
      </c>
      <c r="B82" s="7">
        <v>351.3339967</v>
      </c>
      <c r="C82" s="7">
        <v>100.1860909</v>
      </c>
      <c r="D82" s="7">
        <v>1035.8081950000001</v>
      </c>
      <c r="E82" s="7">
        <v>92.420577499999993</v>
      </c>
      <c r="F82" s="7">
        <v>824.34793760000002</v>
      </c>
      <c r="G82" s="7">
        <v>388.14932700000003</v>
      </c>
      <c r="H82" s="7">
        <v>1135.8577190000001</v>
      </c>
      <c r="I82" s="7">
        <v>677.92947319999996</v>
      </c>
      <c r="J82" s="7">
        <v>485.99837000000002</v>
      </c>
      <c r="K82" s="7">
        <v>228.27487149999999</v>
      </c>
      <c r="L82" s="7">
        <v>340.46740670000003</v>
      </c>
      <c r="M82" s="7">
        <v>169.16824879999999</v>
      </c>
      <c r="N82" s="7">
        <v>638.48367789999998</v>
      </c>
      <c r="O82" s="7">
        <v>347.30697259999999</v>
      </c>
      <c r="P82" s="7">
        <v>610.51668299999994</v>
      </c>
      <c r="Q82" s="7">
        <v>698.99915780000003</v>
      </c>
      <c r="R82" s="7">
        <v>958.47466250000002</v>
      </c>
      <c r="S82" s="7">
        <v>157.56214990000001</v>
      </c>
      <c r="T82" s="7">
        <v>411.6371848</v>
      </c>
      <c r="U82" s="7">
        <v>9652.9227028999994</v>
      </c>
    </row>
    <row r="83" spans="1:21" x14ac:dyDescent="0.3">
      <c r="A83" s="6">
        <v>38384</v>
      </c>
      <c r="B83" s="7">
        <v>366.6804851</v>
      </c>
      <c r="C83" s="7">
        <v>108.8122855</v>
      </c>
      <c r="D83" s="7">
        <v>1040.773064</v>
      </c>
      <c r="E83" s="7">
        <v>96.502975300000003</v>
      </c>
      <c r="F83" s="7">
        <v>836.23185699999999</v>
      </c>
      <c r="G83" s="7">
        <v>381.30767509999998</v>
      </c>
      <c r="H83" s="7">
        <v>1151.500483</v>
      </c>
      <c r="I83" s="7">
        <v>677.40334780000001</v>
      </c>
      <c r="J83" s="7">
        <v>494.02071059999997</v>
      </c>
      <c r="K83" s="7">
        <v>228.0222962</v>
      </c>
      <c r="L83" s="7">
        <v>377.14612929999998</v>
      </c>
      <c r="M83" s="7">
        <v>169.58121560000001</v>
      </c>
      <c r="N83" s="7">
        <v>654.73553270000002</v>
      </c>
      <c r="O83" s="7">
        <v>354.50973269999997</v>
      </c>
      <c r="P83" s="7">
        <v>597.52853800000003</v>
      </c>
      <c r="Q83" s="7">
        <v>648.76457379999999</v>
      </c>
      <c r="R83" s="7">
        <v>982.75663689999999</v>
      </c>
      <c r="S83" s="7">
        <v>162.89846739999999</v>
      </c>
      <c r="T83" s="7">
        <v>415.43858999999998</v>
      </c>
      <c r="U83" s="7">
        <v>9744.6145961000002</v>
      </c>
    </row>
    <row r="84" spans="1:21" x14ac:dyDescent="0.3">
      <c r="A84" s="6">
        <v>38473</v>
      </c>
      <c r="B84" s="7">
        <v>351.8294755</v>
      </c>
      <c r="C84" s="7">
        <v>112.6691829</v>
      </c>
      <c r="D84" s="7">
        <v>1025.652484</v>
      </c>
      <c r="E84" s="7">
        <v>97.3370228</v>
      </c>
      <c r="F84" s="7">
        <v>843.21209409999994</v>
      </c>
      <c r="G84" s="7">
        <v>363.07339400000001</v>
      </c>
      <c r="H84" s="7">
        <v>1182.1590269999999</v>
      </c>
      <c r="I84" s="7">
        <v>694.91889530000003</v>
      </c>
      <c r="J84" s="7">
        <v>501.44759110000001</v>
      </c>
      <c r="K84" s="7">
        <v>243.92116239999999</v>
      </c>
      <c r="L84" s="7">
        <v>365.09280200000001</v>
      </c>
      <c r="M84" s="7">
        <v>174.80781450000001</v>
      </c>
      <c r="N84" s="7">
        <v>676.4808266</v>
      </c>
      <c r="O84" s="7">
        <v>350.73688950000002</v>
      </c>
      <c r="P84" s="7">
        <v>613.96157029999995</v>
      </c>
      <c r="Q84" s="7">
        <v>708.61947280000004</v>
      </c>
      <c r="R84" s="7">
        <v>977.12478759999999</v>
      </c>
      <c r="S84" s="7">
        <v>171.77768850000001</v>
      </c>
      <c r="T84" s="7">
        <v>395.93289570000002</v>
      </c>
      <c r="U84" s="7">
        <v>9850.7550757000008</v>
      </c>
    </row>
    <row r="85" spans="1:21" x14ac:dyDescent="0.3">
      <c r="A85" s="6">
        <v>38565</v>
      </c>
      <c r="B85" s="7">
        <v>349.2577129</v>
      </c>
      <c r="C85" s="7">
        <v>121.3084511</v>
      </c>
      <c r="D85" s="7">
        <v>991.96463570000003</v>
      </c>
      <c r="E85" s="7">
        <v>99.0337478</v>
      </c>
      <c r="F85" s="7">
        <v>849.87574210000002</v>
      </c>
      <c r="G85" s="7">
        <v>370.26071409999997</v>
      </c>
      <c r="H85" s="7">
        <v>1154.1632569999999</v>
      </c>
      <c r="I85" s="7">
        <v>673.24971600000003</v>
      </c>
      <c r="J85" s="7">
        <v>495.15138580000001</v>
      </c>
      <c r="K85" s="7">
        <v>237.6397025</v>
      </c>
      <c r="L85" s="7">
        <v>372.97900320000002</v>
      </c>
      <c r="M85" s="7">
        <v>182.16569659999999</v>
      </c>
      <c r="N85" s="7">
        <v>689.44043720000002</v>
      </c>
      <c r="O85" s="7">
        <v>352.26762969999999</v>
      </c>
      <c r="P85" s="7">
        <v>609.1332453</v>
      </c>
      <c r="Q85" s="7">
        <v>743.71117619999995</v>
      </c>
      <c r="R85" s="7">
        <v>999.38713419999999</v>
      </c>
      <c r="S85" s="7">
        <v>176.5293728</v>
      </c>
      <c r="T85" s="7">
        <v>402.8167512</v>
      </c>
      <c r="U85" s="7">
        <v>9870.3355119000007</v>
      </c>
    </row>
    <row r="86" spans="1:21" x14ac:dyDescent="0.3">
      <c r="A86" s="6">
        <v>38657</v>
      </c>
      <c r="B86" s="7">
        <v>343.1332519</v>
      </c>
      <c r="C86" s="7">
        <v>131.38015469999999</v>
      </c>
      <c r="D86" s="7">
        <v>1027.121077</v>
      </c>
      <c r="E86" s="7">
        <v>104.32780750000001</v>
      </c>
      <c r="F86" s="7">
        <v>842.88791260000005</v>
      </c>
      <c r="G86" s="7">
        <v>366.10134690000001</v>
      </c>
      <c r="H86" s="7">
        <v>1170.320837</v>
      </c>
      <c r="I86" s="7">
        <v>686.24891630000002</v>
      </c>
      <c r="J86" s="7">
        <v>490.57209169999999</v>
      </c>
      <c r="K86" s="7">
        <v>237.84544930000001</v>
      </c>
      <c r="L86" s="7">
        <v>367.52602209999998</v>
      </c>
      <c r="M86" s="7">
        <v>181.40481059999999</v>
      </c>
      <c r="N86" s="7">
        <v>710.75053349999996</v>
      </c>
      <c r="O86" s="7">
        <v>352.07327789999999</v>
      </c>
      <c r="P86" s="7">
        <v>606.02712480000002</v>
      </c>
      <c r="Q86" s="7">
        <v>751.41168219999997</v>
      </c>
      <c r="R86" s="7">
        <v>1001.16194</v>
      </c>
      <c r="S86" s="7">
        <v>172.86451260000001</v>
      </c>
      <c r="T86" s="7">
        <v>401.83941820000001</v>
      </c>
      <c r="U86" s="7">
        <v>9944.9981671999994</v>
      </c>
    </row>
    <row r="87" spans="1:21" x14ac:dyDescent="0.3">
      <c r="A87" s="6">
        <v>38749</v>
      </c>
      <c r="B87" s="7">
        <v>355.74748140000003</v>
      </c>
      <c r="C87" s="7">
        <v>124.7035315</v>
      </c>
      <c r="D87" s="7">
        <v>1018.430299</v>
      </c>
      <c r="E87" s="7">
        <v>103.8031003</v>
      </c>
      <c r="F87" s="7">
        <v>884.93218649999994</v>
      </c>
      <c r="G87" s="7">
        <v>365.22192480000001</v>
      </c>
      <c r="H87" s="7">
        <v>1154.043975</v>
      </c>
      <c r="I87" s="7">
        <v>642.6182096</v>
      </c>
      <c r="J87" s="7">
        <v>493.26936110000003</v>
      </c>
      <c r="K87" s="7">
        <v>229.0825949</v>
      </c>
      <c r="L87" s="7">
        <v>376.21101449999998</v>
      </c>
      <c r="M87" s="7">
        <v>200.3162433</v>
      </c>
      <c r="N87" s="7">
        <v>709.54936459999999</v>
      </c>
      <c r="O87" s="7">
        <v>357.43299739999998</v>
      </c>
      <c r="P87" s="7">
        <v>602.10219570000004</v>
      </c>
      <c r="Q87" s="7">
        <v>730.28109819999997</v>
      </c>
      <c r="R87" s="7">
        <v>1033.6796609999999</v>
      </c>
      <c r="S87" s="7">
        <v>169.6570643</v>
      </c>
      <c r="T87" s="7">
        <v>410.05508850000001</v>
      </c>
      <c r="U87" s="7">
        <v>9961.1373918999998</v>
      </c>
    </row>
    <row r="88" spans="1:21" x14ac:dyDescent="0.3">
      <c r="A88" s="6">
        <v>38838</v>
      </c>
      <c r="B88" s="7">
        <v>333.36852759999999</v>
      </c>
      <c r="C88" s="7">
        <v>131.37600979999999</v>
      </c>
      <c r="D88" s="7">
        <v>1012.223897</v>
      </c>
      <c r="E88" s="7">
        <v>109.85529889999999</v>
      </c>
      <c r="F88" s="7">
        <v>876.52422360000003</v>
      </c>
      <c r="G88" s="7">
        <v>388.67791210000001</v>
      </c>
      <c r="H88" s="7">
        <v>1158.284913</v>
      </c>
      <c r="I88" s="7">
        <v>651.09672990000001</v>
      </c>
      <c r="J88" s="7">
        <v>509.8504734</v>
      </c>
      <c r="K88" s="7">
        <v>243.04799589999999</v>
      </c>
      <c r="L88" s="7">
        <v>383.58544089999998</v>
      </c>
      <c r="M88" s="7">
        <v>182.89328180000001</v>
      </c>
      <c r="N88" s="7">
        <v>720.6319403</v>
      </c>
      <c r="O88" s="7">
        <v>343.44955979999997</v>
      </c>
      <c r="P88" s="7">
        <v>626.09940789999996</v>
      </c>
      <c r="Q88" s="7">
        <v>739.32927489999997</v>
      </c>
      <c r="R88" s="7">
        <v>1061.7532200000001</v>
      </c>
      <c r="S88" s="7">
        <v>181.60878030000001</v>
      </c>
      <c r="T88" s="7">
        <v>428.39898790000001</v>
      </c>
      <c r="U88" s="7">
        <v>10082.055875100001</v>
      </c>
    </row>
    <row r="89" spans="1:21" x14ac:dyDescent="0.3">
      <c r="A89" s="6">
        <v>38930</v>
      </c>
      <c r="B89" s="7">
        <v>341.26591760000002</v>
      </c>
      <c r="C89" s="7">
        <v>132.7904915</v>
      </c>
      <c r="D89" s="7">
        <v>1007.667701</v>
      </c>
      <c r="E89" s="7">
        <v>104.86760339999999</v>
      </c>
      <c r="F89" s="7">
        <v>894.38524480000001</v>
      </c>
      <c r="G89" s="7">
        <v>406.82120049999997</v>
      </c>
      <c r="H89" s="7">
        <v>1151.714424</v>
      </c>
      <c r="I89" s="7">
        <v>671.30841710000004</v>
      </c>
      <c r="J89" s="7">
        <v>501.0160697</v>
      </c>
      <c r="K89" s="7">
        <v>244.87495519999999</v>
      </c>
      <c r="L89" s="7">
        <v>379.8654765</v>
      </c>
      <c r="M89" s="7">
        <v>197.4760053</v>
      </c>
      <c r="N89" s="7">
        <v>745.63513390000003</v>
      </c>
      <c r="O89" s="7">
        <v>356.0714499</v>
      </c>
      <c r="P89" s="7">
        <v>624.7702554</v>
      </c>
      <c r="Q89" s="7">
        <v>725.237527</v>
      </c>
      <c r="R89" s="7">
        <v>1043.862664</v>
      </c>
      <c r="S89" s="7">
        <v>170.33311169999999</v>
      </c>
      <c r="T89" s="7">
        <v>405.80958140000001</v>
      </c>
      <c r="U89" s="7">
        <v>10105.773229099999</v>
      </c>
    </row>
    <row r="90" spans="1:21" x14ac:dyDescent="0.3">
      <c r="A90" s="6">
        <v>39022</v>
      </c>
      <c r="B90" s="7">
        <v>346.34111890000003</v>
      </c>
      <c r="C90" s="7">
        <v>135.74938760000001</v>
      </c>
      <c r="D90" s="7">
        <v>999.48209240000006</v>
      </c>
      <c r="E90" s="7">
        <v>103.54831950000001</v>
      </c>
      <c r="F90" s="7">
        <v>947.4971974</v>
      </c>
      <c r="G90" s="7">
        <v>402.50899070000003</v>
      </c>
      <c r="H90" s="7">
        <v>1174.2145889999999</v>
      </c>
      <c r="I90" s="7">
        <v>667.96060190000003</v>
      </c>
      <c r="J90" s="7">
        <v>498.94316300000003</v>
      </c>
      <c r="K90" s="7">
        <v>242.8335131</v>
      </c>
      <c r="L90" s="7">
        <v>393.27273409999998</v>
      </c>
      <c r="M90" s="7">
        <v>192.0044552</v>
      </c>
      <c r="N90" s="7">
        <v>739.53711759999999</v>
      </c>
      <c r="O90" s="7">
        <v>341.20614289999997</v>
      </c>
      <c r="P90" s="7">
        <v>628.71542939999995</v>
      </c>
      <c r="Q90" s="7">
        <v>747.55523970000002</v>
      </c>
      <c r="R90" s="7">
        <v>1049.974905</v>
      </c>
      <c r="S90" s="7">
        <v>178.5263582</v>
      </c>
      <c r="T90" s="7">
        <v>411.77369190000002</v>
      </c>
      <c r="U90" s="7">
        <v>10201.645046899999</v>
      </c>
    </row>
    <row r="91" spans="1:21" x14ac:dyDescent="0.3">
      <c r="A91" s="6">
        <v>39114</v>
      </c>
      <c r="B91" s="7">
        <v>351.53039539999997</v>
      </c>
      <c r="C91" s="7">
        <v>136.62546599999999</v>
      </c>
      <c r="D91" s="7">
        <v>1015.654254</v>
      </c>
      <c r="E91" s="7">
        <v>102.1371513</v>
      </c>
      <c r="F91" s="7">
        <v>950.23740880000003</v>
      </c>
      <c r="G91" s="7">
        <v>392.78217000000001</v>
      </c>
      <c r="H91" s="7">
        <v>1181.5906930000001</v>
      </c>
      <c r="I91" s="7">
        <v>698.38604599999996</v>
      </c>
      <c r="J91" s="7">
        <v>515.4850265</v>
      </c>
      <c r="K91" s="7">
        <v>247.17940619999999</v>
      </c>
      <c r="L91" s="7">
        <v>412.73967740000001</v>
      </c>
      <c r="M91" s="7">
        <v>193.8563905</v>
      </c>
      <c r="N91" s="7">
        <v>713.13764430000003</v>
      </c>
      <c r="O91" s="7">
        <v>358.676446</v>
      </c>
      <c r="P91" s="7">
        <v>643.33737450000001</v>
      </c>
      <c r="Q91" s="7">
        <v>722.33210729999996</v>
      </c>
      <c r="R91" s="7">
        <v>1057.661509</v>
      </c>
      <c r="S91" s="7">
        <v>177.58904759999999</v>
      </c>
      <c r="T91" s="7">
        <v>406.04512579999999</v>
      </c>
      <c r="U91" s="7">
        <v>10276.9833387</v>
      </c>
    </row>
    <row r="92" spans="1:21" x14ac:dyDescent="0.3">
      <c r="A92" s="6">
        <v>39203</v>
      </c>
      <c r="B92" s="7">
        <v>333.93366120000002</v>
      </c>
      <c r="C92" s="7">
        <v>132.8411863</v>
      </c>
      <c r="D92" s="7">
        <v>1031.0763440000001</v>
      </c>
      <c r="E92" s="7">
        <v>106.54020970000001</v>
      </c>
      <c r="F92" s="7">
        <v>926.96269800000005</v>
      </c>
      <c r="G92" s="7">
        <v>404.05796279999998</v>
      </c>
      <c r="H92" s="7">
        <v>1169.7256170000001</v>
      </c>
      <c r="I92" s="7">
        <v>698.44794560000003</v>
      </c>
      <c r="J92" s="7">
        <v>539.55730519999997</v>
      </c>
      <c r="K92" s="7">
        <v>250.56406870000001</v>
      </c>
      <c r="L92" s="7">
        <v>407.59198270000002</v>
      </c>
      <c r="M92" s="7">
        <v>206.62534149999999</v>
      </c>
      <c r="N92" s="7">
        <v>736.76160189999996</v>
      </c>
      <c r="O92" s="7">
        <v>351.40765970000001</v>
      </c>
      <c r="P92" s="7">
        <v>644.56629740000005</v>
      </c>
      <c r="Q92" s="7">
        <v>773.55872320000003</v>
      </c>
      <c r="R92" s="7">
        <v>1075.8705649999999</v>
      </c>
      <c r="S92" s="7">
        <v>188.87429650000001</v>
      </c>
      <c r="T92" s="7">
        <v>433.04387800000001</v>
      </c>
      <c r="U92" s="7">
        <v>10412.0073438</v>
      </c>
    </row>
    <row r="93" spans="1:21" x14ac:dyDescent="0.3">
      <c r="A93" s="6">
        <v>39295</v>
      </c>
      <c r="B93" s="7">
        <v>353.98569959999998</v>
      </c>
      <c r="C93" s="7">
        <v>137.56910579999999</v>
      </c>
      <c r="D93" s="7">
        <v>1025.3798159999999</v>
      </c>
      <c r="E93" s="7">
        <v>98.922717399999996</v>
      </c>
      <c r="F93" s="7">
        <v>914.73555980000003</v>
      </c>
      <c r="G93" s="7">
        <v>378.20941540000001</v>
      </c>
      <c r="H93" s="7">
        <v>1195.247963</v>
      </c>
      <c r="I93" s="7">
        <v>706.5041354</v>
      </c>
      <c r="J93" s="7">
        <v>536.27830859999995</v>
      </c>
      <c r="K93" s="7">
        <v>230.72343979999999</v>
      </c>
      <c r="L93" s="7">
        <v>396.39548400000001</v>
      </c>
      <c r="M93" s="7">
        <v>199.99305860000001</v>
      </c>
      <c r="N93" s="7">
        <v>764.64709019999998</v>
      </c>
      <c r="O93" s="7">
        <v>368.4472298</v>
      </c>
      <c r="P93" s="7">
        <v>631.78054429999997</v>
      </c>
      <c r="Q93" s="7">
        <v>768.22539919999997</v>
      </c>
      <c r="R93" s="7">
        <v>1062.4887679999999</v>
      </c>
      <c r="S93" s="7">
        <v>197.43023249999999</v>
      </c>
      <c r="T93" s="7">
        <v>439.43357370000001</v>
      </c>
      <c r="U93" s="7">
        <v>10406.397541300001</v>
      </c>
    </row>
    <row r="94" spans="1:21" x14ac:dyDescent="0.3">
      <c r="A94" s="6">
        <v>39387</v>
      </c>
      <c r="B94" s="7">
        <v>342.9229267</v>
      </c>
      <c r="C94" s="7">
        <v>137.08219360000001</v>
      </c>
      <c r="D94" s="7">
        <v>1038.8249430000001</v>
      </c>
      <c r="E94" s="7">
        <v>109.6421923</v>
      </c>
      <c r="F94" s="7">
        <v>953.61028139999996</v>
      </c>
      <c r="G94" s="7">
        <v>371.91759519999999</v>
      </c>
      <c r="H94" s="7">
        <v>1240.9184110000001</v>
      </c>
      <c r="I94" s="7">
        <v>679.21000379999998</v>
      </c>
      <c r="J94" s="7">
        <v>553.35195429999999</v>
      </c>
      <c r="K94" s="7">
        <v>234.1785802</v>
      </c>
      <c r="L94" s="7">
        <v>400.4645534</v>
      </c>
      <c r="M94" s="7">
        <v>193.27348620000001</v>
      </c>
      <c r="N94" s="7">
        <v>763.65357530000006</v>
      </c>
      <c r="O94" s="7">
        <v>335.5064648</v>
      </c>
      <c r="P94" s="7">
        <v>628.86528910000004</v>
      </c>
      <c r="Q94" s="7">
        <v>785.65784559999997</v>
      </c>
      <c r="R94" s="7">
        <v>1084.6682060000001</v>
      </c>
      <c r="S94" s="7">
        <v>199.47028700000001</v>
      </c>
      <c r="T94" s="7">
        <v>481.88125860000002</v>
      </c>
      <c r="U94" s="7">
        <v>10535.100047899999</v>
      </c>
    </row>
    <row r="95" spans="1:21" x14ac:dyDescent="0.3">
      <c r="A95" s="6">
        <v>39479</v>
      </c>
      <c r="B95" s="7">
        <v>322.98157759999998</v>
      </c>
      <c r="C95" s="7">
        <v>137.9096797</v>
      </c>
      <c r="D95" s="7">
        <v>1068.856356</v>
      </c>
      <c r="E95" s="7">
        <v>113.77244349999999</v>
      </c>
      <c r="F95" s="7">
        <v>992.98429529999999</v>
      </c>
      <c r="G95" s="7">
        <v>408.60692519999998</v>
      </c>
      <c r="H95" s="7">
        <v>1221.789532</v>
      </c>
      <c r="I95" s="7">
        <v>693.88765690000002</v>
      </c>
      <c r="J95" s="7">
        <v>536.00894110000002</v>
      </c>
      <c r="K95" s="7">
        <v>226.02926339999999</v>
      </c>
      <c r="L95" s="7">
        <v>404.40614110000001</v>
      </c>
      <c r="M95" s="7">
        <v>198.27181999999999</v>
      </c>
      <c r="N95" s="7">
        <v>801.00576109999997</v>
      </c>
      <c r="O95" s="7">
        <v>344.51539580000002</v>
      </c>
      <c r="P95" s="7">
        <v>630.33012120000001</v>
      </c>
      <c r="Q95" s="7">
        <v>767.61561070000005</v>
      </c>
      <c r="R95" s="7">
        <v>1101.5427079999999</v>
      </c>
      <c r="S95" s="7">
        <v>189.09469659999999</v>
      </c>
      <c r="T95" s="7">
        <v>463.29771950000003</v>
      </c>
      <c r="U95" s="7">
        <v>10622.906644999999</v>
      </c>
    </row>
    <row r="96" spans="1:21" x14ac:dyDescent="0.3">
      <c r="A96" s="6">
        <v>39569</v>
      </c>
      <c r="B96" s="7">
        <v>352.41900559999999</v>
      </c>
      <c r="C96" s="7">
        <v>163.66236359999999</v>
      </c>
      <c r="D96" s="7">
        <v>1062.234021</v>
      </c>
      <c r="E96" s="7">
        <v>124.3640132</v>
      </c>
      <c r="F96" s="7">
        <v>973.18700660000002</v>
      </c>
      <c r="G96" s="7">
        <v>397.88915639999999</v>
      </c>
      <c r="H96" s="7">
        <v>1223.9082149999999</v>
      </c>
      <c r="I96" s="7">
        <v>707.83493280000005</v>
      </c>
      <c r="J96" s="7">
        <v>566.57957610000005</v>
      </c>
      <c r="K96" s="7">
        <v>222.26438519999999</v>
      </c>
      <c r="L96" s="7">
        <v>406.85121650000002</v>
      </c>
      <c r="M96" s="7">
        <v>199.37370229999999</v>
      </c>
      <c r="N96" s="7">
        <v>778.55794300000002</v>
      </c>
      <c r="O96" s="7">
        <v>339.53490160000001</v>
      </c>
      <c r="P96" s="7">
        <v>626.65728369999999</v>
      </c>
      <c r="Q96" s="7">
        <v>821.63815980000004</v>
      </c>
      <c r="R96" s="7">
        <v>1101.1384740000001</v>
      </c>
      <c r="S96" s="7">
        <v>176.6597046</v>
      </c>
      <c r="T96" s="7">
        <v>445.5522952</v>
      </c>
      <c r="U96" s="7">
        <v>10690.306359099999</v>
      </c>
    </row>
    <row r="97" spans="1:21" x14ac:dyDescent="0.3">
      <c r="A97" s="6">
        <v>39661</v>
      </c>
      <c r="B97" s="7">
        <v>347.43299680000001</v>
      </c>
      <c r="C97" s="7">
        <v>171.4175716</v>
      </c>
      <c r="D97" s="7">
        <v>1035.8208090000001</v>
      </c>
      <c r="E97" s="7">
        <v>118.3410658</v>
      </c>
      <c r="F97" s="7">
        <v>982.32303119999995</v>
      </c>
      <c r="G97" s="7">
        <v>414.98154369999997</v>
      </c>
      <c r="H97" s="7">
        <v>1202.13193</v>
      </c>
      <c r="I97" s="7">
        <v>712.492344</v>
      </c>
      <c r="J97" s="7">
        <v>566.35705250000001</v>
      </c>
      <c r="K97" s="7">
        <v>219.993424</v>
      </c>
      <c r="L97" s="7">
        <v>410.28483160000002</v>
      </c>
      <c r="M97" s="7">
        <v>207.5828338</v>
      </c>
      <c r="N97" s="7">
        <v>768.07215399999995</v>
      </c>
      <c r="O97" s="7">
        <v>342.05188800000002</v>
      </c>
      <c r="P97" s="7">
        <v>654.13936409999997</v>
      </c>
      <c r="Q97" s="7">
        <v>825.42312919999995</v>
      </c>
      <c r="R97" s="7">
        <v>1088.5346460000001</v>
      </c>
      <c r="S97" s="7">
        <v>187.40613540000001</v>
      </c>
      <c r="T97" s="7">
        <v>455.6543873</v>
      </c>
      <c r="U97" s="7">
        <v>10710.441141200001</v>
      </c>
    </row>
    <row r="98" spans="1:21" x14ac:dyDescent="0.3">
      <c r="A98" s="6">
        <v>39753</v>
      </c>
      <c r="B98" s="7">
        <v>356.12075160000001</v>
      </c>
      <c r="C98" s="7">
        <v>180.8122922</v>
      </c>
      <c r="D98" s="7">
        <v>1012.304227</v>
      </c>
      <c r="E98" s="7">
        <v>129.6518762</v>
      </c>
      <c r="F98" s="7">
        <v>997.32762739999998</v>
      </c>
      <c r="G98" s="7">
        <v>394.12408349999998</v>
      </c>
      <c r="H98" s="7">
        <v>1205.549092</v>
      </c>
      <c r="I98" s="7">
        <v>703.23744690000001</v>
      </c>
      <c r="J98" s="7">
        <v>599.44128439999997</v>
      </c>
      <c r="K98" s="7">
        <v>222.9692191</v>
      </c>
      <c r="L98" s="7">
        <v>390.21756379999999</v>
      </c>
      <c r="M98" s="7">
        <v>207.18395760000001</v>
      </c>
      <c r="N98" s="7">
        <v>809.81272730000001</v>
      </c>
      <c r="O98" s="7">
        <v>338.2366404</v>
      </c>
      <c r="P98" s="7">
        <v>662.45180649999998</v>
      </c>
      <c r="Q98" s="7">
        <v>790.872298</v>
      </c>
      <c r="R98" s="7">
        <v>1111.235985</v>
      </c>
      <c r="S98" s="7">
        <v>193.76548399999999</v>
      </c>
      <c r="T98" s="7">
        <v>452.03027359999999</v>
      </c>
      <c r="U98" s="7">
        <v>10757.3446389</v>
      </c>
    </row>
    <row r="99" spans="1:21" x14ac:dyDescent="0.3">
      <c r="A99" s="6">
        <v>39845</v>
      </c>
      <c r="B99" s="7">
        <v>358.09272279999999</v>
      </c>
      <c r="C99" s="7">
        <v>167.72444010000001</v>
      </c>
      <c r="D99" s="7">
        <v>1014.974463</v>
      </c>
      <c r="E99" s="7">
        <v>151.01343660000001</v>
      </c>
      <c r="F99" s="7">
        <v>994.68141070000001</v>
      </c>
      <c r="G99" s="7">
        <v>394.63394190000002</v>
      </c>
      <c r="H99" s="7">
        <v>1220.7118760000001</v>
      </c>
      <c r="I99" s="7">
        <v>700.55423259999998</v>
      </c>
      <c r="J99" s="7">
        <v>592.16007300000001</v>
      </c>
      <c r="K99" s="7">
        <v>225.8257065</v>
      </c>
      <c r="L99" s="7">
        <v>400.41533220000002</v>
      </c>
      <c r="M99" s="7">
        <v>175.8861675</v>
      </c>
      <c r="N99" s="7">
        <v>770.22843420000004</v>
      </c>
      <c r="O99" s="7">
        <v>355.27299140000002</v>
      </c>
      <c r="P99" s="7">
        <v>663.99248279999995</v>
      </c>
      <c r="Q99" s="7">
        <v>766.85453859999996</v>
      </c>
      <c r="R99" s="7">
        <v>1159.515093</v>
      </c>
      <c r="S99" s="7">
        <v>214.1368794</v>
      </c>
      <c r="T99" s="7">
        <v>450.0545879</v>
      </c>
      <c r="U99" s="7">
        <v>10776.7288092</v>
      </c>
    </row>
    <row r="100" spans="1:21" x14ac:dyDescent="0.3">
      <c r="A100" s="6">
        <v>39934</v>
      </c>
      <c r="B100" s="7">
        <v>338.13069430000002</v>
      </c>
      <c r="C100" s="7">
        <v>154.21651539999999</v>
      </c>
      <c r="D100" s="7">
        <v>991.26908949999995</v>
      </c>
      <c r="E100" s="7">
        <v>135.41426530000001</v>
      </c>
      <c r="F100" s="7">
        <v>987.73657549999996</v>
      </c>
      <c r="G100" s="7">
        <v>401.32771179999997</v>
      </c>
      <c r="H100" s="7">
        <v>1205.1498549999999</v>
      </c>
      <c r="I100" s="7">
        <v>721.18180729999995</v>
      </c>
      <c r="J100" s="7">
        <v>597.76513950000003</v>
      </c>
      <c r="K100" s="7">
        <v>223.25396069999999</v>
      </c>
      <c r="L100" s="7">
        <v>394.88553940000003</v>
      </c>
      <c r="M100" s="7">
        <v>181.63123139999999</v>
      </c>
      <c r="N100" s="7">
        <v>767.55730410000001</v>
      </c>
      <c r="O100" s="7">
        <v>343.15776690000001</v>
      </c>
      <c r="P100" s="7">
        <v>692.01089339999999</v>
      </c>
      <c r="Q100" s="7">
        <v>811.65651990000003</v>
      </c>
      <c r="R100" s="7">
        <v>1191.9716309999999</v>
      </c>
      <c r="S100" s="7">
        <v>204.55247560000001</v>
      </c>
      <c r="T100" s="7">
        <v>443.9297378</v>
      </c>
      <c r="U100" s="7">
        <v>10786.7987142</v>
      </c>
    </row>
    <row r="101" spans="1:21" x14ac:dyDescent="0.3">
      <c r="A101" s="6">
        <v>40026</v>
      </c>
      <c r="B101" s="7">
        <v>349.61059060000002</v>
      </c>
      <c r="C101" s="7">
        <v>164.266583</v>
      </c>
      <c r="D101" s="7">
        <v>1005.911863</v>
      </c>
      <c r="E101" s="7">
        <v>124.29130259999999</v>
      </c>
      <c r="F101" s="7">
        <v>970.03466719999994</v>
      </c>
      <c r="G101" s="7">
        <v>406.59829130000003</v>
      </c>
      <c r="H101" s="7">
        <v>1151.8152110000001</v>
      </c>
      <c r="I101" s="7">
        <v>741.65397299999995</v>
      </c>
      <c r="J101" s="7">
        <v>571.60130170000002</v>
      </c>
      <c r="K101" s="7">
        <v>207.90843039999999</v>
      </c>
      <c r="L101" s="7">
        <v>392.1139877</v>
      </c>
      <c r="M101" s="7">
        <v>189.8017715</v>
      </c>
      <c r="N101" s="7">
        <v>782.95351200000005</v>
      </c>
      <c r="O101" s="7">
        <v>351.84042240000002</v>
      </c>
      <c r="P101" s="7">
        <v>638.51287460000003</v>
      </c>
      <c r="Q101" s="7">
        <v>819.74540039999999</v>
      </c>
      <c r="R101" s="7">
        <v>1215.3933420000001</v>
      </c>
      <c r="S101" s="7">
        <v>191.2647848</v>
      </c>
      <c r="T101" s="7">
        <v>431.93897809999999</v>
      </c>
      <c r="U101" s="7">
        <v>10707.2572879</v>
      </c>
    </row>
    <row r="102" spans="1:21" x14ac:dyDescent="0.3">
      <c r="A102" s="6">
        <v>40118</v>
      </c>
      <c r="B102" s="7">
        <v>348.13616919999998</v>
      </c>
      <c r="C102" s="7">
        <v>165.543071</v>
      </c>
      <c r="D102" s="7">
        <v>980.7545073</v>
      </c>
      <c r="E102" s="7">
        <v>121.17942859999999</v>
      </c>
      <c r="F102" s="7">
        <v>982.65487310000003</v>
      </c>
      <c r="G102" s="7">
        <v>426.40811380000002</v>
      </c>
      <c r="H102" s="7">
        <v>1192.197363</v>
      </c>
      <c r="I102" s="7">
        <v>736.72210789999997</v>
      </c>
      <c r="J102" s="7">
        <v>568.55511920000004</v>
      </c>
      <c r="K102" s="7">
        <v>212.1365873</v>
      </c>
      <c r="L102" s="7">
        <v>395.99814149999997</v>
      </c>
      <c r="M102" s="7">
        <v>183.1374457</v>
      </c>
      <c r="N102" s="7">
        <v>827.79431109999996</v>
      </c>
      <c r="O102" s="7">
        <v>369.52725340000001</v>
      </c>
      <c r="P102" s="7">
        <v>673.82903759999999</v>
      </c>
      <c r="Q102" s="7">
        <v>837.05993060000003</v>
      </c>
      <c r="R102" s="7">
        <v>1176.5828839999999</v>
      </c>
      <c r="S102" s="7">
        <v>192.9295521</v>
      </c>
      <c r="T102" s="7">
        <v>438.08563270000002</v>
      </c>
      <c r="U102" s="7">
        <v>10829.2315299</v>
      </c>
    </row>
    <row r="103" spans="1:21" x14ac:dyDescent="0.3">
      <c r="A103" s="6">
        <v>40210</v>
      </c>
      <c r="B103" s="7">
        <v>346.99916680000001</v>
      </c>
      <c r="C103" s="7">
        <v>176.54471369999999</v>
      </c>
      <c r="D103" s="7">
        <v>996.58622160000004</v>
      </c>
      <c r="E103" s="7">
        <v>133.5284738</v>
      </c>
      <c r="F103" s="7">
        <v>989.38318479999998</v>
      </c>
      <c r="G103" s="7">
        <v>430.87429709999998</v>
      </c>
      <c r="H103" s="7">
        <v>1173.0287330000001</v>
      </c>
      <c r="I103" s="7">
        <v>723.33616429999995</v>
      </c>
      <c r="J103" s="7">
        <v>555.20486080000001</v>
      </c>
      <c r="K103" s="7">
        <v>207.74308740000001</v>
      </c>
      <c r="L103" s="7">
        <v>419.38712820000001</v>
      </c>
      <c r="M103" s="7">
        <v>163.6850748</v>
      </c>
      <c r="N103" s="7">
        <v>856.69845020000002</v>
      </c>
      <c r="O103" s="7">
        <v>392.22424760000001</v>
      </c>
      <c r="P103" s="7">
        <v>679.93698189999998</v>
      </c>
      <c r="Q103" s="7">
        <v>792.84815289999995</v>
      </c>
      <c r="R103" s="7">
        <v>1192.66148</v>
      </c>
      <c r="S103" s="7">
        <v>199.0720973</v>
      </c>
      <c r="T103" s="7">
        <v>459.41197770000002</v>
      </c>
      <c r="U103" s="7">
        <v>10889.1544935</v>
      </c>
    </row>
    <row r="104" spans="1:21" x14ac:dyDescent="0.3">
      <c r="A104" s="6">
        <v>40299</v>
      </c>
      <c r="B104" s="7">
        <v>358.86989670000003</v>
      </c>
      <c r="C104" s="7">
        <v>179.15045190000001</v>
      </c>
      <c r="D104" s="7">
        <v>965.12822549999999</v>
      </c>
      <c r="E104" s="7">
        <v>140.11986300000001</v>
      </c>
      <c r="F104" s="7">
        <v>1001.863824</v>
      </c>
      <c r="G104" s="7">
        <v>404.61525599999999</v>
      </c>
      <c r="H104" s="7">
        <v>1172.7191949999999</v>
      </c>
      <c r="I104" s="7">
        <v>753.91336349999995</v>
      </c>
      <c r="J104" s="7">
        <v>590.23618069999998</v>
      </c>
      <c r="K104" s="7">
        <v>219.71284510000001</v>
      </c>
      <c r="L104" s="7">
        <v>388.13648380000001</v>
      </c>
      <c r="M104" s="7">
        <v>195.5600129</v>
      </c>
      <c r="N104" s="7">
        <v>834.57093010000006</v>
      </c>
      <c r="O104" s="7">
        <v>365.65817629999998</v>
      </c>
      <c r="P104" s="7">
        <v>692.31468219999999</v>
      </c>
      <c r="Q104" s="7">
        <v>832.09968830000003</v>
      </c>
      <c r="R104" s="7">
        <v>1210.9003150000001</v>
      </c>
      <c r="S104" s="7">
        <v>194.82798779999999</v>
      </c>
      <c r="T104" s="7">
        <v>457.02923190000001</v>
      </c>
      <c r="U104" s="7">
        <v>10957.4266102</v>
      </c>
    </row>
    <row r="105" spans="1:21" x14ac:dyDescent="0.3">
      <c r="A105" s="6">
        <v>40391</v>
      </c>
      <c r="B105" s="7">
        <v>359.5920332</v>
      </c>
      <c r="C105" s="7">
        <v>194.67586700000001</v>
      </c>
      <c r="D105" s="7">
        <v>977.5782332</v>
      </c>
      <c r="E105" s="7">
        <v>145.0978102</v>
      </c>
      <c r="F105" s="7">
        <v>974.22727599999996</v>
      </c>
      <c r="G105" s="7">
        <v>410.66568119999999</v>
      </c>
      <c r="H105" s="7">
        <v>1172.110617</v>
      </c>
      <c r="I105" s="7">
        <v>717.97839020000004</v>
      </c>
      <c r="J105" s="7">
        <v>562.66415759999995</v>
      </c>
      <c r="K105" s="7">
        <v>206.4966344</v>
      </c>
      <c r="L105" s="7">
        <v>392.00936309999997</v>
      </c>
      <c r="M105" s="7">
        <v>200.93154480000001</v>
      </c>
      <c r="N105" s="7">
        <v>843.42081629999996</v>
      </c>
      <c r="O105" s="7">
        <v>375.55822160000002</v>
      </c>
      <c r="P105" s="7">
        <v>690.85056259999999</v>
      </c>
      <c r="Q105" s="7">
        <v>872.91757719999998</v>
      </c>
      <c r="R105" s="7">
        <v>1252.3209770000001</v>
      </c>
      <c r="S105" s="7">
        <v>182.49680860000001</v>
      </c>
      <c r="T105" s="7">
        <v>442.23036230000002</v>
      </c>
      <c r="U105" s="7">
        <v>10973.8229293</v>
      </c>
    </row>
    <row r="106" spans="1:21" x14ac:dyDescent="0.3">
      <c r="A106" s="6">
        <v>40483</v>
      </c>
      <c r="B106" s="7">
        <v>354.78858300000002</v>
      </c>
      <c r="C106" s="7">
        <v>198.9214077</v>
      </c>
      <c r="D106" s="7">
        <v>975.32433249999997</v>
      </c>
      <c r="E106" s="7">
        <v>145.1911202</v>
      </c>
      <c r="F106" s="7">
        <v>1029.111345</v>
      </c>
      <c r="G106" s="7">
        <v>399.01838989999999</v>
      </c>
      <c r="H106" s="7">
        <v>1213.340852</v>
      </c>
      <c r="I106" s="7">
        <v>751.70067730000005</v>
      </c>
      <c r="J106" s="7">
        <v>577.11905190000004</v>
      </c>
      <c r="K106" s="7">
        <v>211.35629159999999</v>
      </c>
      <c r="L106" s="7">
        <v>375.03699990000001</v>
      </c>
      <c r="M106" s="7">
        <v>206.8610516</v>
      </c>
      <c r="N106" s="7">
        <v>832.70979450000004</v>
      </c>
      <c r="O106" s="7">
        <v>400.41622239999998</v>
      </c>
      <c r="P106" s="7">
        <v>690.45122279999998</v>
      </c>
      <c r="Q106" s="7">
        <v>861.34047350000003</v>
      </c>
      <c r="R106" s="7">
        <v>1273.769194</v>
      </c>
      <c r="S106" s="7">
        <v>184.96450580000001</v>
      </c>
      <c r="T106" s="7">
        <v>463.12372340000002</v>
      </c>
      <c r="U106" s="7">
        <v>11144.5452398</v>
      </c>
    </row>
    <row r="107" spans="1:21" x14ac:dyDescent="0.3">
      <c r="A107" s="6">
        <v>40575</v>
      </c>
      <c r="B107" s="7">
        <v>315.25230110000001</v>
      </c>
      <c r="C107" s="7">
        <v>203.48377819999999</v>
      </c>
      <c r="D107" s="7">
        <v>976.33091979999995</v>
      </c>
      <c r="E107" s="7">
        <v>150.94222239999999</v>
      </c>
      <c r="F107" s="7">
        <v>998.60591810000005</v>
      </c>
      <c r="G107" s="7">
        <v>419.72453489999998</v>
      </c>
      <c r="H107" s="7">
        <v>1212.6184760000001</v>
      </c>
      <c r="I107" s="7">
        <v>777.18929979999996</v>
      </c>
      <c r="J107" s="7">
        <v>589.39929299999994</v>
      </c>
      <c r="K107" s="7">
        <v>212.40050550000001</v>
      </c>
      <c r="L107" s="7">
        <v>406.22115880000001</v>
      </c>
      <c r="M107" s="7">
        <v>196.9549552</v>
      </c>
      <c r="N107" s="7">
        <v>870.42076399999996</v>
      </c>
      <c r="O107" s="7">
        <v>398.72724529999999</v>
      </c>
      <c r="P107" s="7">
        <v>698.36775660000001</v>
      </c>
      <c r="Q107" s="7">
        <v>793.81636820000006</v>
      </c>
      <c r="R107" s="7">
        <v>1276.4202399999999</v>
      </c>
      <c r="S107" s="7">
        <v>208.51341859999999</v>
      </c>
      <c r="T107" s="7">
        <v>440.78693959999998</v>
      </c>
      <c r="U107" s="7">
        <v>11146.1760995</v>
      </c>
    </row>
    <row r="108" spans="1:21" x14ac:dyDescent="0.3">
      <c r="A108" s="6">
        <v>40664</v>
      </c>
      <c r="B108" s="7">
        <v>319.5825772</v>
      </c>
      <c r="C108" s="7">
        <v>214.10195780000001</v>
      </c>
      <c r="D108" s="7">
        <v>952.60793339999998</v>
      </c>
      <c r="E108" s="7">
        <v>150.2726964</v>
      </c>
      <c r="F108" s="7">
        <v>1030.436244</v>
      </c>
      <c r="G108" s="7">
        <v>392.24924019999997</v>
      </c>
      <c r="H108" s="7">
        <v>1202.39651</v>
      </c>
      <c r="I108" s="7">
        <v>777.38196540000001</v>
      </c>
      <c r="J108" s="7">
        <v>573.96522960000004</v>
      </c>
      <c r="K108" s="7">
        <v>214.58799590000001</v>
      </c>
      <c r="L108" s="7">
        <v>426.7709231</v>
      </c>
      <c r="M108" s="7">
        <v>202.2935784</v>
      </c>
      <c r="N108" s="7">
        <v>839.58998550000001</v>
      </c>
      <c r="O108" s="7">
        <v>390.66057039999998</v>
      </c>
      <c r="P108" s="7">
        <v>710.12185509999995</v>
      </c>
      <c r="Q108" s="7">
        <v>870.36182919999999</v>
      </c>
      <c r="R108" s="7">
        <v>1266.93091</v>
      </c>
      <c r="S108" s="7">
        <v>217.3862398</v>
      </c>
      <c r="T108" s="7">
        <v>444.48282610000001</v>
      </c>
      <c r="U108" s="7">
        <v>11196.1810676</v>
      </c>
    </row>
    <row r="109" spans="1:21" x14ac:dyDescent="0.3">
      <c r="A109" s="6">
        <v>40756</v>
      </c>
      <c r="B109" s="7">
        <v>300.65470879999998</v>
      </c>
      <c r="C109" s="7">
        <v>221.41824249999999</v>
      </c>
      <c r="D109" s="7">
        <v>923.79978459999995</v>
      </c>
      <c r="E109" s="7">
        <v>137.61645429999999</v>
      </c>
      <c r="F109" s="7">
        <v>1007.3108176</v>
      </c>
      <c r="G109" s="7">
        <v>400.21642919999999</v>
      </c>
      <c r="H109" s="7">
        <v>1191.8122688000001</v>
      </c>
      <c r="I109" s="7">
        <v>762.41178009999999</v>
      </c>
      <c r="J109" s="7">
        <v>576.33604109999999</v>
      </c>
      <c r="K109" s="7">
        <v>201.08636050000001</v>
      </c>
      <c r="L109" s="7">
        <v>425.81701609999999</v>
      </c>
      <c r="M109" s="7">
        <v>190.78077680000001</v>
      </c>
      <c r="N109" s="7">
        <v>863.90519789999996</v>
      </c>
      <c r="O109" s="7">
        <v>400.46258169999999</v>
      </c>
      <c r="P109" s="7">
        <v>726.00567760000001</v>
      </c>
      <c r="Q109" s="7">
        <v>849.98137770000005</v>
      </c>
      <c r="R109" s="7">
        <v>1302.7926219999999</v>
      </c>
      <c r="S109" s="7">
        <v>204.3196586</v>
      </c>
      <c r="T109" s="7">
        <v>440.48769249999998</v>
      </c>
      <c r="U109" s="7">
        <v>11127.215485299999</v>
      </c>
    </row>
    <row r="110" spans="1:21" x14ac:dyDescent="0.3">
      <c r="A110" s="6">
        <v>40848</v>
      </c>
      <c r="B110" s="7">
        <v>325.27932779999998</v>
      </c>
      <c r="C110" s="7">
        <v>239.8888541</v>
      </c>
      <c r="D110" s="7">
        <v>935.66838280000002</v>
      </c>
      <c r="E110" s="7">
        <v>153.1619906</v>
      </c>
      <c r="F110" s="7">
        <v>1018.3268387000001</v>
      </c>
      <c r="G110" s="7">
        <v>435.40289680000001</v>
      </c>
      <c r="H110" s="7">
        <v>1192.629856</v>
      </c>
      <c r="I110" s="7">
        <v>751.20232429999999</v>
      </c>
      <c r="J110" s="7">
        <v>574.84924769999998</v>
      </c>
      <c r="K110" s="7">
        <v>198.55987440000001</v>
      </c>
      <c r="L110" s="7">
        <v>413.14163180000003</v>
      </c>
      <c r="M110" s="7">
        <v>190.74511279999999</v>
      </c>
      <c r="N110" s="7">
        <v>850.17881190000003</v>
      </c>
      <c r="O110" s="7">
        <v>391.20156930000002</v>
      </c>
      <c r="P110" s="7">
        <v>730.62222389999999</v>
      </c>
      <c r="Q110" s="7">
        <v>857.53606939999997</v>
      </c>
      <c r="R110" s="7">
        <v>1335.9288184</v>
      </c>
      <c r="S110" s="7">
        <v>201.93808089999999</v>
      </c>
      <c r="T110" s="7">
        <v>443.15654030000002</v>
      </c>
      <c r="U110" s="7">
        <v>11239.418451899999</v>
      </c>
    </row>
    <row r="111" spans="1:21" x14ac:dyDescent="0.3">
      <c r="A111" s="6">
        <v>40940</v>
      </c>
      <c r="B111" s="7">
        <v>318.92387220000001</v>
      </c>
      <c r="C111" s="7">
        <v>248.60353749999999</v>
      </c>
      <c r="D111" s="7">
        <v>953.24978820000001</v>
      </c>
      <c r="E111" s="7">
        <v>154.14216909999999</v>
      </c>
      <c r="F111" s="7">
        <v>1004.3122559</v>
      </c>
      <c r="G111" s="7">
        <v>392.7996392</v>
      </c>
      <c r="H111" s="7">
        <v>1190.6623956000001</v>
      </c>
      <c r="I111" s="7">
        <v>725.8097732</v>
      </c>
      <c r="J111" s="7">
        <v>546.85182610000004</v>
      </c>
      <c r="K111" s="7">
        <v>221.89607319999999</v>
      </c>
      <c r="L111" s="7">
        <v>422.05230349999999</v>
      </c>
      <c r="M111" s="7">
        <v>224.0791341</v>
      </c>
      <c r="N111" s="7">
        <v>877.27220499999999</v>
      </c>
      <c r="O111" s="7">
        <v>400.03482989999998</v>
      </c>
      <c r="P111" s="7">
        <v>734.80627319999996</v>
      </c>
      <c r="Q111" s="7">
        <v>815.78943340000001</v>
      </c>
      <c r="R111" s="7">
        <v>1332.4180352999999</v>
      </c>
      <c r="S111" s="7">
        <v>199.40692229999999</v>
      </c>
      <c r="T111" s="7">
        <v>474.62544639999999</v>
      </c>
      <c r="U111" s="7">
        <v>11237.735916</v>
      </c>
    </row>
    <row r="112" spans="1:21" x14ac:dyDescent="0.3">
      <c r="A112" s="6">
        <v>41030</v>
      </c>
      <c r="B112" s="7">
        <v>339.16793410000002</v>
      </c>
      <c r="C112" s="7">
        <v>274.24616809999998</v>
      </c>
      <c r="D112" s="7">
        <v>939.71685190000005</v>
      </c>
      <c r="E112" s="7">
        <v>155.66745890000001</v>
      </c>
      <c r="F112" s="7">
        <v>983.15794119999998</v>
      </c>
      <c r="G112" s="7">
        <v>400.3858305</v>
      </c>
      <c r="H112" s="7">
        <v>1191.6541348000001</v>
      </c>
      <c r="I112" s="7">
        <v>767.29540299999996</v>
      </c>
      <c r="J112" s="7">
        <v>545.01247260000002</v>
      </c>
      <c r="K112" s="7">
        <v>236.91563909999999</v>
      </c>
      <c r="L112" s="7">
        <v>431.86588189999998</v>
      </c>
      <c r="M112" s="7">
        <v>216.11009340000001</v>
      </c>
      <c r="N112" s="7">
        <v>923.05448999999999</v>
      </c>
      <c r="O112" s="7">
        <v>394.46486429999999</v>
      </c>
      <c r="P112" s="7">
        <v>701.75951150000003</v>
      </c>
      <c r="Q112" s="7">
        <v>896.97764489999997</v>
      </c>
      <c r="R112" s="7">
        <v>1331.5523905</v>
      </c>
      <c r="S112" s="7">
        <v>218.83629479999999</v>
      </c>
      <c r="T112" s="7">
        <v>445.31197220000001</v>
      </c>
      <c r="U112" s="7">
        <v>11393.152973300001</v>
      </c>
    </row>
    <row r="113" spans="1:21" x14ac:dyDescent="0.3">
      <c r="A113" s="6">
        <v>41122</v>
      </c>
      <c r="B113" s="7">
        <v>309.43242199999997</v>
      </c>
      <c r="C113" s="7">
        <v>271.21823499999999</v>
      </c>
      <c r="D113" s="7">
        <v>945.6921006</v>
      </c>
      <c r="E113" s="7">
        <v>146.95599530000001</v>
      </c>
      <c r="F113" s="7">
        <v>946.48010239999996</v>
      </c>
      <c r="G113" s="7">
        <v>416.97676769999998</v>
      </c>
      <c r="H113" s="7">
        <v>1179.8083818</v>
      </c>
      <c r="I113" s="7">
        <v>766.93327829999998</v>
      </c>
      <c r="J113" s="7">
        <v>548.75330310000004</v>
      </c>
      <c r="K113" s="7">
        <v>234.09607679999999</v>
      </c>
      <c r="L113" s="7">
        <v>417.65883989999998</v>
      </c>
      <c r="M113" s="7">
        <v>201.195244</v>
      </c>
      <c r="N113" s="7">
        <v>910.47052689999998</v>
      </c>
      <c r="O113" s="7">
        <v>392.7909707</v>
      </c>
      <c r="P113" s="7">
        <v>682.87438129999998</v>
      </c>
      <c r="Q113" s="7">
        <v>893.03926999999999</v>
      </c>
      <c r="R113" s="7">
        <v>1351.0486186000001</v>
      </c>
      <c r="S113" s="7">
        <v>212.65863640000001</v>
      </c>
      <c r="T113" s="7">
        <v>436.03370469999999</v>
      </c>
      <c r="U113" s="7">
        <v>11264.116855</v>
      </c>
    </row>
    <row r="114" spans="1:21" x14ac:dyDescent="0.3">
      <c r="A114" s="6">
        <v>41214</v>
      </c>
      <c r="B114" s="7">
        <v>300.93709209999997</v>
      </c>
      <c r="C114" s="7">
        <v>260.45877009999998</v>
      </c>
      <c r="D114" s="7">
        <v>953.274046</v>
      </c>
      <c r="E114" s="7">
        <v>140.5413878</v>
      </c>
      <c r="F114" s="7">
        <v>995.98883660000001</v>
      </c>
      <c r="G114" s="7">
        <v>416.48905059999998</v>
      </c>
      <c r="H114" s="7">
        <v>1217.9870942</v>
      </c>
      <c r="I114" s="7">
        <v>773.06493499999999</v>
      </c>
      <c r="J114" s="7">
        <v>600.41718549999996</v>
      </c>
      <c r="K114" s="7">
        <v>215.6663278</v>
      </c>
      <c r="L114" s="7">
        <v>408.42468559999998</v>
      </c>
      <c r="M114" s="7">
        <v>194.2107172</v>
      </c>
      <c r="N114" s="7">
        <v>899.78347099999996</v>
      </c>
      <c r="O114" s="7">
        <v>395.73972880000002</v>
      </c>
      <c r="P114" s="7">
        <v>691.71729870000001</v>
      </c>
      <c r="Q114" s="7">
        <v>896.36248680000006</v>
      </c>
      <c r="R114" s="7">
        <v>1357.4449494999999</v>
      </c>
      <c r="S114" s="7">
        <v>203.74262770000001</v>
      </c>
      <c r="T114" s="7">
        <v>456.08289810000002</v>
      </c>
      <c r="U114" s="7">
        <v>11378.333586299999</v>
      </c>
    </row>
    <row r="115" spans="1:21" x14ac:dyDescent="0.3">
      <c r="A115" s="6">
        <v>41306</v>
      </c>
      <c r="B115" s="7">
        <v>295.72695800000002</v>
      </c>
      <c r="C115" s="7">
        <v>264.38899359999999</v>
      </c>
      <c r="D115" s="7">
        <v>923.77041919999999</v>
      </c>
      <c r="E115" s="7">
        <v>135.28869700000001</v>
      </c>
      <c r="F115" s="7">
        <v>1014.5064784</v>
      </c>
      <c r="G115" s="7">
        <v>455.37744079999999</v>
      </c>
      <c r="H115" s="7">
        <v>1202.2128846999999</v>
      </c>
      <c r="I115" s="7">
        <v>784.69371179999996</v>
      </c>
      <c r="J115" s="7">
        <v>604.32137709999995</v>
      </c>
      <c r="K115" s="7">
        <v>216.85502969999999</v>
      </c>
      <c r="L115" s="7">
        <v>413.486088</v>
      </c>
      <c r="M115" s="7">
        <v>196.72128230000001</v>
      </c>
      <c r="N115" s="7">
        <v>911.54466219999995</v>
      </c>
      <c r="O115" s="7">
        <v>392.35106080000003</v>
      </c>
      <c r="P115" s="7">
        <v>715.84894080000004</v>
      </c>
      <c r="Q115" s="7">
        <v>869.27326989999995</v>
      </c>
      <c r="R115" s="7">
        <v>1379.6924240000001</v>
      </c>
      <c r="S115" s="7">
        <v>200.168114</v>
      </c>
      <c r="T115" s="7">
        <v>449.08402610000002</v>
      </c>
      <c r="U115" s="7">
        <v>11425.311856300001</v>
      </c>
    </row>
    <row r="116" spans="1:21" x14ac:dyDescent="0.3">
      <c r="A116" s="6">
        <v>41395</v>
      </c>
      <c r="B116" s="7">
        <v>299.47946589999998</v>
      </c>
      <c r="C116" s="7">
        <v>257.27856910000003</v>
      </c>
      <c r="D116" s="7">
        <v>915.28248199999996</v>
      </c>
      <c r="E116" s="7">
        <v>148.50499149999999</v>
      </c>
      <c r="F116" s="7">
        <v>988.88893700000006</v>
      </c>
      <c r="G116" s="7">
        <v>425.61397579999999</v>
      </c>
      <c r="H116" s="7">
        <v>1236.8843912</v>
      </c>
      <c r="I116" s="7">
        <v>802.5797556</v>
      </c>
      <c r="J116" s="7">
        <v>583.20993629999998</v>
      </c>
      <c r="K116" s="7">
        <v>219.93477419999999</v>
      </c>
      <c r="L116" s="7">
        <v>424.30332670000001</v>
      </c>
      <c r="M116" s="7">
        <v>193.67344610000001</v>
      </c>
      <c r="N116" s="7">
        <v>907.5752311</v>
      </c>
      <c r="O116" s="7">
        <v>390.74415950000002</v>
      </c>
      <c r="P116" s="7">
        <v>729.99235710000005</v>
      </c>
      <c r="Q116" s="7">
        <v>916.24249689999999</v>
      </c>
      <c r="R116" s="7">
        <v>1372.0732101999999</v>
      </c>
      <c r="S116" s="7">
        <v>222.64071920000001</v>
      </c>
      <c r="T116" s="7">
        <v>456.76254089999998</v>
      </c>
      <c r="U116" s="7">
        <v>11491.6647708</v>
      </c>
    </row>
    <row r="117" spans="1:21" x14ac:dyDescent="0.3">
      <c r="A117" s="6">
        <v>41487</v>
      </c>
      <c r="B117" s="7">
        <v>279.97339620000002</v>
      </c>
      <c r="C117" s="7">
        <v>262.56478629999998</v>
      </c>
      <c r="D117" s="7">
        <v>910.259682</v>
      </c>
      <c r="E117" s="7">
        <v>149.05307540000001</v>
      </c>
      <c r="F117" s="7">
        <v>1023.4150009</v>
      </c>
      <c r="G117" s="7">
        <v>409.46888109999998</v>
      </c>
      <c r="H117" s="7">
        <v>1184.9463046000001</v>
      </c>
      <c r="I117" s="7">
        <v>771.19546769999999</v>
      </c>
      <c r="J117" s="7">
        <v>582.44961720000003</v>
      </c>
      <c r="K117" s="7">
        <v>196.9282619</v>
      </c>
      <c r="L117" s="7">
        <v>426.66949210000001</v>
      </c>
      <c r="M117" s="7">
        <v>193.11510630000001</v>
      </c>
      <c r="N117" s="7">
        <v>910.13093170000002</v>
      </c>
      <c r="O117" s="7">
        <v>383.99495289999999</v>
      </c>
      <c r="P117" s="7">
        <v>772.5284527</v>
      </c>
      <c r="Q117" s="7">
        <v>876.88210140000001</v>
      </c>
      <c r="R117" s="7">
        <v>1357.7124123000001</v>
      </c>
      <c r="S117" s="7">
        <v>208.7039929</v>
      </c>
      <c r="T117" s="7">
        <v>461.41787169999998</v>
      </c>
      <c r="U117" s="7">
        <v>11361.409790899999</v>
      </c>
    </row>
    <row r="118" spans="1:21" x14ac:dyDescent="0.3">
      <c r="A118" s="6">
        <v>41579</v>
      </c>
      <c r="B118" s="7">
        <v>321.96917939999997</v>
      </c>
      <c r="C118" s="7">
        <v>267.0887682</v>
      </c>
      <c r="D118" s="7">
        <v>932.82519179999997</v>
      </c>
      <c r="E118" s="7">
        <v>153.6479927</v>
      </c>
      <c r="F118" s="7">
        <v>1004.597319</v>
      </c>
      <c r="G118" s="7">
        <v>399.8772998</v>
      </c>
      <c r="H118" s="7">
        <v>1251.9441224</v>
      </c>
      <c r="I118" s="7">
        <v>756.22094230000005</v>
      </c>
      <c r="J118" s="7">
        <v>598.60778170000003</v>
      </c>
      <c r="K118" s="7">
        <v>184.3007897</v>
      </c>
      <c r="L118" s="7">
        <v>402.59692610000002</v>
      </c>
      <c r="M118" s="7">
        <v>191.62033819999999</v>
      </c>
      <c r="N118" s="7">
        <v>877.64718660000005</v>
      </c>
      <c r="O118" s="7">
        <v>384.6246744</v>
      </c>
      <c r="P118" s="7">
        <v>750.47510060000002</v>
      </c>
      <c r="Q118" s="7">
        <v>899.85598449999998</v>
      </c>
      <c r="R118" s="7">
        <v>1400.0919976</v>
      </c>
      <c r="S118" s="7">
        <v>201.33518190000001</v>
      </c>
      <c r="T118" s="7">
        <v>466.57326719999998</v>
      </c>
      <c r="U118" s="7">
        <v>11445.900049</v>
      </c>
    </row>
    <row r="119" spans="1:21" x14ac:dyDescent="0.3">
      <c r="A119" s="6">
        <v>41671</v>
      </c>
      <c r="B119" s="7">
        <v>318.28963679999998</v>
      </c>
      <c r="C119" s="7">
        <v>263.42449790000001</v>
      </c>
      <c r="D119" s="7">
        <v>946.3613613</v>
      </c>
      <c r="E119" s="7">
        <v>154.9912669</v>
      </c>
      <c r="F119" s="7">
        <v>1032.8805613</v>
      </c>
      <c r="G119" s="7">
        <v>374.65396750000002</v>
      </c>
      <c r="H119" s="7">
        <v>1207.3244910000001</v>
      </c>
      <c r="I119" s="7">
        <v>725.8748587</v>
      </c>
      <c r="J119" s="7">
        <v>588.55921190000004</v>
      </c>
      <c r="K119" s="7">
        <v>203.72527880000001</v>
      </c>
      <c r="L119" s="7">
        <v>422.0615335</v>
      </c>
      <c r="M119" s="7">
        <v>199.93709670000001</v>
      </c>
      <c r="N119" s="7">
        <v>889.79111399999999</v>
      </c>
      <c r="O119" s="7">
        <v>379.2071957</v>
      </c>
      <c r="P119" s="7">
        <v>738.98358080000003</v>
      </c>
      <c r="Q119" s="7">
        <v>881.56117700000004</v>
      </c>
      <c r="R119" s="7">
        <v>1434.1663036</v>
      </c>
      <c r="S119" s="7">
        <v>209.08132280000001</v>
      </c>
      <c r="T119" s="7">
        <v>493.68997780000001</v>
      </c>
      <c r="U119" s="7">
        <v>11464.5644343</v>
      </c>
    </row>
    <row r="120" spans="1:21" x14ac:dyDescent="0.3">
      <c r="A120" s="6">
        <v>41760</v>
      </c>
      <c r="B120" s="7">
        <v>327.01925540000002</v>
      </c>
      <c r="C120" s="7">
        <v>257.06937240000002</v>
      </c>
      <c r="D120" s="7">
        <v>918.0618144</v>
      </c>
      <c r="E120" s="7">
        <v>145.3790218</v>
      </c>
      <c r="F120" s="7">
        <v>1025.7812124</v>
      </c>
      <c r="G120" s="7">
        <v>384.11426699999998</v>
      </c>
      <c r="H120" s="7">
        <v>1232.4931276</v>
      </c>
      <c r="I120" s="7">
        <v>779.53501530000005</v>
      </c>
      <c r="J120" s="7">
        <v>582.78561300000001</v>
      </c>
      <c r="K120" s="7">
        <v>203.3965714</v>
      </c>
      <c r="L120" s="7">
        <v>407.90006529999999</v>
      </c>
      <c r="M120" s="7">
        <v>228.3184449</v>
      </c>
      <c r="N120" s="7">
        <v>935.50632340000004</v>
      </c>
      <c r="O120" s="7">
        <v>395.66291819999998</v>
      </c>
      <c r="P120" s="7">
        <v>726.841273</v>
      </c>
      <c r="Q120" s="7">
        <v>922.34492469999998</v>
      </c>
      <c r="R120" s="7">
        <v>1383.7740925999999</v>
      </c>
      <c r="S120" s="7">
        <v>190.53669199999999</v>
      </c>
      <c r="T120" s="7">
        <v>506.8287583</v>
      </c>
      <c r="U120" s="7">
        <v>11553.3487616</v>
      </c>
    </row>
    <row r="121" spans="1:21" x14ac:dyDescent="0.3">
      <c r="A121" s="6">
        <v>41852</v>
      </c>
      <c r="B121" s="7">
        <v>325.98513860000003</v>
      </c>
      <c r="C121" s="7">
        <v>230.25140870000001</v>
      </c>
      <c r="D121" s="7">
        <v>914.07280909999997</v>
      </c>
      <c r="E121" s="7">
        <v>141.48551739999999</v>
      </c>
      <c r="F121" s="7">
        <v>1019.5855978</v>
      </c>
      <c r="G121" s="7">
        <v>403.1347634</v>
      </c>
      <c r="H121" s="7">
        <v>1248.4608986999999</v>
      </c>
      <c r="I121" s="7">
        <v>776.13589309999998</v>
      </c>
      <c r="J121" s="7">
        <v>594.978478</v>
      </c>
      <c r="K121" s="7">
        <v>217.5605832</v>
      </c>
      <c r="L121" s="7">
        <v>424.59216249999997</v>
      </c>
      <c r="M121" s="7">
        <v>213.11502400000001</v>
      </c>
      <c r="N121" s="7">
        <v>935.32531959999994</v>
      </c>
      <c r="O121" s="7">
        <v>368.66104300000001</v>
      </c>
      <c r="P121" s="7">
        <v>711.71552080000004</v>
      </c>
      <c r="Q121" s="7">
        <v>942.15491239999994</v>
      </c>
      <c r="R121" s="7">
        <v>1415.7279728000001</v>
      </c>
      <c r="S121" s="7">
        <v>208.00316330000001</v>
      </c>
      <c r="T121" s="7">
        <v>481.81732490000002</v>
      </c>
      <c r="U121" s="7">
        <v>11572.763527999999</v>
      </c>
    </row>
    <row r="122" spans="1:21" x14ac:dyDescent="0.3">
      <c r="A122" s="6">
        <v>41944</v>
      </c>
      <c r="B122" s="7">
        <v>321.77147559999997</v>
      </c>
      <c r="C122" s="7">
        <v>220.2117509</v>
      </c>
      <c r="D122" s="7">
        <v>911.19676809999999</v>
      </c>
      <c r="E122" s="7">
        <v>138.23299280000001</v>
      </c>
      <c r="F122" s="7">
        <v>1046.9675391999999</v>
      </c>
      <c r="G122" s="7">
        <v>382.61389050000002</v>
      </c>
      <c r="H122" s="7">
        <v>1254.1493754999999</v>
      </c>
      <c r="I122" s="7">
        <v>821.50852099999997</v>
      </c>
      <c r="J122" s="7">
        <v>607.48604520000004</v>
      </c>
      <c r="K122" s="7">
        <v>208.7491095</v>
      </c>
      <c r="L122" s="7">
        <v>410.8366972</v>
      </c>
      <c r="M122" s="7">
        <v>218.4699679</v>
      </c>
      <c r="N122" s="7">
        <v>937.53601590000005</v>
      </c>
      <c r="O122" s="7">
        <v>380.09719999999999</v>
      </c>
      <c r="P122" s="7">
        <v>731.77285849999998</v>
      </c>
      <c r="Q122" s="7">
        <v>910.21905389999995</v>
      </c>
      <c r="R122" s="7">
        <v>1384.006277</v>
      </c>
      <c r="S122" s="7">
        <v>233.4444896</v>
      </c>
      <c r="T122" s="7">
        <v>462.45567579999999</v>
      </c>
      <c r="U122" s="7">
        <v>11581.725705999999</v>
      </c>
    </row>
    <row r="123" spans="1:21" x14ac:dyDescent="0.3">
      <c r="A123" s="6">
        <v>42036</v>
      </c>
      <c r="B123" s="7">
        <v>323.67947290000001</v>
      </c>
      <c r="C123" s="7">
        <v>213.68411470000001</v>
      </c>
      <c r="D123" s="7">
        <v>919.49500039999998</v>
      </c>
      <c r="E123" s="7">
        <v>147.1301666</v>
      </c>
      <c r="F123" s="7">
        <v>1015.1095306</v>
      </c>
      <c r="G123" s="7">
        <v>377.22906569999998</v>
      </c>
      <c r="H123" s="7">
        <v>1230.3657057999999</v>
      </c>
      <c r="I123" s="7">
        <v>842.24890570000002</v>
      </c>
      <c r="J123" s="7">
        <v>601.86183249999999</v>
      </c>
      <c r="K123" s="7">
        <v>214.5199509</v>
      </c>
      <c r="L123" s="7">
        <v>411.32782129999998</v>
      </c>
      <c r="M123" s="7">
        <v>203.1380576</v>
      </c>
      <c r="N123" s="7">
        <v>986.97879880000005</v>
      </c>
      <c r="O123" s="7">
        <v>405.71903730000002</v>
      </c>
      <c r="P123" s="7">
        <v>736.59150639999996</v>
      </c>
      <c r="Q123" s="7">
        <v>908.82959919999996</v>
      </c>
      <c r="R123" s="7">
        <v>1458.8528604999999</v>
      </c>
      <c r="S123" s="7">
        <v>240.53734549999999</v>
      </c>
      <c r="T123" s="7">
        <v>486.83354459999998</v>
      </c>
      <c r="U123" s="7">
        <v>11724.132313</v>
      </c>
    </row>
    <row r="124" spans="1:21" x14ac:dyDescent="0.3">
      <c r="A124" s="6">
        <v>42125</v>
      </c>
      <c r="B124" s="7">
        <v>297.37961039999999</v>
      </c>
      <c r="C124" s="7">
        <v>220.7131254</v>
      </c>
      <c r="D124" s="7">
        <v>914.05174280000006</v>
      </c>
      <c r="E124" s="7">
        <v>141.41453899999999</v>
      </c>
      <c r="F124" s="7">
        <v>1039.1820848</v>
      </c>
      <c r="G124" s="7">
        <v>394.3909385</v>
      </c>
      <c r="H124" s="7">
        <v>1211.4913747999999</v>
      </c>
      <c r="I124" s="7">
        <v>834.52259340000001</v>
      </c>
      <c r="J124" s="7">
        <v>609.39135380000005</v>
      </c>
      <c r="K124" s="7">
        <v>209.28421449999999</v>
      </c>
      <c r="L124" s="7">
        <v>395.0448293</v>
      </c>
      <c r="M124" s="7">
        <v>211.74970450000001</v>
      </c>
      <c r="N124" s="7">
        <v>1026.5317136000001</v>
      </c>
      <c r="O124" s="7">
        <v>411.9933982</v>
      </c>
      <c r="P124" s="7">
        <v>736.38041880000003</v>
      </c>
      <c r="Q124" s="7">
        <v>935.64203689999999</v>
      </c>
      <c r="R124" s="7">
        <v>1478.7112282999999</v>
      </c>
      <c r="S124" s="7">
        <v>228.1124944</v>
      </c>
      <c r="T124" s="7">
        <v>485.45353</v>
      </c>
      <c r="U124" s="7">
        <v>11781.440927</v>
      </c>
    </row>
    <row r="125" spans="1:21" x14ac:dyDescent="0.3">
      <c r="A125" s="6">
        <v>42217</v>
      </c>
      <c r="B125" s="7">
        <v>305.46743650000002</v>
      </c>
      <c r="C125" s="7">
        <v>239.0302719</v>
      </c>
      <c r="D125" s="7">
        <v>870.02393589999997</v>
      </c>
      <c r="E125" s="7">
        <v>151.24955299999999</v>
      </c>
      <c r="F125" s="7">
        <v>1016.1498805</v>
      </c>
      <c r="G125" s="7">
        <v>377.43586859999999</v>
      </c>
      <c r="H125" s="7">
        <v>1235.1025915</v>
      </c>
      <c r="I125" s="7">
        <v>795.86169840000002</v>
      </c>
      <c r="J125" s="7">
        <v>611.18710180000005</v>
      </c>
      <c r="K125" s="7">
        <v>215.72796690000001</v>
      </c>
      <c r="L125" s="7">
        <v>414.7746965</v>
      </c>
      <c r="M125" s="7">
        <v>201.04132970000001</v>
      </c>
      <c r="N125" s="7">
        <v>966.30052179999996</v>
      </c>
      <c r="O125" s="7">
        <v>413.02578080000001</v>
      </c>
      <c r="P125" s="7">
        <v>720.82027040000003</v>
      </c>
      <c r="Q125" s="7">
        <v>961.91631299999995</v>
      </c>
      <c r="R125" s="7">
        <v>1520.666923</v>
      </c>
      <c r="S125" s="7">
        <v>215.0914611</v>
      </c>
      <c r="T125" s="7">
        <v>471.75765360000003</v>
      </c>
      <c r="U125" s="7">
        <v>11702.631253</v>
      </c>
    </row>
    <row r="126" spans="1:21" x14ac:dyDescent="0.3">
      <c r="A126" s="6">
        <v>42309</v>
      </c>
      <c r="B126" s="7">
        <v>317.50873739999997</v>
      </c>
      <c r="C126" s="7">
        <v>212.4977442</v>
      </c>
      <c r="D126" s="7">
        <v>856.53399190000005</v>
      </c>
      <c r="E126" s="7">
        <v>139.82758749999999</v>
      </c>
      <c r="F126" s="7">
        <v>1045.7183035</v>
      </c>
      <c r="G126" s="7">
        <v>385.18634489999999</v>
      </c>
      <c r="H126" s="7">
        <v>1303.379531</v>
      </c>
      <c r="I126" s="7">
        <v>829.95857839999996</v>
      </c>
      <c r="J126" s="7">
        <v>617.31208019999997</v>
      </c>
      <c r="K126" s="7">
        <v>219.29300050000001</v>
      </c>
      <c r="L126" s="7">
        <v>454.33426609999998</v>
      </c>
      <c r="M126" s="7">
        <v>213.56536600000001</v>
      </c>
      <c r="N126" s="7">
        <v>1008.0300519</v>
      </c>
      <c r="O126" s="7">
        <v>416.74831169999999</v>
      </c>
      <c r="P126" s="7">
        <v>730.46553559999995</v>
      </c>
      <c r="Q126" s="7">
        <v>945.68901760000006</v>
      </c>
      <c r="R126" s="7">
        <v>1538.6584302000001</v>
      </c>
      <c r="S126" s="7">
        <v>229.05703629999999</v>
      </c>
      <c r="T126" s="7">
        <v>471.5024047</v>
      </c>
      <c r="U126" s="7">
        <v>11935.266321999999</v>
      </c>
    </row>
    <row r="127" spans="1:21" x14ac:dyDescent="0.3">
      <c r="A127" s="6">
        <v>42401</v>
      </c>
      <c r="B127" s="7">
        <v>327.95377309999998</v>
      </c>
      <c r="C127" s="7">
        <v>214.88843199999999</v>
      </c>
      <c r="D127" s="7">
        <v>898.53248380000002</v>
      </c>
      <c r="E127" s="7">
        <v>145.87506010000001</v>
      </c>
      <c r="F127" s="7">
        <v>1048.6063827</v>
      </c>
      <c r="G127" s="7">
        <v>346.2239065</v>
      </c>
      <c r="H127" s="7">
        <v>1293.2964413</v>
      </c>
      <c r="I127" s="7">
        <v>835.21413219999999</v>
      </c>
      <c r="J127" s="7">
        <v>648.05479170000001</v>
      </c>
      <c r="K127" s="7">
        <v>209.56744689999999</v>
      </c>
      <c r="L127" s="7">
        <v>430.01501990000003</v>
      </c>
      <c r="M127" s="7">
        <v>216.83017559999999</v>
      </c>
      <c r="N127" s="7">
        <v>1027.5933805</v>
      </c>
      <c r="O127" s="7">
        <v>448.9506303</v>
      </c>
      <c r="P127" s="7">
        <v>750.64277010000001</v>
      </c>
      <c r="Q127" s="7">
        <v>906.50903070000004</v>
      </c>
      <c r="R127" s="7">
        <v>1523.3246899999999</v>
      </c>
      <c r="S127" s="7">
        <v>241.6452874</v>
      </c>
      <c r="T127" s="7">
        <v>462.1701999</v>
      </c>
      <c r="U127" s="7">
        <v>11975.894038</v>
      </c>
    </row>
    <row r="128" spans="1:21" x14ac:dyDescent="0.3">
      <c r="A128" s="6">
        <v>42491</v>
      </c>
      <c r="B128" s="7">
        <v>331.96126729999997</v>
      </c>
      <c r="C128" s="7">
        <v>216.37557709999999</v>
      </c>
      <c r="D128" s="7">
        <v>892.72807790000002</v>
      </c>
      <c r="E128" s="7">
        <v>137.00834420000001</v>
      </c>
      <c r="F128" s="7">
        <v>1087.3726988000001</v>
      </c>
      <c r="G128" s="7">
        <v>381.10807390000002</v>
      </c>
      <c r="H128" s="7">
        <v>1244.7064751</v>
      </c>
      <c r="I128" s="7">
        <v>851.15528870000003</v>
      </c>
      <c r="J128" s="7">
        <v>618.35648079999999</v>
      </c>
      <c r="K128" s="7">
        <v>197.9294514</v>
      </c>
      <c r="L128" s="7">
        <v>435.68432519999999</v>
      </c>
      <c r="M128" s="7">
        <v>217.32182349999999</v>
      </c>
      <c r="N128" s="7">
        <v>983.1534183</v>
      </c>
      <c r="O128" s="7">
        <v>414.29763609999998</v>
      </c>
      <c r="P128" s="7">
        <v>761.57389780000005</v>
      </c>
      <c r="Q128" s="7">
        <v>947.58788700000002</v>
      </c>
      <c r="R128" s="7">
        <v>1567.9558407</v>
      </c>
      <c r="S128" s="7">
        <v>227.81373809999999</v>
      </c>
      <c r="T128" s="7">
        <v>485.85911770000001</v>
      </c>
      <c r="U128" s="7">
        <v>11999.949415999999</v>
      </c>
    </row>
    <row r="129" spans="1:22" x14ac:dyDescent="0.3">
      <c r="A129" s="6">
        <v>42583</v>
      </c>
      <c r="B129" s="7">
        <v>301.17584959999999</v>
      </c>
      <c r="C129" s="7">
        <v>213.56257350000001</v>
      </c>
      <c r="D129" s="7">
        <v>868.60420729999998</v>
      </c>
      <c r="E129" s="7">
        <v>132.20544330000001</v>
      </c>
      <c r="F129" s="7">
        <v>1042.0095260999999</v>
      </c>
      <c r="G129" s="7">
        <v>377.71688460000001</v>
      </c>
      <c r="H129" s="7">
        <v>1198.0971712</v>
      </c>
      <c r="I129" s="7">
        <v>843.10462480000001</v>
      </c>
      <c r="J129" s="7">
        <v>608.45317990000001</v>
      </c>
      <c r="K129" s="7">
        <v>211.38770589999999</v>
      </c>
      <c r="L129" s="7">
        <v>431.80264080000001</v>
      </c>
      <c r="M129" s="7">
        <v>203.56665899999999</v>
      </c>
      <c r="N129" s="7">
        <v>1046.1409865000001</v>
      </c>
      <c r="O129" s="7">
        <v>447.47643779999999</v>
      </c>
      <c r="P129" s="7">
        <v>756.2072435</v>
      </c>
      <c r="Q129" s="7">
        <v>977.42196879999995</v>
      </c>
      <c r="R129" s="7">
        <v>1532.4206601000001</v>
      </c>
      <c r="S129" s="7">
        <v>228.21171570000001</v>
      </c>
      <c r="T129" s="7">
        <v>485.14344820000002</v>
      </c>
      <c r="U129" s="7">
        <v>11904.708925000001</v>
      </c>
    </row>
    <row r="130" spans="1:22" x14ac:dyDescent="0.3">
      <c r="A130" s="6">
        <v>42675</v>
      </c>
      <c r="B130" s="7">
        <v>294.78342129999999</v>
      </c>
      <c r="C130" s="7">
        <v>222.10442190000001</v>
      </c>
      <c r="D130" s="7">
        <v>960.60605090000001</v>
      </c>
      <c r="E130" s="7">
        <v>137.43158779999999</v>
      </c>
      <c r="F130" s="7">
        <v>1061.9501740000001</v>
      </c>
      <c r="G130" s="7">
        <v>357.6745684</v>
      </c>
      <c r="H130" s="7">
        <v>1260.0181838000001</v>
      </c>
      <c r="I130" s="7">
        <v>853.47683549999999</v>
      </c>
      <c r="J130" s="7">
        <v>621.67413039999997</v>
      </c>
      <c r="K130" s="7">
        <v>214.82590569999999</v>
      </c>
      <c r="L130" s="7">
        <v>421.7393634</v>
      </c>
      <c r="M130" s="7">
        <v>214.51979019999999</v>
      </c>
      <c r="N130" s="7">
        <v>1007.584727</v>
      </c>
      <c r="O130" s="7">
        <v>436.88599870000002</v>
      </c>
      <c r="P130" s="7">
        <v>764.95568189999995</v>
      </c>
      <c r="Q130" s="7">
        <v>999.56914070000005</v>
      </c>
      <c r="R130" s="7">
        <v>1553.3190893999999</v>
      </c>
      <c r="S130" s="7">
        <v>209.57966260000001</v>
      </c>
      <c r="T130" s="7">
        <v>461.30784890000001</v>
      </c>
      <c r="U130" s="7">
        <v>12054.006582399999</v>
      </c>
    </row>
    <row r="131" spans="1:22" x14ac:dyDescent="0.3">
      <c r="A131" s="6">
        <v>42767</v>
      </c>
      <c r="B131" s="7">
        <v>307.4574293</v>
      </c>
      <c r="C131" s="7">
        <v>225.37192400000001</v>
      </c>
      <c r="D131" s="7">
        <v>911.11120219999998</v>
      </c>
      <c r="E131" s="7">
        <v>139.0765505</v>
      </c>
      <c r="F131" s="7">
        <v>1108.0946881</v>
      </c>
      <c r="G131" s="7">
        <v>369.70824349999998</v>
      </c>
      <c r="H131" s="7">
        <v>1233.4414377000001</v>
      </c>
      <c r="I131" s="7">
        <v>861.31331620000003</v>
      </c>
      <c r="J131" s="7">
        <v>602.18263019999995</v>
      </c>
      <c r="K131" s="7">
        <v>208.89330029999999</v>
      </c>
      <c r="L131" s="7">
        <v>454.00574949999998</v>
      </c>
      <c r="M131" s="7">
        <v>209.82830870000001</v>
      </c>
      <c r="N131" s="7">
        <v>1017.4977985</v>
      </c>
      <c r="O131" s="7">
        <v>442.09826320000002</v>
      </c>
      <c r="P131" s="7">
        <v>824.21467199999995</v>
      </c>
      <c r="Q131" s="7">
        <v>947.17909789999999</v>
      </c>
      <c r="R131" s="7">
        <v>1535.836466</v>
      </c>
      <c r="S131" s="7">
        <v>213.43997100000001</v>
      </c>
      <c r="T131" s="7">
        <v>492.5820903</v>
      </c>
      <c r="U131" s="7">
        <v>12103.333139</v>
      </c>
    </row>
    <row r="132" spans="1:22" x14ac:dyDescent="0.3">
      <c r="A132" s="6">
        <v>42856</v>
      </c>
      <c r="B132" s="7">
        <v>313.98598829999997</v>
      </c>
      <c r="C132" s="7">
        <v>214.67901430000001</v>
      </c>
      <c r="D132" s="7">
        <v>893.58315730000004</v>
      </c>
      <c r="E132" s="7">
        <v>141.0133065</v>
      </c>
      <c r="F132" s="7">
        <v>1130.904929</v>
      </c>
      <c r="G132" s="7">
        <v>348.19006769999999</v>
      </c>
      <c r="H132" s="7">
        <v>1265.6533369000001</v>
      </c>
      <c r="I132" s="7">
        <v>894.90453300000001</v>
      </c>
      <c r="J132" s="7">
        <v>643.36787730000003</v>
      </c>
      <c r="K132" s="7">
        <v>229.8763452</v>
      </c>
      <c r="L132" s="7">
        <v>441.00690029999998</v>
      </c>
      <c r="M132" s="7">
        <v>208.76093069999999</v>
      </c>
      <c r="N132" s="7">
        <v>1002.8646037</v>
      </c>
      <c r="O132" s="7">
        <v>395.7695612</v>
      </c>
      <c r="P132" s="7">
        <v>761.95470820000003</v>
      </c>
      <c r="Q132" s="7">
        <v>1003.5208928</v>
      </c>
      <c r="R132" s="7">
        <v>1632.6612362999999</v>
      </c>
      <c r="S132" s="7">
        <v>227.88725980000001</v>
      </c>
      <c r="T132" s="7">
        <v>506.04926289999997</v>
      </c>
      <c r="U132" s="7">
        <v>12256.6339114</v>
      </c>
    </row>
    <row r="133" spans="1:22" x14ac:dyDescent="0.3">
      <c r="A133" s="6">
        <v>42948</v>
      </c>
      <c r="B133" s="7">
        <v>328.31965250000002</v>
      </c>
      <c r="C133" s="7">
        <v>212.87140460000001</v>
      </c>
      <c r="D133" s="7">
        <v>869.69396300000005</v>
      </c>
      <c r="E133" s="7">
        <v>139.33958899999999</v>
      </c>
      <c r="F133" s="7">
        <v>1145.6785897</v>
      </c>
      <c r="G133" s="7">
        <v>376.35039280000001</v>
      </c>
      <c r="H133" s="7">
        <v>1235.5514419000001</v>
      </c>
      <c r="I133" s="7">
        <v>882.71454200000005</v>
      </c>
      <c r="J133" s="7">
        <v>638.73448640000004</v>
      </c>
      <c r="K133" s="7">
        <v>220.23491670000001</v>
      </c>
      <c r="L133" s="7">
        <v>416.28713699999997</v>
      </c>
      <c r="M133" s="7">
        <v>196.91459380000001</v>
      </c>
      <c r="N133" s="7">
        <v>1004.433654</v>
      </c>
      <c r="O133" s="7">
        <v>404.07345620000001</v>
      </c>
      <c r="P133" s="7">
        <v>728.97657549999997</v>
      </c>
      <c r="Q133" s="7">
        <v>1040.4936561</v>
      </c>
      <c r="R133" s="7">
        <v>1669.1998076</v>
      </c>
      <c r="S133" s="7">
        <v>236.38231390000001</v>
      </c>
      <c r="T133" s="7">
        <v>499.08186119999999</v>
      </c>
      <c r="U133" s="7">
        <v>12245.332033999999</v>
      </c>
    </row>
    <row r="134" spans="1:22" x14ac:dyDescent="0.3">
      <c r="A134" s="6">
        <v>43040</v>
      </c>
      <c r="B134" s="7">
        <v>323.75812580000002</v>
      </c>
      <c r="C134" s="7">
        <v>217.8000237</v>
      </c>
      <c r="D134" s="7">
        <v>875.91815259999998</v>
      </c>
      <c r="E134" s="7">
        <v>142.71152760000001</v>
      </c>
      <c r="F134" s="7">
        <v>1164.0654812</v>
      </c>
      <c r="G134" s="7">
        <v>362.26479389999997</v>
      </c>
      <c r="H134" s="7">
        <v>1321.0617096999999</v>
      </c>
      <c r="I134" s="7">
        <v>891.32762360000004</v>
      </c>
      <c r="J134" s="7">
        <v>651.97847760000002</v>
      </c>
      <c r="K134" s="7">
        <v>213.2863633</v>
      </c>
      <c r="L134" s="7">
        <v>422.27247269999998</v>
      </c>
      <c r="M134" s="7">
        <v>218.9004994</v>
      </c>
      <c r="N134" s="7">
        <v>1022.5315829</v>
      </c>
      <c r="O134" s="7">
        <v>408.35086269999999</v>
      </c>
      <c r="P134" s="7">
        <v>738.23741559999996</v>
      </c>
      <c r="Q134" s="7">
        <v>1041.8041897999999</v>
      </c>
      <c r="R134" s="7">
        <v>1659.0747214999999</v>
      </c>
      <c r="S134" s="7">
        <v>246.88265899999999</v>
      </c>
      <c r="T134" s="7">
        <v>531.40429689999996</v>
      </c>
      <c r="U134" s="7">
        <v>12453.6309795</v>
      </c>
    </row>
    <row r="135" spans="1:22" x14ac:dyDescent="0.3">
      <c r="A135" s="6">
        <v>43132</v>
      </c>
      <c r="B135" s="7">
        <v>335.59908089999999</v>
      </c>
      <c r="C135" s="7">
        <v>228.30460880000001</v>
      </c>
      <c r="D135" s="7">
        <v>920.95338519999996</v>
      </c>
      <c r="E135" s="7">
        <v>160.76587480000001</v>
      </c>
      <c r="F135" s="7">
        <v>1196.5418256</v>
      </c>
      <c r="G135" s="7">
        <v>363.12733630000002</v>
      </c>
      <c r="H135" s="7">
        <v>1322.2975816999999</v>
      </c>
      <c r="I135" s="7">
        <v>874.36364070000002</v>
      </c>
      <c r="J135" s="7">
        <v>656.95880339999997</v>
      </c>
      <c r="K135" s="7">
        <v>216.31467689999999</v>
      </c>
      <c r="L135" s="7">
        <v>436.96243220000002</v>
      </c>
      <c r="M135" s="7">
        <v>212.09650550000001</v>
      </c>
      <c r="N135" s="7">
        <v>1029.9532134999999</v>
      </c>
      <c r="O135" s="7">
        <v>430.52778899999998</v>
      </c>
      <c r="P135" s="7">
        <v>700.03860729999997</v>
      </c>
      <c r="Q135" s="7">
        <v>1009.9627927</v>
      </c>
      <c r="R135" s="7">
        <v>1689.1037449999999</v>
      </c>
      <c r="S135" s="7">
        <v>257.50749669999999</v>
      </c>
      <c r="T135" s="7">
        <v>486.80529849999999</v>
      </c>
      <c r="U135" s="7">
        <v>12528.1846948</v>
      </c>
    </row>
    <row r="136" spans="1:22" x14ac:dyDescent="0.3">
      <c r="A136" s="6">
        <v>43221</v>
      </c>
      <c r="B136" s="7">
        <v>329.69187770000002</v>
      </c>
      <c r="C136" s="7">
        <v>232.63056040000001</v>
      </c>
      <c r="D136" s="7">
        <v>958.82434860000001</v>
      </c>
      <c r="E136" s="7">
        <v>152.36519469999999</v>
      </c>
      <c r="F136" s="7">
        <v>1177.7404117999999</v>
      </c>
      <c r="G136" s="7">
        <v>360.1673576</v>
      </c>
      <c r="H136" s="7">
        <v>1267.8057761</v>
      </c>
      <c r="I136" s="7">
        <v>913.27779669999995</v>
      </c>
      <c r="J136" s="7">
        <v>613.68381079999995</v>
      </c>
      <c r="K136" s="7">
        <v>234.45781020000001</v>
      </c>
      <c r="L136" s="7">
        <v>447.65584100000001</v>
      </c>
      <c r="M136" s="7">
        <v>220.66071450000001</v>
      </c>
      <c r="N136" s="7">
        <v>1054.8897118</v>
      </c>
      <c r="O136" s="7">
        <v>419.2799096</v>
      </c>
      <c r="P136" s="7">
        <v>784.41746999999998</v>
      </c>
      <c r="Q136" s="7">
        <v>1008.316047</v>
      </c>
      <c r="R136" s="7">
        <v>1673.391603</v>
      </c>
      <c r="S136" s="7">
        <v>246.35857659999999</v>
      </c>
      <c r="T136" s="7">
        <v>477.0825438</v>
      </c>
      <c r="U136" s="7">
        <v>12572.697362000001</v>
      </c>
    </row>
    <row r="137" spans="1:22" x14ac:dyDescent="0.3">
      <c r="A137" s="6">
        <v>43313</v>
      </c>
      <c r="B137" s="7">
        <v>320.93238700000001</v>
      </c>
      <c r="C137" s="7">
        <v>246.1435299</v>
      </c>
      <c r="D137" s="7">
        <v>954.55463529999997</v>
      </c>
      <c r="E137" s="7">
        <v>144.93059629999999</v>
      </c>
      <c r="F137" s="7">
        <v>1176.2080880000001</v>
      </c>
      <c r="G137" s="7">
        <v>366.61917890000001</v>
      </c>
      <c r="H137" s="7">
        <v>1225.3849230999999</v>
      </c>
      <c r="I137" s="7">
        <v>869.90219149999996</v>
      </c>
      <c r="J137" s="7">
        <v>641.99563369999998</v>
      </c>
      <c r="K137" s="7">
        <v>221.70462699999999</v>
      </c>
      <c r="L137" s="7">
        <v>451.28719890000002</v>
      </c>
      <c r="M137" s="7">
        <v>212.79205250000001</v>
      </c>
      <c r="N137" s="7">
        <v>1069.7774386999999</v>
      </c>
      <c r="O137" s="7">
        <v>399.45955079999999</v>
      </c>
      <c r="P137" s="7">
        <v>815.05468310000003</v>
      </c>
      <c r="Q137" s="7">
        <v>1031.7633533000001</v>
      </c>
      <c r="R137" s="7">
        <v>1676.0901414</v>
      </c>
      <c r="S137" s="7">
        <v>244.02089219999999</v>
      </c>
      <c r="T137" s="7">
        <v>479.23126910000002</v>
      </c>
      <c r="U137" s="7">
        <v>12547.852370500001</v>
      </c>
    </row>
    <row r="138" spans="1:22" x14ac:dyDescent="0.3">
      <c r="A138" s="6">
        <v>43405</v>
      </c>
      <c r="B138" s="7">
        <v>333.03308099999998</v>
      </c>
      <c r="C138" s="7">
        <v>256.31813620000003</v>
      </c>
      <c r="D138" s="7">
        <v>902.13193109999997</v>
      </c>
      <c r="E138" s="7">
        <v>156.50022290000001</v>
      </c>
      <c r="F138" s="7">
        <v>1157.4205904999999</v>
      </c>
      <c r="G138" s="7">
        <v>406.9967499</v>
      </c>
      <c r="H138" s="7">
        <v>1296.4416824</v>
      </c>
      <c r="I138" s="7">
        <v>905.11477639999998</v>
      </c>
      <c r="J138" s="7">
        <v>658.59584050000001</v>
      </c>
      <c r="K138" s="7">
        <v>222.1459098</v>
      </c>
      <c r="L138" s="7">
        <v>440.24905289999998</v>
      </c>
      <c r="M138" s="7">
        <v>213.56046069999999</v>
      </c>
      <c r="N138" s="7">
        <v>1071.7916477000001</v>
      </c>
      <c r="O138" s="7">
        <v>412.3757478</v>
      </c>
      <c r="P138" s="7">
        <v>832.93239449999999</v>
      </c>
      <c r="Q138" s="7">
        <v>1062.9171710000001</v>
      </c>
      <c r="R138" s="7">
        <v>1686.8329796999999</v>
      </c>
      <c r="S138" s="7">
        <v>240.6325186</v>
      </c>
      <c r="T138" s="7">
        <v>485.4587325</v>
      </c>
      <c r="U138" s="7">
        <v>12741.4496263</v>
      </c>
    </row>
    <row r="139" spans="1:22" x14ac:dyDescent="0.3">
      <c r="A139" s="6">
        <v>43497</v>
      </c>
      <c r="B139" s="7">
        <v>346.21320689999999</v>
      </c>
      <c r="C139" s="7">
        <v>245.36586629999999</v>
      </c>
      <c r="D139" s="7">
        <v>856.73474480000004</v>
      </c>
      <c r="E139" s="7">
        <v>154.644419</v>
      </c>
      <c r="F139" s="7">
        <v>1146.8795011</v>
      </c>
      <c r="G139" s="7">
        <v>381.50221149999999</v>
      </c>
      <c r="H139" s="7">
        <v>1297.5148925999999</v>
      </c>
      <c r="I139" s="7">
        <v>903.92396459999998</v>
      </c>
      <c r="J139" s="7">
        <v>679.16861559999995</v>
      </c>
      <c r="K139" s="7">
        <v>212.3233931</v>
      </c>
      <c r="L139" s="7">
        <v>449.78218579999998</v>
      </c>
      <c r="M139" s="7">
        <v>208.95843389999999</v>
      </c>
      <c r="N139" s="7">
        <v>1133.3903015000001</v>
      </c>
      <c r="O139" s="7">
        <v>438.50771659999998</v>
      </c>
      <c r="P139" s="7">
        <v>864.27166420000003</v>
      </c>
      <c r="Q139" s="7">
        <v>1001.0926064</v>
      </c>
      <c r="R139" s="7">
        <v>1697.7397034999999</v>
      </c>
      <c r="S139" s="7">
        <v>255.0676191</v>
      </c>
      <c r="T139" s="7">
        <v>530.10953870000003</v>
      </c>
      <c r="U139" s="7">
        <v>12803.1905852</v>
      </c>
    </row>
    <row r="140" spans="1:22" x14ac:dyDescent="0.3">
      <c r="A140" s="6">
        <v>43586</v>
      </c>
      <c r="B140" s="7">
        <v>334.41133180000003</v>
      </c>
      <c r="C140" s="7">
        <v>240.23141369999999</v>
      </c>
      <c r="D140" s="7">
        <v>910.14683500000001</v>
      </c>
      <c r="E140" s="7">
        <v>159.7811078</v>
      </c>
      <c r="F140" s="7">
        <v>1182.2662992</v>
      </c>
      <c r="G140" s="7">
        <v>404.4930981</v>
      </c>
      <c r="H140" s="7">
        <v>1291.9222102000001</v>
      </c>
      <c r="I140" s="7">
        <v>926.30011500000001</v>
      </c>
      <c r="J140" s="7">
        <v>651.05240920000006</v>
      </c>
      <c r="K140" s="7">
        <v>202.70262220000001</v>
      </c>
      <c r="L140" s="7">
        <v>438.80510429999998</v>
      </c>
      <c r="M140" s="7">
        <v>214.15331230000001</v>
      </c>
      <c r="N140" s="7">
        <v>1138.9321101999999</v>
      </c>
      <c r="O140" s="7">
        <v>465.72661069999998</v>
      </c>
      <c r="P140" s="7">
        <v>831.51193799999999</v>
      </c>
      <c r="Q140" s="7">
        <v>1071.6418332999999</v>
      </c>
      <c r="R140" s="7">
        <v>1678.3954366</v>
      </c>
      <c r="S140" s="7">
        <v>257.13172520000001</v>
      </c>
      <c r="T140" s="7">
        <v>523.44585359999996</v>
      </c>
      <c r="U140" s="7">
        <v>12923.0513665</v>
      </c>
      <c r="V140" s="7">
        <v>12923.0513665</v>
      </c>
    </row>
    <row r="141" spans="1:22" x14ac:dyDescent="0.3">
      <c r="A141" s="6">
        <v>43678</v>
      </c>
      <c r="B141" s="7">
        <v>319.03273780000001</v>
      </c>
      <c r="C141" s="7">
        <v>234.9770268</v>
      </c>
      <c r="D141" s="7">
        <v>855.0005926</v>
      </c>
      <c r="E141" s="7">
        <v>163.09717570000001</v>
      </c>
      <c r="F141" s="7">
        <v>1168.8331519000001</v>
      </c>
      <c r="G141" s="7">
        <v>413.62698970000002</v>
      </c>
      <c r="H141" s="7">
        <v>1233.6768492000001</v>
      </c>
      <c r="I141" s="7">
        <v>901.87096899999995</v>
      </c>
      <c r="J141" s="7">
        <v>668.13246379999998</v>
      </c>
      <c r="K141" s="7">
        <v>211.35913769999999</v>
      </c>
      <c r="L141" s="7">
        <v>441.49211609999998</v>
      </c>
      <c r="M141" s="7">
        <v>207.5615713</v>
      </c>
      <c r="N141" s="7">
        <v>1161.8140771999999</v>
      </c>
      <c r="O141" s="7">
        <v>473.9655257</v>
      </c>
      <c r="P141" s="7">
        <v>797.58003910000002</v>
      </c>
      <c r="Q141" s="7">
        <v>1115.666886</v>
      </c>
      <c r="R141" s="7">
        <v>1741.9865913000001</v>
      </c>
      <c r="S141" s="7">
        <v>242.1697163</v>
      </c>
      <c r="T141" s="7">
        <v>505.24018089999998</v>
      </c>
      <c r="U141" s="7">
        <v>12857.083798</v>
      </c>
      <c r="V141" s="7">
        <v>12857.083798</v>
      </c>
    </row>
    <row r="142" spans="1:22" x14ac:dyDescent="0.3">
      <c r="A142" s="6">
        <v>43770</v>
      </c>
      <c r="B142" s="7">
        <v>318.96410750000001</v>
      </c>
      <c r="C142" s="7">
        <v>251.25504090000001</v>
      </c>
      <c r="D142" s="7">
        <v>916.50229290000004</v>
      </c>
      <c r="E142" s="7">
        <v>154.4796939</v>
      </c>
      <c r="F142" s="7">
        <v>1187.7630369000001</v>
      </c>
      <c r="G142" s="7">
        <v>377.00566520000001</v>
      </c>
      <c r="H142" s="7">
        <v>1274.4592345999999</v>
      </c>
      <c r="I142" s="7">
        <v>927.82922699999995</v>
      </c>
      <c r="J142" s="7">
        <v>658.07586179999998</v>
      </c>
      <c r="K142" s="7">
        <v>208.89690490000001</v>
      </c>
      <c r="L142" s="7">
        <v>461.70676880000002</v>
      </c>
      <c r="M142" s="7">
        <v>216.07872159999999</v>
      </c>
      <c r="N142" s="7">
        <v>1147.0678683000001</v>
      </c>
      <c r="O142" s="7">
        <v>437.16963729999998</v>
      </c>
      <c r="P142" s="7">
        <v>836.57246769999995</v>
      </c>
      <c r="Q142" s="7">
        <v>1088.5837558999999</v>
      </c>
      <c r="R142" s="7">
        <v>1775.9153967</v>
      </c>
      <c r="S142" s="7">
        <v>251.5038907</v>
      </c>
      <c r="T142" s="7">
        <v>499.40715699999998</v>
      </c>
      <c r="U142" s="7">
        <v>12989.236729599999</v>
      </c>
      <c r="V142" s="7">
        <v>12989.236729599999</v>
      </c>
    </row>
    <row r="143" spans="1:22" x14ac:dyDescent="0.3">
      <c r="A143" s="6">
        <v>43862</v>
      </c>
      <c r="B143" s="7">
        <v>337.223927</v>
      </c>
      <c r="C143" s="7">
        <v>238.36726440000001</v>
      </c>
      <c r="D143" s="7">
        <v>909.79686409999999</v>
      </c>
      <c r="E143" s="7">
        <v>136.14059159999999</v>
      </c>
      <c r="F143" s="7">
        <v>1184.1844495</v>
      </c>
      <c r="G143" s="7">
        <v>386.07798550000001</v>
      </c>
      <c r="H143" s="7">
        <v>1265.8476469</v>
      </c>
      <c r="I143" s="7">
        <v>934.81841180000004</v>
      </c>
      <c r="J143" s="7">
        <v>667.00611070000002</v>
      </c>
      <c r="K143" s="7">
        <v>211.95968980000001</v>
      </c>
      <c r="L143" s="7">
        <v>474.79882959999998</v>
      </c>
      <c r="M143" s="7">
        <v>213.990208</v>
      </c>
      <c r="N143" s="7">
        <v>1172.9913621000001</v>
      </c>
      <c r="O143" s="7">
        <v>450.50544230000003</v>
      </c>
      <c r="P143" s="7">
        <v>829.15017409999996</v>
      </c>
      <c r="Q143" s="7">
        <v>1097.5529137999999</v>
      </c>
      <c r="R143" s="7">
        <v>1800.0930897000001</v>
      </c>
      <c r="S143" s="7">
        <v>252.5179894</v>
      </c>
      <c r="T143" s="7">
        <v>493.64413969999998</v>
      </c>
      <c r="U143" s="7">
        <v>13056.667090000001</v>
      </c>
      <c r="V143" s="7">
        <v>13056.667090000001</v>
      </c>
    </row>
    <row r="144" spans="1:22" x14ac:dyDescent="0.3">
      <c r="A144" s="10">
        <v>43952</v>
      </c>
      <c r="B144" s="3">
        <f>B140*EXP(yoy0!B144/100)</f>
        <v>324.99263480603349</v>
      </c>
      <c r="C144" s="3">
        <f>C140*EXP(yoy0!C144/100)</f>
        <v>238.35990744997099</v>
      </c>
      <c r="D144" s="3">
        <f>D140*EXP(yoy0!D144/100)</f>
        <v>940.55672322663793</v>
      </c>
      <c r="E144" s="3">
        <f>E140*EXP(yoy0!E144/100)</f>
        <v>138.61716826661166</v>
      </c>
      <c r="F144" s="3">
        <f>F140*EXP(yoy0!F144/100)</f>
        <v>1200.4270226932472</v>
      </c>
      <c r="G144" s="3">
        <f>G140*EXP(yoy0!G144/100)</f>
        <v>402.80477303364114</v>
      </c>
      <c r="H144" s="3">
        <f>H140*EXP(yoy0!H144/100)</f>
        <v>1264.211925965855</v>
      </c>
      <c r="I144" s="3">
        <f>I140*EXP(yoy0!I144/100)</f>
        <v>976.08432311790057</v>
      </c>
      <c r="J144" s="3">
        <f>J140*EXP(yoy0!J144/100)</f>
        <v>648.22769603153279</v>
      </c>
      <c r="K144" s="3">
        <f>K140*EXP(yoy0!K144/100)</f>
        <v>210.3656778149782</v>
      </c>
      <c r="L144" s="3">
        <f>L140*EXP(yoy0!L144/100)</f>
        <v>455.10019803046157</v>
      </c>
      <c r="M144" s="3">
        <f>M140*EXP(yoy0!M144/100)</f>
        <v>215.66590533531937</v>
      </c>
      <c r="N144" s="3">
        <f>N140*EXP(yoy0!N144/100)</f>
        <v>1179.9211384113764</v>
      </c>
      <c r="O144" s="3">
        <f>O140*EXP(yoy0!O144/100)</f>
        <v>476.8721231057558</v>
      </c>
      <c r="P144" s="3">
        <f>P140*EXP(yoy0!P144/100)</f>
        <v>858.07173802165812</v>
      </c>
      <c r="Q144" s="3">
        <f>Q140*EXP(yoy0!Q144/100)</f>
        <v>1105.0942056225197</v>
      </c>
      <c r="R144" s="3">
        <f>R140*EXP(yoy0!R144/100)</f>
        <v>1718.8962210491243</v>
      </c>
      <c r="S144" s="3">
        <f>S140*EXP(yoy0!S144/100)</f>
        <v>250.88717178884582</v>
      </c>
      <c r="T144" s="3">
        <f>T140*EXP(yoy0!T144/100)</f>
        <v>521.90617565480284</v>
      </c>
      <c r="U144" s="3">
        <f>SUM(B144:T144)</f>
        <v>13127.062729426272</v>
      </c>
      <c r="V144">
        <f>SUM(B144:T144)</f>
        <v>13127.062729426272</v>
      </c>
    </row>
    <row r="145" spans="1:22" x14ac:dyDescent="0.3">
      <c r="A145" s="10">
        <v>44044</v>
      </c>
      <c r="B145" s="3">
        <f>B141*EXP(yoy0!B145/100)</f>
        <v>314.00441956010314</v>
      </c>
      <c r="C145" s="3">
        <f>C141*EXP(yoy0!C145/100)</f>
        <v>235.37280506355512</v>
      </c>
      <c r="D145" s="3">
        <f>D141*EXP(yoy0!D145/100)</f>
        <v>877.1619672057418</v>
      </c>
      <c r="E145" s="3">
        <f>E141*EXP(yoy0!E145/100)</f>
        <v>152.34832606112232</v>
      </c>
      <c r="F145" s="3">
        <f>F141*EXP(yoy0!F145/100)</f>
        <v>1193.9071183757696</v>
      </c>
      <c r="G145" s="3">
        <f>G141*EXP(yoy0!G145/100)</f>
        <v>410.42500656158705</v>
      </c>
      <c r="H145" s="3">
        <f>H141*EXP(yoy0!H145/100)</f>
        <v>1244.7831189563121</v>
      </c>
      <c r="I145" s="3">
        <f>I141*EXP(yoy0!I145/100)</f>
        <v>944.78913040408338</v>
      </c>
      <c r="J145" s="3">
        <f>J141*EXP(yoy0!J145/100)</f>
        <v>687.69545395478099</v>
      </c>
      <c r="K145" s="3">
        <f>K141*EXP(yoy0!K145/100)</f>
        <v>216.64160588135786</v>
      </c>
      <c r="L145" s="3">
        <f>L141*EXP(yoy0!L145/100)</f>
        <v>443.81011873839901</v>
      </c>
      <c r="M145" s="3">
        <f>M141*EXP(yoy0!M145/100)</f>
        <v>205.99750743766316</v>
      </c>
      <c r="N145" s="3">
        <f>N141*EXP(yoy0!N145/100)</f>
        <v>1193.0153266694017</v>
      </c>
      <c r="O145" s="3">
        <f>O141*EXP(yoy0!O145/100)</f>
        <v>478.56852790539682</v>
      </c>
      <c r="P145" s="3">
        <f>P141*EXP(yoy0!P145/100)</f>
        <v>835.72496216271702</v>
      </c>
      <c r="Q145" s="3">
        <f>Q141*EXP(yoy0!Q145/100)</f>
        <v>1132.6354737794661</v>
      </c>
      <c r="R145" s="3">
        <f>R141*EXP(yoy0!R145/100)</f>
        <v>1760.6958595126348</v>
      </c>
      <c r="S145" s="3">
        <f>S141*EXP(yoy0!S145/100)</f>
        <v>239.64231921535728</v>
      </c>
      <c r="T145" s="3">
        <f>T141*EXP(yoy0!T145/100)</f>
        <v>518.74651895724799</v>
      </c>
      <c r="U145" s="3">
        <f t="shared" ref="U145:U163" si="0">SUM(B145:T145)</f>
        <v>13085.9655664027</v>
      </c>
      <c r="V145">
        <f t="shared" ref="V145:V163" si="1">SUM(B145:T145)</f>
        <v>13085.9655664027</v>
      </c>
    </row>
    <row r="146" spans="1:22" x14ac:dyDescent="0.3">
      <c r="A146" s="10">
        <v>44136</v>
      </c>
      <c r="B146" s="3">
        <f>B142*EXP(yoy0!B146/100)</f>
        <v>324.35866060551967</v>
      </c>
      <c r="C146" s="3">
        <f>C142*EXP(yoy0!C146/100)</f>
        <v>248.17294015587447</v>
      </c>
      <c r="D146" s="3">
        <f>D142*EXP(yoy0!D146/100)</f>
        <v>908.74363369106243</v>
      </c>
      <c r="E146" s="3">
        <f>E142*EXP(yoy0!E146/100)</f>
        <v>153.84342264746766</v>
      </c>
      <c r="F146" s="3">
        <f>F142*EXP(yoy0!F146/100)</f>
        <v>1214.2612242553541</v>
      </c>
      <c r="G146" s="3">
        <f>G142*EXP(yoy0!G146/100)</f>
        <v>384.03087383316017</v>
      </c>
      <c r="H146" s="3">
        <f>H142*EXP(yoy0!H146/100)</f>
        <v>1311.7558442595082</v>
      </c>
      <c r="I146" s="3">
        <f>I142*EXP(yoy0!I146/100)</f>
        <v>968.94061860627096</v>
      </c>
      <c r="J146" s="3">
        <f>J142*EXP(yoy0!J146/100)</f>
        <v>681.99614662428371</v>
      </c>
      <c r="K146" s="3">
        <f>K142*EXP(yoy0!K146/100)</f>
        <v>213.94779646136533</v>
      </c>
      <c r="L146" s="3">
        <f>L142*EXP(yoy0!L146/100)</f>
        <v>457.99787456142241</v>
      </c>
      <c r="M146" s="3">
        <f>M142*EXP(yoy0!M146/100)</f>
        <v>215.2969909244818</v>
      </c>
      <c r="N146" s="3">
        <f>N142*EXP(yoy0!N146/100)</f>
        <v>1178.59986137385</v>
      </c>
      <c r="O146" s="3">
        <f>O142*EXP(yoy0!O146/100)</f>
        <v>444.46751971753145</v>
      </c>
      <c r="P146" s="3">
        <f>P142*EXP(yoy0!P146/100)</f>
        <v>863.2967801113756</v>
      </c>
      <c r="Q146" s="3">
        <f>Q142*EXP(yoy0!Q146/100)</f>
        <v>1108.7223144591107</v>
      </c>
      <c r="R146" s="3">
        <f>R142*EXP(yoy0!R146/100)</f>
        <v>1819.7354309809532</v>
      </c>
      <c r="S146" s="3">
        <f>S142*EXP(yoy0!S146/100)</f>
        <v>257.45689918394265</v>
      </c>
      <c r="T146" s="3">
        <f>T142*EXP(yoy0!T146/100)</f>
        <v>522.44993342770135</v>
      </c>
      <c r="U146" s="3">
        <f t="shared" si="0"/>
        <v>13278.074765880232</v>
      </c>
      <c r="V146">
        <f t="shared" si="1"/>
        <v>13278.074765880232</v>
      </c>
    </row>
    <row r="147" spans="1:22" x14ac:dyDescent="0.3">
      <c r="A147" s="10">
        <v>44228</v>
      </c>
      <c r="B147" s="3">
        <f>B143*EXP(yoy0!B147/100)</f>
        <v>346.63150820947504</v>
      </c>
      <c r="C147" s="3">
        <f>C143*EXP(yoy0!C147/100)</f>
        <v>237.82731952364574</v>
      </c>
      <c r="D147" s="3">
        <f>D143*EXP(yoy0!D147/100)</f>
        <v>893.61821251617346</v>
      </c>
      <c r="E147" s="3">
        <f>E143*EXP(yoy0!E147/100)</f>
        <v>140.24284942822877</v>
      </c>
      <c r="F147" s="3">
        <f>F143*EXP(yoy0!F147/100)</f>
        <v>1218.3406309797997</v>
      </c>
      <c r="G147" s="3">
        <f>G143*EXP(yoy0!G147/100)</f>
        <v>378.82252245030696</v>
      </c>
      <c r="H147" s="3">
        <f>H143*EXP(yoy0!H147/100)</f>
        <v>1315.1725898169811</v>
      </c>
      <c r="I147" s="3">
        <f>I143*EXP(yoy0!I147/100)</f>
        <v>975.53161233609478</v>
      </c>
      <c r="J147" s="3">
        <f>J143*EXP(yoy0!J147/100)</f>
        <v>691.57227540099439</v>
      </c>
      <c r="K147" s="3">
        <f>K143*EXP(yoy0!K147/100)</f>
        <v>212.62933485813855</v>
      </c>
      <c r="L147" s="3">
        <f>L143*EXP(yoy0!L147/100)</f>
        <v>471.72618371010554</v>
      </c>
      <c r="M147" s="3">
        <f>M143*EXP(yoy0!M147/100)</f>
        <v>218.21971907397048</v>
      </c>
      <c r="N147" s="3">
        <f>N143*EXP(yoy0!N147/100)</f>
        <v>1214.4152510240117</v>
      </c>
      <c r="O147" s="3">
        <f>O143*EXP(yoy0!O147/100)</f>
        <v>461.51608565281072</v>
      </c>
      <c r="P147" s="3">
        <f>P143*EXP(yoy0!P147/100)</f>
        <v>843.75583877171528</v>
      </c>
      <c r="Q147" s="3">
        <f>Q143*EXP(yoy0!Q147/100)</f>
        <v>1109.225714325215</v>
      </c>
      <c r="R147" s="3">
        <f>R143*EXP(yoy0!R147/100)</f>
        <v>1862.469436574781</v>
      </c>
      <c r="S147" s="3">
        <f>S143*EXP(yoy0!S147/100)</f>
        <v>266.40829984218061</v>
      </c>
      <c r="T147" s="3">
        <f>T143*EXP(yoy0!T147/100)</f>
        <v>520.92503251974324</v>
      </c>
      <c r="U147" s="3">
        <f t="shared" si="0"/>
        <v>13379.050417014369</v>
      </c>
      <c r="V147">
        <f t="shared" si="1"/>
        <v>13379.050417014369</v>
      </c>
    </row>
    <row r="148" spans="1:22" x14ac:dyDescent="0.3">
      <c r="A148" s="10">
        <v>44317</v>
      </c>
      <c r="B148" s="3">
        <f>B144*EXP(yoy0!B148/100)</f>
        <v>334.50160782297496</v>
      </c>
      <c r="C148" s="3">
        <f>C144*EXP(yoy0!C148/100)</f>
        <v>240.7659456904606</v>
      </c>
      <c r="D148" s="3">
        <f>D144*EXP(yoy0!D148/100)</f>
        <v>933.92352566737713</v>
      </c>
      <c r="E148" s="3">
        <f>E144*EXP(yoy0!E148/100)</f>
        <v>144.01646313729452</v>
      </c>
      <c r="F148" s="3">
        <f>F144*EXP(yoy0!F148/100)</f>
        <v>1248.5675805739006</v>
      </c>
      <c r="G148" s="3">
        <f>G144*EXP(yoy0!G148/100)</f>
        <v>396.84984950891157</v>
      </c>
      <c r="H148" s="3">
        <f>H144*EXP(yoy0!H148/100)</f>
        <v>1312.9585763264217</v>
      </c>
      <c r="I148" s="3">
        <f>I144*EXP(yoy0!I148/100)</f>
        <v>1009.7968277163918</v>
      </c>
      <c r="J148" s="3">
        <f>J144*EXP(yoy0!J148/100)</f>
        <v>666.43769987879102</v>
      </c>
      <c r="K148" s="3">
        <f>K144*EXP(yoy0!K148/100)</f>
        <v>208.69035907613002</v>
      </c>
      <c r="L148" s="3">
        <f>L144*EXP(yoy0!L148/100)</f>
        <v>457.62849483300585</v>
      </c>
      <c r="M148" s="3">
        <f>M144*EXP(yoy0!M148/100)</f>
        <v>222.94232380678596</v>
      </c>
      <c r="N148" s="3">
        <f>N144*EXP(yoy0!N148/100)</f>
        <v>1228.4043003494028</v>
      </c>
      <c r="O148" s="3">
        <f>O144*EXP(yoy0!O148/100)</f>
        <v>492.77940972056666</v>
      </c>
      <c r="P148" s="3">
        <f>P144*EXP(yoy0!P148/100)</f>
        <v>849.89565520889778</v>
      </c>
      <c r="Q148" s="3">
        <f>Q144*EXP(yoy0!Q148/100)</f>
        <v>1133.3786994329766</v>
      </c>
      <c r="R148" s="3">
        <f>R144*EXP(yoy0!R148/100)</f>
        <v>1802.2110357385291</v>
      </c>
      <c r="S148" s="3">
        <f>S144*EXP(yoy0!S148/100)</f>
        <v>267.95936620647751</v>
      </c>
      <c r="T148" s="3">
        <f>T144*EXP(yoy0!T148/100)</f>
        <v>538.991828745671</v>
      </c>
      <c r="U148" s="3">
        <f t="shared" si="0"/>
        <v>13490.699549440969</v>
      </c>
      <c r="V148">
        <f t="shared" si="1"/>
        <v>13490.699549440969</v>
      </c>
    </row>
    <row r="149" spans="1:22" x14ac:dyDescent="0.3">
      <c r="A149" s="10">
        <v>44409</v>
      </c>
      <c r="B149" s="3">
        <f>B145*EXP(yoy0!B149/100)</f>
        <v>318.66430576529189</v>
      </c>
      <c r="C149" s="3">
        <f>C145*EXP(yoy0!C149/100)</f>
        <v>242.59177812895285</v>
      </c>
      <c r="D149" s="3">
        <f>D145*EXP(yoy0!D149/100)</f>
        <v>879.85506825307152</v>
      </c>
      <c r="E149" s="3">
        <f>E145*EXP(yoy0!E149/100)</f>
        <v>155.65734669374973</v>
      </c>
      <c r="F149" s="3">
        <f>F145*EXP(yoy0!F149/100)</f>
        <v>1246.69706874091</v>
      </c>
      <c r="G149" s="3">
        <f>G145*EXP(yoy0!G149/100)</f>
        <v>406.84809651886775</v>
      </c>
      <c r="H149" s="3">
        <f>H145*EXP(yoy0!H149/100)</f>
        <v>1278.736218937426</v>
      </c>
      <c r="I149" s="3">
        <f>I145*EXP(yoy0!I149/100)</f>
        <v>973.74251356314505</v>
      </c>
      <c r="J149" s="3">
        <f>J145*EXP(yoy0!J149/100)</f>
        <v>698.26018110333757</v>
      </c>
      <c r="K149" s="3">
        <f>K145*EXP(yoy0!K149/100)</f>
        <v>216.54663960342347</v>
      </c>
      <c r="L149" s="3">
        <f>L145*EXP(yoy0!L149/100)</f>
        <v>453.35994278001061</v>
      </c>
      <c r="M149" s="3">
        <f>M145*EXP(yoy0!M149/100)</f>
        <v>215.37706687302028</v>
      </c>
      <c r="N149" s="3">
        <f>N145*EXP(yoy0!N149/100)</f>
        <v>1254.1064872114478</v>
      </c>
      <c r="O149" s="3">
        <f>O145*EXP(yoy0!O149/100)</f>
        <v>499.18881998106082</v>
      </c>
      <c r="P149" s="3">
        <f>P145*EXP(yoy0!P149/100)</f>
        <v>829.45260888849089</v>
      </c>
      <c r="Q149" s="3">
        <f>Q145*EXP(yoy0!Q149/100)</f>
        <v>1165.6838891984457</v>
      </c>
      <c r="R149" s="3">
        <f>R145*EXP(yoy0!R149/100)</f>
        <v>1850.3154846383936</v>
      </c>
      <c r="S149" s="3">
        <f>S145*EXP(yoy0!S149/100)</f>
        <v>255.33218114043842</v>
      </c>
      <c r="T149" s="3">
        <f>T145*EXP(yoy0!T149/100)</f>
        <v>526.99586367949496</v>
      </c>
      <c r="U149" s="3">
        <f t="shared" si="0"/>
        <v>13467.411561698977</v>
      </c>
      <c r="V149">
        <f t="shared" si="1"/>
        <v>13467.411561698977</v>
      </c>
    </row>
    <row r="150" spans="1:22" x14ac:dyDescent="0.3">
      <c r="A150" s="10">
        <v>44501</v>
      </c>
      <c r="B150" s="3">
        <f>B146*EXP(yoy0!B150/100)</f>
        <v>324.14219562429628</v>
      </c>
      <c r="C150" s="3">
        <f>C146*EXP(yoy0!C150/100)</f>
        <v>261.9120244401492</v>
      </c>
      <c r="D150" s="3">
        <f>D146*EXP(yoy0!D150/100)</f>
        <v>922.23048397874913</v>
      </c>
      <c r="E150" s="3">
        <f>E146*EXP(yoy0!E150/100)</f>
        <v>155.60909750774431</v>
      </c>
      <c r="F150" s="3">
        <f>F146*EXP(yoy0!F150/100)</f>
        <v>1268.5004718125447</v>
      </c>
      <c r="G150" s="3">
        <f>G146*EXP(yoy0!G150/100)</f>
        <v>382.04260977532766</v>
      </c>
      <c r="H150" s="3">
        <f>H146*EXP(yoy0!H150/100)</f>
        <v>1337.498290447973</v>
      </c>
      <c r="I150" s="3">
        <f>I146*EXP(yoy0!I150/100)</f>
        <v>996.18466664737957</v>
      </c>
      <c r="J150" s="3">
        <f>J146*EXP(yoy0!J150/100)</f>
        <v>691.03733281553343</v>
      </c>
      <c r="K150" s="3">
        <f>K146*EXP(yoy0!K150/100)</f>
        <v>215.43102438653295</v>
      </c>
      <c r="L150" s="3">
        <f>L146*EXP(yoy0!L150/100)</f>
        <v>472.61538073431836</v>
      </c>
      <c r="M150" s="3">
        <f>M146*EXP(yoy0!M150/100)</f>
        <v>225.53645442035076</v>
      </c>
      <c r="N150" s="3">
        <f>N146*EXP(yoy0!N150/100)</f>
        <v>1243.7284796331603</v>
      </c>
      <c r="O150" s="3">
        <f>O146*EXP(yoy0!O150/100)</f>
        <v>464.91974150137128</v>
      </c>
      <c r="P150" s="3">
        <f>P146*EXP(yoy0!P150/100)</f>
        <v>871.84220707764803</v>
      </c>
      <c r="Q150" s="3">
        <f>Q146*EXP(yoy0!Q150/100)</f>
        <v>1141.0168964204734</v>
      </c>
      <c r="R150" s="3">
        <f>R146*EXP(yoy0!R150/100)</f>
        <v>1901.6177126214741</v>
      </c>
      <c r="S150" s="3">
        <f>S146*EXP(yoy0!S150/100)</f>
        <v>269.40550261106529</v>
      </c>
      <c r="T150" s="3">
        <f>T146*EXP(yoy0!T150/100)</f>
        <v>524.30711455296091</v>
      </c>
      <c r="U150" s="3">
        <f t="shared" si="0"/>
        <v>13669.577687009052</v>
      </c>
      <c r="V150">
        <f t="shared" si="1"/>
        <v>13669.577687009052</v>
      </c>
    </row>
    <row r="151" spans="1:22" x14ac:dyDescent="0.3">
      <c r="A151" s="10">
        <v>44593</v>
      </c>
      <c r="B151" s="3">
        <f>B147*EXP(yoy0!B151/100)</f>
        <v>344.23343101557668</v>
      </c>
      <c r="C151" s="3">
        <f>C147*EXP(yoy0!C151/100)</f>
        <v>253.70562183725269</v>
      </c>
      <c r="D151" s="3">
        <f>D147*EXP(yoy0!D151/100)</f>
        <v>905.98281591163266</v>
      </c>
      <c r="E151" s="3">
        <f>E147*EXP(yoy0!E151/100)</f>
        <v>141.51184478289426</v>
      </c>
      <c r="F151" s="3">
        <f>F147*EXP(yoy0!F151/100)</f>
        <v>1269.8723681287277</v>
      </c>
      <c r="G151" s="3">
        <f>G147*EXP(yoy0!G151/100)</f>
        <v>382.67038034344409</v>
      </c>
      <c r="H151" s="3">
        <f>H147*EXP(yoy0!H151/100)</f>
        <v>1337.8454547304079</v>
      </c>
      <c r="I151" s="3">
        <f>I147*EXP(yoy0!I151/100)</f>
        <v>1002.1274347781437</v>
      </c>
      <c r="J151" s="3">
        <f>J147*EXP(yoy0!J151/100)</f>
        <v>702.54166728706662</v>
      </c>
      <c r="K151" s="3">
        <f>K147*EXP(yoy0!K151/100)</f>
        <v>216.3937800281397</v>
      </c>
      <c r="L151" s="3">
        <f>L147*EXP(yoy0!L151/100)</f>
        <v>488.99352486155777</v>
      </c>
      <c r="M151" s="3">
        <f>M147*EXP(yoy0!M151/100)</f>
        <v>226.93809255931421</v>
      </c>
      <c r="N151" s="3">
        <f>N147*EXP(yoy0!N151/100)</f>
        <v>1280.753163956339</v>
      </c>
      <c r="O151" s="3">
        <f>O147*EXP(yoy0!O151/100)</f>
        <v>482.74552406469343</v>
      </c>
      <c r="P151" s="3">
        <f>P147*EXP(yoy0!P151/100)</f>
        <v>869.06719201845374</v>
      </c>
      <c r="Q151" s="3">
        <f>Q147*EXP(yoy0!Q151/100)</f>
        <v>1142.5022091229412</v>
      </c>
      <c r="R151" s="3">
        <f>R147*EXP(yoy0!R151/100)</f>
        <v>1935.466670287916</v>
      </c>
      <c r="S151" s="3">
        <f>S147*EXP(yoy0!S151/100)</f>
        <v>274.60042393383515</v>
      </c>
      <c r="T151" s="3">
        <f>T147*EXP(yoy0!T151/100)</f>
        <v>522.25573996491107</v>
      </c>
      <c r="U151" s="3">
        <f t="shared" si="0"/>
        <v>13780.207339613249</v>
      </c>
      <c r="V151">
        <f t="shared" si="1"/>
        <v>13780.207339613249</v>
      </c>
    </row>
    <row r="152" spans="1:22" x14ac:dyDescent="0.3">
      <c r="A152" s="10">
        <v>44682</v>
      </c>
      <c r="B152" s="3">
        <f>B148*EXP(yoy0!B152/100)</f>
        <v>332.15307906583416</v>
      </c>
      <c r="C152" s="3">
        <f>C148*EXP(yoy0!C152/100)</f>
        <v>257.28460876643965</v>
      </c>
      <c r="D152" s="3">
        <f>D148*EXP(yoy0!D152/100)</f>
        <v>938.35011771879999</v>
      </c>
      <c r="E152" s="3">
        <f>E148*EXP(yoy0!E152/100)</f>
        <v>145.8641668172157</v>
      </c>
      <c r="F152" s="3">
        <f>F148*EXP(yoy0!F152/100)</f>
        <v>1296.6649609087669</v>
      </c>
      <c r="G152" s="3">
        <f>G148*EXP(yoy0!G152/100)</f>
        <v>401.78489617895212</v>
      </c>
      <c r="H152" s="3">
        <f>H148*EXP(yoy0!H152/100)</f>
        <v>1337.6727256965137</v>
      </c>
      <c r="I152" s="3">
        <f>I148*EXP(yoy0!I152/100)</f>
        <v>1039.2917500830767</v>
      </c>
      <c r="J152" s="3">
        <f>J148*EXP(yoy0!J152/100)</f>
        <v>682.28781022606927</v>
      </c>
      <c r="K152" s="3">
        <f>K148*EXP(yoy0!K152/100)</f>
        <v>213.25696152739991</v>
      </c>
      <c r="L152" s="3">
        <f>L148*EXP(yoy0!L152/100)</f>
        <v>473.41957408444199</v>
      </c>
      <c r="M152" s="3">
        <f>M148*EXP(yoy0!M152/100)</f>
        <v>230.41091582239747</v>
      </c>
      <c r="N152" s="3">
        <f>N148*EXP(yoy0!N152/100)</f>
        <v>1293.3280482468401</v>
      </c>
      <c r="O152" s="3">
        <f>O148*EXP(yoy0!O152/100)</f>
        <v>514.34236487332703</v>
      </c>
      <c r="P152" s="3">
        <f>P148*EXP(yoy0!P152/100)</f>
        <v>888.12852310168716</v>
      </c>
      <c r="Q152" s="3">
        <f>Q148*EXP(yoy0!Q152/100)</f>
        <v>1164.2608751313619</v>
      </c>
      <c r="R152" s="3">
        <f>R148*EXP(yoy0!R152/100)</f>
        <v>1864.3316438053719</v>
      </c>
      <c r="S152" s="3">
        <f>S148*EXP(yoy0!S152/100)</f>
        <v>274.23326057324391</v>
      </c>
      <c r="T152" s="3">
        <f>T148*EXP(yoy0!T152/100)</f>
        <v>545.39989061800497</v>
      </c>
      <c r="U152" s="3">
        <f t="shared" si="0"/>
        <v>13892.466173245746</v>
      </c>
      <c r="V152">
        <f t="shared" si="1"/>
        <v>13892.466173245746</v>
      </c>
    </row>
    <row r="153" spans="1:22" x14ac:dyDescent="0.3">
      <c r="A153" s="10">
        <v>44774</v>
      </c>
      <c r="B153" s="3">
        <f>B149*EXP(yoy0!B153/100)</f>
        <v>318.30718532046438</v>
      </c>
      <c r="C153" s="3">
        <f>C149*EXP(yoy0!C153/100)</f>
        <v>257.64178512351003</v>
      </c>
      <c r="D153" s="3">
        <f>D149*EXP(yoy0!D153/100)</f>
        <v>876.06599367060358</v>
      </c>
      <c r="E153" s="3">
        <f>E149*EXP(yoy0!E153/100)</f>
        <v>158.57845507773575</v>
      </c>
      <c r="F153" s="3">
        <f>F149*EXP(yoy0!F153/100)</f>
        <v>1292.2290692423919</v>
      </c>
      <c r="G153" s="3">
        <f>G149*EXP(yoy0!G153/100)</f>
        <v>411.9796685732212</v>
      </c>
      <c r="H153" s="3">
        <f>H149*EXP(yoy0!H153/100)</f>
        <v>1307.2399155230821</v>
      </c>
      <c r="I153" s="3">
        <f>I149*EXP(yoy0!I153/100)</f>
        <v>1003.4184113813882</v>
      </c>
      <c r="J153" s="3">
        <f>J149*EXP(yoy0!J153/100)</f>
        <v>719.90348027495475</v>
      </c>
      <c r="K153" s="3">
        <f>K149*EXP(yoy0!K153/100)</f>
        <v>220.33796229715139</v>
      </c>
      <c r="L153" s="3">
        <f>L149*EXP(yoy0!L153/100)</f>
        <v>467.03577721012164</v>
      </c>
      <c r="M153" s="3">
        <f>M149*EXP(yoy0!M153/100)</f>
        <v>221.36476611801984</v>
      </c>
      <c r="N153" s="3">
        <f>N149*EXP(yoy0!N153/100)</f>
        <v>1316.1754190080087</v>
      </c>
      <c r="O153" s="3">
        <f>O149*EXP(yoy0!O153/100)</f>
        <v>519.12171354932889</v>
      </c>
      <c r="P153" s="3">
        <f>P149*EXP(yoy0!P153/100)</f>
        <v>866.4433598426333</v>
      </c>
      <c r="Q153" s="3">
        <f>Q149*EXP(yoy0!Q153/100)</f>
        <v>1198.9270989424092</v>
      </c>
      <c r="R153" s="3">
        <f>R149*EXP(yoy0!R153/100)</f>
        <v>1914.9460939267724</v>
      </c>
      <c r="S153" s="3">
        <f>S149*EXP(yoy0!S153/100)</f>
        <v>261.42184248000348</v>
      </c>
      <c r="T153" s="3">
        <f>T149*EXP(yoy0!T153/100)</f>
        <v>537.73381286878794</v>
      </c>
      <c r="U153" s="3">
        <f t="shared" si="0"/>
        <v>13868.87181043059</v>
      </c>
      <c r="V153">
        <f t="shared" si="1"/>
        <v>13868.87181043059</v>
      </c>
    </row>
    <row r="154" spans="1:22" x14ac:dyDescent="0.3">
      <c r="A154" s="10">
        <v>44866</v>
      </c>
      <c r="B154" s="3">
        <f>B150*EXP(yoy0!B154/100)</f>
        <v>325.27060614496429</v>
      </c>
      <c r="C154" s="3">
        <f>C150*EXP(yoy0!C154/100)</f>
        <v>275.96805989880744</v>
      </c>
      <c r="D154" s="3">
        <f>D150*EXP(yoy0!D154/100)</f>
        <v>913.12380125316702</v>
      </c>
      <c r="E154" s="3">
        <f>E150*EXP(yoy0!E154/100)</f>
        <v>158.50588110303599</v>
      </c>
      <c r="F154" s="3">
        <f>F150*EXP(yoy0!F154/100)</f>
        <v>1314.6420058623114</v>
      </c>
      <c r="G154" s="3">
        <f>G150*EXP(yoy0!G154/100)</f>
        <v>386.29005887986438</v>
      </c>
      <c r="H154" s="3">
        <f>H150*EXP(yoy0!H154/100)</f>
        <v>1368.7343167719091</v>
      </c>
      <c r="I154" s="3">
        <f>I150*EXP(yoy0!I154/100)</f>
        <v>1027.328320116718</v>
      </c>
      <c r="J154" s="3">
        <f>J150*EXP(yoy0!J154/100)</f>
        <v>713.73216652104998</v>
      </c>
      <c r="K154" s="3">
        <f>K150*EXP(yoy0!K154/100)</f>
        <v>217.9426945111249</v>
      </c>
      <c r="L154" s="3">
        <f>L150*EXP(yoy0!L154/100)</f>
        <v>485.87040058924515</v>
      </c>
      <c r="M154" s="3">
        <f>M150*EXP(yoy0!M154/100)</f>
        <v>231.38148855862315</v>
      </c>
      <c r="N154" s="3">
        <f>N150*EXP(yoy0!N154/100)</f>
        <v>1303.7772989983914</v>
      </c>
      <c r="O154" s="3">
        <f>O150*EXP(yoy0!O154/100)</f>
        <v>481.99211564871666</v>
      </c>
      <c r="P154" s="3">
        <f>P150*EXP(yoy0!P154/100)</f>
        <v>902.94230159507833</v>
      </c>
      <c r="Q154" s="3">
        <f>Q150*EXP(yoy0!Q154/100)</f>
        <v>1175.921394209156</v>
      </c>
      <c r="R154" s="3">
        <f>R150*EXP(yoy0!R154/100)</f>
        <v>1974.4794065010019</v>
      </c>
      <c r="S154" s="3">
        <f>S150*EXP(yoy0!S154/100)</f>
        <v>277.61186900806575</v>
      </c>
      <c r="T154" s="3">
        <f>T150*EXP(yoy0!T154/100)</f>
        <v>537.83369021840372</v>
      </c>
      <c r="U154" s="3">
        <f t="shared" si="0"/>
        <v>14073.347876389633</v>
      </c>
      <c r="V154">
        <f t="shared" si="1"/>
        <v>14073.347876389633</v>
      </c>
    </row>
    <row r="155" spans="1:22" x14ac:dyDescent="0.3">
      <c r="A155" s="10">
        <v>44958</v>
      </c>
      <c r="B155" s="3">
        <f>B151*EXP(yoy0!B155/100)</f>
        <v>345.69202379632844</v>
      </c>
      <c r="C155" s="3">
        <f>C151*EXP(yoy0!C155/100)</f>
        <v>266.29625918302202</v>
      </c>
      <c r="D155" s="3">
        <f>D151*EXP(yoy0!D155/100)</f>
        <v>898.336827583179</v>
      </c>
      <c r="E155" s="3">
        <f>E151*EXP(yoy0!E155/100)</f>
        <v>143.55589861062765</v>
      </c>
      <c r="F155" s="3">
        <f>F151*EXP(yoy0!F155/100)</f>
        <v>1316.5943046243863</v>
      </c>
      <c r="G155" s="3">
        <f>G151*EXP(yoy0!G155/100)</f>
        <v>385.39932482573676</v>
      </c>
      <c r="H155" s="3">
        <f>H151*EXP(yoy0!H155/100)</f>
        <v>1366.9780029203534</v>
      </c>
      <c r="I155" s="3">
        <f>I151*EXP(yoy0!I155/100)</f>
        <v>1033.6301758220359</v>
      </c>
      <c r="J155" s="3">
        <f>J151*EXP(yoy0!J155/100)</f>
        <v>724.47001890192519</v>
      </c>
      <c r="K155" s="3">
        <f>K151*EXP(yoy0!K155/100)</f>
        <v>217.76808469199247</v>
      </c>
      <c r="L155" s="3">
        <f>L151*EXP(yoy0!L155/100)</f>
        <v>502.71716189294028</v>
      </c>
      <c r="M155" s="3">
        <f>M151*EXP(yoy0!M155/100)</f>
        <v>232.97423373957446</v>
      </c>
      <c r="N155" s="3">
        <f>N151*EXP(yoy0!N155/100)</f>
        <v>1342.6774017756031</v>
      </c>
      <c r="O155" s="3">
        <f>O151*EXP(yoy0!O155/100)</f>
        <v>499.0667627999108</v>
      </c>
      <c r="P155" s="3">
        <f>P151*EXP(yoy0!P155/100)</f>
        <v>891.2359478252248</v>
      </c>
      <c r="Q155" s="3">
        <f>Q151*EXP(yoy0!Q155/100)</f>
        <v>1178.9366539614375</v>
      </c>
      <c r="R155" s="3">
        <f>R151*EXP(yoy0!R155/100)</f>
        <v>2016.0283308698461</v>
      </c>
      <c r="S155" s="3">
        <f>S151*EXP(yoy0!S155/100)</f>
        <v>284.33733284697854</v>
      </c>
      <c r="T155" s="3">
        <f>T151*EXP(yoy0!T155/100)</f>
        <v>535.36319286649768</v>
      </c>
      <c r="U155" s="3">
        <f t="shared" si="0"/>
        <v>14182.057939537601</v>
      </c>
      <c r="V155">
        <f t="shared" si="1"/>
        <v>14182.057939537601</v>
      </c>
    </row>
    <row r="156" spans="1:22" x14ac:dyDescent="0.3">
      <c r="A156" s="10">
        <v>45047</v>
      </c>
      <c r="B156" s="3">
        <f>B152*EXP(yoy0!B156/100)</f>
        <v>332.9933793996837</v>
      </c>
      <c r="C156" s="3">
        <f>C152*EXP(yoy0!C156/100)</f>
        <v>270.10737576063104</v>
      </c>
      <c r="D156" s="3">
        <f>D152*EXP(yoy0!D156/100)</f>
        <v>935.5744651175263</v>
      </c>
      <c r="E156" s="3">
        <f>E152*EXP(yoy0!E156/100)</f>
        <v>147.21165336067088</v>
      </c>
      <c r="F156" s="3">
        <f>F152*EXP(yoy0!F156/100)</f>
        <v>1345.0307756293951</v>
      </c>
      <c r="G156" s="3">
        <f>G152*EXP(yoy0!G156/100)</f>
        <v>404.38722224590072</v>
      </c>
      <c r="H156" s="3">
        <f>H152*EXP(yoy0!H156/100)</f>
        <v>1363.1173016079165</v>
      </c>
      <c r="I156" s="3">
        <f>I152*EXP(yoy0!I156/100)</f>
        <v>1071.4183684699087</v>
      </c>
      <c r="J156" s="3">
        <f>J152*EXP(yoy0!J156/100)</f>
        <v>700.98458017678081</v>
      </c>
      <c r="K156" s="3">
        <f>K152*EXP(yoy0!K156/100)</f>
        <v>214.37743028121773</v>
      </c>
      <c r="L156" s="3">
        <f>L152*EXP(yoy0!L156/100)</f>
        <v>487.63460632555416</v>
      </c>
      <c r="M156" s="3">
        <f>M152*EXP(yoy0!M156/100)</f>
        <v>236.57108059283624</v>
      </c>
      <c r="N156" s="3">
        <f>N152*EXP(yoy0!N156/100)</f>
        <v>1356.4445396506549</v>
      </c>
      <c r="O156" s="3">
        <f>O152*EXP(yoy0!O156/100)</f>
        <v>530.61702535597396</v>
      </c>
      <c r="P156" s="3">
        <f>P152*EXP(yoy0!P156/100)</f>
        <v>905.60349814534811</v>
      </c>
      <c r="Q156" s="3">
        <f>Q152*EXP(yoy0!Q156/100)</f>
        <v>1202.0236904479946</v>
      </c>
      <c r="R156" s="3">
        <f>R152*EXP(yoy0!R156/100)</f>
        <v>1945.2646672824435</v>
      </c>
      <c r="S156" s="3">
        <f>S152*EXP(yoy0!S156/100)</f>
        <v>284.3661370846832</v>
      </c>
      <c r="T156" s="3">
        <f>T152*EXP(yoy0!T156/100)</f>
        <v>556.79073519688131</v>
      </c>
      <c r="U156" s="3">
        <f t="shared" si="0"/>
        <v>14290.518532132002</v>
      </c>
      <c r="V156">
        <f t="shared" si="1"/>
        <v>14290.518532132002</v>
      </c>
    </row>
    <row r="157" spans="1:22" x14ac:dyDescent="0.3">
      <c r="A157" s="10">
        <v>45139</v>
      </c>
      <c r="B157" s="3">
        <f>B153*EXP(yoy0!B157/100)</f>
        <v>318.18260025064581</v>
      </c>
      <c r="C157" s="3">
        <f>C153*EXP(yoy0!C157/100)</f>
        <v>271.16366621017892</v>
      </c>
      <c r="D157" s="3">
        <f>D153*EXP(yoy0!D157/100)</f>
        <v>877.98432927541921</v>
      </c>
      <c r="E157" s="3">
        <f>E153*EXP(yoy0!E157/100)</f>
        <v>159.51298977271156</v>
      </c>
      <c r="F157" s="3">
        <f>F153*EXP(yoy0!F157/100)</f>
        <v>1339.6463250164968</v>
      </c>
      <c r="G157" s="3">
        <f>G153*EXP(yoy0!G157/100)</f>
        <v>414.51951936670559</v>
      </c>
      <c r="H157" s="3">
        <f>H153*EXP(yoy0!H157/100)</f>
        <v>1329.2092049549153</v>
      </c>
      <c r="I157" s="3">
        <f>I153*EXP(yoy0!I157/100)</f>
        <v>1034.3156088196586</v>
      </c>
      <c r="J157" s="3">
        <f>J153*EXP(yoy0!J157/100)</f>
        <v>737.6867601473208</v>
      </c>
      <c r="K157" s="3">
        <f>K153*EXP(yoy0!K157/100)</f>
        <v>222.05058656260346</v>
      </c>
      <c r="L157" s="3">
        <f>L153*EXP(yoy0!L157/100)</f>
        <v>481.77258423193018</v>
      </c>
      <c r="M157" s="3">
        <f>M153*EXP(yoy0!M157/100)</f>
        <v>227.20763087605698</v>
      </c>
      <c r="N157" s="3">
        <f>N153*EXP(yoy0!N157/100)</f>
        <v>1381.1821651278108</v>
      </c>
      <c r="O157" s="3">
        <f>O153*EXP(yoy0!O157/100)</f>
        <v>534.97348200252065</v>
      </c>
      <c r="P157" s="3">
        <f>P153*EXP(yoy0!P157/100)</f>
        <v>883.93566843241342</v>
      </c>
      <c r="Q157" s="3">
        <f>Q153*EXP(yoy0!Q157/100)</f>
        <v>1235.9034647112492</v>
      </c>
      <c r="R157" s="3">
        <f>R153*EXP(yoy0!R157/100)</f>
        <v>1996.6794611711437</v>
      </c>
      <c r="S157" s="3">
        <f>S153*EXP(yoy0!S157/100)</f>
        <v>270.69022553395558</v>
      </c>
      <c r="T157" s="3">
        <f>T153*EXP(yoy0!T157/100)</f>
        <v>547.17994606861623</v>
      </c>
      <c r="U157" s="3">
        <f t="shared" si="0"/>
        <v>14263.796218532352</v>
      </c>
      <c r="V157">
        <f t="shared" si="1"/>
        <v>14263.796218532352</v>
      </c>
    </row>
    <row r="158" spans="1:22" x14ac:dyDescent="0.3">
      <c r="A158" s="10">
        <v>45231</v>
      </c>
      <c r="B158" s="3">
        <f>B154*EXP(yoy0!B158/100)</f>
        <v>324.71235877297119</v>
      </c>
      <c r="C158" s="3">
        <f>C154*EXP(yoy0!C158/100)</f>
        <v>291.22187240979287</v>
      </c>
      <c r="D158" s="3">
        <f>D154*EXP(yoy0!D158/100)</f>
        <v>917.64168848061991</v>
      </c>
      <c r="E158" s="3">
        <f>E154*EXP(yoy0!E158/100)</f>
        <v>159.62491728692046</v>
      </c>
      <c r="F158" s="3">
        <f>F154*EXP(yoy0!F158/100)</f>
        <v>1361.6788914197086</v>
      </c>
      <c r="G158" s="3">
        <f>G154*EXP(yoy0!G158/100)</f>
        <v>388.8065833371823</v>
      </c>
      <c r="H158" s="3">
        <f>H154*EXP(yoy0!H158/100)</f>
        <v>1391.482399190128</v>
      </c>
      <c r="I158" s="3">
        <f>I154*EXP(yoy0!I158/100)</f>
        <v>1059.1624671091765</v>
      </c>
      <c r="J158" s="3">
        <f>J154*EXP(yoy0!J158/100)</f>
        <v>731.31873602686835</v>
      </c>
      <c r="K158" s="3">
        <f>K154*EXP(yoy0!K158/100)</f>
        <v>220.34012640106317</v>
      </c>
      <c r="L158" s="3">
        <f>L154*EXP(yoy0!L158/100)</f>
        <v>501.12138702777463</v>
      </c>
      <c r="M158" s="3">
        <f>M154*EXP(yoy0!M158/100)</f>
        <v>237.25628784308282</v>
      </c>
      <c r="N158" s="3">
        <f>N154*EXP(yoy0!N158/100)</f>
        <v>1368.3391055785653</v>
      </c>
      <c r="O158" s="3">
        <f>O154*EXP(yoy0!O158/100)</f>
        <v>496.61523650592551</v>
      </c>
      <c r="P158" s="3">
        <f>P154*EXP(yoy0!P158/100)</f>
        <v>924.17490732357476</v>
      </c>
      <c r="Q158" s="3">
        <f>Q154*EXP(yoy0!Q158/100)</f>
        <v>1209.8899181761878</v>
      </c>
      <c r="R158" s="3">
        <f>R154*EXP(yoy0!R158/100)</f>
        <v>2055.350928879373</v>
      </c>
      <c r="S158" s="3">
        <f>S154*EXP(yoy0!S158/100)</f>
        <v>286.70359398389729</v>
      </c>
      <c r="T158" s="3">
        <f>T154*EXP(yoy0!T158/100)</f>
        <v>546.59558651672114</v>
      </c>
      <c r="U158" s="3">
        <f t="shared" si="0"/>
        <v>14472.036992269537</v>
      </c>
      <c r="V158">
        <f t="shared" si="1"/>
        <v>14472.036992269537</v>
      </c>
    </row>
    <row r="159" spans="1:22" x14ac:dyDescent="0.3">
      <c r="A159" s="10">
        <v>45323</v>
      </c>
      <c r="B159" s="3">
        <f>B155*EXP(yoy0!B159/100)</f>
        <v>345.33203778992925</v>
      </c>
      <c r="C159" s="3">
        <f>C155*EXP(yoy0!C159/100)</f>
        <v>281.17471125899795</v>
      </c>
      <c r="D159" s="3">
        <f>D155*EXP(yoy0!D159/100)</f>
        <v>901.95452054326108</v>
      </c>
      <c r="E159" s="3">
        <f>E155*EXP(yoy0!E159/100)</f>
        <v>145.08461612844764</v>
      </c>
      <c r="F159" s="3">
        <f>F155*EXP(yoy0!F159/100)</f>
        <v>1362.5089083513415</v>
      </c>
      <c r="G159" s="3">
        <f>G155*EXP(yoy0!G159/100)</f>
        <v>388.10394899156591</v>
      </c>
      <c r="H159" s="3">
        <f>H155*EXP(yoy0!H159/100)</f>
        <v>1391.5335407905786</v>
      </c>
      <c r="I159" s="3">
        <f>I155*EXP(yoy0!I159/100)</f>
        <v>1066.1972590889804</v>
      </c>
      <c r="J159" s="3">
        <f>J155*EXP(yoy0!J159/100)</f>
        <v>743.36161949064376</v>
      </c>
      <c r="K159" s="3">
        <f>K155*EXP(yoy0!K159/100)</f>
        <v>220.57034597360922</v>
      </c>
      <c r="L159" s="3">
        <f>L155*EXP(yoy0!L159/100)</f>
        <v>517.78967931829118</v>
      </c>
      <c r="M159" s="3">
        <f>M155*EXP(yoy0!M159/100)</f>
        <v>238.71843075831967</v>
      </c>
      <c r="N159" s="3">
        <f>N155*EXP(yoy0!N159/100)</f>
        <v>1408.9986888974313</v>
      </c>
      <c r="O159" s="3">
        <f>O155*EXP(yoy0!O159/100)</f>
        <v>514.53603387695239</v>
      </c>
      <c r="P159" s="3">
        <f>P155*EXP(yoy0!P159/100)</f>
        <v>914.97617534209883</v>
      </c>
      <c r="Q159" s="3">
        <f>Q155*EXP(yoy0!Q159/100)</f>
        <v>1211.4179818298228</v>
      </c>
      <c r="R159" s="3">
        <f>R155*EXP(yoy0!R159/100)</f>
        <v>2095.7098435958083</v>
      </c>
      <c r="S159" s="3">
        <f>S155*EXP(yoy0!S159/100)</f>
        <v>293.32743332561853</v>
      </c>
      <c r="T159" s="3">
        <f>T155*EXP(yoy0!T159/100)</f>
        <v>544.8395981333482</v>
      </c>
      <c r="U159" s="3">
        <f t="shared" si="0"/>
        <v>14586.135373485045</v>
      </c>
      <c r="V159">
        <f t="shared" si="1"/>
        <v>14586.135373485045</v>
      </c>
    </row>
    <row r="160" spans="1:22" x14ac:dyDescent="0.3">
      <c r="A160" s="10">
        <v>45413</v>
      </c>
      <c r="B160" s="3">
        <f>B156*EXP(yoy0!B160/100)</f>
        <v>333.1568195229745</v>
      </c>
      <c r="C160" s="3">
        <f>C156*EXP(yoy0!C160/100)</f>
        <v>284.96790254485467</v>
      </c>
      <c r="D160" s="3">
        <f>D156*EXP(yoy0!D160/100)</f>
        <v>936.97914665254984</v>
      </c>
      <c r="E160" s="3">
        <f>E156*EXP(yoy0!E160/100)</f>
        <v>149.36361006132896</v>
      </c>
      <c r="F160" s="3">
        <f>F156*EXP(yoy0!F160/100)</f>
        <v>1391.6274531459546</v>
      </c>
      <c r="G160" s="3">
        <f>G156*EXP(yoy0!G160/100)</f>
        <v>407.09644346077903</v>
      </c>
      <c r="H160" s="3">
        <f>H156*EXP(yoy0!H160/100)</f>
        <v>1390.0432437134737</v>
      </c>
      <c r="I160" s="3">
        <f>I156*EXP(yoy0!I160/100)</f>
        <v>1105.7306587627802</v>
      </c>
      <c r="J160" s="3">
        <f>J156*EXP(yoy0!J160/100)</f>
        <v>720.6139973970005</v>
      </c>
      <c r="K160" s="3">
        <f>K156*EXP(yoy0!K160/100)</f>
        <v>217.01739920281321</v>
      </c>
      <c r="L160" s="3">
        <f>L156*EXP(yoy0!L160/100)</f>
        <v>501.39414841967874</v>
      </c>
      <c r="M160" s="3">
        <f>M156*EXP(yoy0!M160/100)</f>
        <v>242.4888340140825</v>
      </c>
      <c r="N160" s="3">
        <f>N156*EXP(yoy0!N160/100)</f>
        <v>1423.5821315029023</v>
      </c>
      <c r="O160" s="3">
        <f>O156*EXP(yoy0!O160/100)</f>
        <v>547.62940067875991</v>
      </c>
      <c r="P160" s="3">
        <f>P156*EXP(yoy0!P160/100)</f>
        <v>930.3056809050496</v>
      </c>
      <c r="Q160" s="3">
        <f>Q156*EXP(yoy0!Q160/100)</f>
        <v>1234.7946188688397</v>
      </c>
      <c r="R160" s="3">
        <f>R156*EXP(yoy0!R160/100)</f>
        <v>2021.4484843236594</v>
      </c>
      <c r="S160" s="3">
        <f>S156*EXP(yoy0!S160/100)</f>
        <v>293.60238076395626</v>
      </c>
      <c r="T160" s="3">
        <f>T156*EXP(yoy0!T160/100)</f>
        <v>567.88859181454018</v>
      </c>
      <c r="U160" s="3">
        <f t="shared" si="0"/>
        <v>14699.730945755977</v>
      </c>
      <c r="V160">
        <f t="shared" si="1"/>
        <v>14699.730945755977</v>
      </c>
    </row>
    <row r="161" spans="1:22" x14ac:dyDescent="0.3">
      <c r="A161" s="10">
        <v>45505</v>
      </c>
      <c r="B161" s="3">
        <f>B157*EXP(yoy0!B161/100)</f>
        <v>318.80528581854838</v>
      </c>
      <c r="C161" s="3">
        <f>C157*EXP(yoy0!C161/100)</f>
        <v>285.73222981923317</v>
      </c>
      <c r="D161" s="3">
        <f>D157*EXP(yoy0!D161/100)</f>
        <v>877.28350633623438</v>
      </c>
      <c r="E161" s="3">
        <f>E157*EXP(yoy0!E161/100)</f>
        <v>162.226749035692</v>
      </c>
      <c r="F161" s="3">
        <f>F157*EXP(yoy0!F161/100)</f>
        <v>1386.537167352712</v>
      </c>
      <c r="G161" s="3">
        <f>G157*EXP(yoy0!G161/100)</f>
        <v>417.1994494681968</v>
      </c>
      <c r="H161" s="3">
        <f>H157*EXP(yoy0!H161/100)</f>
        <v>1356.9046295166954</v>
      </c>
      <c r="I161" s="3">
        <f>I157*EXP(yoy0!I161/100)</f>
        <v>1067.5632933570255</v>
      </c>
      <c r="J161" s="3">
        <f>J157*EXP(yoy0!J161/100)</f>
        <v>758.98313338472121</v>
      </c>
      <c r="K161" s="3">
        <f>K157*EXP(yoy0!K161/100)</f>
        <v>224.27459942672493</v>
      </c>
      <c r="L161" s="3">
        <f>L157*EXP(yoy0!L161/100)</f>
        <v>494.87203296557152</v>
      </c>
      <c r="M161" s="3">
        <f>M157*EXP(yoy0!M161/100)</f>
        <v>233.12977595368625</v>
      </c>
      <c r="N161" s="3">
        <f>N157*EXP(yoy0!N161/100)</f>
        <v>1449.6722512993774</v>
      </c>
      <c r="O161" s="3">
        <f>O157*EXP(yoy0!O161/100)</f>
        <v>552.64830383555113</v>
      </c>
      <c r="P161" s="3">
        <f>P157*EXP(yoy0!P161/100)</f>
        <v>906.7095819898525</v>
      </c>
      <c r="Q161" s="3">
        <f>Q157*EXP(yoy0!Q161/100)</f>
        <v>1270.6041581451716</v>
      </c>
      <c r="R161" s="3">
        <f>R157*EXP(yoy0!R161/100)</f>
        <v>2076.3004353210158</v>
      </c>
      <c r="S161" s="3">
        <f>S157*EXP(yoy0!S161/100)</f>
        <v>279.97719243370585</v>
      </c>
      <c r="T161" s="3">
        <f>T157*EXP(yoy0!T161/100)</f>
        <v>558.80163819567508</v>
      </c>
      <c r="U161" s="3">
        <f t="shared" si="0"/>
        <v>14678.225413655393</v>
      </c>
      <c r="V161">
        <f t="shared" si="1"/>
        <v>14678.225413655393</v>
      </c>
    </row>
    <row r="162" spans="1:22" x14ac:dyDescent="0.3">
      <c r="A162" s="10">
        <v>45597</v>
      </c>
      <c r="B162" s="3">
        <f>B158*EXP(yoy0!B162/100)</f>
        <v>325.48604633496626</v>
      </c>
      <c r="C162" s="3">
        <f>C158*EXP(yoy0!C162/100)</f>
        <v>306.88453692778813</v>
      </c>
      <c r="D162" s="3">
        <f>D158*EXP(yoy0!D162/100)</f>
        <v>916.29652607216121</v>
      </c>
      <c r="E162" s="3">
        <f>E158*EXP(yoy0!E162/100)</f>
        <v>162.41512730527978</v>
      </c>
      <c r="F162" s="3">
        <f>F158*EXP(yoy0!F162/100)</f>
        <v>1410.7737535125423</v>
      </c>
      <c r="G162" s="3">
        <f>G158*EXP(yoy0!G162/100)</f>
        <v>391.28083341327493</v>
      </c>
      <c r="H162" s="3">
        <f>H158*EXP(yoy0!H162/100)</f>
        <v>1420.527976896826</v>
      </c>
      <c r="I162" s="3">
        <f>I158*EXP(yoy0!I162/100)</f>
        <v>1092.7763158358014</v>
      </c>
      <c r="J162" s="3">
        <f>J158*EXP(yoy0!J162/100)</f>
        <v>752.17806858055815</v>
      </c>
      <c r="K162" s="3">
        <f>K158*EXP(yoy0!K162/100)</f>
        <v>222.05153222372206</v>
      </c>
      <c r="L162" s="3">
        <f>L158*EXP(yoy0!L162/100)</f>
        <v>514.91741219602841</v>
      </c>
      <c r="M162" s="3">
        <f>M158*EXP(yoy0!M162/100)</f>
        <v>243.7502207649818</v>
      </c>
      <c r="N162" s="3">
        <f>N158*EXP(yoy0!N162/100)</f>
        <v>1436.5729791594249</v>
      </c>
      <c r="O162" s="3">
        <f>O158*EXP(yoy0!O162/100)</f>
        <v>513.35018840163843</v>
      </c>
      <c r="P162" s="3">
        <f>P158*EXP(yoy0!P162/100)</f>
        <v>946.22731023248105</v>
      </c>
      <c r="Q162" s="3">
        <f>Q158*EXP(yoy0!Q162/100)</f>
        <v>1245.1622513748273</v>
      </c>
      <c r="R162" s="3">
        <f>R158*EXP(yoy0!R162/100)</f>
        <v>2139.4972608400658</v>
      </c>
      <c r="S162" s="3">
        <f>S158*EXP(yoy0!S162/100)</f>
        <v>296.92738339528489</v>
      </c>
      <c r="T162" s="3">
        <f>T158*EXP(yoy0!T162/100)</f>
        <v>558.20256320404815</v>
      </c>
      <c r="U162" s="3">
        <f t="shared" si="0"/>
        <v>14895.278286671703</v>
      </c>
      <c r="V162">
        <f t="shared" si="1"/>
        <v>14895.278286671703</v>
      </c>
    </row>
    <row r="163" spans="1:22" x14ac:dyDescent="0.3">
      <c r="A163" s="10">
        <v>45689</v>
      </c>
      <c r="B163" s="3">
        <f>B159*EXP(yoy0!B163/100)</f>
        <v>346.00562387751557</v>
      </c>
      <c r="C163" s="3">
        <f>C159*EXP(yoy0!C163/100)</f>
        <v>296.65756018556061</v>
      </c>
      <c r="D163" s="3">
        <f>D159*EXP(yoy0!D163/100)</f>
        <v>901.2462439024689</v>
      </c>
      <c r="E163" s="3">
        <f>E159*EXP(yoy0!E163/100)</f>
        <v>147.50122487701995</v>
      </c>
      <c r="F163" s="3">
        <f>F159*EXP(yoy0!F163/100)</f>
        <v>1412.8787925672468</v>
      </c>
      <c r="G163" s="3">
        <f>G159*EXP(yoy0!G163/100)</f>
        <v>390.64493311036523</v>
      </c>
      <c r="H163" s="3">
        <f>H159*EXP(yoy0!H163/100)</f>
        <v>1419.6291402188069</v>
      </c>
      <c r="I163" s="3">
        <f>I159*EXP(yoy0!I163/100)</f>
        <v>1099.3471732128662</v>
      </c>
      <c r="J163" s="3">
        <f>J159*EXP(yoy0!J163/100)</f>
        <v>763.85373354804142</v>
      </c>
      <c r="K163" s="3">
        <f>K159*EXP(yoy0!K163/100)</f>
        <v>222.02697865368501</v>
      </c>
      <c r="L163" s="3">
        <f>L159*EXP(yoy0!L163/100)</f>
        <v>532.62532738793402</v>
      </c>
      <c r="M163" s="3">
        <f>M159*EXP(yoy0!M163/100)</f>
        <v>245.44350087010122</v>
      </c>
      <c r="N163" s="3">
        <f>N159*EXP(yoy0!N163/100)</f>
        <v>1479.3195198960241</v>
      </c>
      <c r="O163" s="3">
        <f>O159*EXP(yoy0!O163/100)</f>
        <v>531.9344444508838</v>
      </c>
      <c r="P163" s="3">
        <f>P159*EXP(yoy0!P163/100)</f>
        <v>936.09852804582465</v>
      </c>
      <c r="Q163" s="3">
        <f>Q159*EXP(yoy0!Q163/100)</f>
        <v>1247.6414428342255</v>
      </c>
      <c r="R163" s="3">
        <f>R159*EXP(yoy0!R163/100)</f>
        <v>2183.0059192173458</v>
      </c>
      <c r="S163" s="3">
        <f>S159*EXP(yoy0!S163/100)</f>
        <v>303.75294661487032</v>
      </c>
      <c r="T163" s="3">
        <f>T159*EXP(yoy0!T163/100)</f>
        <v>555.84845009396042</v>
      </c>
      <c r="U163" s="3">
        <f t="shared" si="0"/>
        <v>15015.461483564746</v>
      </c>
      <c r="V163">
        <f t="shared" si="1"/>
        <v>15015.461483564746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1EE53-73F3-4A78-91A5-D53255E7B969}">
  <dimension ref="A1:U166"/>
  <sheetViews>
    <sheetView workbookViewId="0">
      <pane xSplit="1" ySplit="1" topLeftCell="B148" activePane="bottomRight" state="frozen"/>
      <selection pane="topRight"/>
      <selection pane="bottomLeft"/>
      <selection pane="bottomRight" activeCell="A168" sqref="A168"/>
    </sheetView>
  </sheetViews>
  <sheetFormatPr defaultRowHeight="14.4" x14ac:dyDescent="0.3"/>
  <sheetData>
    <row r="1" spans="1:21" x14ac:dyDescent="0.3">
      <c r="A1" s="4" t="s">
        <v>101</v>
      </c>
      <c r="B1" s="5" t="s">
        <v>0</v>
      </c>
      <c r="C1" s="5" t="s">
        <v>1</v>
      </c>
      <c r="D1" s="5" t="s">
        <v>2</v>
      </c>
      <c r="E1" s="5" t="s">
        <v>3</v>
      </c>
      <c r="F1" s="5" t="s">
        <v>4</v>
      </c>
      <c r="G1" s="5" t="s">
        <v>5</v>
      </c>
      <c r="H1" s="5" t="s">
        <v>6</v>
      </c>
      <c r="I1" s="5" t="s">
        <v>102</v>
      </c>
      <c r="J1" s="5" t="s">
        <v>8</v>
      </c>
      <c r="K1" s="5" t="s">
        <v>9</v>
      </c>
      <c r="L1" s="5" t="s">
        <v>10</v>
      </c>
      <c r="M1" s="5" t="s">
        <v>103</v>
      </c>
      <c r="N1" s="5" t="s">
        <v>104</v>
      </c>
      <c r="O1" s="5" t="s">
        <v>105</v>
      </c>
      <c r="P1" s="5" t="s">
        <v>14</v>
      </c>
      <c r="Q1" s="5" t="s">
        <v>15</v>
      </c>
      <c r="R1" s="5" t="s">
        <v>16</v>
      </c>
      <c r="S1" s="5" t="s">
        <v>106</v>
      </c>
      <c r="T1" s="5" t="s">
        <v>18</v>
      </c>
      <c r="U1" s="5" t="s">
        <v>19</v>
      </c>
    </row>
    <row r="2" spans="1:21" x14ac:dyDescent="0.3">
      <c r="A2" s="6">
        <v>30987</v>
      </c>
    </row>
    <row r="3" spans="1:21" x14ac:dyDescent="0.3">
      <c r="A3" s="6">
        <v>31079</v>
      </c>
    </row>
    <row r="4" spans="1:21" x14ac:dyDescent="0.3">
      <c r="A4" s="6">
        <v>31168</v>
      </c>
    </row>
    <row r="5" spans="1:21" x14ac:dyDescent="0.3">
      <c r="A5" s="6">
        <v>31260</v>
      </c>
    </row>
    <row r="6" spans="1:21" x14ac:dyDescent="0.3">
      <c r="A6" s="6">
        <v>31352</v>
      </c>
      <c r="B6">
        <f>100*(LN(data0!B6)-LN(data0!B2))</f>
        <v>5.4167928884912619</v>
      </c>
      <c r="C6">
        <f>100*(LN(data0!C6)-LN(data0!C2))</f>
        <v>14.53339796444526</v>
      </c>
      <c r="D6">
        <f>100*(LN(data0!D6)-LN(data0!D2))</f>
        <v>-1.192429405794293</v>
      </c>
      <c r="E6">
        <f>100*(LN(data0!E6)-LN(data0!E2))</f>
        <v>0.40087623308133757</v>
      </c>
      <c r="F6">
        <f>100*(LN(data0!F6)-LN(data0!F2))</f>
        <v>6.2043646005019326</v>
      </c>
      <c r="G6">
        <f>100*(LN(data0!G6)-LN(data0!G2))</f>
        <v>3.4034401141091131</v>
      </c>
      <c r="H6">
        <f>100*(LN(data0!H6)-LN(data0!H2))</f>
        <v>5.1235364413106943</v>
      </c>
      <c r="I6">
        <f>100*(LN(data0!I6)-LN(data0!I2))</f>
        <v>4.3954423536138876</v>
      </c>
      <c r="J6">
        <f>100*(LN(data0!J6)-LN(data0!J2))</f>
        <v>4.783259035611831</v>
      </c>
      <c r="K6">
        <f>100*(LN(data0!K6)-LN(data0!K2))</f>
        <v>4.3855524249734934</v>
      </c>
      <c r="L6">
        <f>100*(LN(data0!L6)-LN(data0!L2))</f>
        <v>10.353951713622678</v>
      </c>
      <c r="M6">
        <f>100*(LN(data0!M6)-LN(data0!M2))</f>
        <v>19.611210106614418</v>
      </c>
      <c r="N6">
        <f>100*(LN(data0!N6)-LN(data0!N2))</f>
        <v>8.1257263079737463</v>
      </c>
      <c r="O6">
        <f>100*(LN(data0!O6)-LN(data0!O2))</f>
        <v>9.4097450680073358</v>
      </c>
      <c r="P6">
        <f>100*(LN(data0!P6)-LN(data0!P2))</f>
        <v>1.3630647996887291E-2</v>
      </c>
      <c r="Q6">
        <f>100*(LN(data0!Q6)-LN(data0!Q2))</f>
        <v>4.8237056001818601</v>
      </c>
      <c r="R6">
        <f>100*(LN(data0!R6)-LN(data0!R2))</f>
        <v>4.1054101254639264</v>
      </c>
      <c r="S6">
        <f>100*(LN(data0!S6)-LN(data0!S2))</f>
        <v>15.64868398555106</v>
      </c>
      <c r="T6">
        <f>100*(LN(data0!T6)-LN(data0!T2))</f>
        <v>8.718144857837995</v>
      </c>
      <c r="U6">
        <f>100*(LN(data0!U6)-LN(data0!U2))</f>
        <v>4.5465140190479758</v>
      </c>
    </row>
    <row r="7" spans="1:21" x14ac:dyDescent="0.3">
      <c r="A7" s="6">
        <v>31444</v>
      </c>
      <c r="B7">
        <f>100*(LN(data0!B7)-LN(data0!B3))</f>
        <v>3.8094912507606438</v>
      </c>
      <c r="C7">
        <f>100*(LN(data0!C7)-LN(data0!C3))</f>
        <v>13.663556353404704</v>
      </c>
      <c r="D7">
        <f>100*(LN(data0!D7)-LN(data0!D3))</f>
        <v>-3.1754015146123749E-2</v>
      </c>
      <c r="E7">
        <f>100*(LN(data0!E7)-LN(data0!E3))</f>
        <v>10.943294162392103</v>
      </c>
      <c r="F7">
        <f>100*(LN(data0!F7)-LN(data0!F3))</f>
        <v>-2.0214009941389222</v>
      </c>
      <c r="G7">
        <f>100*(LN(data0!G7)-LN(data0!G3))</f>
        <v>-0.48599529847663803</v>
      </c>
      <c r="H7">
        <f>100*(LN(data0!H7)-LN(data0!H3))</f>
        <v>7.2738523311001835</v>
      </c>
      <c r="I7">
        <f>100*(LN(data0!I7)-LN(data0!I3))</f>
        <v>5.290741780493402</v>
      </c>
      <c r="J7">
        <f>100*(LN(data0!J7)-LN(data0!J3))</f>
        <v>0.84232876616008312</v>
      </c>
      <c r="K7">
        <f>100*(LN(data0!K7)-LN(data0!K3))</f>
        <v>3.3521135419072756</v>
      </c>
      <c r="L7">
        <f>100*(LN(data0!L7)-LN(data0!L3))</f>
        <v>12.824158621307191</v>
      </c>
      <c r="M7">
        <f>100*(LN(data0!M7)-LN(data0!M3))</f>
        <v>2.6178519922801513</v>
      </c>
      <c r="N7">
        <f>100*(LN(data0!N7)-LN(data0!N3))</f>
        <v>10.176208683732835</v>
      </c>
      <c r="O7">
        <f>100*(LN(data0!O7)-LN(data0!O3))</f>
        <v>7.7485052079004468</v>
      </c>
      <c r="P7">
        <f>100*(LN(data0!P7)-LN(data0!P3))</f>
        <v>2.1565908476307349</v>
      </c>
      <c r="Q7">
        <f>100*(LN(data0!Q7)-LN(data0!Q3))</f>
        <v>1.7237831191561526</v>
      </c>
      <c r="R7">
        <f>100*(LN(data0!R7)-LN(data0!R3))</f>
        <v>6.4209330495545558</v>
      </c>
      <c r="S7">
        <f>100*(LN(data0!S7)-LN(data0!S3))</f>
        <v>3.6485610175421179</v>
      </c>
      <c r="T7">
        <f>100*(LN(data0!T7)-LN(data0!T3))</f>
        <v>7.5800605329773951</v>
      </c>
      <c r="U7">
        <f>100*(LN(data0!U7)-LN(data0!U3))</f>
        <v>3.956539271451831</v>
      </c>
    </row>
    <row r="8" spans="1:21" x14ac:dyDescent="0.3">
      <c r="A8" s="6">
        <v>31533</v>
      </c>
      <c r="B8">
        <f>100*(LN(data0!B8)-LN(data0!B4))</f>
        <v>9.5467575978203989</v>
      </c>
      <c r="C8">
        <f>100*(LN(data0!C8)-LN(data0!C4))</f>
        <v>11.010866443460454</v>
      </c>
      <c r="D8">
        <f>100*(LN(data0!D8)-LN(data0!D4))</f>
        <v>1.003736248736864</v>
      </c>
      <c r="E8">
        <f>100*(LN(data0!E8)-LN(data0!E4))</f>
        <v>6.3762054548652358</v>
      </c>
      <c r="F8">
        <f>100*(LN(data0!F8)-LN(data0!F4))</f>
        <v>0.84839688196689522</v>
      </c>
      <c r="G8">
        <f>100*(LN(data0!G8)-LN(data0!G4))</f>
        <v>4.2667252785906662</v>
      </c>
      <c r="H8">
        <f>100*(LN(data0!H8)-LN(data0!H4))</f>
        <v>7.0626809298847348</v>
      </c>
      <c r="I8">
        <f>100*(LN(data0!I8)-LN(data0!I4))</f>
        <v>5.7601146279671056</v>
      </c>
      <c r="J8">
        <f>100*(LN(data0!J8)-LN(data0!J4))</f>
        <v>1.7946801499163278</v>
      </c>
      <c r="K8">
        <f>100*(LN(data0!K8)-LN(data0!K4))</f>
        <v>0.99795838996179498</v>
      </c>
      <c r="L8">
        <f>100*(LN(data0!L8)-LN(data0!L4))</f>
        <v>8.0388403978122192</v>
      </c>
      <c r="M8">
        <f>100*(LN(data0!M8)-LN(data0!M4))</f>
        <v>-7.3452370625762597</v>
      </c>
      <c r="N8">
        <f>100*(LN(data0!N8)-LN(data0!N4))</f>
        <v>7.1915034914734832</v>
      </c>
      <c r="O8">
        <f>100*(LN(data0!O8)-LN(data0!O4))</f>
        <v>9.3972818684490811</v>
      </c>
      <c r="P8">
        <f>100*(LN(data0!P8)-LN(data0!P4))</f>
        <v>2.691382591556124</v>
      </c>
      <c r="Q8">
        <f>100*(LN(data0!Q8)-LN(data0!Q4))</f>
        <v>0.59215527054172767</v>
      </c>
      <c r="R8">
        <f>100*(LN(data0!R8)-LN(data0!R4))</f>
        <v>10.731269238201246</v>
      </c>
      <c r="S8">
        <f>100*(LN(data0!S8)-LN(data0!S4))</f>
        <v>2.4239384003371001</v>
      </c>
      <c r="T8">
        <f>100*(LN(data0!T8)-LN(data0!T4))</f>
        <v>8.7467177141175689</v>
      </c>
      <c r="U8">
        <f>100*(LN(data0!U8)-LN(data0!U4))</f>
        <v>4.7092296354387386</v>
      </c>
    </row>
    <row r="9" spans="1:21" x14ac:dyDescent="0.3">
      <c r="A9" s="6">
        <v>31625</v>
      </c>
      <c r="B9">
        <f>100*(LN(data0!B9)-LN(data0!B5))</f>
        <v>0.20738783826628193</v>
      </c>
      <c r="C9">
        <f>100*(LN(data0!C9)-LN(data0!C5))</f>
        <v>-6.2116776178785749</v>
      </c>
      <c r="D9">
        <f>100*(LN(data0!D9)-LN(data0!D5))</f>
        <v>1.2253004557950753</v>
      </c>
      <c r="E9">
        <f>100*(LN(data0!E9)-LN(data0!E5))</f>
        <v>-0.55773691699947392</v>
      </c>
      <c r="F9">
        <f>100*(LN(data0!F9)-LN(data0!F5))</f>
        <v>4.4400764250415392</v>
      </c>
      <c r="G9">
        <f>100*(LN(data0!G9)-LN(data0!G5))</f>
        <v>1.1110834696663296</v>
      </c>
      <c r="H9">
        <f>100*(LN(data0!H9)-LN(data0!H5))</f>
        <v>5.9347913015809439</v>
      </c>
      <c r="I9">
        <f>100*(LN(data0!I9)-LN(data0!I5))</f>
        <v>9.5666849516638841</v>
      </c>
      <c r="J9">
        <f>100*(LN(data0!J9)-LN(data0!J5))</f>
        <v>4.4535831055348751</v>
      </c>
      <c r="K9">
        <f>100*(LN(data0!K9)-LN(data0!K5))</f>
        <v>2.6017087718526177</v>
      </c>
      <c r="L9">
        <f>100*(LN(data0!L9)-LN(data0!L5))</f>
        <v>8.182445052341869</v>
      </c>
      <c r="M9">
        <f>100*(LN(data0!M9)-LN(data0!M5))</f>
        <v>-10.150119433090765</v>
      </c>
      <c r="N9">
        <f>100*(LN(data0!N9)-LN(data0!N5))</f>
        <v>4.7964927140304425</v>
      </c>
      <c r="O9">
        <f>100*(LN(data0!O9)-LN(data0!O5))</f>
        <v>6.1589633309009351</v>
      </c>
      <c r="P9">
        <f>100*(LN(data0!P9)-LN(data0!P5))</f>
        <v>1.0796888553321615</v>
      </c>
      <c r="Q9">
        <f>100*(LN(data0!Q9)-LN(data0!Q5))</f>
        <v>3.4797561477428296</v>
      </c>
      <c r="R9">
        <f>100*(LN(data0!R9)-LN(data0!R5))</f>
        <v>5.6290084139688723</v>
      </c>
      <c r="S9">
        <f>100*(LN(data0!S9)-LN(data0!S5))</f>
        <v>6.5453059012584802</v>
      </c>
      <c r="T9">
        <f>100*(LN(data0!T9)-LN(data0!T5))</f>
        <v>6.5623113494394758</v>
      </c>
      <c r="U9">
        <f>100*(LN(data0!U9)-LN(data0!U5))</f>
        <v>3.5752825399663735</v>
      </c>
    </row>
    <row r="10" spans="1:21" x14ac:dyDescent="0.3">
      <c r="A10" s="6">
        <v>31717</v>
      </c>
      <c r="B10">
        <f>100*(LN(data0!B10)-LN(data0!B6))</f>
        <v>-1.3649882848219441</v>
      </c>
      <c r="C10">
        <f>100*(LN(data0!C10)-LN(data0!C6))</f>
        <v>-8.6996968826603904</v>
      </c>
      <c r="D10">
        <f>100*(LN(data0!D10)-LN(data0!D6))</f>
        <v>-1.4878084792460555</v>
      </c>
      <c r="E10">
        <f>100*(LN(data0!E10)-LN(data0!E6))</f>
        <v>-6.2896362376083204</v>
      </c>
      <c r="F10">
        <f>100*(LN(data0!F10)-LN(data0!F6))</f>
        <v>3.8399853642268944</v>
      </c>
      <c r="G10">
        <f>100*(LN(data0!G10)-LN(data0!G6))</f>
        <v>2.6274455886762915</v>
      </c>
      <c r="H10">
        <f>100*(LN(data0!H10)-LN(data0!H6))</f>
        <v>5.0547137760011296</v>
      </c>
      <c r="I10">
        <f>100*(LN(data0!I10)-LN(data0!I6))</f>
        <v>3.7919865417641141</v>
      </c>
      <c r="J10">
        <f>100*(LN(data0!J10)-LN(data0!J6))</f>
        <v>6.5342795717882041</v>
      </c>
      <c r="K10">
        <f>100*(LN(data0!K10)-LN(data0!K6))</f>
        <v>-0.24080065072293877</v>
      </c>
      <c r="L10">
        <f>100*(LN(data0!L10)-LN(data0!L6))</f>
        <v>3.2632546475363178</v>
      </c>
      <c r="M10">
        <f>100*(LN(data0!M10)-LN(data0!M6))</f>
        <v>-6.3335987566996543</v>
      </c>
      <c r="N10">
        <f>100*(LN(data0!N10)-LN(data0!N6))</f>
        <v>7.5713131887043872</v>
      </c>
      <c r="O10">
        <f>100*(LN(data0!O10)-LN(data0!O6))</f>
        <v>5.7468484417993793</v>
      </c>
      <c r="P10">
        <f>100*(LN(data0!P10)-LN(data0!P6))</f>
        <v>4.8747953728475402</v>
      </c>
      <c r="Q10">
        <f>100*(LN(data0!Q10)-LN(data0!Q6))</f>
        <v>2.6505209187569712</v>
      </c>
      <c r="R10">
        <f>100*(LN(data0!R10)-LN(data0!R6))</f>
        <v>2.8950192148063714</v>
      </c>
      <c r="S10">
        <f>100*(LN(data0!S10)-LN(data0!S6))</f>
        <v>-1.5602802623632783</v>
      </c>
      <c r="T10">
        <f>100*(LN(data0!T10)-LN(data0!T6))</f>
        <v>1.5840714139207179</v>
      </c>
      <c r="U10">
        <f>100*(LN(data0!U10)-LN(data0!U6))</f>
        <v>2.1877642082516857</v>
      </c>
    </row>
    <row r="11" spans="1:21" x14ac:dyDescent="0.3">
      <c r="A11" s="6">
        <v>31809</v>
      </c>
      <c r="B11">
        <f>100*(LN(data0!B11)-LN(data0!B7))</f>
        <v>0.28391742428599542</v>
      </c>
      <c r="C11">
        <f>100*(LN(data0!C11)-LN(data0!C7))</f>
        <v>-3.538767601118753</v>
      </c>
      <c r="D11">
        <f>100*(LN(data0!D11)-LN(data0!D7))</f>
        <v>-1.8631762821513576</v>
      </c>
      <c r="E11">
        <f>100*(LN(data0!E11)-LN(data0!E7))</f>
        <v>-9.1913659554379024</v>
      </c>
      <c r="F11">
        <f>100*(LN(data0!F11)-LN(data0!F7))</f>
        <v>8.5995046828834631</v>
      </c>
      <c r="G11">
        <f>100*(LN(data0!G11)-LN(data0!G7))</f>
        <v>4.4771764534064395</v>
      </c>
      <c r="H11">
        <f>100*(LN(data0!H11)-LN(data0!H7))</f>
        <v>2.8938398856865888</v>
      </c>
      <c r="I11">
        <f>100*(LN(data0!I11)-LN(data0!I7))</f>
        <v>3.9571586085726196</v>
      </c>
      <c r="J11">
        <f>100*(LN(data0!J11)-LN(data0!J7))</f>
        <v>3.1126702429638442</v>
      </c>
      <c r="K11">
        <f>100*(LN(data0!K11)-LN(data0!K7))</f>
        <v>-1.5082615145964873</v>
      </c>
      <c r="L11">
        <f>100*(LN(data0!L11)-LN(data0!L7))</f>
        <v>0.8444710135198541</v>
      </c>
      <c r="M11">
        <f>100*(LN(data0!M11)-LN(data0!M7))</f>
        <v>-2.7436366645602561</v>
      </c>
      <c r="N11">
        <f>100*(LN(data0!N11)-LN(data0!N7))</f>
        <v>7.2743633310846434</v>
      </c>
      <c r="O11">
        <f>100*(LN(data0!O11)-LN(data0!O7))</f>
        <v>8.6320067850857995</v>
      </c>
      <c r="P11">
        <f>100*(LN(data0!P11)-LN(data0!P7))</f>
        <v>2.147255124225822</v>
      </c>
      <c r="Q11">
        <f>100*(LN(data0!Q11)-LN(data0!Q7))</f>
        <v>5.36125417698603</v>
      </c>
      <c r="R11">
        <f>100*(LN(data0!R11)-LN(data0!R7))</f>
        <v>2.8216048863658472</v>
      </c>
      <c r="S11">
        <f>100*(LN(data0!S11)-LN(data0!S7))</f>
        <v>9.117945754617196</v>
      </c>
      <c r="T11">
        <f>100*(LN(data0!T11)-LN(data0!T7))</f>
        <v>0.81685441668675196</v>
      </c>
      <c r="U11">
        <f>100*(LN(data0!U11)-LN(data0!U7))</f>
        <v>2.3106186146302221</v>
      </c>
    </row>
    <row r="12" spans="1:21" x14ac:dyDescent="0.3">
      <c r="A12" s="6">
        <v>31898</v>
      </c>
      <c r="B12">
        <f>100*(LN(data0!B12)-LN(data0!B8))</f>
        <v>-4.4439999430767152</v>
      </c>
      <c r="C12">
        <f>100*(LN(data0!C12)-LN(data0!C8))</f>
        <v>-0.26117934942462284</v>
      </c>
      <c r="D12">
        <f>100*(LN(data0!D12)-LN(data0!D8))</f>
        <v>-0.36217950454275893</v>
      </c>
      <c r="E12">
        <f>100*(LN(data0!E12)-LN(data0!E8))</f>
        <v>-10.833547882044048</v>
      </c>
      <c r="F12">
        <f>100*(LN(data0!F12)-LN(data0!F8))</f>
        <v>3.5550498930788876</v>
      </c>
      <c r="G12">
        <f>100*(LN(data0!G12)-LN(data0!G8))</f>
        <v>2.4245804939188709</v>
      </c>
      <c r="H12">
        <f>100*(LN(data0!H12)-LN(data0!H8))</f>
        <v>-0.8789580143185205</v>
      </c>
      <c r="I12">
        <f>100*(LN(data0!I12)-LN(data0!I8))</f>
        <v>5.936060682620159</v>
      </c>
      <c r="J12">
        <f>100*(LN(data0!J12)-LN(data0!J8))</f>
        <v>1.0890365761240695</v>
      </c>
      <c r="K12">
        <f>100*(LN(data0!K12)-LN(data0!K8))</f>
        <v>-0.24328506890700652</v>
      </c>
      <c r="L12">
        <f>100*(LN(data0!L12)-LN(data0!L8))</f>
        <v>4.1258704199192309</v>
      </c>
      <c r="M12">
        <f>100*(LN(data0!M12)-LN(data0!M8))</f>
        <v>12.073906263120904</v>
      </c>
      <c r="N12">
        <f>100*(LN(data0!N12)-LN(data0!N8))</f>
        <v>6.1563164408133808</v>
      </c>
      <c r="O12">
        <f>100*(LN(data0!O12)-LN(data0!O8))</f>
        <v>4.3532991446368463</v>
      </c>
      <c r="P12">
        <f>100*(LN(data0!P12)-LN(data0!P8))</f>
        <v>3.8465563537561032</v>
      </c>
      <c r="Q12">
        <f>100*(LN(data0!Q12)-LN(data0!Q8))</f>
        <v>7.9498436904165359</v>
      </c>
      <c r="R12">
        <f>100*(LN(data0!R12)-LN(data0!R8))</f>
        <v>1.4575274008891803</v>
      </c>
      <c r="S12">
        <f>100*(LN(data0!S12)-LN(data0!S8))</f>
        <v>9.376455136259132</v>
      </c>
      <c r="T12">
        <f>100*(LN(data0!T12)-LN(data0!T8))</f>
        <v>-0.13653846959726934</v>
      </c>
      <c r="U12">
        <f>100*(LN(data0!U12)-LN(data0!U8))</f>
        <v>1.7689584509696488</v>
      </c>
    </row>
    <row r="13" spans="1:21" x14ac:dyDescent="0.3">
      <c r="A13" s="6">
        <v>31990</v>
      </c>
      <c r="B13">
        <f>100*(LN(data0!B13)-LN(data0!B9))</f>
        <v>-3.0797639895274287</v>
      </c>
      <c r="C13">
        <f>100*(LN(data0!C13)-LN(data0!C9))</f>
        <v>3.1327222179669434</v>
      </c>
      <c r="D13">
        <f>100*(LN(data0!D13)-LN(data0!D9))</f>
        <v>1.7503551449896015</v>
      </c>
      <c r="E13">
        <f>100*(LN(data0!E13)-LN(data0!E9))</f>
        <v>-12.17125567777595</v>
      </c>
      <c r="F13">
        <f>100*(LN(data0!F13)-LN(data0!F9))</f>
        <v>-1.100502304426243</v>
      </c>
      <c r="G13">
        <f>100*(LN(data0!G13)-LN(data0!G9))</f>
        <v>4.4562388779767481</v>
      </c>
      <c r="H13">
        <f>100*(LN(data0!H13)-LN(data0!H9))</f>
        <v>1.2805245303561641</v>
      </c>
      <c r="I13">
        <f>100*(LN(data0!I13)-LN(data0!I9))</f>
        <v>4.9731834025890542</v>
      </c>
      <c r="J13">
        <f>100*(LN(data0!J13)-LN(data0!J9))</f>
        <v>-6.5307871840792231</v>
      </c>
      <c r="K13">
        <f>100*(LN(data0!K13)-LN(data0!K9))</f>
        <v>-2.8414576800018132</v>
      </c>
      <c r="L13">
        <f>100*(LN(data0!L13)-LN(data0!L9))</f>
        <v>8.2682906231904774</v>
      </c>
      <c r="M13">
        <f>100*(LN(data0!M13)-LN(data0!M9))</f>
        <v>10.76221755712794</v>
      </c>
      <c r="N13">
        <f>100*(LN(data0!N13)-LN(data0!N9))</f>
        <v>8.7161563825318922</v>
      </c>
      <c r="O13">
        <f>100*(LN(data0!O13)-LN(data0!O9))</f>
        <v>10.12565423586409</v>
      </c>
      <c r="P13">
        <f>100*(LN(data0!P13)-LN(data0!P9))</f>
        <v>8.0885085829349279</v>
      </c>
      <c r="Q13">
        <f>100*(LN(data0!Q13)-LN(data0!Q9))</f>
        <v>3.2646070235084146</v>
      </c>
      <c r="R13">
        <f>100*(LN(data0!R13)-LN(data0!R9))</f>
        <v>5.4747664789313255</v>
      </c>
      <c r="S13">
        <f>100*(LN(data0!S13)-LN(data0!S9))</f>
        <v>5.1476346376157167</v>
      </c>
      <c r="T13">
        <f>100*(LN(data0!T13)-LN(data0!T9))</f>
        <v>4.3916225828849242</v>
      </c>
      <c r="U13">
        <f>100*(LN(data0!U13)-LN(data0!U9))</f>
        <v>2.480106663457704</v>
      </c>
    </row>
    <row r="14" spans="1:21" x14ac:dyDescent="0.3">
      <c r="A14" s="6">
        <v>32082</v>
      </c>
      <c r="B14">
        <f>100*(LN(data0!B14)-LN(data0!B10))</f>
        <v>-5.1637497584778203</v>
      </c>
      <c r="C14">
        <f>100*(LN(data0!C14)-LN(data0!C10))</f>
        <v>0.26403369538163801</v>
      </c>
      <c r="D14">
        <f>100*(LN(data0!D14)-LN(data0!D10))</f>
        <v>4.4484968969090488</v>
      </c>
      <c r="E14">
        <f>100*(LN(data0!E14)-LN(data0!E10))</f>
        <v>-6.1740294018727049</v>
      </c>
      <c r="F14">
        <f>100*(LN(data0!F14)-LN(data0!F10))</f>
        <v>0.48236457516406261</v>
      </c>
      <c r="G14">
        <f>100*(LN(data0!G14)-LN(data0!G10))</f>
        <v>-0.49466904712245352</v>
      </c>
      <c r="H14">
        <f>100*(LN(data0!H14)-LN(data0!H10))</f>
        <v>3.7773491158175077</v>
      </c>
      <c r="I14">
        <f>100*(LN(data0!I14)-LN(data0!I10))</f>
        <v>7.1101178326494541</v>
      </c>
      <c r="J14">
        <f>100*(LN(data0!J14)-LN(data0!J10))</f>
        <v>-4.2869806025121804</v>
      </c>
      <c r="K14">
        <f>100*(LN(data0!K14)-LN(data0!K10))</f>
        <v>2.8379836336982933</v>
      </c>
      <c r="L14">
        <f>100*(LN(data0!L14)-LN(data0!L10))</f>
        <v>8.283150229042846</v>
      </c>
      <c r="M14">
        <f>100*(LN(data0!M14)-LN(data0!M10))</f>
        <v>-1.9880947441997421</v>
      </c>
      <c r="N14">
        <f>100*(LN(data0!N14)-LN(data0!N10))</f>
        <v>3.1463790695908322</v>
      </c>
      <c r="O14">
        <f>100*(LN(data0!O14)-LN(data0!O10))</f>
        <v>2.1657975170408683</v>
      </c>
      <c r="P14">
        <f>100*(LN(data0!P14)-LN(data0!P10))</f>
        <v>3.9264109673602832</v>
      </c>
      <c r="Q14">
        <f>100*(LN(data0!Q14)-LN(data0!Q10))</f>
        <v>0.34311339661785567</v>
      </c>
      <c r="R14">
        <f>100*(LN(data0!R14)-LN(data0!R10))</f>
        <v>0.23795958115071514</v>
      </c>
      <c r="S14">
        <f>100*(LN(data0!S14)-LN(data0!S10))</f>
        <v>6.9509466913971529</v>
      </c>
      <c r="T14">
        <f>100*(LN(data0!T14)-LN(data0!T10))</f>
        <v>7.5074531631312169</v>
      </c>
      <c r="U14">
        <f>100*(LN(data0!U14)-LN(data0!U10))</f>
        <v>2.082151401241461</v>
      </c>
    </row>
    <row r="15" spans="1:21" x14ac:dyDescent="0.3">
      <c r="A15" s="6">
        <v>32174</v>
      </c>
      <c r="B15">
        <f>100*(LN(data0!B15)-LN(data0!B11))</f>
        <v>1.6191768850821298</v>
      </c>
      <c r="C15">
        <f>100*(LN(data0!C15)-LN(data0!C11))</f>
        <v>-6.9395418124210906</v>
      </c>
      <c r="D15">
        <f>100*(LN(data0!D15)-LN(data0!D11))</f>
        <v>3.3677983101580544</v>
      </c>
      <c r="E15">
        <f>100*(LN(data0!E15)-LN(data0!E11))</f>
        <v>8.8608306575022056E-2</v>
      </c>
      <c r="F15">
        <f>100*(LN(data0!F15)-LN(data0!F11))</f>
        <v>0.72144285412525377</v>
      </c>
      <c r="G15">
        <f>100*(LN(data0!G15)-LN(data0!G11))</f>
        <v>2.1838692722285558</v>
      </c>
      <c r="H15">
        <f>100*(LN(data0!H15)-LN(data0!H11))</f>
        <v>5.0170416953798203</v>
      </c>
      <c r="I15">
        <f>100*(LN(data0!I15)-LN(data0!I11))</f>
        <v>9.9473799953727848</v>
      </c>
      <c r="J15">
        <f>100*(LN(data0!J15)-LN(data0!J11))</f>
        <v>2.5607754996191723</v>
      </c>
      <c r="K15">
        <f>100*(LN(data0!K15)-LN(data0!K11))</f>
        <v>3.5018019737141692</v>
      </c>
      <c r="L15">
        <f>100*(LN(data0!L15)-LN(data0!L11))</f>
        <v>9.1745910075964332</v>
      </c>
      <c r="M15">
        <f>100*(LN(data0!M15)-LN(data0!M11))</f>
        <v>9.90675300477184</v>
      </c>
      <c r="N15">
        <f>100*(LN(data0!N15)-LN(data0!N11))</f>
        <v>2.4317357273734075</v>
      </c>
      <c r="O15">
        <f>100*(LN(data0!O15)-LN(data0!O11))</f>
        <v>2.7642074393795291</v>
      </c>
      <c r="P15">
        <f>100*(LN(data0!P15)-LN(data0!P11))</f>
        <v>2.1905408336279741</v>
      </c>
      <c r="Q15">
        <f>100*(LN(data0!Q15)-LN(data0!Q11))</f>
        <v>0.70197296180163349</v>
      </c>
      <c r="R15">
        <f>100*(LN(data0!R15)-LN(data0!R11))</f>
        <v>-1.4940680068995071</v>
      </c>
      <c r="S15">
        <f>100*(LN(data0!S15)-LN(data0!S11))</f>
        <v>1.9873975708333269</v>
      </c>
      <c r="T15">
        <f>100*(LN(data0!T15)-LN(data0!T11))</f>
        <v>8.8448557014833007</v>
      </c>
      <c r="U15">
        <f>100*(LN(data0!U15)-LN(data0!U11))</f>
        <v>3.1545514333476632</v>
      </c>
    </row>
    <row r="16" spans="1:21" x14ac:dyDescent="0.3">
      <c r="A16" s="6">
        <v>32264</v>
      </c>
      <c r="B16">
        <f>100*(LN(data0!B16)-LN(data0!B12))</f>
        <v>3.15958157821008</v>
      </c>
      <c r="C16">
        <f>100*(LN(data0!C16)-LN(data0!C12))</f>
        <v>-9.6876745733730729</v>
      </c>
      <c r="D16">
        <f>100*(LN(data0!D16)-LN(data0!D12))</f>
        <v>2.4615233396075631</v>
      </c>
      <c r="E16">
        <f>100*(LN(data0!E16)-LN(data0!E12))</f>
        <v>-6.4180510919833011</v>
      </c>
      <c r="F16">
        <f>100*(LN(data0!F16)-LN(data0!F12))</f>
        <v>2.7661216160659308</v>
      </c>
      <c r="G16">
        <f>100*(LN(data0!G16)-LN(data0!G12))</f>
        <v>5.6391502286123441</v>
      </c>
      <c r="H16">
        <f>100*(LN(data0!H16)-LN(data0!H12))</f>
        <v>7.41539533125124</v>
      </c>
      <c r="I16">
        <f>100*(LN(data0!I16)-LN(data0!I12))</f>
        <v>7.5289514715528583</v>
      </c>
      <c r="J16">
        <f>100*(LN(data0!J16)-LN(data0!J12))</f>
        <v>-0.49527036810106395</v>
      </c>
      <c r="K16">
        <f>100*(LN(data0!K16)-LN(data0!K12))</f>
        <v>1.4494252045458289</v>
      </c>
      <c r="L16">
        <f>100*(LN(data0!L16)-LN(data0!L12))</f>
        <v>5.9008224303938484</v>
      </c>
      <c r="M16">
        <f>100*(LN(data0!M16)-LN(data0!M12))</f>
        <v>7.1706218885258188</v>
      </c>
      <c r="N16">
        <f>100*(LN(data0!N16)-LN(data0!N12))</f>
        <v>6.9381609499177266</v>
      </c>
      <c r="O16">
        <f>100*(LN(data0!O16)-LN(data0!O12))</f>
        <v>5.0394280485014598</v>
      </c>
      <c r="P16">
        <f>100*(LN(data0!P16)-LN(data0!P12))</f>
        <v>0.96399092823364896</v>
      </c>
      <c r="Q16">
        <f>100*(LN(data0!Q16)-LN(data0!Q12))</f>
        <v>-9.4318011996374906E-2</v>
      </c>
      <c r="R16">
        <f>100*(LN(data0!R16)-LN(data0!R12))</f>
        <v>2.8727598355030359</v>
      </c>
      <c r="S16">
        <f>100*(LN(data0!S16)-LN(data0!S12))</f>
        <v>0.73915383628060383</v>
      </c>
      <c r="T16">
        <f>100*(LN(data0!T16)-LN(data0!T12))</f>
        <v>8.6537656465577761</v>
      </c>
      <c r="U16">
        <f>100*(LN(data0!U16)-LN(data0!U12))</f>
        <v>3.4766838806163491</v>
      </c>
    </row>
    <row r="17" spans="1:21" x14ac:dyDescent="0.3">
      <c r="A17" s="6">
        <v>32356</v>
      </c>
      <c r="B17">
        <f>100*(LN(data0!B17)-LN(data0!B13))</f>
        <v>5.9728972807631564</v>
      </c>
      <c r="C17">
        <f>100*(LN(data0!C17)-LN(data0!C13))</f>
        <v>-3.361141292643044</v>
      </c>
      <c r="D17">
        <f>100*(LN(data0!D17)-LN(data0!D13))</f>
        <v>4.1785148493108437</v>
      </c>
      <c r="E17">
        <f>100*(LN(data0!E17)-LN(data0!E13))</f>
        <v>-4.3981877896561272</v>
      </c>
      <c r="F17">
        <f>100*(LN(data0!F17)-LN(data0!F13))</f>
        <v>7.9994847947928882</v>
      </c>
      <c r="G17">
        <f>100*(LN(data0!G17)-LN(data0!G13))</f>
        <v>5.6174717316737954</v>
      </c>
      <c r="H17">
        <f>100*(LN(data0!H17)-LN(data0!H13))</f>
        <v>6.3310112282062292</v>
      </c>
      <c r="I17">
        <f>100*(LN(data0!I17)-LN(data0!I13))</f>
        <v>7.5584974118822146</v>
      </c>
      <c r="J17">
        <f>100*(LN(data0!J17)-LN(data0!J13))</f>
        <v>0.12688227716033396</v>
      </c>
      <c r="K17">
        <f>100*(LN(data0!K17)-LN(data0!K13))</f>
        <v>2.5527627287754484</v>
      </c>
      <c r="L17">
        <f>100*(LN(data0!L17)-LN(data0!L13))</f>
        <v>-1.0903429328118719</v>
      </c>
      <c r="M17">
        <f>100*(LN(data0!M17)-LN(data0!M13))</f>
        <v>12.092502824916629</v>
      </c>
      <c r="N17">
        <f>100*(LN(data0!N17)-LN(data0!N13))</f>
        <v>7.6756477428990166</v>
      </c>
      <c r="O17">
        <f>100*(LN(data0!O17)-LN(data0!O13))</f>
        <v>4.809752511067078</v>
      </c>
      <c r="P17">
        <f>100*(LN(data0!P17)-LN(data0!P13))</f>
        <v>-6.5940216858196621</v>
      </c>
      <c r="Q17">
        <f>100*(LN(data0!Q17)-LN(data0!Q13))</f>
        <v>-0.83245572930579215</v>
      </c>
      <c r="R17">
        <f>100*(LN(data0!R17)-LN(data0!R13))</f>
        <v>3.8694987365097688</v>
      </c>
      <c r="S17">
        <f>100*(LN(data0!S17)-LN(data0!S13))</f>
        <v>0.4805707923713598</v>
      </c>
      <c r="T17">
        <f>100*(LN(data0!T17)-LN(data0!T13))</f>
        <v>6.0154404452082311</v>
      </c>
      <c r="U17">
        <f>100*(LN(data0!U17)-LN(data0!U13))</f>
        <v>3.6143670555329521</v>
      </c>
    </row>
    <row r="18" spans="1:21" x14ac:dyDescent="0.3">
      <c r="A18" s="6">
        <v>32448</v>
      </c>
      <c r="B18">
        <f>100*(LN(data0!B18)-LN(data0!B14))</f>
        <v>7.6470377230614339</v>
      </c>
      <c r="C18">
        <f>100*(LN(data0!C18)-LN(data0!C14))</f>
        <v>-4.7436025047351116</v>
      </c>
      <c r="D18">
        <f>100*(LN(data0!D18)-LN(data0!D14))</f>
        <v>2.3294794242417538</v>
      </c>
      <c r="E18">
        <f>100*(LN(data0!E18)-LN(data0!E14))</f>
        <v>-5.7503533773732407</v>
      </c>
      <c r="F18">
        <f>100*(LN(data0!F18)-LN(data0!F14))</f>
        <v>12.8526041159434</v>
      </c>
      <c r="G18">
        <f>100*(LN(data0!G18)-LN(data0!G14))</f>
        <v>9.4001966699253536</v>
      </c>
      <c r="H18">
        <f>100*(LN(data0!H18)-LN(data0!H14))</f>
        <v>2.1863214029094635</v>
      </c>
      <c r="I18">
        <f>100*(LN(data0!I18)-LN(data0!I14))</f>
        <v>7.2411265138697445</v>
      </c>
      <c r="J18">
        <f>100*(LN(data0!J18)-LN(data0!J14))</f>
        <v>-1.0711589652856013</v>
      </c>
      <c r="K18">
        <f>100*(LN(data0!K18)-LN(data0!K14))</f>
        <v>3.6605529764096367</v>
      </c>
      <c r="L18">
        <f>100*(LN(data0!L18)-LN(data0!L14))</f>
        <v>2.4936916752393401</v>
      </c>
      <c r="M18">
        <f>100*(LN(data0!M18)-LN(data0!M14))</f>
        <v>18.942667342344066</v>
      </c>
      <c r="N18">
        <f>100*(LN(data0!N18)-LN(data0!N14))</f>
        <v>9.2372123118483529</v>
      </c>
      <c r="O18">
        <f>100*(LN(data0!O18)-LN(data0!O14))</f>
        <v>10.194720551499259</v>
      </c>
      <c r="P18">
        <f>100*(LN(data0!P18)-LN(data0!P14))</f>
        <v>-2.481666264673521</v>
      </c>
      <c r="Q18">
        <f>100*(LN(data0!Q18)-LN(data0!Q14))</f>
        <v>1.6841349844876063</v>
      </c>
      <c r="R18">
        <f>100*(LN(data0!R18)-LN(data0!R14))</f>
        <v>7.4914839843819081</v>
      </c>
      <c r="S18">
        <f>100*(LN(data0!S18)-LN(data0!S14))</f>
        <v>-3.1236771015526799</v>
      </c>
      <c r="T18">
        <f>100*(LN(data0!T18)-LN(data0!T14))</f>
        <v>4.079609501646253</v>
      </c>
      <c r="U18">
        <f>100*(LN(data0!U18)-LN(data0!U14))</f>
        <v>4.4449596457777574</v>
      </c>
    </row>
    <row r="19" spans="1:21" x14ac:dyDescent="0.3">
      <c r="A19" s="6">
        <v>32540</v>
      </c>
      <c r="B19">
        <f>100*(LN(data0!B19)-LN(data0!B15))</f>
        <v>0.91429469905950356</v>
      </c>
      <c r="C19">
        <f>100*(LN(data0!C19)-LN(data0!C15))</f>
        <v>1.7661338021683903</v>
      </c>
      <c r="D19">
        <f>100*(LN(data0!D19)-LN(data0!D15))</f>
        <v>3.3388893378947238</v>
      </c>
      <c r="E19">
        <f>100*(LN(data0!E19)-LN(data0!E15))</f>
        <v>-8.1150302900301341</v>
      </c>
      <c r="F19">
        <f>100*(LN(data0!F19)-LN(data0!F15))</f>
        <v>13.45930000665998</v>
      </c>
      <c r="G19">
        <f>100*(LN(data0!G19)-LN(data0!G15))</f>
        <v>7.9408133049633456</v>
      </c>
      <c r="H19">
        <f>100*(LN(data0!H19)-LN(data0!H15))</f>
        <v>5.7638475453074101</v>
      </c>
      <c r="I19">
        <f>100*(LN(data0!I19)-LN(data0!I15))</f>
        <v>3.118002461555669</v>
      </c>
      <c r="J19">
        <f>100*(LN(data0!J19)-LN(data0!J15))</f>
        <v>-1.1109053500744537</v>
      </c>
      <c r="K19">
        <f>100*(LN(data0!K19)-LN(data0!K15))</f>
        <v>4.1888689220464848</v>
      </c>
      <c r="L19">
        <f>100*(LN(data0!L19)-LN(data0!L15))</f>
        <v>4.6441690910649314</v>
      </c>
      <c r="M19">
        <f>100*(LN(data0!M19)-LN(data0!M15))</f>
        <v>17.890257767013651</v>
      </c>
      <c r="N19">
        <f>100*(LN(data0!N19)-LN(data0!N15))</f>
        <v>6.9571029569487131</v>
      </c>
      <c r="O19">
        <f>100*(LN(data0!O19)-LN(data0!O15))</f>
        <v>6.7094825064666352</v>
      </c>
      <c r="P19">
        <f>100*(LN(data0!P19)-LN(data0!P15))</f>
        <v>-4.0093476348804558</v>
      </c>
      <c r="Q19">
        <f>100*(LN(data0!Q19)-LN(data0!Q15))</f>
        <v>0.75289120544974608</v>
      </c>
      <c r="R19">
        <f>100*(LN(data0!R19)-LN(data0!R15))</f>
        <v>9.3235112688630828</v>
      </c>
      <c r="S19">
        <f>100*(LN(data0!S19)-LN(data0!S15))</f>
        <v>5.2630738798051802</v>
      </c>
      <c r="T19">
        <f>100*(LN(data0!T19)-LN(data0!T15))</f>
        <v>0.66077885827624527</v>
      </c>
      <c r="U19">
        <f>100*(LN(data0!U19)-LN(data0!U15))</f>
        <v>4.309949329717</v>
      </c>
    </row>
    <row r="20" spans="1:21" x14ac:dyDescent="0.3">
      <c r="A20" s="6">
        <v>32629</v>
      </c>
      <c r="B20">
        <f>100*(LN(data0!B20)-LN(data0!B16))</f>
        <v>0.69699852094382564</v>
      </c>
      <c r="C20">
        <f>100*(LN(data0!C20)-LN(data0!C16))</f>
        <v>7.1367052965843669</v>
      </c>
      <c r="D20">
        <f>100*(LN(data0!D20)-LN(data0!D16))</f>
        <v>4.9518867073310879</v>
      </c>
      <c r="E20">
        <f>100*(LN(data0!E20)-LN(data0!E16))</f>
        <v>5.5771147334588989</v>
      </c>
      <c r="F20">
        <f>100*(LN(data0!F20)-LN(data0!F16))</f>
        <v>12.410267479720183</v>
      </c>
      <c r="G20">
        <f>100*(LN(data0!G20)-LN(data0!G16))</f>
        <v>4.8705656378051465</v>
      </c>
      <c r="H20">
        <f>100*(LN(data0!H20)-LN(data0!H16))</f>
        <v>3.7095093042819549</v>
      </c>
      <c r="I20">
        <f>100*(LN(data0!I20)-LN(data0!I16))</f>
        <v>5.6242538583318513</v>
      </c>
      <c r="J20">
        <f>100*(LN(data0!J20)-LN(data0!J16))</f>
        <v>1.2496878005941348</v>
      </c>
      <c r="K20">
        <f>100*(LN(data0!K20)-LN(data0!K16))</f>
        <v>3.4946592144863509</v>
      </c>
      <c r="L20">
        <f>100*(LN(data0!L20)-LN(data0!L16))</f>
        <v>6.4121460219682014</v>
      </c>
      <c r="M20">
        <f>100*(LN(data0!M20)-LN(data0!M16))</f>
        <v>11.945479779650459</v>
      </c>
      <c r="N20">
        <f>100*(LN(data0!N20)-LN(data0!N16))</f>
        <v>2.8938496870627439</v>
      </c>
      <c r="O20">
        <f>100*(LN(data0!O20)-LN(data0!O16))</f>
        <v>7.1567176932643584</v>
      </c>
      <c r="P20">
        <f>100*(LN(data0!P20)-LN(data0!P16))</f>
        <v>-2.4417182145417549</v>
      </c>
      <c r="Q20">
        <f>100*(LN(data0!Q20)-LN(data0!Q16))</f>
        <v>3.0176539869971819</v>
      </c>
      <c r="R20">
        <f>100*(LN(data0!R20)-LN(data0!R16))</f>
        <v>9.0873093246017334</v>
      </c>
      <c r="S20">
        <f>100*(LN(data0!S20)-LN(data0!S16))</f>
        <v>13.195846739964789</v>
      </c>
      <c r="T20">
        <f>100*(LN(data0!T20)-LN(data0!T16))</f>
        <v>1.8218335986309953</v>
      </c>
      <c r="U20">
        <f>100*(LN(data0!U20)-LN(data0!U16))</f>
        <v>4.8558865409171759</v>
      </c>
    </row>
    <row r="21" spans="1:21" x14ac:dyDescent="0.3">
      <c r="A21" s="6">
        <v>32721</v>
      </c>
      <c r="B21">
        <f>100*(LN(data0!B21)-LN(data0!B17))</f>
        <v>-4.8462447484424409</v>
      </c>
      <c r="C21">
        <f>100*(LN(data0!C21)-LN(data0!C17))</f>
        <v>9.6641324544018303</v>
      </c>
      <c r="D21">
        <f>100*(LN(data0!D21)-LN(data0!D17))</f>
        <v>2.5659505951816541</v>
      </c>
      <c r="E21">
        <f>100*(LN(data0!E21)-LN(data0!E17))</f>
        <v>-9.4474192694704584E-2</v>
      </c>
      <c r="F21">
        <f>100*(LN(data0!F21)-LN(data0!F17))</f>
        <v>12.440069156664713</v>
      </c>
      <c r="G21">
        <f>100*(LN(data0!G21)-LN(data0!G17))</f>
        <v>6.1486336052852586</v>
      </c>
      <c r="H21">
        <f>100*(LN(data0!H21)-LN(data0!H17))</f>
        <v>5.880901134654426</v>
      </c>
      <c r="I21">
        <f>100*(LN(data0!I21)-LN(data0!I17))</f>
        <v>5.1507802026917737</v>
      </c>
      <c r="J21">
        <f>100*(LN(data0!J21)-LN(data0!J17))</f>
        <v>6.942838540574936</v>
      </c>
      <c r="K21">
        <f>100*(LN(data0!K21)-LN(data0!K17))</f>
        <v>5.7231586746685714</v>
      </c>
      <c r="L21">
        <f>100*(LN(data0!L21)-LN(data0!L17))</f>
        <v>5.603080134757743</v>
      </c>
      <c r="M21">
        <f>100*(LN(data0!M21)-LN(data0!M17))</f>
        <v>16.19147420516267</v>
      </c>
      <c r="N21">
        <f>100*(LN(data0!N21)-LN(data0!N17))</f>
        <v>5.6524301156576584</v>
      </c>
      <c r="O21">
        <f>100*(LN(data0!O21)-LN(data0!O17))</f>
        <v>6.1898285865980895</v>
      </c>
      <c r="P21">
        <f>100*(LN(data0!P21)-LN(data0!P17))</f>
        <v>1.8508107670699658</v>
      </c>
      <c r="Q21">
        <f>100*(LN(data0!Q21)-LN(data0!Q17))</f>
        <v>5.7573352775725617</v>
      </c>
      <c r="R21">
        <f>100*(LN(data0!R21)-LN(data0!R17))</f>
        <v>1.7080340063743371</v>
      </c>
      <c r="S21">
        <f>100*(LN(data0!S21)-LN(data0!S17))</f>
        <v>15.563492523906852</v>
      </c>
      <c r="T21">
        <f>100*(LN(data0!T21)-LN(data0!T17))</f>
        <v>2.8335838001729563</v>
      </c>
      <c r="U21">
        <f>100*(LN(data0!U21)-LN(data0!U17))</f>
        <v>4.8054531108887133</v>
      </c>
    </row>
    <row r="22" spans="1:21" x14ac:dyDescent="0.3">
      <c r="A22" s="6">
        <v>32813</v>
      </c>
      <c r="B22">
        <f>100*(LN(data0!B22)-LN(data0!B18))</f>
        <v>-1.8820008291715595</v>
      </c>
      <c r="C22">
        <f>100*(LN(data0!C22)-LN(data0!C18))</f>
        <v>11.118919274051642</v>
      </c>
      <c r="D22">
        <f>100*(LN(data0!D22)-LN(data0!D18))</f>
        <v>1.7514653599270957</v>
      </c>
      <c r="E22">
        <f>100*(LN(data0!E22)-LN(data0!E18))</f>
        <v>-6.2973699005189232</v>
      </c>
      <c r="F22">
        <f>100*(LN(data0!F22)-LN(data0!F18))</f>
        <v>7.717981463320811</v>
      </c>
      <c r="G22">
        <f>100*(LN(data0!G22)-LN(data0!G18))</f>
        <v>6.50676302394535</v>
      </c>
      <c r="H22">
        <f>100*(LN(data0!H22)-LN(data0!H18))</f>
        <v>5.9406329885162812</v>
      </c>
      <c r="I22">
        <f>100*(LN(data0!I22)-LN(data0!I18))</f>
        <v>6.1022729887229232</v>
      </c>
      <c r="J22">
        <f>100*(LN(data0!J22)-LN(data0!J18))</f>
        <v>4.8350666531457698</v>
      </c>
      <c r="K22">
        <f>100*(LN(data0!K22)-LN(data0!K18))</f>
        <v>0.9340207859955818</v>
      </c>
      <c r="L22">
        <f>100*(LN(data0!L22)-LN(data0!L18))</f>
        <v>4.5836028893166514</v>
      </c>
      <c r="M22">
        <f>100*(LN(data0!M22)-LN(data0!M18))</f>
        <v>17.039646160730815</v>
      </c>
      <c r="N22">
        <f>100*(LN(data0!N22)-LN(data0!N18))</f>
        <v>8.4375087875808497</v>
      </c>
      <c r="O22">
        <f>100*(LN(data0!O22)-LN(data0!O18))</f>
        <v>6.1261686110328561</v>
      </c>
      <c r="P22">
        <f>100*(LN(data0!P22)-LN(data0!P18))</f>
        <v>2.7403286334605426</v>
      </c>
      <c r="Q22">
        <f>100*(LN(data0!Q22)-LN(data0!Q18))</f>
        <v>5.408349189324646</v>
      </c>
      <c r="R22">
        <f>100*(LN(data0!R22)-LN(data0!R18))</f>
        <v>2.0045602564096932</v>
      </c>
      <c r="S22">
        <f>100*(LN(data0!S22)-LN(data0!S18))</f>
        <v>20.599942186090292</v>
      </c>
      <c r="T22">
        <f>100*(LN(data0!T22)-LN(data0!T18))</f>
        <v>5.6015935911675641</v>
      </c>
      <c r="U22">
        <f>100*(LN(data0!U22)-LN(data0!U18))</f>
        <v>4.6036460728954509</v>
      </c>
    </row>
    <row r="23" spans="1:21" x14ac:dyDescent="0.3">
      <c r="A23" s="6">
        <v>32905</v>
      </c>
      <c r="B23">
        <f>100*(LN(data0!B23)-LN(data0!B19))</f>
        <v>-2.3937292090226769</v>
      </c>
      <c r="C23">
        <f>100*(LN(data0!C23)-LN(data0!C19))</f>
        <v>4.6125543179350359</v>
      </c>
      <c r="D23">
        <f>100*(LN(data0!D23)-LN(data0!D19))</f>
        <v>-0.47604761792277017</v>
      </c>
      <c r="E23">
        <f>100*(LN(data0!E23)-LN(data0!E19))</f>
        <v>-12.171116374745417</v>
      </c>
      <c r="F23">
        <f>100*(LN(data0!F23)-LN(data0!F19))</f>
        <v>5.250466618758054</v>
      </c>
      <c r="G23">
        <f>100*(LN(data0!G23)-LN(data0!G19))</f>
        <v>3.3497643226792384</v>
      </c>
      <c r="H23">
        <f>100*(LN(data0!H23)-LN(data0!H19))</f>
        <v>3.1160548560872137</v>
      </c>
      <c r="I23">
        <f>100*(LN(data0!I23)-LN(data0!I19))</f>
        <v>9.4052014532930883</v>
      </c>
      <c r="J23">
        <f>100*(LN(data0!J23)-LN(data0!J19))</f>
        <v>-0.26664963488949311</v>
      </c>
      <c r="K23">
        <f>100*(LN(data0!K23)-LN(data0!K19))</f>
        <v>-4.705664725633607</v>
      </c>
      <c r="L23">
        <f>100*(LN(data0!L23)-LN(data0!L19))</f>
        <v>3.1702003684662472</v>
      </c>
      <c r="M23">
        <f>100*(LN(data0!M23)-LN(data0!M19))</f>
        <v>13.527261990111139</v>
      </c>
      <c r="N23">
        <f>100*(LN(data0!N23)-LN(data0!N19))</f>
        <v>9.8665648739564737</v>
      </c>
      <c r="O23">
        <f>100*(LN(data0!O23)-LN(data0!O19))</f>
        <v>4.2352319797574367</v>
      </c>
      <c r="P23">
        <f>100*(LN(data0!P23)-LN(data0!P19))</f>
        <v>7.95293736830196</v>
      </c>
      <c r="Q23">
        <f>100*(LN(data0!Q23)-LN(data0!Q19))</f>
        <v>8.9381421200556588</v>
      </c>
      <c r="R23">
        <f>100*(LN(data0!R23)-LN(data0!R19))</f>
        <v>-1.5972464911723883</v>
      </c>
      <c r="S23">
        <f>100*(LN(data0!S23)-LN(data0!S19))</f>
        <v>6.39497581183468</v>
      </c>
      <c r="T23">
        <f>100*(LN(data0!T23)-LN(data0!T19))</f>
        <v>4.780093085156345</v>
      </c>
      <c r="U23">
        <f>100*(LN(data0!U23)-LN(data0!U19))</f>
        <v>3.0777948014193868</v>
      </c>
    </row>
    <row r="24" spans="1:21" x14ac:dyDescent="0.3">
      <c r="A24" s="6">
        <v>32994</v>
      </c>
      <c r="B24">
        <f>100*(LN(data0!B24)-LN(data0!B20))</f>
        <v>2.6547068628762993</v>
      </c>
      <c r="C24">
        <f>100*(LN(data0!C24)-LN(data0!C20))</f>
        <v>-1.7542851080089683</v>
      </c>
      <c r="D24">
        <f>100*(LN(data0!D24)-LN(data0!D20))</f>
        <v>-3.175960739555439</v>
      </c>
      <c r="E24">
        <f>100*(LN(data0!E24)-LN(data0!E20))</f>
        <v>-12.945425603288641</v>
      </c>
      <c r="F24">
        <f>100*(LN(data0!F24)-LN(data0!F20))</f>
        <v>-3.6687725454894959</v>
      </c>
      <c r="G24">
        <f>100*(LN(data0!G24)-LN(data0!G20))</f>
        <v>5.0542991873655296</v>
      </c>
      <c r="H24">
        <f>100*(LN(data0!H24)-LN(data0!H20))</f>
        <v>5.2961595518462801</v>
      </c>
      <c r="I24">
        <f>100*(LN(data0!I24)-LN(data0!I20))</f>
        <v>7.9531084739195457</v>
      </c>
      <c r="J24">
        <f>100*(LN(data0!J24)-LN(data0!J20))</f>
        <v>-0.13729307912537791</v>
      </c>
      <c r="K24">
        <f>100*(LN(data0!K24)-LN(data0!K20))</f>
        <v>1.3364985047046751</v>
      </c>
      <c r="L24">
        <f>100*(LN(data0!L24)-LN(data0!L20))</f>
        <v>6.4297982003174603</v>
      </c>
      <c r="M24">
        <f>100*(LN(data0!M24)-LN(data0!M20))</f>
        <v>12.086261518068042</v>
      </c>
      <c r="N24">
        <f>100*(LN(data0!N24)-LN(data0!N20))</f>
        <v>4.9370859846157522</v>
      </c>
      <c r="O24">
        <f>100*(LN(data0!O24)-LN(data0!O20))</f>
        <v>3.6506251890354946</v>
      </c>
      <c r="P24">
        <f>100*(LN(data0!P24)-LN(data0!P20))</f>
        <v>10.596575835737365</v>
      </c>
      <c r="Q24">
        <f>100*(LN(data0!Q24)-LN(data0!Q20))</f>
        <v>8.8253550363424971</v>
      </c>
      <c r="R24">
        <f>100*(LN(data0!R24)-LN(data0!R20))</f>
        <v>-2.8131167288699466</v>
      </c>
      <c r="S24">
        <f>100*(LN(data0!S24)-LN(data0!S20))</f>
        <v>-2.2836457422814149</v>
      </c>
      <c r="T24">
        <f>100*(LN(data0!T24)-LN(data0!T20))</f>
        <v>4.117891131093554</v>
      </c>
      <c r="U24">
        <f>100*(LN(data0!U24)-LN(data0!U20))</f>
        <v>2.4016910796794022</v>
      </c>
    </row>
    <row r="25" spans="1:21" x14ac:dyDescent="0.3">
      <c r="A25" s="6">
        <v>33086</v>
      </c>
      <c r="B25">
        <f>100*(LN(data0!B25)-LN(data0!B21))</f>
        <v>4.219780157315256</v>
      </c>
      <c r="C25">
        <f>100*(LN(data0!C25)-LN(data0!C21))</f>
        <v>-9.7294642570078693</v>
      </c>
      <c r="D25">
        <f>100*(LN(data0!D25)-LN(data0!D21))</f>
        <v>-3.4565535252691681</v>
      </c>
      <c r="E25">
        <f>100*(LN(data0!E25)-LN(data0!E21))</f>
        <v>-6.4564728751456357</v>
      </c>
      <c r="F25">
        <f>100*(LN(data0!F25)-LN(data0!F21))</f>
        <v>-2.8991295742049061</v>
      </c>
      <c r="G25">
        <f>100*(LN(data0!G25)-LN(data0!G21))</f>
        <v>2.0340347100504808</v>
      </c>
      <c r="H25">
        <f>100*(LN(data0!H25)-LN(data0!H21))</f>
        <v>-0.12101478397417154</v>
      </c>
      <c r="I25">
        <f>100*(LN(data0!I25)-LN(data0!I21))</f>
        <v>3.6522753970882782</v>
      </c>
      <c r="J25">
        <f>100*(LN(data0!J25)-LN(data0!J21))</f>
        <v>-1.2338315910396247</v>
      </c>
      <c r="K25">
        <f>100*(LN(data0!K25)-LN(data0!K21))</f>
        <v>0.37612793463672745</v>
      </c>
      <c r="L25">
        <f>100*(LN(data0!L25)-LN(data0!L21))</f>
        <v>6.284165557716026</v>
      </c>
      <c r="M25">
        <f>100*(LN(data0!M25)-LN(data0!M21))</f>
        <v>-6.1389115778112568</v>
      </c>
      <c r="N25">
        <f>100*(LN(data0!N25)-LN(data0!N21))</f>
        <v>2.0382293379747729</v>
      </c>
      <c r="O25">
        <f>100*(LN(data0!O25)-LN(data0!O21))</f>
        <v>6.869836829879894</v>
      </c>
      <c r="P25">
        <f>100*(LN(data0!P25)-LN(data0!P21))</f>
        <v>11.175896136036023</v>
      </c>
      <c r="Q25">
        <f>100*(LN(data0!Q25)-LN(data0!Q21))</f>
        <v>4.1547641663307822</v>
      </c>
      <c r="R25">
        <f>100*(LN(data0!R25)-LN(data0!R21))</f>
        <v>5.1061216878790283</v>
      </c>
      <c r="S25">
        <f>100*(LN(data0!S25)-LN(data0!S21))</f>
        <v>-10.095994026832322</v>
      </c>
      <c r="T25">
        <f>100*(LN(data0!T25)-LN(data0!T21))</f>
        <v>0.74697969662942398</v>
      </c>
      <c r="U25">
        <f>100*(LN(data0!U25)-LN(data0!U21))</f>
        <v>1.1944784869090341</v>
      </c>
    </row>
    <row r="26" spans="1:21" x14ac:dyDescent="0.3">
      <c r="A26" s="6">
        <v>33178</v>
      </c>
      <c r="B26">
        <f>100*(LN(data0!B26)-LN(data0!B22))</f>
        <v>5.2923863144525463</v>
      </c>
      <c r="C26">
        <f>100*(LN(data0!C26)-LN(data0!C22))</f>
        <v>-11.406714118804384</v>
      </c>
      <c r="D26">
        <f>100*(LN(data0!D26)-LN(data0!D22))</f>
        <v>-4.4551059136907156</v>
      </c>
      <c r="E26">
        <f>100*(LN(data0!E26)-LN(data0!E22))</f>
        <v>-2.8365142601775695</v>
      </c>
      <c r="F26">
        <f>100*(LN(data0!F26)-LN(data0!F22))</f>
        <v>-4.0302807302190935</v>
      </c>
      <c r="G26">
        <f>100*(LN(data0!G26)-LN(data0!G22))</f>
        <v>-1.0759611562941807</v>
      </c>
      <c r="H26">
        <f>100*(LN(data0!H26)-LN(data0!H22))</f>
        <v>-1.2975694235262125</v>
      </c>
      <c r="I26">
        <f>100*(LN(data0!I26)-LN(data0!I22))</f>
        <v>1.9412747274966335</v>
      </c>
      <c r="J26">
        <f>100*(LN(data0!J26)-LN(data0!J22))</f>
        <v>-1.5328684548221005</v>
      </c>
      <c r="K26">
        <f>100*(LN(data0!K26)-LN(data0!K22))</f>
        <v>0.33931336225956343</v>
      </c>
      <c r="L26">
        <f>100*(LN(data0!L26)-LN(data0!L22))</f>
        <v>0.8830376407592766</v>
      </c>
      <c r="M26">
        <f>100*(LN(data0!M26)-LN(data0!M22))</f>
        <v>-9.2698592697757931</v>
      </c>
      <c r="N26">
        <f>100*(LN(data0!N26)-LN(data0!N22))</f>
        <v>-0.27863777947230162</v>
      </c>
      <c r="O26">
        <f>100*(LN(data0!O26)-LN(data0!O22))</f>
        <v>2.1472013631401943</v>
      </c>
      <c r="P26">
        <f>100*(LN(data0!P26)-LN(data0!P22))</f>
        <v>6.5293612508148691</v>
      </c>
      <c r="Q26">
        <f>100*(LN(data0!Q26)-LN(data0!Q22))</f>
        <v>0.79164352873304367</v>
      </c>
      <c r="R26">
        <f>100*(LN(data0!R26)-LN(data0!R22))</f>
        <v>5.9811111912288162</v>
      </c>
      <c r="S26">
        <f>100*(LN(data0!S26)-LN(data0!S22))</f>
        <v>-13.703903284111352</v>
      </c>
      <c r="T26">
        <f>100*(LN(data0!T26)-LN(data0!T22))</f>
        <v>-2.3512997050784357</v>
      </c>
      <c r="U26">
        <f>100*(LN(data0!U26)-LN(data0!U22))</f>
        <v>-0.45169901324086936</v>
      </c>
    </row>
    <row r="27" spans="1:21" x14ac:dyDescent="0.3">
      <c r="A27" s="6">
        <v>33270</v>
      </c>
      <c r="B27">
        <f>100*(LN(data0!B27)-LN(data0!B23))</f>
        <v>1.1043698458078843</v>
      </c>
      <c r="C27">
        <f>100*(LN(data0!C27)-LN(data0!C23))</f>
        <v>-3.2127718673960359</v>
      </c>
      <c r="D27">
        <f>100*(LN(data0!D27)-LN(data0!D23))</f>
        <v>-5.6316682774929738</v>
      </c>
      <c r="E27">
        <f>100*(LN(data0!E27)-LN(data0!E23))</f>
        <v>-3.4964772898065988</v>
      </c>
      <c r="F27">
        <f>100*(LN(data0!F27)-LN(data0!F23))</f>
        <v>-7.9387684673668524</v>
      </c>
      <c r="G27">
        <f>100*(LN(data0!G27)-LN(data0!G23))</f>
        <v>3.2204735272539864</v>
      </c>
      <c r="H27">
        <f>100*(LN(data0!H27)-LN(data0!H23))</f>
        <v>-3.3754804537588612</v>
      </c>
      <c r="I27">
        <f>100*(LN(data0!I27)-LN(data0!I23))</f>
        <v>0.66390335948103285</v>
      </c>
      <c r="J27">
        <f>100*(LN(data0!J27)-LN(data0!J23))</f>
        <v>1.1912809450708828</v>
      </c>
      <c r="K27">
        <f>100*(LN(data0!K27)-LN(data0!K23))</f>
        <v>6.3335147403759784</v>
      </c>
      <c r="L27">
        <f>100*(LN(data0!L27)-LN(data0!L23))</f>
        <v>-5.5567143150564213</v>
      </c>
      <c r="M27">
        <f>100*(LN(data0!M27)-LN(data0!M23))</f>
        <v>-11.276285425176535</v>
      </c>
      <c r="N27">
        <f>100*(LN(data0!N27)-LN(data0!N23))</f>
        <v>-1.3953945544482593</v>
      </c>
      <c r="O27">
        <f>100*(LN(data0!O27)-LN(data0!O23))</f>
        <v>6.7675192093829217</v>
      </c>
      <c r="P27">
        <f>100*(LN(data0!P27)-LN(data0!P23))</f>
        <v>2.9909260399433535</v>
      </c>
      <c r="Q27">
        <f>100*(LN(data0!Q27)-LN(data0!Q23))</f>
        <v>0.55477240201184941</v>
      </c>
      <c r="R27">
        <f>100*(LN(data0!R27)-LN(data0!R23))</f>
        <v>3.9296623690213472</v>
      </c>
      <c r="S27">
        <f>100*(LN(data0!S27)-LN(data0!S23))</f>
        <v>-2.0990593095176813</v>
      </c>
      <c r="T27">
        <f>100*(LN(data0!T27)-LN(data0!T23))</f>
        <v>0.73215421938819247</v>
      </c>
      <c r="U27">
        <f>100*(LN(data0!U27)-LN(data0!U23))</f>
        <v>-1.2147011202936042</v>
      </c>
    </row>
    <row r="28" spans="1:21" x14ac:dyDescent="0.3">
      <c r="A28" s="6">
        <v>33359</v>
      </c>
      <c r="B28">
        <f>100*(LN(data0!B28)-LN(data0!B24))</f>
        <v>-4.5336136699998697</v>
      </c>
      <c r="C28">
        <f>100*(LN(data0!C28)-LN(data0!C24))</f>
        <v>-11.407725275840974</v>
      </c>
      <c r="D28">
        <f>100*(LN(data0!D28)-LN(data0!D24))</f>
        <v>-7.7838472299500694</v>
      </c>
      <c r="E28">
        <f>100*(LN(data0!E28)-LN(data0!E24))</f>
        <v>-5.2163446418927784</v>
      </c>
      <c r="F28">
        <f>100*(LN(data0!F28)-LN(data0!F24))</f>
        <v>-5.7851211477556674</v>
      </c>
      <c r="G28">
        <f>100*(LN(data0!G28)-LN(data0!G24))</f>
        <v>-2.3735425381213204</v>
      </c>
      <c r="H28">
        <f>100*(LN(data0!H28)-LN(data0!H24))</f>
        <v>-5.3332421709572309</v>
      </c>
      <c r="I28">
        <f>100*(LN(data0!I28)-LN(data0!I24))</f>
        <v>1.9214123166805486</v>
      </c>
      <c r="J28">
        <f>100*(LN(data0!J28)-LN(data0!J24))</f>
        <v>2.7777249244199886</v>
      </c>
      <c r="K28">
        <f>100*(LN(data0!K28)-LN(data0!K24))</f>
        <v>-3.4283257671777534</v>
      </c>
      <c r="L28">
        <f>100*(LN(data0!L28)-LN(data0!L24))</f>
        <v>-7.3711006589689987</v>
      </c>
      <c r="M28">
        <f>100*(LN(data0!M28)-LN(data0!M24))</f>
        <v>-18.526151950369218</v>
      </c>
      <c r="N28">
        <f>100*(LN(data0!N28)-LN(data0!N24))</f>
        <v>6.2046021869529788</v>
      </c>
      <c r="O28">
        <f>100*(LN(data0!O28)-LN(data0!O24))</f>
        <v>6.3005760277984102</v>
      </c>
      <c r="P28">
        <f>100*(LN(data0!P28)-LN(data0!P24))</f>
        <v>-3.8981123834272324</v>
      </c>
      <c r="Q28">
        <f>100*(LN(data0!Q28)-LN(data0!Q24))</f>
        <v>-2.6678520052813681</v>
      </c>
      <c r="R28">
        <f>100*(LN(data0!R28)-LN(data0!R24))</f>
        <v>4.7466627417140472</v>
      </c>
      <c r="S28">
        <f>100*(LN(data0!S28)-LN(data0!S24))</f>
        <v>4.4841639801033395</v>
      </c>
      <c r="T28">
        <f>100*(LN(data0!T28)-LN(data0!T24))</f>
        <v>0.37673726465872193</v>
      </c>
      <c r="U28">
        <f>100*(LN(data0!U28)-LN(data0!U24))</f>
        <v>-2.6230669411994256</v>
      </c>
    </row>
    <row r="29" spans="1:21" x14ac:dyDescent="0.3">
      <c r="A29" s="6">
        <v>33451</v>
      </c>
      <c r="B29">
        <f>100*(LN(data0!B29)-LN(data0!B25))</f>
        <v>-8.9685737501053353</v>
      </c>
      <c r="C29">
        <f>100*(LN(data0!C29)-LN(data0!C25))</f>
        <v>-3.7739807489283628</v>
      </c>
      <c r="D29">
        <f>100*(LN(data0!D29)-LN(data0!D25))</f>
        <v>-7.8734564075483071</v>
      </c>
      <c r="E29">
        <f>100*(LN(data0!E29)-LN(data0!E25))</f>
        <v>-1.3955854320793826</v>
      </c>
      <c r="F29">
        <f>100*(LN(data0!F29)-LN(data0!F25))</f>
        <v>-14.222499161193625</v>
      </c>
      <c r="G29">
        <f>100*(LN(data0!G29)-LN(data0!G25))</f>
        <v>-3.3123801526041774</v>
      </c>
      <c r="H29">
        <f>100*(LN(data0!H29)-LN(data0!H25))</f>
        <v>-2.3968093120738665</v>
      </c>
      <c r="I29">
        <f>100*(LN(data0!I29)-LN(data0!I25))</f>
        <v>6.4482395181972407</v>
      </c>
      <c r="J29">
        <f>100*(LN(data0!J29)-LN(data0!J25))</f>
        <v>-2.7148706649055221</v>
      </c>
      <c r="K29">
        <f>100*(LN(data0!K29)-LN(data0!K25))</f>
        <v>-6.615864010086181</v>
      </c>
      <c r="L29">
        <f>100*(LN(data0!L29)-LN(data0!L25))</f>
        <v>-6.2117216038654277</v>
      </c>
      <c r="M29">
        <f>100*(LN(data0!M29)-LN(data0!M25))</f>
        <v>-4.7595216238756954</v>
      </c>
      <c r="N29">
        <f>100*(LN(data0!N29)-LN(data0!N25))</f>
        <v>7.1833411980827044</v>
      </c>
      <c r="O29">
        <f>100*(LN(data0!O29)-LN(data0!O25))</f>
        <v>0.97295593604664887</v>
      </c>
      <c r="P29">
        <f>100*(LN(data0!P29)-LN(data0!P25))</f>
        <v>-1.4802946671670369</v>
      </c>
      <c r="Q29">
        <f>100*(LN(data0!Q29)-LN(data0!Q25))</f>
        <v>1.6264586490352784</v>
      </c>
      <c r="R29">
        <f>100*(LN(data0!R29)-LN(data0!R25))</f>
        <v>3.6452363327975412</v>
      </c>
      <c r="S29">
        <f>100*(LN(data0!S29)-LN(data0!S25))</f>
        <v>15.394478951497792</v>
      </c>
      <c r="T29">
        <f>100*(LN(data0!T29)-LN(data0!T25))</f>
        <v>0.87482704222558993</v>
      </c>
      <c r="U29">
        <f>100*(LN(data0!U29)-LN(data0!U25))</f>
        <v>-2.4278007058555318</v>
      </c>
    </row>
    <row r="30" spans="1:21" x14ac:dyDescent="0.3">
      <c r="A30" s="6">
        <v>33543</v>
      </c>
      <c r="B30">
        <f>100*(LN(data0!B30)-LN(data0!B26))</f>
        <v>-11.691631697271454</v>
      </c>
      <c r="C30">
        <f>100*(LN(data0!C30)-LN(data0!C26))</f>
        <v>-14.308215707322347</v>
      </c>
      <c r="D30">
        <f>100*(LN(data0!D30)-LN(data0!D26))</f>
        <v>-5.0942215923459599</v>
      </c>
      <c r="E30">
        <f>100*(LN(data0!E30)-LN(data0!E26))</f>
        <v>-1.3117731898695695</v>
      </c>
      <c r="F30">
        <f>100*(LN(data0!F30)-LN(data0!F26))</f>
        <v>-10.992843086262738</v>
      </c>
      <c r="G30">
        <f>100*(LN(data0!G30)-LN(data0!G26))</f>
        <v>-2.8901826119685836</v>
      </c>
      <c r="H30">
        <f>100*(LN(data0!H30)-LN(data0!H26))</f>
        <v>-4.1871540178167521</v>
      </c>
      <c r="I30">
        <f>100*(LN(data0!I30)-LN(data0!I26))</f>
        <v>5.5515533874463507</v>
      </c>
      <c r="J30">
        <f>100*(LN(data0!J30)-LN(data0!J26))</f>
        <v>-2.5798080507819954</v>
      </c>
      <c r="K30">
        <f>100*(LN(data0!K30)-LN(data0!K26))</f>
        <v>-5.7429093301207601</v>
      </c>
      <c r="L30">
        <f>100*(LN(data0!L30)-LN(data0!L26))</f>
        <v>-4.1484292812539181</v>
      </c>
      <c r="M30">
        <f>100*(LN(data0!M30)-LN(data0!M26))</f>
        <v>-3.349261273552262</v>
      </c>
      <c r="N30">
        <f>100*(LN(data0!N30)-LN(data0!N26))</f>
        <v>3.180628645044159</v>
      </c>
      <c r="O30">
        <f>100*(LN(data0!O30)-LN(data0!O26))</f>
        <v>3.5127619921544451</v>
      </c>
      <c r="P30">
        <f>100*(LN(data0!P30)-LN(data0!P26))</f>
        <v>-3.565467686180579</v>
      </c>
      <c r="Q30">
        <f>100*(LN(data0!Q30)-LN(data0!Q26))</f>
        <v>-0.67803974685132218</v>
      </c>
      <c r="R30">
        <f>100*(LN(data0!R30)-LN(data0!R26))</f>
        <v>3.2469493117453396</v>
      </c>
      <c r="S30">
        <f>100*(LN(data0!S30)-LN(data0!S26))</f>
        <v>16.53104208688454</v>
      </c>
      <c r="T30">
        <f>100*(LN(data0!T30)-LN(data0!T26))</f>
        <v>-2.1812585285043262</v>
      </c>
      <c r="U30">
        <f>100*(LN(data0!U30)-LN(data0!U26))</f>
        <v>-2.7457083400781457</v>
      </c>
    </row>
    <row r="31" spans="1:21" x14ac:dyDescent="0.3">
      <c r="A31" s="6">
        <v>33635</v>
      </c>
      <c r="B31">
        <f>100*(LN(data0!B31)-LN(data0!B27))</f>
        <v>-9.6791567070438234</v>
      </c>
      <c r="C31">
        <f>100*(LN(data0!C31)-LN(data0!C27))</f>
        <v>-13.652613726276464</v>
      </c>
      <c r="D31">
        <f>100*(LN(data0!D31)-LN(data0!D27))</f>
        <v>-3.7498458841074722</v>
      </c>
      <c r="E31">
        <f>100*(LN(data0!E31)-LN(data0!E27))</f>
        <v>6.0069828858054564</v>
      </c>
      <c r="F31">
        <f>100*(LN(data0!F31)-LN(data0!F27))</f>
        <v>-9.9837099697289489</v>
      </c>
      <c r="G31">
        <f>100*(LN(data0!G31)-LN(data0!G27))</f>
        <v>-7.3306015598301855</v>
      </c>
      <c r="H31">
        <f>100*(LN(data0!H31)-LN(data0!H27))</f>
        <v>-5.8572734505357715E-2</v>
      </c>
      <c r="I31">
        <f>100*(LN(data0!I31)-LN(data0!I27))</f>
        <v>4.5485874281525618</v>
      </c>
      <c r="J31">
        <f>100*(LN(data0!J31)-LN(data0!J27))</f>
        <v>-4.8536571271465156</v>
      </c>
      <c r="K31">
        <f>100*(LN(data0!K31)-LN(data0!K27))</f>
        <v>-2.7950481880305134</v>
      </c>
      <c r="L31">
        <f>100*(LN(data0!L31)-LN(data0!L27))</f>
        <v>-5.040647787184227</v>
      </c>
      <c r="M31">
        <f>100*(LN(data0!M31)-LN(data0!M27))</f>
        <v>-2.8879653388590221</v>
      </c>
      <c r="N31">
        <f>100*(LN(data0!N31)-LN(data0!N27))</f>
        <v>3.8701526410124032</v>
      </c>
      <c r="O31">
        <f>100*(LN(data0!O31)-LN(data0!O27))</f>
        <v>5.221887232295952</v>
      </c>
      <c r="P31">
        <f>100*(LN(data0!P31)-LN(data0!P27))</f>
        <v>6.4992649416506509E-2</v>
      </c>
      <c r="Q31">
        <f>100*(LN(data0!Q31)-LN(data0!Q27))</f>
        <v>1.6466268848938981</v>
      </c>
      <c r="R31">
        <f>100*(LN(data0!R31)-LN(data0!R27))</f>
        <v>4.4083586344812353</v>
      </c>
      <c r="S31">
        <f>100*(LN(data0!S31)-LN(data0!S27))</f>
        <v>9.9800703157134407</v>
      </c>
      <c r="T31">
        <f>100*(LN(data0!T31)-LN(data0!T27))</f>
        <v>3.1018092565952671</v>
      </c>
      <c r="U31">
        <f>100*(LN(data0!U31)-LN(data0!U27))</f>
        <v>-1.4583488656063182</v>
      </c>
    </row>
    <row r="32" spans="1:21" x14ac:dyDescent="0.3">
      <c r="A32" s="6">
        <v>33725</v>
      </c>
      <c r="B32">
        <f>100*(LN(data0!B32)-LN(data0!B28))</f>
        <v>-11.117957351603369</v>
      </c>
      <c r="C32">
        <f>100*(LN(data0!C32)-LN(data0!C28))</f>
        <v>-2.1904291717749658</v>
      </c>
      <c r="D32">
        <f>100*(LN(data0!D32)-LN(data0!D28))</f>
        <v>-0.40033415961238106</v>
      </c>
      <c r="E32">
        <f>100*(LN(data0!E32)-LN(data0!E28))</f>
        <v>8.8072156739227303</v>
      </c>
      <c r="F32">
        <f>100*(LN(data0!F32)-LN(data0!F28))</f>
        <v>-5.6024238716165797</v>
      </c>
      <c r="G32">
        <f>100*(LN(data0!G32)-LN(data0!G28))</f>
        <v>-3.0368214935434956</v>
      </c>
      <c r="H32">
        <f>100*(LN(data0!H32)-LN(data0!H28))</f>
        <v>1.8328596277042308</v>
      </c>
      <c r="I32">
        <f>100*(LN(data0!I32)-LN(data0!I28))</f>
        <v>2.5164035203695256</v>
      </c>
      <c r="J32">
        <f>100*(LN(data0!J32)-LN(data0!J28))</f>
        <v>-6.9902593130776403</v>
      </c>
      <c r="K32">
        <f>100*(LN(data0!K32)-LN(data0!K28))</f>
        <v>-2.6420858357012911</v>
      </c>
      <c r="L32">
        <f>100*(LN(data0!L32)-LN(data0!L28))</f>
        <v>-6.2096803087476893</v>
      </c>
      <c r="M32">
        <f>100*(LN(data0!M32)-LN(data0!M28))</f>
        <v>-0.65591697911777658</v>
      </c>
      <c r="N32">
        <f>100*(LN(data0!N32)-LN(data0!N28))</f>
        <v>4.0155877638329507</v>
      </c>
      <c r="O32">
        <f>100*(LN(data0!O32)-LN(data0!O28))</f>
        <v>3.0183108271157444</v>
      </c>
      <c r="P32">
        <f>100*(LN(data0!P32)-LN(data0!P28))</f>
        <v>0.12536796674949002</v>
      </c>
      <c r="Q32">
        <f>100*(LN(data0!Q32)-LN(data0!Q28))</f>
        <v>3.3527730153674717</v>
      </c>
      <c r="R32">
        <f>100*(LN(data0!R32)-LN(data0!R28))</f>
        <v>-1.6443286518014411</v>
      </c>
      <c r="S32">
        <f>100*(LN(data0!S32)-LN(data0!S28))</f>
        <v>-0.12312097470390526</v>
      </c>
      <c r="T32">
        <f>100*(LN(data0!T32)-LN(data0!T28))</f>
        <v>2.5089600558168001</v>
      </c>
      <c r="U32">
        <f>100*(LN(data0!U32)-LN(data0!U28))</f>
        <v>-0.94315462236824743</v>
      </c>
    </row>
    <row r="33" spans="1:21" x14ac:dyDescent="0.3">
      <c r="A33" s="6">
        <v>33817</v>
      </c>
      <c r="B33">
        <f>100*(LN(data0!B33)-LN(data0!B29))</f>
        <v>-2.7818605088643089</v>
      </c>
      <c r="C33">
        <f>100*(LN(data0!C33)-LN(data0!C29))</f>
        <v>-4.940150376702146</v>
      </c>
      <c r="D33">
        <f>100*(LN(data0!D33)-LN(data0!D29))</f>
        <v>-0.36324247042189839</v>
      </c>
      <c r="E33">
        <f>100*(LN(data0!E33)-LN(data0!E29))</f>
        <v>1.6833896572686413</v>
      </c>
      <c r="F33">
        <f>100*(LN(data0!F33)-LN(data0!F29))</f>
        <v>2.6841242789497066</v>
      </c>
      <c r="G33">
        <f>100*(LN(data0!G33)-LN(data0!G29))</f>
        <v>-0.4540851037756255</v>
      </c>
      <c r="H33">
        <f>100*(LN(data0!H33)-LN(data0!H29))</f>
        <v>0.56282131912066546</v>
      </c>
      <c r="I33">
        <f>100*(LN(data0!I33)-LN(data0!I29))</f>
        <v>0.2368825962980381</v>
      </c>
      <c r="J33">
        <f>100*(LN(data0!J33)-LN(data0!J29))</f>
        <v>-7.5785304545529897</v>
      </c>
      <c r="K33">
        <f>100*(LN(data0!K33)-LN(data0!K29))</f>
        <v>-2.0296173578222998</v>
      </c>
      <c r="L33">
        <f>100*(LN(data0!L33)-LN(data0!L29))</f>
        <v>-4.1633020397084941</v>
      </c>
      <c r="M33">
        <f>100*(LN(data0!M33)-LN(data0!M29))</f>
        <v>0.43177779196792443</v>
      </c>
      <c r="N33">
        <f>100*(LN(data0!N33)-LN(data0!N29))</f>
        <v>1.4811652901250305</v>
      </c>
      <c r="O33">
        <f>100*(LN(data0!O33)-LN(data0!O29))</f>
        <v>6.4883513251717595</v>
      </c>
      <c r="P33">
        <f>100*(LN(data0!P33)-LN(data0!P29))</f>
        <v>-3.116857327230349</v>
      </c>
      <c r="Q33">
        <f>100*(LN(data0!Q33)-LN(data0!Q29))</f>
        <v>2.69589131047967</v>
      </c>
      <c r="R33">
        <f>100*(LN(data0!R33)-LN(data0!R29))</f>
        <v>0.26821865830051195</v>
      </c>
      <c r="S33">
        <f>100*(LN(data0!S33)-LN(data0!S29))</f>
        <v>-5.0707600872997638</v>
      </c>
      <c r="T33">
        <f>100*(LN(data0!T33)-LN(data0!T29))</f>
        <v>6.5492637657105668</v>
      </c>
      <c r="U33">
        <f>100*(LN(data0!U33)-LN(data0!U29))</f>
        <v>-9.5891574178175176E-2</v>
      </c>
    </row>
    <row r="34" spans="1:21" x14ac:dyDescent="0.3">
      <c r="A34" s="6">
        <v>33909</v>
      </c>
      <c r="B34">
        <f>100*(LN(data0!B34)-LN(data0!B30))</f>
        <v>-2.3151015333554348</v>
      </c>
      <c r="C34">
        <f>100*(LN(data0!C34)-LN(data0!C30))</f>
        <v>0.97642406313251939</v>
      </c>
      <c r="D34">
        <f>100*(LN(data0!D34)-LN(data0!D30))</f>
        <v>0.75766834424113583</v>
      </c>
      <c r="E34">
        <f>100*(LN(data0!E34)-LN(data0!E30))</f>
        <v>-8.7060839160365333</v>
      </c>
      <c r="F34">
        <f>100*(LN(data0!F34)-LN(data0!F30))</f>
        <v>0.19803332865029333</v>
      </c>
      <c r="G34">
        <f>100*(LN(data0!G34)-LN(data0!G30))</f>
        <v>-5.588324760440333</v>
      </c>
      <c r="H34">
        <f>100*(LN(data0!H34)-LN(data0!H30))</f>
        <v>1.7288915262422044</v>
      </c>
      <c r="I34">
        <f>100*(LN(data0!I34)-LN(data0!I30))</f>
        <v>-2.4810842189020299</v>
      </c>
      <c r="J34">
        <f>100*(LN(data0!J34)-LN(data0!J30))</f>
        <v>-8.4349806067028688</v>
      </c>
      <c r="K34">
        <f>100*(LN(data0!K34)-LN(data0!K30))</f>
        <v>-0.16327137960185922</v>
      </c>
      <c r="L34">
        <f>100*(LN(data0!L34)-LN(data0!L30))</f>
        <v>-5.7272164451848795</v>
      </c>
      <c r="M34">
        <f>100*(LN(data0!M34)-LN(data0!M30))</f>
        <v>5.4643596863620303</v>
      </c>
      <c r="N34">
        <f>100*(LN(data0!N34)-LN(data0!N30))</f>
        <v>0.97077285547992886</v>
      </c>
      <c r="O34">
        <f>100*(LN(data0!O34)-LN(data0!O30))</f>
        <v>4.4546580969333505</v>
      </c>
      <c r="P34">
        <f>100*(LN(data0!P34)-LN(data0!P30))</f>
        <v>5.7532224939247811</v>
      </c>
      <c r="Q34">
        <f>100*(LN(data0!Q34)-LN(data0!Q30))</f>
        <v>4.0309107514246989</v>
      </c>
      <c r="R34">
        <f>100*(LN(data0!R34)-LN(data0!R30))</f>
        <v>-0.80432907459151437</v>
      </c>
      <c r="S34">
        <f>100*(LN(data0!S34)-LN(data0!S30))</f>
        <v>-17.15188523084592</v>
      </c>
      <c r="T34">
        <f>100*(LN(data0!T34)-LN(data0!T30))</f>
        <v>2.9083840768719504</v>
      </c>
      <c r="U34">
        <f>100*(LN(data0!U34)-LN(data0!U30))</f>
        <v>-0.36172329122567959</v>
      </c>
    </row>
    <row r="35" spans="1:21" x14ac:dyDescent="0.3">
      <c r="A35" s="6">
        <v>34001</v>
      </c>
      <c r="B35">
        <f>100*(LN(data0!B35)-LN(data0!B31))</f>
        <v>2.5224618081568728</v>
      </c>
      <c r="C35">
        <f>100*(LN(data0!C35)-LN(data0!C31))</f>
        <v>-8.1273706519277233</v>
      </c>
      <c r="D35">
        <f>100*(LN(data0!D35)-LN(data0!D31))</f>
        <v>-0.92781181327490359</v>
      </c>
      <c r="E35">
        <f>100*(LN(data0!E35)-LN(data0!E31))</f>
        <v>-9.6119892926020079</v>
      </c>
      <c r="F35">
        <f>100*(LN(data0!F35)-LN(data0!F31))</f>
        <v>3.2298711893464116</v>
      </c>
      <c r="G35">
        <f>100*(LN(data0!G35)-LN(data0!G31))</f>
        <v>-1.6116771992224166</v>
      </c>
      <c r="H35">
        <f>100*(LN(data0!H35)-LN(data0!H31))</f>
        <v>1.4226919792078796</v>
      </c>
      <c r="I35">
        <f>100*(LN(data0!I35)-LN(data0!I31))</f>
        <v>-0.77463373443116268</v>
      </c>
      <c r="J35">
        <f>100*(LN(data0!J35)-LN(data0!J31))</f>
        <v>-3.3298645433891494</v>
      </c>
      <c r="K35">
        <f>100*(LN(data0!K35)-LN(data0!K31))</f>
        <v>-8.2144209232964727</v>
      </c>
      <c r="L35">
        <f>100*(LN(data0!L35)-LN(data0!L31))</f>
        <v>-3.519940891085227</v>
      </c>
      <c r="M35">
        <f>100*(LN(data0!M35)-LN(data0!M31))</f>
        <v>4.1515123804245491</v>
      </c>
      <c r="N35">
        <f>100*(LN(data0!N35)-LN(data0!N31))</f>
        <v>-9.8441395216105398</v>
      </c>
      <c r="O35">
        <f>100*(LN(data0!O35)-LN(data0!O31))</f>
        <v>-0.72712487272594828</v>
      </c>
      <c r="P35">
        <f>100*(LN(data0!P35)-LN(data0!P31))</f>
        <v>6.8150849919782708</v>
      </c>
      <c r="Q35">
        <f>100*(LN(data0!Q35)-LN(data0!Q31))</f>
        <v>1.7074498515844638</v>
      </c>
      <c r="R35">
        <f>100*(LN(data0!R35)-LN(data0!R31))</f>
        <v>-3.1490015575164954</v>
      </c>
      <c r="S35">
        <f>100*(LN(data0!S35)-LN(data0!S31))</f>
        <v>-12.438075218696021</v>
      </c>
      <c r="T35">
        <f>100*(LN(data0!T35)-LN(data0!T31))</f>
        <v>-0.78291366211029612</v>
      </c>
      <c r="U35">
        <f>100*(LN(data0!U35)-LN(data0!U31))</f>
        <v>-0.87540954267737447</v>
      </c>
    </row>
    <row r="36" spans="1:21" x14ac:dyDescent="0.3">
      <c r="A36" s="6">
        <v>34090</v>
      </c>
      <c r="B36">
        <f>100*(LN(data0!B36)-LN(data0!B32))</f>
        <v>-2.8776817213693739</v>
      </c>
      <c r="C36">
        <f>100*(LN(data0!C36)-LN(data0!C32))</f>
        <v>1.161852161344612</v>
      </c>
      <c r="D36">
        <f>100*(LN(data0!D36)-LN(data0!D32))</f>
        <v>-1.3090920546184215</v>
      </c>
      <c r="E36">
        <f>100*(LN(data0!E36)-LN(data0!E32))</f>
        <v>-12.526770256701969</v>
      </c>
      <c r="F36">
        <f>100*(LN(data0!F36)-LN(data0!F32))</f>
        <v>5.84235809524003</v>
      </c>
      <c r="G36">
        <f>100*(LN(data0!G36)-LN(data0!G32))</f>
        <v>2.4812036210913213</v>
      </c>
      <c r="H36">
        <f>100*(LN(data0!H36)-LN(data0!H32))</f>
        <v>1.4459499742235593</v>
      </c>
      <c r="I36">
        <f>100*(LN(data0!I36)-LN(data0!I32))</f>
        <v>-1.2076725998261928</v>
      </c>
      <c r="J36">
        <f>100*(LN(data0!J36)-LN(data0!J32))</f>
        <v>-2.6751781445001122</v>
      </c>
      <c r="K36">
        <f>100*(LN(data0!K36)-LN(data0!K32))</f>
        <v>-0.81385321866562776</v>
      </c>
      <c r="L36">
        <f>100*(LN(data0!L36)-LN(data0!L32))</f>
        <v>-5.6651190544683594</v>
      </c>
      <c r="M36">
        <f>100*(LN(data0!M36)-LN(data0!M32))</f>
        <v>12.919525834270118</v>
      </c>
      <c r="N36">
        <f>100*(LN(data0!N36)-LN(data0!N32))</f>
        <v>-11.70958408072762</v>
      </c>
      <c r="O36">
        <f>100*(LN(data0!O36)-LN(data0!O32))</f>
        <v>-0.38762527951545778</v>
      </c>
      <c r="P36">
        <f>100*(LN(data0!P36)-LN(data0!P32))</f>
        <v>4.865501970685937</v>
      </c>
      <c r="Q36">
        <f>100*(LN(data0!Q36)-LN(data0!Q32))</f>
        <v>1.9341405870884287</v>
      </c>
      <c r="R36">
        <f>100*(LN(data0!R36)-LN(data0!R32))</f>
        <v>0.76331545252017463</v>
      </c>
      <c r="S36">
        <f>100*(LN(data0!S36)-LN(data0!S32))</f>
        <v>3.4665324716780965</v>
      </c>
      <c r="T36">
        <f>100*(LN(data0!T36)-LN(data0!T32))</f>
        <v>-0.5917568660822603</v>
      </c>
      <c r="U36">
        <f>100*(LN(data0!U36)-LN(data0!U32))</f>
        <v>-0.14284466020413333</v>
      </c>
    </row>
    <row r="37" spans="1:21" x14ac:dyDescent="0.3">
      <c r="A37" s="6">
        <v>34182</v>
      </c>
      <c r="B37">
        <f>100*(LN(data0!B37)-LN(data0!B33))</f>
        <v>3.4525199983566068</v>
      </c>
      <c r="C37">
        <f>100*(LN(data0!C37)-LN(data0!C33))</f>
        <v>0.98356708561651018</v>
      </c>
      <c r="D37">
        <f>100*(LN(data0!D37)-LN(data0!D33))</f>
        <v>-1.8751622907264398</v>
      </c>
      <c r="E37">
        <f>100*(LN(data0!E37)-LN(data0!E33))</f>
        <v>-8.892765104189948</v>
      </c>
      <c r="F37">
        <f>100*(LN(data0!F37)-LN(data0!F33))</f>
        <v>5.7083592906307601</v>
      </c>
      <c r="G37">
        <f>100*(LN(data0!G37)-LN(data0!G33))</f>
        <v>2.0843378117541889</v>
      </c>
      <c r="H37">
        <f>100*(LN(data0!H37)-LN(data0!H33))</f>
        <v>-0.35961271098150505</v>
      </c>
      <c r="I37">
        <f>100*(LN(data0!I37)-LN(data0!I33))</f>
        <v>-1.7376256379420418</v>
      </c>
      <c r="J37">
        <f>100*(LN(data0!J37)-LN(data0!J33))</f>
        <v>-1.7165475338172698</v>
      </c>
      <c r="K37">
        <f>100*(LN(data0!K37)-LN(data0!K33))</f>
        <v>-5.6112727712903876</v>
      </c>
      <c r="L37">
        <f>100*(LN(data0!L37)-LN(data0!L33))</f>
        <v>-9.7030070398744783</v>
      </c>
      <c r="M37">
        <f>100*(LN(data0!M37)-LN(data0!M33))</f>
        <v>2.7298294923896904</v>
      </c>
      <c r="N37">
        <f>100*(LN(data0!N37)-LN(data0!N33))</f>
        <v>-6.3795822350015463</v>
      </c>
      <c r="O37">
        <f>100*(LN(data0!O37)-LN(data0!O33))</f>
        <v>-2.8518021848190855</v>
      </c>
      <c r="P37">
        <f>100*(LN(data0!P37)-LN(data0!P33))</f>
        <v>10.323083287305757</v>
      </c>
      <c r="Q37">
        <f>100*(LN(data0!Q37)-LN(data0!Q33))</f>
        <v>1.3700884796385537</v>
      </c>
      <c r="R37">
        <f>100*(LN(data0!R37)-LN(data0!R33))</f>
        <v>-0.11011228212609581</v>
      </c>
      <c r="S37">
        <f>100*(LN(data0!S37)-LN(data0!S33))</f>
        <v>3.1148669654524674</v>
      </c>
      <c r="T37">
        <f>100*(LN(data0!T37)-LN(data0!T33))</f>
        <v>-5.8507774558378856</v>
      </c>
      <c r="U37">
        <f>100*(LN(data0!U37)-LN(data0!U33))</f>
        <v>-0.3156785079395874</v>
      </c>
    </row>
    <row r="38" spans="1:21" x14ac:dyDescent="0.3">
      <c r="A38" s="6">
        <v>34274</v>
      </c>
      <c r="B38">
        <f>100*(LN(data0!B38)-LN(data0!B34))</f>
        <v>2.3992075594267526</v>
      </c>
      <c r="C38">
        <f>100*(LN(data0!C38)-LN(data0!C34))</f>
        <v>8.8162865561841386</v>
      </c>
      <c r="D38">
        <f>100*(LN(data0!D38)-LN(data0!D34))</f>
        <v>-1.4834314547354843</v>
      </c>
      <c r="E38">
        <f>100*(LN(data0!E38)-LN(data0!E34))</f>
        <v>0.97489222525970476</v>
      </c>
      <c r="F38">
        <f>100*(LN(data0!F38)-LN(data0!F34))</f>
        <v>4.9680869251383264</v>
      </c>
      <c r="G38">
        <f>100*(LN(data0!G38)-LN(data0!G34))</f>
        <v>8.5749332491226404</v>
      </c>
      <c r="H38">
        <f>100*(LN(data0!H38)-LN(data0!H34))</f>
        <v>2.1348664582089505</v>
      </c>
      <c r="I38">
        <f>100*(LN(data0!I38)-LN(data0!I34))</f>
        <v>3.0696618334111747</v>
      </c>
      <c r="J38">
        <f>100*(LN(data0!J38)-LN(data0!J34))</f>
        <v>4.3522327925646032</v>
      </c>
      <c r="K38">
        <f>100*(LN(data0!K38)-LN(data0!K34))</f>
        <v>-0.23217483422266483</v>
      </c>
      <c r="L38">
        <f>100*(LN(data0!L38)-LN(data0!L34))</f>
        <v>1.520712695249582</v>
      </c>
      <c r="M38">
        <f>100*(LN(data0!M38)-LN(data0!M34))</f>
        <v>-6.5545868693932086</v>
      </c>
      <c r="N38">
        <f>100*(LN(data0!N38)-LN(data0!N34))</f>
        <v>-1.7102292720841739</v>
      </c>
      <c r="O38">
        <f>100*(LN(data0!O38)-LN(data0!O34))</f>
        <v>-0.62675450371836305</v>
      </c>
      <c r="P38">
        <f>100*(LN(data0!P38)-LN(data0!P34))</f>
        <v>0.11205404331313673</v>
      </c>
      <c r="Q38">
        <f>100*(LN(data0!Q38)-LN(data0!Q34))</f>
        <v>3.4607933497230903</v>
      </c>
      <c r="R38">
        <f>100*(LN(data0!R38)-LN(data0!R34))</f>
        <v>1.4733064074378355</v>
      </c>
      <c r="S38">
        <f>100*(LN(data0!S38)-LN(data0!S34))</f>
        <v>15.335244854829</v>
      </c>
      <c r="T38">
        <f>100*(LN(data0!T38)-LN(data0!T34))</f>
        <v>2.4908397968856022</v>
      </c>
      <c r="U38">
        <f>100*(LN(data0!U38)-LN(data0!U34))</f>
        <v>2.0542821043830983</v>
      </c>
    </row>
    <row r="39" spans="1:21" x14ac:dyDescent="0.3">
      <c r="A39" s="6">
        <v>34366</v>
      </c>
      <c r="B39">
        <f>100*(LN(data0!B39)-LN(data0!B35))</f>
        <v>-3.1387647647026284</v>
      </c>
      <c r="C39">
        <f>100*(LN(data0!C39)-LN(data0!C35))</f>
        <v>4.5523599773347634</v>
      </c>
      <c r="D39">
        <f>100*(LN(data0!D39)-LN(data0!D35))</f>
        <v>1.9031452799924686</v>
      </c>
      <c r="E39">
        <f>100*(LN(data0!E39)-LN(data0!E35))</f>
        <v>-5.7328661283982285</v>
      </c>
      <c r="F39">
        <f>100*(LN(data0!F39)-LN(data0!F35))</f>
        <v>4.6294470916660835</v>
      </c>
      <c r="G39">
        <f>100*(LN(data0!G39)-LN(data0!G35))</f>
        <v>3.9778054798444984</v>
      </c>
      <c r="H39">
        <f>100*(LN(data0!H39)-LN(data0!H35))</f>
        <v>0.70318125750121752</v>
      </c>
      <c r="I39">
        <f>100*(LN(data0!I39)-LN(data0!I35))</f>
        <v>4.7281640165810046</v>
      </c>
      <c r="J39">
        <f>100*(LN(data0!J39)-LN(data0!J35))</f>
        <v>2.8337009456494755</v>
      </c>
      <c r="K39">
        <f>100*(LN(data0!K39)-LN(data0!K35))</f>
        <v>7.1156247019798613</v>
      </c>
      <c r="L39">
        <f>100*(LN(data0!L39)-LN(data0!L35))</f>
        <v>2.6653579964507124</v>
      </c>
      <c r="M39">
        <f>100*(LN(data0!M39)-LN(data0!M35))</f>
        <v>1.2701178780410771</v>
      </c>
      <c r="N39">
        <f>100*(LN(data0!N39)-LN(data0!N35))</f>
        <v>12.457517714658106</v>
      </c>
      <c r="O39">
        <f>100*(LN(data0!O39)-LN(data0!O35))</f>
        <v>6.1635649202957055</v>
      </c>
      <c r="P39">
        <f>100*(LN(data0!P39)-LN(data0!P35))</f>
        <v>-2.0598579411633899</v>
      </c>
      <c r="Q39">
        <f>100*(LN(data0!Q39)-LN(data0!Q35))</f>
        <v>0.65591329091816419</v>
      </c>
      <c r="R39">
        <f>100*(LN(data0!R39)-LN(data0!R35))</f>
        <v>5.349551236876593</v>
      </c>
      <c r="S39">
        <f>100*(LN(data0!S39)-LN(data0!S35))</f>
        <v>15.45683290887867</v>
      </c>
      <c r="T39">
        <f>100*(LN(data0!T39)-LN(data0!T35))</f>
        <v>-1.4688565851549207</v>
      </c>
      <c r="U39">
        <f>100*(LN(data0!U39)-LN(data0!U35))</f>
        <v>2.7198091832806526</v>
      </c>
    </row>
    <row r="40" spans="1:21" x14ac:dyDescent="0.3">
      <c r="A40" s="6">
        <v>34455</v>
      </c>
      <c r="B40">
        <f>100*(LN(data0!B40)-LN(data0!B36))</f>
        <v>4.8182374412286677</v>
      </c>
      <c r="C40">
        <f>100*(LN(data0!C40)-LN(data0!C36))</f>
        <v>-0.85682044574522109</v>
      </c>
      <c r="D40">
        <f>100*(LN(data0!D40)-LN(data0!D36))</f>
        <v>3.4747095789777305</v>
      </c>
      <c r="E40">
        <f>100*(LN(data0!E40)-LN(data0!E36))</f>
        <v>-4.1790048147432479</v>
      </c>
      <c r="F40">
        <f>100*(LN(data0!F40)-LN(data0!F36))</f>
        <v>1.9333440529162971</v>
      </c>
      <c r="G40">
        <f>100*(LN(data0!G40)-LN(data0!G36))</f>
        <v>4.9077656116024215</v>
      </c>
      <c r="H40">
        <f>100*(LN(data0!H40)-LN(data0!H36))</f>
        <v>2.0569177284461837</v>
      </c>
      <c r="I40">
        <f>100*(LN(data0!I40)-LN(data0!I36))</f>
        <v>3.5518913741948488</v>
      </c>
      <c r="J40">
        <f>100*(LN(data0!J40)-LN(data0!J36))</f>
        <v>2.2589816948411112</v>
      </c>
      <c r="K40">
        <f>100*(LN(data0!K40)-LN(data0!K36))</f>
        <v>5.4886880351361356</v>
      </c>
      <c r="L40">
        <f>100*(LN(data0!L40)-LN(data0!L36))</f>
        <v>2.8419775385959412</v>
      </c>
      <c r="M40">
        <f>100*(LN(data0!M40)-LN(data0!M36))</f>
        <v>-4.0774073937168254</v>
      </c>
      <c r="N40">
        <f>100*(LN(data0!N40)-LN(data0!N36))</f>
        <v>13.007229794515496</v>
      </c>
      <c r="O40">
        <f>100*(LN(data0!O40)-LN(data0!O36))</f>
        <v>9.7019882570732463</v>
      </c>
      <c r="P40">
        <f>100*(LN(data0!P40)-LN(data0!P36))</f>
        <v>6.4127337183528255E-3</v>
      </c>
      <c r="Q40">
        <f>100*(LN(data0!Q40)-LN(data0!Q36))</f>
        <v>-0.42863162365982532</v>
      </c>
      <c r="R40">
        <f>100*(LN(data0!R40)-LN(data0!R36))</f>
        <v>4.9304562316869749</v>
      </c>
      <c r="S40">
        <f>100*(LN(data0!S40)-LN(data0!S36))</f>
        <v>7.7725789773375631</v>
      </c>
      <c r="T40">
        <f>100*(LN(data0!T40)-LN(data0!T36))</f>
        <v>-2.6881543357621496</v>
      </c>
      <c r="U40">
        <f>100*(LN(data0!U40)-LN(data0!U36))</f>
        <v>3.0677638153461473</v>
      </c>
    </row>
    <row r="41" spans="1:21" x14ac:dyDescent="0.3">
      <c r="A41" s="6">
        <v>34547</v>
      </c>
      <c r="B41">
        <f>100*(LN(data0!B41)-LN(data0!B37))</f>
        <v>-1.4789079558977569</v>
      </c>
      <c r="C41">
        <f>100*(LN(data0!C41)-LN(data0!C37))</f>
        <v>-4.1746847740832038</v>
      </c>
      <c r="D41">
        <f>100*(LN(data0!D41)-LN(data0!D37))</f>
        <v>5.3523093612920292</v>
      </c>
      <c r="E41">
        <f>100*(LN(data0!E41)-LN(data0!E37))</f>
        <v>-2.2511554080662854</v>
      </c>
      <c r="F41">
        <f>100*(LN(data0!F41)-LN(data0!F37))</f>
        <v>2.662213556485149</v>
      </c>
      <c r="G41">
        <f>100*(LN(data0!G41)-LN(data0!G37))</f>
        <v>-4.9557791502749637</v>
      </c>
      <c r="H41">
        <f>100*(LN(data0!H41)-LN(data0!H37))</f>
        <v>4.5951884412365196</v>
      </c>
      <c r="I41">
        <f>100*(LN(data0!I41)-LN(data0!I37))</f>
        <v>10.763754379561252</v>
      </c>
      <c r="J41">
        <f>100*(LN(data0!J41)-LN(data0!J37))</f>
        <v>2.6799427696959199</v>
      </c>
      <c r="K41">
        <f>100*(LN(data0!K41)-LN(data0!K37))</f>
        <v>15.692799439256522</v>
      </c>
      <c r="L41">
        <f>100*(LN(data0!L41)-LN(data0!L37))</f>
        <v>2.9310222254531837</v>
      </c>
      <c r="M41">
        <f>100*(LN(data0!M41)-LN(data0!M37))</f>
        <v>-0.73996461779017864</v>
      </c>
      <c r="N41">
        <f>100*(LN(data0!N41)-LN(data0!N37))</f>
        <v>16.354767359714018</v>
      </c>
      <c r="O41">
        <f>100*(LN(data0!O41)-LN(data0!O37))</f>
        <v>17.0170037081526</v>
      </c>
      <c r="P41">
        <f>100*(LN(data0!P41)-LN(data0!P37))</f>
        <v>-7.9611652348150486</v>
      </c>
      <c r="Q41">
        <f>100*(LN(data0!Q41)-LN(data0!Q37))</f>
        <v>-1.0896088805424142</v>
      </c>
      <c r="R41">
        <f>100*(LN(data0!R41)-LN(data0!R37))</f>
        <v>-0.21756963343495528</v>
      </c>
      <c r="S41">
        <f>100*(LN(data0!S41)-LN(data0!S37))</f>
        <v>11.494495797938775</v>
      </c>
      <c r="T41">
        <f>100*(LN(data0!T41)-LN(data0!T37))</f>
        <v>8.0163990294921383</v>
      </c>
      <c r="U41">
        <f>100*(LN(data0!U41)-LN(data0!U37))</f>
        <v>3.5249139331318347</v>
      </c>
    </row>
    <row r="42" spans="1:21" x14ac:dyDescent="0.3">
      <c r="A42" s="6">
        <v>34639</v>
      </c>
      <c r="B42">
        <f>100*(LN(data0!B42)-LN(data0!B38))</f>
        <v>-4.5480613171354989</v>
      </c>
      <c r="C42">
        <f>100*(LN(data0!C42)-LN(data0!C38))</f>
        <v>-10.426171670378714</v>
      </c>
      <c r="D42">
        <f>100*(LN(data0!D42)-LN(data0!D38))</f>
        <v>1.767389146155196</v>
      </c>
      <c r="E42">
        <f>100*(LN(data0!E42)-LN(data0!E38))</f>
        <v>-5.2782773678293538</v>
      </c>
      <c r="F42">
        <f>100*(LN(data0!F42)-LN(data0!F38))</f>
        <v>5.5530584398427507</v>
      </c>
      <c r="G42">
        <f>100*(LN(data0!G42)-LN(data0!G38))</f>
        <v>-6.3564779280402384</v>
      </c>
      <c r="H42">
        <f>100*(LN(data0!H42)-LN(data0!H38))</f>
        <v>4.999930935303265</v>
      </c>
      <c r="I42">
        <f>100*(LN(data0!I42)-LN(data0!I38))</f>
        <v>10.350385153077468</v>
      </c>
      <c r="J42">
        <f>100*(LN(data0!J42)-LN(data0!J38))</f>
        <v>4.2305827831097709</v>
      </c>
      <c r="K42">
        <f>100*(LN(data0!K42)-LN(data0!K38))</f>
        <v>14.763883613965767</v>
      </c>
      <c r="L42">
        <f>100*(LN(data0!L42)-LN(data0!L38))</f>
        <v>-3.9243678668830384</v>
      </c>
      <c r="M42">
        <f>100*(LN(data0!M42)-LN(data0!M38))</f>
        <v>2.1760354815700822</v>
      </c>
      <c r="N42">
        <f>100*(LN(data0!N42)-LN(data0!N38))</f>
        <v>13.860848057273056</v>
      </c>
      <c r="O42">
        <f>100*(LN(data0!O42)-LN(data0!O38))</f>
        <v>20.201670513213799</v>
      </c>
      <c r="P42">
        <f>100*(LN(data0!P42)-LN(data0!P38))</f>
        <v>-0.16780404150811279</v>
      </c>
      <c r="Q42">
        <f>100*(LN(data0!Q42)-LN(data0!Q38))</f>
        <v>-0.58233497708046755</v>
      </c>
      <c r="R42">
        <f>100*(LN(data0!R42)-LN(data0!R38))</f>
        <v>0.83699656981259807</v>
      </c>
      <c r="S42">
        <f>100*(LN(data0!S42)-LN(data0!S38))</f>
        <v>14.179232439181977</v>
      </c>
      <c r="T42">
        <f>100*(LN(data0!T42)-LN(data0!T38))</f>
        <v>5.4179197040149063</v>
      </c>
      <c r="U42">
        <f>100*(LN(data0!U42)-LN(data0!U38))</f>
        <v>3.2810204150601763</v>
      </c>
    </row>
    <row r="43" spans="1:21" x14ac:dyDescent="0.3">
      <c r="A43" s="6">
        <v>34731</v>
      </c>
      <c r="B43">
        <f>100*(LN(data0!B43)-LN(data0!B39))</f>
        <v>2.0655516226468329</v>
      </c>
      <c r="C43">
        <f>100*(LN(data0!C43)-LN(data0!C39))</f>
        <v>-2.2525835868091093</v>
      </c>
      <c r="D43">
        <f>100*(LN(data0!D43)-LN(data0!D39))</f>
        <v>2.580048221531861</v>
      </c>
      <c r="E43">
        <f>100*(LN(data0!E43)-LN(data0!E39))</f>
        <v>-8.2558209699477025</v>
      </c>
      <c r="F43">
        <f>100*(LN(data0!F43)-LN(data0!F39))</f>
        <v>5.8770617329245489</v>
      </c>
      <c r="G43">
        <f>100*(LN(data0!G43)-LN(data0!G39))</f>
        <v>-0.12088739911613189</v>
      </c>
      <c r="H43">
        <f>100*(LN(data0!H43)-LN(data0!H39))</f>
        <v>3.7262283475676838</v>
      </c>
      <c r="I43">
        <f>100*(LN(data0!I43)-LN(data0!I39))</f>
        <v>8.8538766852488848</v>
      </c>
      <c r="J43">
        <f>100*(LN(data0!J43)-LN(data0!J39))</f>
        <v>4.1748543622749601</v>
      </c>
      <c r="K43">
        <f>100*(LN(data0!K43)-LN(data0!K39))</f>
        <v>9.1451919307188767</v>
      </c>
      <c r="L43">
        <f>100*(LN(data0!L43)-LN(data0!L39))</f>
        <v>-4.5133661982342588</v>
      </c>
      <c r="M43">
        <f>100*(LN(data0!M43)-LN(data0!M39))</f>
        <v>-0.97843500580561127</v>
      </c>
      <c r="N43">
        <f>100*(LN(data0!N43)-LN(data0!N39))</f>
        <v>9.5880557516426101</v>
      </c>
      <c r="O43">
        <f>100*(LN(data0!O43)-LN(data0!O39))</f>
        <v>24.260475571667239</v>
      </c>
      <c r="P43">
        <f>100*(LN(data0!P43)-LN(data0!P39))</f>
        <v>-0.4915154473424721</v>
      </c>
      <c r="Q43">
        <f>100*(LN(data0!Q43)-LN(data0!Q39))</f>
        <v>1.6469710889571942</v>
      </c>
      <c r="R43">
        <f>100*(LN(data0!R43)-LN(data0!R39))</f>
        <v>1.1397126465971574</v>
      </c>
      <c r="S43">
        <f>100*(LN(data0!S43)-LN(data0!S39))</f>
        <v>14.487154488906739</v>
      </c>
      <c r="T43">
        <f>100*(LN(data0!T43)-LN(data0!T39))</f>
        <v>8.2353133645743704</v>
      </c>
      <c r="U43">
        <f>100*(LN(data0!U43)-LN(data0!U39))</f>
        <v>3.9436155399616979</v>
      </c>
    </row>
    <row r="44" spans="1:21" x14ac:dyDescent="0.3">
      <c r="A44" s="6">
        <v>34820</v>
      </c>
      <c r="B44">
        <f>100*(LN(data0!B44)-LN(data0!B40))</f>
        <v>-2.987833067573753</v>
      </c>
      <c r="C44">
        <f>100*(LN(data0!C44)-LN(data0!C40))</f>
        <v>-0.20427361554524737</v>
      </c>
      <c r="D44">
        <f>100*(LN(data0!D44)-LN(data0!D40))</f>
        <v>-0.37175557059461184</v>
      </c>
      <c r="E44">
        <f>100*(LN(data0!E44)-LN(data0!E40))</f>
        <v>-9.6896456781984774</v>
      </c>
      <c r="F44">
        <f>100*(LN(data0!F44)-LN(data0!F40))</f>
        <v>7.8291894151599095</v>
      </c>
      <c r="G44">
        <f>100*(LN(data0!G44)-LN(data0!G40))</f>
        <v>-2.0468465313144613</v>
      </c>
      <c r="H44">
        <f>100*(LN(data0!H44)-LN(data0!H40))</f>
        <v>0.66126026660642268</v>
      </c>
      <c r="I44">
        <f>100*(LN(data0!I44)-LN(data0!I40))</f>
        <v>11.711984007057996</v>
      </c>
      <c r="J44">
        <f>100*(LN(data0!J44)-LN(data0!J40))</f>
        <v>3.6969937380180617</v>
      </c>
      <c r="K44">
        <f>100*(LN(data0!K44)-LN(data0!K40))</f>
        <v>7.7291672396976097</v>
      </c>
      <c r="L44">
        <f>100*(LN(data0!L44)-LN(data0!L40))</f>
        <v>-0.53879662725426769</v>
      </c>
      <c r="M44">
        <f>100*(LN(data0!M44)-LN(data0!M40))</f>
        <v>7.2761188534530952</v>
      </c>
      <c r="N44">
        <f>100*(LN(data0!N44)-LN(data0!N40))</f>
        <v>16.189114213603251</v>
      </c>
      <c r="O44">
        <f>100*(LN(data0!O44)-LN(data0!O40))</f>
        <v>17.772075475541715</v>
      </c>
      <c r="P44">
        <f>100*(LN(data0!P44)-LN(data0!P40))</f>
        <v>0.65497507027121316</v>
      </c>
      <c r="Q44">
        <f>100*(LN(data0!Q44)-LN(data0!Q40))</f>
        <v>3.3286428213115116</v>
      </c>
      <c r="R44">
        <f>100*(LN(data0!R44)-LN(data0!R40))</f>
        <v>2.8898821273311448</v>
      </c>
      <c r="S44">
        <f>100*(LN(data0!S44)-LN(data0!S40))</f>
        <v>9.75409106507934</v>
      </c>
      <c r="T44">
        <f>100*(LN(data0!T44)-LN(data0!T40))</f>
        <v>7.4762099195663012</v>
      </c>
      <c r="U44">
        <f>100*(LN(data0!U44)-LN(data0!U40))</f>
        <v>3.8360903538315227</v>
      </c>
    </row>
    <row r="45" spans="1:21" x14ac:dyDescent="0.3">
      <c r="A45" s="6">
        <v>34912</v>
      </c>
      <c r="B45">
        <f>100*(LN(data0!B45)-LN(data0!B41))</f>
        <v>-0.38070335580719927</v>
      </c>
      <c r="C45">
        <f>100*(LN(data0!C45)-LN(data0!C41))</f>
        <v>-1.9900675479685326</v>
      </c>
      <c r="D45">
        <f>100*(LN(data0!D45)-LN(data0!D41))</f>
        <v>0.11039134662311767</v>
      </c>
      <c r="E45">
        <f>100*(LN(data0!E45)-LN(data0!E41))</f>
        <v>-8.2969155342180301</v>
      </c>
      <c r="F45">
        <f>100*(LN(data0!F45)-LN(data0!F41))</f>
        <v>4.0397845755839157</v>
      </c>
      <c r="G45">
        <f>100*(LN(data0!G45)-LN(data0!G41))</f>
        <v>4.1709491864900805</v>
      </c>
      <c r="H45">
        <f>100*(LN(data0!H45)-LN(data0!H41))</f>
        <v>1.5851094655402242</v>
      </c>
      <c r="I45">
        <f>100*(LN(data0!I45)-LN(data0!I41))</f>
        <v>5.2364146249183285</v>
      </c>
      <c r="J45">
        <f>100*(LN(data0!J45)-LN(data0!J41))</f>
        <v>2.4206476485120199</v>
      </c>
      <c r="K45">
        <f>100*(LN(data0!K45)-LN(data0!K41))</f>
        <v>-2.1707023262083069</v>
      </c>
      <c r="L45">
        <f>100*(LN(data0!L45)-LN(data0!L41))</f>
        <v>1.7497995669142341</v>
      </c>
      <c r="M45">
        <f>100*(LN(data0!M45)-LN(data0!M41))</f>
        <v>1.9336841187841181</v>
      </c>
      <c r="N45">
        <f>100*(LN(data0!N45)-LN(data0!N41))</f>
        <v>8.7731915456592091</v>
      </c>
      <c r="O45">
        <f>100*(LN(data0!O45)-LN(data0!O41))</f>
        <v>12.567612157476038</v>
      </c>
      <c r="P45">
        <f>100*(LN(data0!P45)-LN(data0!P41))</f>
        <v>6.7291638624133121</v>
      </c>
      <c r="Q45">
        <f>100*(LN(data0!Q45)-LN(data0!Q41))</f>
        <v>6.8991491266916505</v>
      </c>
      <c r="R45">
        <f>100*(LN(data0!R45)-LN(data0!R41))</f>
        <v>7.5824592427276016</v>
      </c>
      <c r="S45">
        <f>100*(LN(data0!S45)-LN(data0!S41))</f>
        <v>11.379260752824827</v>
      </c>
      <c r="T45">
        <f>100*(LN(data0!T45)-LN(data0!T41))</f>
        <v>2.547864913522524</v>
      </c>
      <c r="U45">
        <f>100*(LN(data0!U45)-LN(data0!U41))</f>
        <v>3.7967150167407482</v>
      </c>
    </row>
    <row r="46" spans="1:21" x14ac:dyDescent="0.3">
      <c r="A46" s="6">
        <v>35004</v>
      </c>
      <c r="B46">
        <f>100*(LN(data0!B46)-LN(data0!B42))</f>
        <v>5.8392202945904081</v>
      </c>
      <c r="C46">
        <f>100*(LN(data0!C46)-LN(data0!C42))</f>
        <v>-2.8045998480100032</v>
      </c>
      <c r="D46">
        <f>100*(LN(data0!D46)-LN(data0!D42))</f>
        <v>-0.20649700495978252</v>
      </c>
      <c r="E46">
        <f>100*(LN(data0!E46)-LN(data0!E42))</f>
        <v>-5.3763006256469126</v>
      </c>
      <c r="F46">
        <f>100*(LN(data0!F46)-LN(data0!F42))</f>
        <v>3.1226829383703247</v>
      </c>
      <c r="G46">
        <f>100*(LN(data0!G46)-LN(data0!G42))</f>
        <v>6.395160899574126</v>
      </c>
      <c r="H46">
        <f>100*(LN(data0!H46)-LN(data0!H42))</f>
        <v>1.6596415736282566</v>
      </c>
      <c r="I46">
        <f>100*(LN(data0!I46)-LN(data0!I42))</f>
        <v>2.5512160444437271</v>
      </c>
      <c r="J46">
        <f>100*(LN(data0!J46)-LN(data0!J42))</f>
        <v>0.48316102371401826</v>
      </c>
      <c r="K46">
        <f>100*(LN(data0!K46)-LN(data0!K42))</f>
        <v>0.74953429011701544</v>
      </c>
      <c r="L46">
        <f>100*(LN(data0!L46)-LN(data0!L42))</f>
        <v>-0.17271603383441914</v>
      </c>
      <c r="M46">
        <f>100*(LN(data0!M46)-LN(data0!M42))</f>
        <v>-1.6056231084006889</v>
      </c>
      <c r="N46">
        <f>100*(LN(data0!N46)-LN(data0!N42))</f>
        <v>11.666818765434162</v>
      </c>
      <c r="O46">
        <f>100*(LN(data0!O46)-LN(data0!O42))</f>
        <v>7.8216649571206887</v>
      </c>
      <c r="P46">
        <f>100*(LN(data0!P46)-LN(data0!P42))</f>
        <v>6.2931648854054778</v>
      </c>
      <c r="Q46">
        <f>100*(LN(data0!Q46)-LN(data0!Q42))</f>
        <v>6.0101247351438403</v>
      </c>
      <c r="R46">
        <f>100*(LN(data0!R46)-LN(data0!R42))</f>
        <v>4.8093603392314499</v>
      </c>
      <c r="S46">
        <f>100*(LN(data0!S46)-LN(data0!S42))</f>
        <v>2.5661363253674629</v>
      </c>
      <c r="T46">
        <f>100*(LN(data0!T46)-LN(data0!T42))</f>
        <v>8.1331287922168372</v>
      </c>
      <c r="U46">
        <f>100*(LN(data0!U46)-LN(data0!U42))</f>
        <v>3.6438963310160943</v>
      </c>
    </row>
    <row r="47" spans="1:21" x14ac:dyDescent="0.3">
      <c r="A47" s="6">
        <v>35096</v>
      </c>
      <c r="B47">
        <f>100*(LN(data0!B47)-LN(data0!B43))</f>
        <v>3.4967465988165358</v>
      </c>
      <c r="C47">
        <f>100*(LN(data0!C47)-LN(data0!C43))</f>
        <v>2.6224903683361056</v>
      </c>
      <c r="D47">
        <f>100*(LN(data0!D47)-LN(data0!D43))</f>
        <v>-1.6292161464635413</v>
      </c>
      <c r="E47">
        <f>100*(LN(data0!E47)-LN(data0!E43))</f>
        <v>-3.2381514570293035</v>
      </c>
      <c r="F47">
        <f>100*(LN(data0!F47)-LN(data0!F43))</f>
        <v>1.2804243824806605</v>
      </c>
      <c r="G47">
        <f>100*(LN(data0!G47)-LN(data0!G43))</f>
        <v>-3.4482779850779188</v>
      </c>
      <c r="H47">
        <f>100*(LN(data0!H47)-LN(data0!H43))</f>
        <v>4.8672342277260583</v>
      </c>
      <c r="I47">
        <f>100*(LN(data0!I47)-LN(data0!I43))</f>
        <v>-2.4028093335409118</v>
      </c>
      <c r="J47">
        <f>100*(LN(data0!J47)-LN(data0!J43))</f>
        <v>2.3332447264824197</v>
      </c>
      <c r="K47">
        <f>100*(LN(data0!K47)-LN(data0!K43))</f>
        <v>9.7806672843599785</v>
      </c>
      <c r="L47">
        <f>100*(LN(data0!L47)-LN(data0!L43))</f>
        <v>2.2986068192270004</v>
      </c>
      <c r="M47">
        <f>100*(LN(data0!M47)-LN(data0!M43))</f>
        <v>-11.209678704942316</v>
      </c>
      <c r="N47">
        <f>100*(LN(data0!N47)-LN(data0!N43))</f>
        <v>10.707824986723491</v>
      </c>
      <c r="O47">
        <f>100*(LN(data0!O47)-LN(data0!O43))</f>
        <v>-2.7231042475746037</v>
      </c>
      <c r="P47">
        <f>100*(LN(data0!P47)-LN(data0!P43))</f>
        <v>4.9014560778062766</v>
      </c>
      <c r="Q47">
        <f>100*(LN(data0!Q47)-LN(data0!Q43))</f>
        <v>5.0875069179563859</v>
      </c>
      <c r="R47">
        <f>100*(LN(data0!R47)-LN(data0!R43))</f>
        <v>4.2272611572161445</v>
      </c>
      <c r="S47">
        <f>100*(LN(data0!S47)-LN(data0!S43))</f>
        <v>-1.9491962599571977</v>
      </c>
      <c r="T47">
        <f>100*(LN(data0!T47)-LN(data0!T43))</f>
        <v>7.05835891371418</v>
      </c>
      <c r="U47">
        <f>100*(LN(data0!U47)-LN(data0!U43))</f>
        <v>2.4144736800575828</v>
      </c>
    </row>
    <row r="48" spans="1:21" x14ac:dyDescent="0.3">
      <c r="A48" s="6">
        <v>35186</v>
      </c>
      <c r="B48">
        <f>100*(LN(data0!B48)-LN(data0!B44))</f>
        <v>7.2122149549655568</v>
      </c>
      <c r="C48">
        <f>100*(LN(data0!C48)-LN(data0!C44))</f>
        <v>-1.1310999678335598</v>
      </c>
      <c r="D48">
        <f>100*(LN(data0!D48)-LN(data0!D44))</f>
        <v>-0.74903912139232531</v>
      </c>
      <c r="E48">
        <f>100*(LN(data0!E48)-LN(data0!E44))</f>
        <v>-9.9368832920367467</v>
      </c>
      <c r="F48">
        <f>100*(LN(data0!F48)-LN(data0!F44))</f>
        <v>-1.2976251811375406</v>
      </c>
      <c r="G48">
        <f>100*(LN(data0!G48)-LN(data0!G44))</f>
        <v>-3.7610523150999775</v>
      </c>
      <c r="H48">
        <f>100*(LN(data0!H48)-LN(data0!H44))</f>
        <v>5.5484689768478646</v>
      </c>
      <c r="I48">
        <f>100*(LN(data0!I48)-LN(data0!I44))</f>
        <v>-2.3324696875504536</v>
      </c>
      <c r="J48">
        <f>100*(LN(data0!J48)-LN(data0!J44))</f>
        <v>3.7978469976335916</v>
      </c>
      <c r="K48">
        <f>100*(LN(data0!K48)-LN(data0!K44))</f>
        <v>6.6596251067121415</v>
      </c>
      <c r="L48">
        <f>100*(LN(data0!L48)-LN(data0!L44))</f>
        <v>0.56119372064982187</v>
      </c>
      <c r="M48">
        <f>100*(LN(data0!M48)-LN(data0!M44))</f>
        <v>-13.431903664454925</v>
      </c>
      <c r="N48">
        <f>100*(LN(data0!N48)-LN(data0!N44))</f>
        <v>6.585943020063656</v>
      </c>
      <c r="O48">
        <f>100*(LN(data0!O48)-LN(data0!O44))</f>
        <v>-2.6621562736261595</v>
      </c>
      <c r="P48">
        <f>100*(LN(data0!P48)-LN(data0!P44))</f>
        <v>0.13433434324383597</v>
      </c>
      <c r="Q48">
        <f>100*(LN(data0!Q48)-LN(data0!Q44))</f>
        <v>3.0927260492175535</v>
      </c>
      <c r="R48">
        <f>100*(LN(data0!R48)-LN(data0!R44))</f>
        <v>3.2909554317234857</v>
      </c>
      <c r="S48">
        <f>100*(LN(data0!S48)-LN(data0!S44))</f>
        <v>-5.7652814723348378</v>
      </c>
      <c r="T48">
        <f>100*(LN(data0!T48)-LN(data0!T44))</f>
        <v>7.2718495736442179</v>
      </c>
      <c r="U48">
        <f>100*(LN(data0!U48)-LN(data0!U44))</f>
        <v>1.602770429337852</v>
      </c>
    </row>
    <row r="49" spans="1:21" x14ac:dyDescent="0.3">
      <c r="A49" s="6">
        <v>35278</v>
      </c>
      <c r="B49">
        <f>100*(LN(data0!B49)-LN(data0!B45))</f>
        <v>4.1041532281731463</v>
      </c>
      <c r="C49">
        <f>100*(LN(data0!C49)-LN(data0!C45))</f>
        <v>6.6315913800178983</v>
      </c>
      <c r="D49">
        <f>100*(LN(data0!D49)-LN(data0!D45))</f>
        <v>-0.63904567543797697</v>
      </c>
      <c r="E49">
        <f>100*(LN(data0!E49)-LN(data0!E45))</f>
        <v>-17.924570249693073</v>
      </c>
      <c r="F49">
        <f>100*(LN(data0!F49)-LN(data0!F45))</f>
        <v>1.2907057705905167</v>
      </c>
      <c r="G49">
        <f>100*(LN(data0!G49)-LN(data0!G45))</f>
        <v>-2.1839682382712944</v>
      </c>
      <c r="H49">
        <f>100*(LN(data0!H49)-LN(data0!H45))</f>
        <v>3.8265881267482094</v>
      </c>
      <c r="I49">
        <f>100*(LN(data0!I49)-LN(data0!I45))</f>
        <v>0.15882034667686895</v>
      </c>
      <c r="J49">
        <f>100*(LN(data0!J49)-LN(data0!J45))</f>
        <v>5.5797476376717725</v>
      </c>
      <c r="K49">
        <f>100*(LN(data0!K49)-LN(data0!K45))</f>
        <v>10.273562531809244</v>
      </c>
      <c r="L49">
        <f>100*(LN(data0!L49)-LN(data0!L45))</f>
        <v>-1.7980552041916731</v>
      </c>
      <c r="M49">
        <f>100*(LN(data0!M49)-LN(data0!M45))</f>
        <v>1.2759487321179819</v>
      </c>
      <c r="N49">
        <f>100*(LN(data0!N49)-LN(data0!N45))</f>
        <v>6.3334679360499635</v>
      </c>
      <c r="O49">
        <f>100*(LN(data0!O49)-LN(data0!O45))</f>
        <v>-5.0817061266776875</v>
      </c>
      <c r="P49">
        <f>100*(LN(data0!P49)-LN(data0!P45))</f>
        <v>-0.5717759941253675</v>
      </c>
      <c r="Q49">
        <f>100*(LN(data0!Q49)-LN(data0!Q45))</f>
        <v>-1.1459540865790707</v>
      </c>
      <c r="R49">
        <f>100*(LN(data0!R49)-LN(data0!R45))</f>
        <v>1.013783813186464</v>
      </c>
      <c r="S49">
        <f>100*(LN(data0!S49)-LN(data0!S45))</f>
        <v>1.3552147220449839</v>
      </c>
      <c r="T49">
        <f>100*(LN(data0!T49)-LN(data0!T45))</f>
        <v>2.4972814450094916</v>
      </c>
      <c r="U49">
        <f>100*(LN(data0!U49)-LN(data0!U45))</f>
        <v>1.2165127593991798</v>
      </c>
    </row>
    <row r="50" spans="1:21" x14ac:dyDescent="0.3">
      <c r="A50" s="6">
        <v>35370</v>
      </c>
      <c r="B50">
        <f>100*(LN(data0!B50)-LN(data0!B46))</f>
        <v>-3.5162919487289557</v>
      </c>
      <c r="C50">
        <f>100*(LN(data0!C50)-LN(data0!C46))</f>
        <v>9.1628241814238898</v>
      </c>
      <c r="D50">
        <f>100*(LN(data0!D50)-LN(data0!D46))</f>
        <v>1.5094807034993885</v>
      </c>
      <c r="E50">
        <f>100*(LN(data0!E50)-LN(data0!E46))</f>
        <v>-20.256607522796877</v>
      </c>
      <c r="F50">
        <f>100*(LN(data0!F50)-LN(data0!F46))</f>
        <v>-4.2532344066749772</v>
      </c>
      <c r="G50">
        <f>100*(LN(data0!G50)-LN(data0!G46))</f>
        <v>-5.3885218572768956</v>
      </c>
      <c r="H50">
        <f>100*(LN(data0!H50)-LN(data0!H46))</f>
        <v>2.329560652080076</v>
      </c>
      <c r="I50">
        <f>100*(LN(data0!I50)-LN(data0!I46))</f>
        <v>1.4117677405401707</v>
      </c>
      <c r="J50">
        <f>100*(LN(data0!J50)-LN(data0!J46))</f>
        <v>2.1036840498630305</v>
      </c>
      <c r="K50">
        <f>100*(LN(data0!K50)-LN(data0!K46))</f>
        <v>5.4487263930550256</v>
      </c>
      <c r="L50">
        <f>100*(LN(data0!L50)-LN(data0!L46))</f>
        <v>1.8935541516689192</v>
      </c>
      <c r="M50">
        <f>100*(LN(data0!M50)-LN(data0!M46))</f>
        <v>9.3883068628574762</v>
      </c>
      <c r="N50">
        <f>100*(LN(data0!N50)-LN(data0!N46))</f>
        <v>3.7182409024736351</v>
      </c>
      <c r="O50">
        <f>100*(LN(data0!O50)-LN(data0!O46))</f>
        <v>0.34394047420818197</v>
      </c>
      <c r="P50">
        <f>100*(LN(data0!P50)-LN(data0!P46))</f>
        <v>-3.4783804206043101</v>
      </c>
      <c r="Q50">
        <f>100*(LN(data0!Q50)-LN(data0!Q46))</f>
        <v>5.1855293391334101E-2</v>
      </c>
      <c r="R50">
        <f>100*(LN(data0!R50)-LN(data0!R46))</f>
        <v>3.6140633169726044</v>
      </c>
      <c r="S50">
        <f>100*(LN(data0!S50)-LN(data0!S46))</f>
        <v>-6.0148070933664144</v>
      </c>
      <c r="T50">
        <f>100*(LN(data0!T50)-LN(data0!T46))</f>
        <v>-4.8667568538532713</v>
      </c>
      <c r="U50">
        <f>100*(LN(data0!U50)-LN(data0!U46))</f>
        <v>0.16982315373752499</v>
      </c>
    </row>
    <row r="51" spans="1:21" x14ac:dyDescent="0.3">
      <c r="A51" s="6">
        <v>35462</v>
      </c>
      <c r="B51">
        <f>100*(LN(data0!B51)-LN(data0!B47))</f>
        <v>1.5810152004489098</v>
      </c>
      <c r="C51">
        <f>100*(LN(data0!C51)-LN(data0!C47))</f>
        <v>-4.6831712900302414</v>
      </c>
      <c r="D51">
        <f>100*(LN(data0!D51)-LN(data0!D47))</f>
        <v>2.0209862229945585</v>
      </c>
      <c r="E51">
        <f>100*(LN(data0!E51)-LN(data0!E47))</f>
        <v>-19.900228207571846</v>
      </c>
      <c r="F51">
        <f>100*(LN(data0!F51)-LN(data0!F47))</f>
        <v>-4.0948597295312972</v>
      </c>
      <c r="G51">
        <f>100*(LN(data0!G51)-LN(data0!G47))</f>
        <v>2.8577611274161363</v>
      </c>
      <c r="H51">
        <f>100*(LN(data0!H51)-LN(data0!H47))</f>
        <v>-1.4335328831933225</v>
      </c>
      <c r="I51">
        <f>100*(LN(data0!I51)-LN(data0!I47))</f>
        <v>7.2038790163235333</v>
      </c>
      <c r="J51">
        <f>100*(LN(data0!J51)-LN(data0!J47))</f>
        <v>0.45029038417050415</v>
      </c>
      <c r="K51">
        <f>100*(LN(data0!K51)-LN(data0!K47))</f>
        <v>-2.3612441884504953</v>
      </c>
      <c r="L51">
        <f>100*(LN(data0!L51)-LN(data0!L47))</f>
        <v>2.0036477139283804</v>
      </c>
      <c r="M51">
        <f>100*(LN(data0!M51)-LN(data0!M47))</f>
        <v>14.106698033439713</v>
      </c>
      <c r="N51">
        <f>100*(LN(data0!N51)-LN(data0!N47))</f>
        <v>4.718040010559843</v>
      </c>
      <c r="O51">
        <f>100*(LN(data0!O51)-LN(data0!O47))</f>
        <v>0.82104405983223216</v>
      </c>
      <c r="P51">
        <f>100*(LN(data0!P51)-LN(data0!P47))</f>
        <v>-1.9740172100336295</v>
      </c>
      <c r="Q51">
        <f>100*(LN(data0!Q51)-LN(data0!Q47))</f>
        <v>-1.4328363979444703</v>
      </c>
      <c r="R51">
        <f>100*(LN(data0!R51)-LN(data0!R47))</f>
        <v>1.2209165803194644</v>
      </c>
      <c r="S51">
        <f>100*(LN(data0!S51)-LN(data0!S47))</f>
        <v>4.5629643509371931</v>
      </c>
      <c r="T51">
        <f>100*(LN(data0!T51)-LN(data0!T47))</f>
        <v>-4.4814233610500409</v>
      </c>
      <c r="U51">
        <f>100*(LN(data0!U51)-LN(data0!U47))</f>
        <v>0.54159155234891898</v>
      </c>
    </row>
    <row r="52" spans="1:21" x14ac:dyDescent="0.3">
      <c r="A52" s="6">
        <v>35551</v>
      </c>
      <c r="B52">
        <f>100*(LN(data0!B52)-LN(data0!B48))</f>
        <v>-0.28941539461371235</v>
      </c>
      <c r="C52">
        <f>100*(LN(data0!C52)-LN(data0!C48))</f>
        <v>-6.162940635001668</v>
      </c>
      <c r="D52">
        <f>100*(LN(data0!D52)-LN(data0!D48))</f>
        <v>1.7664219390781888</v>
      </c>
      <c r="E52">
        <f>100*(LN(data0!E52)-LN(data0!E48))</f>
        <v>-4.3170921876249935</v>
      </c>
      <c r="F52">
        <f>100*(LN(data0!F52)-LN(data0!F48))</f>
        <v>-3.5310409019613687</v>
      </c>
      <c r="G52">
        <f>100*(LN(data0!G52)-LN(data0!G48))</f>
        <v>-0.60278923277392593</v>
      </c>
      <c r="H52">
        <f>100*(LN(data0!H52)-LN(data0!H48))</f>
        <v>-3.0812094602026718</v>
      </c>
      <c r="I52">
        <f>100*(LN(data0!I52)-LN(data0!I48))</f>
        <v>5.8185889501917387</v>
      </c>
      <c r="J52">
        <f>100*(LN(data0!J52)-LN(data0!J48))</f>
        <v>-0.40105253503766036</v>
      </c>
      <c r="K52">
        <f>100*(LN(data0!K52)-LN(data0!K48))</f>
        <v>2.1368285115120678</v>
      </c>
      <c r="L52">
        <f>100*(LN(data0!L52)-LN(data0!L48))</f>
        <v>-1.2087757350426109</v>
      </c>
      <c r="M52">
        <f>100*(LN(data0!M52)-LN(data0!M48))</f>
        <v>11.980264099839122</v>
      </c>
      <c r="N52">
        <f>100*(LN(data0!N52)-LN(data0!N48))</f>
        <v>2.5379129489246033</v>
      </c>
      <c r="O52">
        <f>100*(LN(data0!O52)-LN(data0!O48))</f>
        <v>6.3641072974310653</v>
      </c>
      <c r="P52">
        <f>100*(LN(data0!P52)-LN(data0!P48))</f>
        <v>1.0916573369220473</v>
      </c>
      <c r="Q52">
        <f>100*(LN(data0!Q52)-LN(data0!Q48))</f>
        <v>-1.0792394367946656</v>
      </c>
      <c r="R52">
        <f>100*(LN(data0!R52)-LN(data0!R48))</f>
        <v>3.5423909896170613E-2</v>
      </c>
      <c r="S52">
        <f>100*(LN(data0!S52)-LN(data0!S48))</f>
        <v>11.182564101597769</v>
      </c>
      <c r="T52">
        <f>100*(LN(data0!T52)-LN(data0!T48))</f>
        <v>-2.426522039667045</v>
      </c>
      <c r="U52">
        <f>100*(LN(data0!U52)-LN(data0!U48))</f>
        <v>0.39767164682711353</v>
      </c>
    </row>
    <row r="53" spans="1:21" x14ac:dyDescent="0.3">
      <c r="A53" s="6">
        <v>35643</v>
      </c>
      <c r="B53">
        <f>100*(LN(data0!B53)-LN(data0!B49))</f>
        <v>-1.4336854248751862</v>
      </c>
      <c r="C53">
        <f>100*(LN(data0!C53)-LN(data0!C49))</f>
        <v>-10.802326074461899</v>
      </c>
      <c r="D53">
        <f>100*(LN(data0!D53)-LN(data0!D49))</f>
        <v>1.8221353200496893</v>
      </c>
      <c r="E53">
        <f>100*(LN(data0!E53)-LN(data0!E49))</f>
        <v>-0.45379192050267747</v>
      </c>
      <c r="F53">
        <f>100*(LN(data0!F53)-LN(data0!F49))</f>
        <v>-6.1288067373545196</v>
      </c>
      <c r="G53">
        <f>100*(LN(data0!G53)-LN(data0!G49))</f>
        <v>-5.091849721802344</v>
      </c>
      <c r="H53">
        <f>100*(LN(data0!H53)-LN(data0!H49))</f>
        <v>-2.5513659153117096</v>
      </c>
      <c r="I53">
        <f>100*(LN(data0!I53)-LN(data0!I49))</f>
        <v>2.4130555891156646</v>
      </c>
      <c r="J53">
        <f>100*(LN(data0!J53)-LN(data0!J49))</f>
        <v>0.48075260614837134</v>
      </c>
      <c r="K53">
        <f>100*(LN(data0!K53)-LN(data0!K49))</f>
        <v>-3.2467611256572937</v>
      </c>
      <c r="L53">
        <f>100*(LN(data0!L53)-LN(data0!L49))</f>
        <v>2.0840717241910056E-2</v>
      </c>
      <c r="M53">
        <f>100*(LN(data0!M53)-LN(data0!M49))</f>
        <v>3.1498771883602394</v>
      </c>
      <c r="N53">
        <f>100*(LN(data0!N53)-LN(data0!N49))</f>
        <v>6.4803826071710979</v>
      </c>
      <c r="O53">
        <f>100*(LN(data0!O53)-LN(data0!O49))</f>
        <v>10.976517009257769</v>
      </c>
      <c r="P53">
        <f>100*(LN(data0!P53)-LN(data0!P49))</f>
        <v>-3.8095756161288463</v>
      </c>
      <c r="Q53">
        <f>100*(LN(data0!Q53)-LN(data0!Q49))</f>
        <v>-1.0486107311624693</v>
      </c>
      <c r="R53">
        <f>100*(LN(data0!R53)-LN(data0!R49))</f>
        <v>2.1917172862225165</v>
      </c>
      <c r="S53">
        <f>100*(LN(data0!S53)-LN(data0!S49))</f>
        <v>0.53646822676789441</v>
      </c>
      <c r="T53">
        <f>100*(LN(data0!T53)-LN(data0!T49))</f>
        <v>-2.1559647797131376</v>
      </c>
      <c r="U53">
        <f>100*(LN(data0!U53)-LN(data0!U49))</f>
        <v>-0.18840696900124243</v>
      </c>
    </row>
    <row r="54" spans="1:21" x14ac:dyDescent="0.3">
      <c r="A54" s="6">
        <v>35735</v>
      </c>
      <c r="B54">
        <f>100*(LN(data0!B54)-LN(data0!B50))</f>
        <v>7.9366524722309428</v>
      </c>
      <c r="C54">
        <f>100*(LN(data0!C54)-LN(data0!C50))</f>
        <v>-8.1627202404509269</v>
      </c>
      <c r="D54">
        <f>100*(LN(data0!D54)-LN(data0!D50))</f>
        <v>0.38896736448581493</v>
      </c>
      <c r="E54">
        <f>100*(LN(data0!E54)-LN(data0!E50))</f>
        <v>0.88690110383593534</v>
      </c>
      <c r="F54">
        <f>100*(LN(data0!F54)-LN(data0!F50))</f>
        <v>2.5021731236918754</v>
      </c>
      <c r="G54">
        <f>100*(LN(data0!G54)-LN(data0!G50))</f>
        <v>0.70998739750889328</v>
      </c>
      <c r="H54">
        <f>100*(LN(data0!H54)-LN(data0!H50))</f>
        <v>1.4615731030064083</v>
      </c>
      <c r="I54">
        <f>100*(LN(data0!I54)-LN(data0!I50))</f>
        <v>2.9557154042327838</v>
      </c>
      <c r="J54">
        <f>100*(LN(data0!J54)-LN(data0!J50))</f>
        <v>0.68072316431919688</v>
      </c>
      <c r="K54">
        <f>100*(LN(data0!K54)-LN(data0!K50))</f>
        <v>-12.043169167874979</v>
      </c>
      <c r="L54">
        <f>100*(LN(data0!L54)-LN(data0!L50))</f>
        <v>-3.1235153130144688</v>
      </c>
      <c r="M54">
        <f>100*(LN(data0!M54)-LN(data0!M50))</f>
        <v>-0.9413288114284768</v>
      </c>
      <c r="N54">
        <f>100*(LN(data0!N54)-LN(data0!N50))</f>
        <v>6.8587673697029672</v>
      </c>
      <c r="O54">
        <f>100*(LN(data0!O54)-LN(data0!O50))</f>
        <v>4.7479753131456803</v>
      </c>
      <c r="P54">
        <f>100*(LN(data0!P54)-LN(data0!P50))</f>
        <v>-1.4294699452102932</v>
      </c>
      <c r="Q54">
        <f>100*(LN(data0!Q54)-LN(data0!Q50))</f>
        <v>-0.48179132301831018</v>
      </c>
      <c r="R54">
        <f>100*(LN(data0!R54)-LN(data0!R50))</f>
        <v>2.9806204342864184</v>
      </c>
      <c r="S54">
        <f>100*(LN(data0!S54)-LN(data0!S50))</f>
        <v>18.756672908443317</v>
      </c>
      <c r="T54">
        <f>100*(LN(data0!T54)-LN(data0!T50))</f>
        <v>3.5542467383440801</v>
      </c>
      <c r="U54">
        <f>100*(LN(data0!U54)-LN(data0!U50))</f>
        <v>1.7610239769254576</v>
      </c>
    </row>
    <row r="55" spans="1:21" x14ac:dyDescent="0.3">
      <c r="A55" s="6">
        <v>35827</v>
      </c>
      <c r="B55">
        <f>100*(LN(data0!B55)-LN(data0!B51))</f>
        <v>1.3026646376195217</v>
      </c>
      <c r="C55">
        <f>100*(LN(data0!C55)-LN(data0!C51))</f>
        <v>-3.748967059488173</v>
      </c>
      <c r="D55">
        <f>100*(LN(data0!D55)-LN(data0!D51))</f>
        <v>-1.7346358526451056</v>
      </c>
      <c r="E55">
        <f>100*(LN(data0!E55)-LN(data0!E51))</f>
        <v>-2.3289233260655351</v>
      </c>
      <c r="F55">
        <f>100*(LN(data0!F55)-LN(data0!F51))</f>
        <v>4.1841449855273716</v>
      </c>
      <c r="G55">
        <f>100*(LN(data0!G55)-LN(data0!G51))</f>
        <v>1.1758243861278217</v>
      </c>
      <c r="H55">
        <f>100*(LN(data0!H55)-LN(data0!H51))</f>
        <v>2.7142400838895853</v>
      </c>
      <c r="I55">
        <f>100*(LN(data0!I55)-LN(data0!I51))</f>
        <v>-1.5184667478863823</v>
      </c>
      <c r="J55">
        <f>100*(LN(data0!J55)-LN(data0!J51))</f>
        <v>-0.11916574034316341</v>
      </c>
      <c r="K55">
        <f>100*(LN(data0!K55)-LN(data0!K51))</f>
        <v>-9.7319010399057326</v>
      </c>
      <c r="L55">
        <f>100*(LN(data0!L55)-LN(data0!L51))</f>
        <v>-4.7451632701712043</v>
      </c>
      <c r="M55">
        <f>100*(LN(data0!M55)-LN(data0!M51))</f>
        <v>6.9152926093337896</v>
      </c>
      <c r="N55">
        <f>100*(LN(data0!N55)-LN(data0!N51))</f>
        <v>7.157403081542757</v>
      </c>
      <c r="O55">
        <f>100*(LN(data0!O55)-LN(data0!O51))</f>
        <v>12.044134499694703</v>
      </c>
      <c r="P55">
        <f>100*(LN(data0!P55)-LN(data0!P51))</f>
        <v>-5.5131520131477707</v>
      </c>
      <c r="Q55">
        <f>100*(LN(data0!Q55)-LN(data0!Q51))</f>
        <v>0.79896361223470436</v>
      </c>
      <c r="R55">
        <f>100*(LN(data0!R55)-LN(data0!R51))</f>
        <v>5.3596190553787615</v>
      </c>
      <c r="S55">
        <f>100*(LN(data0!S55)-LN(data0!S51))</f>
        <v>3.2135584299419762</v>
      </c>
      <c r="T55">
        <f>100*(LN(data0!T55)-LN(data0!T51))</f>
        <v>5.9520516966886206</v>
      </c>
      <c r="U55">
        <f>100*(LN(data0!U55)-LN(data0!U51))</f>
        <v>1.4560391044154741</v>
      </c>
    </row>
    <row r="56" spans="1:21" x14ac:dyDescent="0.3">
      <c r="A56" s="6">
        <v>35916</v>
      </c>
      <c r="B56">
        <f>100*(LN(data0!B56)-LN(data0!B52))</f>
        <v>2.7159931252495717</v>
      </c>
      <c r="C56">
        <f>100*(LN(data0!C56)-LN(data0!C52))</f>
        <v>6.3877859683048932</v>
      </c>
      <c r="D56">
        <f>100*(LN(data0!D56)-LN(data0!D52))</f>
        <v>-3.9334801869991942</v>
      </c>
      <c r="E56">
        <f>100*(LN(data0!E56)-LN(data0!E52))</f>
        <v>-3.2035864881517995</v>
      </c>
      <c r="F56">
        <f>100*(LN(data0!F56)-LN(data0!F52))</f>
        <v>6.4754737064861345</v>
      </c>
      <c r="G56">
        <f>100*(LN(data0!G56)-LN(data0!G52))</f>
        <v>4.3773685203042589</v>
      </c>
      <c r="H56">
        <f>100*(LN(data0!H56)-LN(data0!H52))</f>
        <v>2.2639128359299043</v>
      </c>
      <c r="I56">
        <f>100*(LN(data0!I56)-LN(data0!I52))</f>
        <v>1.8789257646671054</v>
      </c>
      <c r="J56">
        <f>100*(LN(data0!J56)-LN(data0!J52))</f>
        <v>0.21880537657779087</v>
      </c>
      <c r="K56">
        <f>100*(LN(data0!K56)-LN(data0!K52))</f>
        <v>-7.7666355510157103</v>
      </c>
      <c r="L56">
        <f>100*(LN(data0!L56)-LN(data0!L52))</f>
        <v>0.45507876441810424</v>
      </c>
      <c r="M56">
        <f>100*(LN(data0!M56)-LN(data0!M52))</f>
        <v>8.1580400779641238</v>
      </c>
      <c r="N56">
        <f>100*(LN(data0!N56)-LN(data0!N52))</f>
        <v>3.457544341571861</v>
      </c>
      <c r="O56">
        <f>100*(LN(data0!O56)-LN(data0!O52))</f>
        <v>11.232063359918421</v>
      </c>
      <c r="P56">
        <f>100*(LN(data0!P56)-LN(data0!P52))</f>
        <v>-5.4852721169754481</v>
      </c>
      <c r="Q56">
        <f>100*(LN(data0!Q56)-LN(data0!Q52))</f>
        <v>3.0239022382076541</v>
      </c>
      <c r="R56">
        <f>100*(LN(data0!R56)-LN(data0!R52))</f>
        <v>5.8333876533930962</v>
      </c>
      <c r="S56">
        <f>100*(LN(data0!S56)-LN(data0!S52))</f>
        <v>-0.53274702443006916</v>
      </c>
      <c r="T56">
        <f>100*(LN(data0!T56)-LN(data0!T52))</f>
        <v>1.6920602558522901</v>
      </c>
      <c r="U56">
        <f>100*(LN(data0!U56)-LN(data0!U52))</f>
        <v>1.812409781539337</v>
      </c>
    </row>
    <row r="57" spans="1:21" x14ac:dyDescent="0.3">
      <c r="A57" s="6">
        <v>36008</v>
      </c>
      <c r="B57">
        <f>100*(LN(data0!B57)-LN(data0!B53))</f>
        <v>3.9437638803083708</v>
      </c>
      <c r="C57">
        <f>100*(LN(data0!C57)-LN(data0!C53))</f>
        <v>8.3490272334901583</v>
      </c>
      <c r="D57">
        <f>100*(LN(data0!D57)-LN(data0!D53))</f>
        <v>-3.3347049489746539</v>
      </c>
      <c r="E57">
        <f>100*(LN(data0!E57)-LN(data0!E53))</f>
        <v>3.9254237543095094</v>
      </c>
      <c r="F57">
        <f>100*(LN(data0!F57)-LN(data0!F53))</f>
        <v>8.8716582667631272</v>
      </c>
      <c r="G57">
        <f>100*(LN(data0!G57)-LN(data0!G53))</f>
        <v>6.3300861673854847</v>
      </c>
      <c r="H57">
        <f>100*(LN(data0!H57)-LN(data0!H53))</f>
        <v>5.8175137331655691</v>
      </c>
      <c r="I57">
        <f>100*(LN(data0!I57)-LN(data0!I53))</f>
        <v>2.957198705277797</v>
      </c>
      <c r="J57">
        <f>100*(LN(data0!J57)-LN(data0!J53))</f>
        <v>-1.9701241519039847</v>
      </c>
      <c r="K57">
        <f>100*(LN(data0!K57)-LN(data0!K53))</f>
        <v>-4.6028530446743154</v>
      </c>
      <c r="L57">
        <f>100*(LN(data0!L57)-LN(data0!L53))</f>
        <v>1.5359923911244522</v>
      </c>
      <c r="M57">
        <f>100*(LN(data0!M57)-LN(data0!M53))</f>
        <v>5.544450120841482</v>
      </c>
      <c r="N57">
        <f>100*(LN(data0!N57)-LN(data0!N53))</f>
        <v>1.6447514114652506</v>
      </c>
      <c r="O57">
        <f>100*(LN(data0!O57)-LN(data0!O53))</f>
        <v>9.7824112665032992</v>
      </c>
      <c r="P57">
        <f>100*(LN(data0!P57)-LN(data0!P53))</f>
        <v>-1.3297264750625537</v>
      </c>
      <c r="Q57">
        <f>100*(LN(data0!Q57)-LN(data0!Q53))</f>
        <v>3.0734638742792697</v>
      </c>
      <c r="R57">
        <f>100*(LN(data0!R57)-LN(data0!R53))</f>
        <v>3.0435073470426843</v>
      </c>
      <c r="S57">
        <f>100*(LN(data0!S57)-LN(data0!S53))</f>
        <v>-3.8385063918122242</v>
      </c>
      <c r="T57">
        <f>100*(LN(data0!T57)-LN(data0!T53))</f>
        <v>1.0505114029806251</v>
      </c>
      <c r="U57">
        <f>100*(LN(data0!U57)-LN(data0!U53))</f>
        <v>2.4535297551107504</v>
      </c>
    </row>
    <row r="58" spans="1:21" x14ac:dyDescent="0.3">
      <c r="A58" s="6">
        <v>36100</v>
      </c>
      <c r="B58">
        <f>100*(LN(data0!B58)-LN(data0!B54))</f>
        <v>-5.9950158193712078</v>
      </c>
      <c r="C58">
        <f>100*(LN(data0!C58)-LN(data0!C54))</f>
        <v>6.7658149312666893</v>
      </c>
      <c r="D58">
        <f>100*(LN(data0!D58)-LN(data0!D54))</f>
        <v>-5.5209242899548094</v>
      </c>
      <c r="E58">
        <f>100*(LN(data0!E58)-LN(data0!E54))</f>
        <v>-9.5994455080461449E-2</v>
      </c>
      <c r="F58">
        <f>100*(LN(data0!F58)-LN(data0!F54))</f>
        <v>5.4258209239142374</v>
      </c>
      <c r="G58">
        <f>100*(LN(data0!G58)-LN(data0!G54))</f>
        <v>9.2913656994042526E-2</v>
      </c>
      <c r="H58">
        <f>100*(LN(data0!H58)-LN(data0!H54))</f>
        <v>2.1102168401307075</v>
      </c>
      <c r="I58">
        <f>100*(LN(data0!I58)-LN(data0!I54))</f>
        <v>2.5519100179976384</v>
      </c>
      <c r="J58">
        <f>100*(LN(data0!J58)-LN(data0!J54))</f>
        <v>3.2504514517067484</v>
      </c>
      <c r="K58">
        <f>100*(LN(data0!K58)-LN(data0!K54))</f>
        <v>0.40471106254784672</v>
      </c>
      <c r="L58">
        <f>100*(LN(data0!L58)-LN(data0!L54))</f>
        <v>6.5593566526990443</v>
      </c>
      <c r="M58">
        <f>100*(LN(data0!M58)-LN(data0!M54))</f>
        <v>-0.54193761965226628</v>
      </c>
      <c r="N58">
        <f>100*(LN(data0!N58)-LN(data0!N54))</f>
        <v>1.5853740044923015</v>
      </c>
      <c r="O58">
        <f>100*(LN(data0!O58)-LN(data0!O54))</f>
        <v>14.758209855393201</v>
      </c>
      <c r="P58">
        <f>100*(LN(data0!P58)-LN(data0!P54))</f>
        <v>-0.52457023402761038</v>
      </c>
      <c r="Q58">
        <f>100*(LN(data0!Q58)-LN(data0!Q54))</f>
        <v>2.8470523900717915</v>
      </c>
      <c r="R58">
        <f>100*(LN(data0!R58)-LN(data0!R54))</f>
        <v>1.4305276517323051</v>
      </c>
      <c r="S58">
        <f>100*(LN(data0!S58)-LN(data0!S54))</f>
        <v>-1.7664251462552905</v>
      </c>
      <c r="T58">
        <f>100*(LN(data0!T58)-LN(data0!T54))</f>
        <v>-1.9133896298143327</v>
      </c>
      <c r="U58">
        <f>100*(LN(data0!U58)-LN(data0!U54))</f>
        <v>1.083791491398145</v>
      </c>
    </row>
    <row r="59" spans="1:21" x14ac:dyDescent="0.3">
      <c r="A59" s="6">
        <v>36192</v>
      </c>
      <c r="B59">
        <f>100*(LN(data0!B59)-LN(data0!B55))</f>
        <v>0.12554713961980823</v>
      </c>
      <c r="C59">
        <f>100*(LN(data0!C59)-LN(data0!C55))</f>
        <v>-1.535290077660445</v>
      </c>
      <c r="D59">
        <f>100*(LN(data0!D59)-LN(data0!D55))</f>
        <v>-4.3312962832011692</v>
      </c>
      <c r="E59">
        <f>100*(LN(data0!E59)-LN(data0!E55))</f>
        <v>-2.2405954070557677</v>
      </c>
      <c r="F59">
        <f>100*(LN(data0!F59)-LN(data0!F55))</f>
        <v>1.7154465581715073</v>
      </c>
      <c r="G59">
        <f>100*(LN(data0!G59)-LN(data0!G55))</f>
        <v>-1.1154419684366701</v>
      </c>
      <c r="H59">
        <f>100*(LN(data0!H59)-LN(data0!H55))</f>
        <v>3.5692154978422153</v>
      </c>
      <c r="I59">
        <f>100*(LN(data0!I59)-LN(data0!I55))</f>
        <v>4.8018080773951866</v>
      </c>
      <c r="J59">
        <f>100*(LN(data0!J59)-LN(data0!J55))</f>
        <v>6.5343683426722698</v>
      </c>
      <c r="K59">
        <f>100*(LN(data0!K59)-LN(data0!K55))</f>
        <v>-7.5528127927970701E-2</v>
      </c>
      <c r="L59">
        <f>100*(LN(data0!L59)-LN(data0!L55))</f>
        <v>3.6760604143196041</v>
      </c>
      <c r="M59">
        <f>100*(LN(data0!M59)-LN(data0!M55))</f>
        <v>-6.625362741015639</v>
      </c>
      <c r="N59">
        <f>100*(LN(data0!N59)-LN(data0!N55))</f>
        <v>0.11976497697592237</v>
      </c>
      <c r="O59">
        <f>100*(LN(data0!O59)-LN(data0!O55))</f>
        <v>6.5061296898083043</v>
      </c>
      <c r="P59">
        <f>100*(LN(data0!P59)-LN(data0!P55))</f>
        <v>4.6482776742351462</v>
      </c>
      <c r="Q59">
        <f>100*(LN(data0!Q59)-LN(data0!Q55))</f>
        <v>4.4863475707708211</v>
      </c>
      <c r="R59">
        <f>100*(LN(data0!R59)-LN(data0!R55))</f>
        <v>4.0106920736413976</v>
      </c>
      <c r="S59">
        <f>100*(LN(data0!S59)-LN(data0!S55))</f>
        <v>2.1961233523123624</v>
      </c>
      <c r="T59">
        <f>100*(LN(data0!T59)-LN(data0!T55))</f>
        <v>-2.6006587568613959</v>
      </c>
      <c r="U59">
        <f>100*(LN(data0!U59)-LN(data0!U55))</f>
        <v>1.691048807534834</v>
      </c>
    </row>
    <row r="60" spans="1:21" x14ac:dyDescent="0.3">
      <c r="A60" s="6">
        <v>36281</v>
      </c>
      <c r="B60">
        <f>100*(LN(data0!B60)-LN(data0!B56))</f>
        <v>3.2716076004247086</v>
      </c>
      <c r="C60">
        <f>100*(LN(data0!C60)-LN(data0!C56))</f>
        <v>-9.5485603301757926</v>
      </c>
      <c r="D60">
        <f>100*(LN(data0!D60)-LN(data0!D56))</f>
        <v>-1.6419534262804625</v>
      </c>
      <c r="E60">
        <f>100*(LN(data0!E60)-LN(data0!E56))</f>
        <v>1.691754612930918</v>
      </c>
      <c r="F60">
        <f>100*(LN(data0!F60)-LN(data0!F56))</f>
        <v>3.7229390266656281</v>
      </c>
      <c r="G60">
        <f>100*(LN(data0!G60)-LN(data0!G56))</f>
        <v>-3.4703169050735561</v>
      </c>
      <c r="H60">
        <f>100*(LN(data0!H60)-LN(data0!H56))</f>
        <v>4.1137905403310526</v>
      </c>
      <c r="I60">
        <f>100*(LN(data0!I60)-LN(data0!I56))</f>
        <v>1.4093441038071752</v>
      </c>
      <c r="J60">
        <f>100*(LN(data0!J60)-LN(data0!J56))</f>
        <v>2.4819764418838375</v>
      </c>
      <c r="K60">
        <f>100*(LN(data0!K60)-LN(data0!K56))</f>
        <v>-0.48428233421589084</v>
      </c>
      <c r="L60">
        <f>100*(LN(data0!L60)-LN(data0!L56))</f>
        <v>-7.0381583361881717</v>
      </c>
      <c r="M60">
        <f>100*(LN(data0!M60)-LN(data0!M56))</f>
        <v>1.4505893170254858</v>
      </c>
      <c r="N60">
        <f>100*(LN(data0!N60)-LN(data0!N56))</f>
        <v>3.1943396941690239</v>
      </c>
      <c r="O60">
        <f>100*(LN(data0!O60)-LN(data0!O56))</f>
        <v>4.4707462134438103</v>
      </c>
      <c r="P60">
        <f>100*(LN(data0!P60)-LN(data0!P56))</f>
        <v>7.7946967335847717</v>
      </c>
      <c r="Q60">
        <f>100*(LN(data0!Q60)-LN(data0!Q56))</f>
        <v>2.9027267395325573</v>
      </c>
      <c r="R60">
        <f>100*(LN(data0!R60)-LN(data0!R56))</f>
        <v>-0.89611600574190931</v>
      </c>
      <c r="S60">
        <f>100*(LN(data0!S60)-LN(data0!S56))</f>
        <v>8.7743718053192588</v>
      </c>
      <c r="T60">
        <f>100*(LN(data0!T60)-LN(data0!T56))</f>
        <v>-0.44080643887784987</v>
      </c>
      <c r="U60">
        <f>100*(LN(data0!U60)-LN(data0!U56))</f>
        <v>1.4510134347622383</v>
      </c>
    </row>
    <row r="61" spans="1:21" x14ac:dyDescent="0.3">
      <c r="A61" s="6">
        <v>36373</v>
      </c>
      <c r="B61">
        <f>100*(LN(data0!B61)-LN(data0!B57))</f>
        <v>4.4605011810999073</v>
      </c>
      <c r="C61">
        <f>100*(LN(data0!C61)-LN(data0!C57))</f>
        <v>-11.043238824483215</v>
      </c>
      <c r="D61">
        <f>100*(LN(data0!D61)-LN(data0!D57))</f>
        <v>-3.9276779107971116</v>
      </c>
      <c r="E61">
        <f>100*(LN(data0!E61)-LN(data0!E57))</f>
        <v>-1.5045618856226461</v>
      </c>
      <c r="F61">
        <f>100*(LN(data0!F61)-LN(data0!F57))</f>
        <v>7.1762526827115813</v>
      </c>
      <c r="G61">
        <f>100*(LN(data0!G61)-LN(data0!G57))</f>
        <v>3.9090857818394831</v>
      </c>
      <c r="H61">
        <f>100*(LN(data0!H61)-LN(data0!H57))</f>
        <v>2.8403869057439302</v>
      </c>
      <c r="I61">
        <f>100*(LN(data0!I61)-LN(data0!I57))</f>
        <v>-0.74361851964939163</v>
      </c>
      <c r="J61">
        <f>100*(LN(data0!J61)-LN(data0!J57))</f>
        <v>4.3927093841563014</v>
      </c>
      <c r="K61">
        <f>100*(LN(data0!K61)-LN(data0!K57))</f>
        <v>0.50251282668947184</v>
      </c>
      <c r="L61">
        <f>100*(LN(data0!L61)-LN(data0!L57))</f>
        <v>-4.4940135082693899</v>
      </c>
      <c r="M61">
        <f>100*(LN(data0!M61)-LN(data0!M57))</f>
        <v>5.3012995815691077</v>
      </c>
      <c r="N61">
        <f>100*(LN(data0!N61)-LN(data0!N57))</f>
        <v>0.54073613577827473</v>
      </c>
      <c r="O61">
        <f>100*(LN(data0!O61)-LN(data0!O57))</f>
        <v>6.5338431336630975</v>
      </c>
      <c r="P61">
        <f>100*(LN(data0!P61)-LN(data0!P57))</f>
        <v>5.5052580116400129</v>
      </c>
      <c r="Q61">
        <f>100*(LN(data0!Q61)-LN(data0!Q57))</f>
        <v>4.2380735317311569</v>
      </c>
      <c r="R61">
        <f>100*(LN(data0!R61)-LN(data0!R57))</f>
        <v>-2.2286546308581734</v>
      </c>
      <c r="S61">
        <f>100*(LN(data0!S61)-LN(data0!S57))</f>
        <v>5.5027772415920495</v>
      </c>
      <c r="T61">
        <f>100*(LN(data0!T61)-LN(data0!T57))</f>
        <v>4.381905090469651</v>
      </c>
      <c r="U61">
        <f>100*(LN(data0!U61)-LN(data0!U57))</f>
        <v>1.7397867650926102</v>
      </c>
    </row>
    <row r="62" spans="1:21" x14ac:dyDescent="0.3">
      <c r="A62" s="6">
        <v>36465</v>
      </c>
      <c r="B62">
        <f>100*(LN(data0!B62)-LN(data0!B58))</f>
        <v>6.3338273828205338</v>
      </c>
      <c r="C62">
        <f>100*(LN(data0!C62)-LN(data0!C58))</f>
        <v>-7.176631570058678</v>
      </c>
      <c r="D62">
        <f>100*(LN(data0!D62)-LN(data0!D58))</f>
        <v>5.5715199352057709E-2</v>
      </c>
      <c r="E62">
        <f>100*(LN(data0!E62)-LN(data0!E58))</f>
        <v>1.5597648384001239</v>
      </c>
      <c r="F62">
        <f>100*(LN(data0!F62)-LN(data0!F58))</f>
        <v>9.5980157071100969</v>
      </c>
      <c r="G62">
        <f>100*(LN(data0!G62)-LN(data0!G58))</f>
        <v>5.2077409260904872</v>
      </c>
      <c r="H62">
        <f>100*(LN(data0!H62)-LN(data0!H58))</f>
        <v>1.4457823303582806</v>
      </c>
      <c r="I62">
        <f>100*(LN(data0!I62)-LN(data0!I58))</f>
        <v>3.8465305692755081</v>
      </c>
      <c r="J62">
        <f>100*(LN(data0!J62)-LN(data0!J58))</f>
        <v>-2.2372060579200159</v>
      </c>
      <c r="K62">
        <f>100*(LN(data0!K62)-LN(data0!K58))</f>
        <v>10.958961661420386</v>
      </c>
      <c r="L62">
        <f>100*(LN(data0!L62)-LN(data0!L58))</f>
        <v>-3.3157995499121462</v>
      </c>
      <c r="M62">
        <f>100*(LN(data0!M62)-LN(data0!M58))</f>
        <v>3.795021079133587</v>
      </c>
      <c r="N62">
        <f>100*(LN(data0!N62)-LN(data0!N58))</f>
        <v>4.5262384046759863</v>
      </c>
      <c r="O62">
        <f>100*(LN(data0!O62)-LN(data0!O58))</f>
        <v>-0.37061958099897652</v>
      </c>
      <c r="P62">
        <f>100*(LN(data0!P62)-LN(data0!P58))</f>
        <v>2.8148235695170776</v>
      </c>
      <c r="Q62">
        <f>100*(LN(data0!Q62)-LN(data0!Q58))</f>
        <v>2.3040630223777114</v>
      </c>
      <c r="R62">
        <f>100*(LN(data0!R62)-LN(data0!R58))</f>
        <v>0.82021236047742363</v>
      </c>
      <c r="S62">
        <f>100*(LN(data0!S62)-LN(data0!S58))</f>
        <v>-3.4425222521767829</v>
      </c>
      <c r="T62">
        <f>100*(LN(data0!T62)-LN(data0!T58))</f>
        <v>1.367209887945009</v>
      </c>
      <c r="U62">
        <f>100*(LN(data0!U62)-LN(data0!U58))</f>
        <v>2.4180999003016623</v>
      </c>
    </row>
    <row r="63" spans="1:21" x14ac:dyDescent="0.3">
      <c r="A63" s="6">
        <v>36557</v>
      </c>
      <c r="B63">
        <f>100*(LN(data0!B63)-LN(data0!B59))</f>
        <v>4.0509850192942842</v>
      </c>
      <c r="C63">
        <f>100*(LN(data0!C63)-LN(data0!C59))</f>
        <v>5.8823222900249661</v>
      </c>
      <c r="D63">
        <f>100*(LN(data0!D63)-LN(data0!D59))</f>
        <v>3.2409471949949697</v>
      </c>
      <c r="E63">
        <f>100*(LN(data0!E63)-LN(data0!E59))</f>
        <v>0.77506680475183387</v>
      </c>
      <c r="F63">
        <f>100*(LN(data0!F63)-LN(data0!F59))</f>
        <v>10.230060810399344</v>
      </c>
      <c r="G63">
        <f>100*(LN(data0!G63)-LN(data0!G59))</f>
        <v>-4.2626205211425905</v>
      </c>
      <c r="H63">
        <f>100*(LN(data0!H63)-LN(data0!H59))</f>
        <v>1.7839036710754819</v>
      </c>
      <c r="I63">
        <f>100*(LN(data0!I63)-LN(data0!I59))</f>
        <v>2.357171210781317</v>
      </c>
      <c r="J63">
        <f>100*(LN(data0!J63)-LN(data0!J59))</f>
        <v>-5.9711963707803406</v>
      </c>
      <c r="K63">
        <f>100*(LN(data0!K63)-LN(data0!K59))</f>
        <v>18.854478835461563</v>
      </c>
      <c r="L63">
        <f>100*(LN(data0!L63)-LN(data0!L59))</f>
        <v>6.1607495173872096</v>
      </c>
      <c r="M63">
        <f>100*(LN(data0!M63)-LN(data0!M59))</f>
        <v>9.5486808614898777</v>
      </c>
      <c r="N63">
        <f>100*(LN(data0!N63)-LN(data0!N59))</f>
        <v>2.234531440495946</v>
      </c>
      <c r="O63">
        <f>100*(LN(data0!O63)-LN(data0!O59))</f>
        <v>4.3543255756441468</v>
      </c>
      <c r="P63">
        <f>100*(LN(data0!P63)-LN(data0!P59))</f>
        <v>0.26564211174031627</v>
      </c>
      <c r="Q63">
        <f>100*(LN(data0!Q63)-LN(data0!Q59))</f>
        <v>-1.3717194675962219</v>
      </c>
      <c r="R63">
        <f>100*(LN(data0!R63)-LN(data0!R59))</f>
        <v>-0.64418434043158612</v>
      </c>
      <c r="S63">
        <f>100*(LN(data0!S63)-LN(data0!S59))</f>
        <v>5.6801347272986469</v>
      </c>
      <c r="T63">
        <f>100*(LN(data0!T63)-LN(data0!T59))</f>
        <v>-0.92399057239820337</v>
      </c>
      <c r="U63">
        <f>100*(LN(data0!U63)-LN(data0!U59))</f>
        <v>2.2868702617206083</v>
      </c>
    </row>
    <row r="64" spans="1:21" x14ac:dyDescent="0.3">
      <c r="A64" s="6">
        <v>36647</v>
      </c>
      <c r="B64">
        <f>100*(LN(data0!B64)-LN(data0!B60))</f>
        <v>0.33319336503909724</v>
      </c>
      <c r="C64">
        <f>100*(LN(data0!C64)-LN(data0!C60))</f>
        <v>-1.9932904057628598</v>
      </c>
      <c r="D64">
        <f>100*(LN(data0!D64)-LN(data0!D60))</f>
        <v>7.975058142495417</v>
      </c>
      <c r="E64">
        <f>100*(LN(data0!E64)-LN(data0!E60))</f>
        <v>1.6097047058664771</v>
      </c>
      <c r="F64">
        <f>100*(LN(data0!F64)-LN(data0!F60))</f>
        <v>8.6029489906389145</v>
      </c>
      <c r="G64">
        <f>100*(LN(data0!G64)-LN(data0!G60))</f>
        <v>-14.714952939265569</v>
      </c>
      <c r="H64">
        <f>100*(LN(data0!H64)-LN(data0!H60))</f>
        <v>-0.31710633074819583</v>
      </c>
      <c r="I64">
        <f>100*(LN(data0!I64)-LN(data0!I60))</f>
        <v>4.4706996107945152</v>
      </c>
      <c r="J64">
        <f>100*(LN(data0!J64)-LN(data0!J60))</f>
        <v>3.5896542658790942</v>
      </c>
      <c r="K64">
        <f>100*(LN(data0!K64)-LN(data0!K60))</f>
        <v>15.926998189421138</v>
      </c>
      <c r="L64">
        <f>100*(LN(data0!L64)-LN(data0!L60))</f>
        <v>10.063562684884264</v>
      </c>
      <c r="M64">
        <f>100*(LN(data0!M64)-LN(data0!M60))</f>
        <v>5.243421316120056</v>
      </c>
      <c r="N64">
        <f>100*(LN(data0!N64)-LN(data0!N60))</f>
        <v>3.7868937801500913</v>
      </c>
      <c r="O64">
        <f>100*(LN(data0!O64)-LN(data0!O60))</f>
        <v>7.2966804062114754</v>
      </c>
      <c r="P64">
        <f>100*(LN(data0!P64)-LN(data0!P60))</f>
        <v>-1.0230386932308377</v>
      </c>
      <c r="Q64">
        <f>100*(LN(data0!Q64)-LN(data0!Q60))</f>
        <v>-0.86887422931214431</v>
      </c>
      <c r="R64">
        <f>100*(LN(data0!R64)-LN(data0!R60))</f>
        <v>5.2924028399752743</v>
      </c>
      <c r="S64">
        <f>100*(LN(data0!S64)-LN(data0!S60))</f>
        <v>-1.856311337451011</v>
      </c>
      <c r="T64">
        <f>100*(LN(data0!T64)-LN(data0!T60))</f>
        <v>-3.1163642311016204</v>
      </c>
      <c r="U64">
        <f>100*(LN(data0!U64)-LN(data0!U60))</f>
        <v>2.9590845013567346</v>
      </c>
    </row>
    <row r="65" spans="1:21" x14ac:dyDescent="0.3">
      <c r="A65" s="6">
        <v>36739</v>
      </c>
      <c r="B65">
        <f>100*(LN(data0!B65)-LN(data0!B61))</f>
        <v>1.0637362871982248</v>
      </c>
      <c r="C65">
        <f>100*(LN(data0!C65)-LN(data0!C61))</f>
        <v>2.5074763866430594</v>
      </c>
      <c r="D65">
        <f>100*(LN(data0!D65)-LN(data0!D61))</f>
        <v>6.3326333563693105</v>
      </c>
      <c r="E65">
        <f>100*(LN(data0!E65)-LN(data0!E61))</f>
        <v>-2.5674752469205586</v>
      </c>
      <c r="F65">
        <f>100*(LN(data0!F65)-LN(data0!F61))</f>
        <v>5.0363745629106837</v>
      </c>
      <c r="G65">
        <f>100*(LN(data0!G65)-LN(data0!G61))</f>
        <v>-13.479000624629833</v>
      </c>
      <c r="H65">
        <f>100*(LN(data0!H65)-LN(data0!H61))</f>
        <v>0.21325874587976301</v>
      </c>
      <c r="I65">
        <f>100*(LN(data0!I65)-LN(data0!I61))</f>
        <v>9.4159254051460195</v>
      </c>
      <c r="J65">
        <f>100*(LN(data0!J65)-LN(data0!J61))</f>
        <v>4.3956099423367867</v>
      </c>
      <c r="K65">
        <f>100*(LN(data0!K65)-LN(data0!K61))</f>
        <v>17.296842697345483</v>
      </c>
      <c r="L65">
        <f>100*(LN(data0!L65)-LN(data0!L61))</f>
        <v>6.815829651426597</v>
      </c>
      <c r="M65">
        <f>100*(LN(data0!M65)-LN(data0!M61))</f>
        <v>4.4033442194843175</v>
      </c>
      <c r="N65">
        <f>100*(LN(data0!N65)-LN(data0!N61))</f>
        <v>4.6908358520921567</v>
      </c>
      <c r="O65">
        <f>100*(LN(data0!O65)-LN(data0!O61))</f>
        <v>11.441590278138403</v>
      </c>
      <c r="P65">
        <f>100*(LN(data0!P65)-LN(data0!P61))</f>
        <v>2.5061320362762984</v>
      </c>
      <c r="Q65">
        <f>100*(LN(data0!Q65)-LN(data0!Q61))</f>
        <v>1.1382491203844047</v>
      </c>
      <c r="R65">
        <f>100*(LN(data0!R65)-LN(data0!R61))</f>
        <v>7.7968773490404431</v>
      </c>
      <c r="S65">
        <f>100*(LN(data0!S65)-LN(data0!S61))</f>
        <v>4.9545665049947729</v>
      </c>
      <c r="T65">
        <f>100*(LN(data0!T65)-LN(data0!T61))</f>
        <v>-8.845786428343505</v>
      </c>
      <c r="U65">
        <f>100*(LN(data0!U65)-LN(data0!U61))</f>
        <v>3.5168977847364502</v>
      </c>
    </row>
    <row r="66" spans="1:21" x14ac:dyDescent="0.3">
      <c r="A66" s="6">
        <v>36831</v>
      </c>
      <c r="B66">
        <f>100*(LN(data0!B66)-LN(data0!B62))</f>
        <v>-1.1940607845246198</v>
      </c>
      <c r="C66">
        <f>100*(LN(data0!C66)-LN(data0!C62))</f>
        <v>1.4484547511090184</v>
      </c>
      <c r="D66">
        <f>100*(LN(data0!D66)-LN(data0!D62))</f>
        <v>2.1098185339372577</v>
      </c>
      <c r="E66">
        <f>100*(LN(data0!E66)-LN(data0!E62))</f>
        <v>3.4218852187817284</v>
      </c>
      <c r="F66">
        <f>100*(LN(data0!F66)-LN(data0!F62))</f>
        <v>-2.8018382366375327</v>
      </c>
      <c r="G66">
        <f>100*(LN(data0!G66)-LN(data0!G62))</f>
        <v>-15.418784776052341</v>
      </c>
      <c r="H66">
        <f>100*(LN(data0!H66)-LN(data0!H62))</f>
        <v>1.3100713185246526</v>
      </c>
      <c r="I66">
        <f>100*(LN(data0!I66)-LN(data0!I62))</f>
        <v>5.8199040565015459</v>
      </c>
      <c r="J66">
        <f>100*(LN(data0!J66)-LN(data0!J62))</f>
        <v>7.2267774733082213</v>
      </c>
      <c r="K66">
        <f>100*(LN(data0!K66)-LN(data0!K62))</f>
        <v>9.0469959887147233</v>
      </c>
      <c r="L66">
        <f>100*(LN(data0!L66)-LN(data0!L62))</f>
        <v>2.7256760624680076</v>
      </c>
      <c r="M66">
        <f>100*(LN(data0!M66)-LN(data0!M62))</f>
        <v>8.5222151404780178</v>
      </c>
      <c r="N66">
        <f>100*(LN(data0!N66)-LN(data0!N62))</f>
        <v>3.5742288562803815</v>
      </c>
      <c r="O66">
        <f>100*(LN(data0!O66)-LN(data0!O62))</f>
        <v>13.437845124767289</v>
      </c>
      <c r="P66">
        <f>100*(LN(data0!P66)-LN(data0!P62))</f>
        <v>5.3960697071938846</v>
      </c>
      <c r="Q66">
        <f>100*(LN(data0!Q66)-LN(data0!Q62))</f>
        <v>0.84973937053387516</v>
      </c>
      <c r="R66">
        <f>100*(LN(data0!R66)-LN(data0!R62))</f>
        <v>2.7057236940973617</v>
      </c>
      <c r="S66">
        <f>100*(LN(data0!S66)-LN(data0!S62))</f>
        <v>4.1907057157472671</v>
      </c>
      <c r="T66">
        <f>100*(LN(data0!T66)-LN(data0!T62))</f>
        <v>-9.2392213697376491</v>
      </c>
      <c r="U66">
        <f>100*(LN(data0!U66)-LN(data0!U62))</f>
        <v>1.6864931669861249</v>
      </c>
    </row>
    <row r="67" spans="1:21" x14ac:dyDescent="0.3">
      <c r="A67" s="6">
        <v>36923</v>
      </c>
      <c r="B67">
        <f>100*(LN(data0!B67)-LN(data0!B63))</f>
        <v>-6.5594350255492984</v>
      </c>
      <c r="C67">
        <f>100*(LN(data0!C67)-LN(data0!C63))</f>
        <v>-8.7528142597920855</v>
      </c>
      <c r="D67">
        <f>100*(LN(data0!D67)-LN(data0!D63))</f>
        <v>0.72456327386607455</v>
      </c>
      <c r="E67">
        <f>100*(LN(data0!E67)-LN(data0!E63))</f>
        <v>4.8263850234737227</v>
      </c>
      <c r="F67">
        <f>100*(LN(data0!F67)-LN(data0!F63))</f>
        <v>-5.5284357461188982</v>
      </c>
      <c r="G67">
        <f>100*(LN(data0!G67)-LN(data0!G63))</f>
        <v>-11.580172432959124</v>
      </c>
      <c r="H67">
        <f>100*(LN(data0!H67)-LN(data0!H63))</f>
        <v>1.5952981133255051</v>
      </c>
      <c r="I67">
        <f>100*(LN(data0!I67)-LN(data0!I63))</f>
        <v>6.1087916324495062</v>
      </c>
      <c r="J67">
        <f>100*(LN(data0!J67)-LN(data0!J63))</f>
        <v>7.3935289034380069</v>
      </c>
      <c r="K67">
        <f>100*(LN(data0!K67)-LN(data0!K63))</f>
        <v>2.7264944807919633</v>
      </c>
      <c r="L67">
        <f>100*(LN(data0!L67)-LN(data0!L63))</f>
        <v>-3.1841388124922432</v>
      </c>
      <c r="M67">
        <f>100*(LN(data0!M67)-LN(data0!M63))</f>
        <v>3.6135742932542847</v>
      </c>
      <c r="N67">
        <f>100*(LN(data0!N67)-LN(data0!N63))</f>
        <v>11.241237522587877</v>
      </c>
      <c r="O67">
        <f>100*(LN(data0!O67)-LN(data0!O63))</f>
        <v>10.910204256994582</v>
      </c>
      <c r="P67">
        <f>100*(LN(data0!P67)-LN(data0!P63))</f>
        <v>7.722789511429351</v>
      </c>
      <c r="Q67">
        <f>100*(LN(data0!Q67)-LN(data0!Q63))</f>
        <v>3.1096417120036079</v>
      </c>
      <c r="R67">
        <f>100*(LN(data0!R67)-LN(data0!R63))</f>
        <v>5.7983098310268488</v>
      </c>
      <c r="S67">
        <f>100*(LN(data0!S67)-LN(data0!S63))</f>
        <v>-2.5650232895072733</v>
      </c>
      <c r="T67">
        <f>100*(LN(data0!T67)-LN(data0!T63))</f>
        <v>-5.6644611913013954</v>
      </c>
      <c r="U67">
        <f>100*(LN(data0!U67)-LN(data0!U63))</f>
        <v>1.8843896952061456</v>
      </c>
    </row>
    <row r="68" spans="1:21" x14ac:dyDescent="0.3">
      <c r="A68" s="6">
        <v>37012</v>
      </c>
      <c r="B68">
        <f>100*(LN(data0!B68)-LN(data0!B64))</f>
        <v>-1.4468311550608348</v>
      </c>
      <c r="C68">
        <f>100*(LN(data0!C68)-LN(data0!C64))</f>
        <v>3.7260970733996146</v>
      </c>
      <c r="D68">
        <f>100*(LN(data0!D68)-LN(data0!D64))</f>
        <v>-4.8358637732630605</v>
      </c>
      <c r="E68">
        <f>100*(LN(data0!E68)-LN(data0!E64))</f>
        <v>-1.5603789243803234</v>
      </c>
      <c r="F68">
        <f>100*(LN(data0!F68)-LN(data0!F64))</f>
        <v>-5.8376936696811654</v>
      </c>
      <c r="G68">
        <f>100*(LN(data0!G68)-LN(data0!G64))</f>
        <v>-1.2756105150491415</v>
      </c>
      <c r="H68">
        <f>100*(LN(data0!H68)-LN(data0!H64))</f>
        <v>4.4081390410470433</v>
      </c>
      <c r="I68">
        <f>100*(LN(data0!I68)-LN(data0!I64))</f>
        <v>1.7731179901749883</v>
      </c>
      <c r="J68">
        <f>100*(LN(data0!J68)-LN(data0!J64))</f>
        <v>2.2763498741954713</v>
      </c>
      <c r="K68">
        <f>100*(LN(data0!K68)-LN(data0!K64))</f>
        <v>5.6823916224614912</v>
      </c>
      <c r="L68">
        <f>100*(LN(data0!L68)-LN(data0!L64))</f>
        <v>5.1029358124517366</v>
      </c>
      <c r="M68">
        <f>100*(LN(data0!M68)-LN(data0!M64))</f>
        <v>1.2640066639520775</v>
      </c>
      <c r="N68">
        <f>100*(LN(data0!N68)-LN(data0!N64))</f>
        <v>5.8282444020989921</v>
      </c>
      <c r="O68">
        <f>100*(LN(data0!O68)-LN(data0!O64))</f>
        <v>2.6091684992483266</v>
      </c>
      <c r="P68">
        <f>100*(LN(data0!P68)-LN(data0!P64))</f>
        <v>4.9115408935898941</v>
      </c>
      <c r="Q68">
        <f>100*(LN(data0!Q68)-LN(data0!Q64))</f>
        <v>1.4024351892754083</v>
      </c>
      <c r="R68">
        <f>100*(LN(data0!R68)-LN(data0!R64))</f>
        <v>5.9172650828977602</v>
      </c>
      <c r="S68">
        <f>100*(LN(data0!S68)-LN(data0!S64))</f>
        <v>-0.73763931124686266</v>
      </c>
      <c r="T68">
        <f>100*(LN(data0!T68)-LN(data0!T64))</f>
        <v>3.9793174733650183</v>
      </c>
      <c r="U68">
        <f>100*(LN(data0!U68)-LN(data0!U64))</f>
        <v>1.5627876305412514</v>
      </c>
    </row>
    <row r="69" spans="1:21" x14ac:dyDescent="0.3">
      <c r="A69" s="6">
        <v>37104</v>
      </c>
      <c r="B69">
        <f>100*(LN(data0!B69)-LN(data0!B65))</f>
        <v>1.6338662425979145</v>
      </c>
      <c r="C69">
        <f>100*(LN(data0!C69)-LN(data0!C65))</f>
        <v>-1.6179498398468439</v>
      </c>
      <c r="D69">
        <f>100*(LN(data0!D69)-LN(data0!D65))</f>
        <v>-4.9893025054189799</v>
      </c>
      <c r="E69">
        <f>100*(LN(data0!E69)-LN(data0!E65))</f>
        <v>7.2866045229075027</v>
      </c>
      <c r="F69">
        <f>100*(LN(data0!F69)-LN(data0!F65))</f>
        <v>-5.2819083763854913</v>
      </c>
      <c r="G69">
        <f>100*(LN(data0!G69)-LN(data0!G65))</f>
        <v>-8.7862606973319046</v>
      </c>
      <c r="H69">
        <f>100*(LN(data0!H69)-LN(data0!H65))</f>
        <v>3.6071539369070926</v>
      </c>
      <c r="I69">
        <f>100*(LN(data0!I69)-LN(data0!I65))</f>
        <v>0.60044317027703187</v>
      </c>
      <c r="J69">
        <f>100*(LN(data0!J69)-LN(data0!J65))</f>
        <v>0.17095903475823349</v>
      </c>
      <c r="K69">
        <f>100*(LN(data0!K69)-LN(data0!K65))</f>
        <v>-2.959026891327099</v>
      </c>
      <c r="L69">
        <f>100*(LN(data0!L69)-LN(data0!L65))</f>
        <v>5.7281962816261078</v>
      </c>
      <c r="M69">
        <f>100*(LN(data0!M69)-LN(data0!M65))</f>
        <v>0.45050226595542142</v>
      </c>
      <c r="N69">
        <f>100*(LN(data0!N69)-LN(data0!N65))</f>
        <v>0.70530141871705254</v>
      </c>
      <c r="O69">
        <f>100*(LN(data0!O69)-LN(data0!O65))</f>
        <v>-2.6252778328254678</v>
      </c>
      <c r="P69">
        <f>100*(LN(data0!P69)-LN(data0!P65))</f>
        <v>5.9591679688936416</v>
      </c>
      <c r="Q69">
        <f>100*(LN(data0!Q69)-LN(data0!Q65))</f>
        <v>2.9687092721069952</v>
      </c>
      <c r="R69">
        <f>100*(LN(data0!R69)-LN(data0!R65))</f>
        <v>3.4877339256341067</v>
      </c>
      <c r="S69">
        <f>100*(LN(data0!S69)-LN(data0!S65))</f>
        <v>-5.0334551325211585</v>
      </c>
      <c r="T69">
        <f>100*(LN(data0!T69)-LN(data0!T65))</f>
        <v>11.653796717869014</v>
      </c>
      <c r="U69">
        <f>100*(LN(data0!U69)-LN(data0!U65))</f>
        <v>0.67445177029092918</v>
      </c>
    </row>
    <row r="70" spans="1:21" x14ac:dyDescent="0.3">
      <c r="A70" s="6">
        <v>37196</v>
      </c>
      <c r="B70">
        <f>100*(LN(data0!B70)-LN(data0!B66))</f>
        <v>3.3471227506051804</v>
      </c>
      <c r="C70">
        <f>100*(LN(data0!C70)-LN(data0!C66))</f>
        <v>1.3551172644721277E-2</v>
      </c>
      <c r="D70">
        <f>100*(LN(data0!D70)-LN(data0!D66))</f>
        <v>-2.1258929766312384</v>
      </c>
      <c r="E70">
        <f>100*(LN(data0!E70)-LN(data0!E66))</f>
        <v>1.3034081140208542</v>
      </c>
      <c r="F70">
        <f>100*(LN(data0!F70)-LN(data0!F66))</f>
        <v>3.1672050137784069</v>
      </c>
      <c r="G70">
        <f>100*(LN(data0!G70)-LN(data0!G66))</f>
        <v>-0.61697802881264252</v>
      </c>
      <c r="H70">
        <f>100*(LN(data0!H70)-LN(data0!H66))</f>
        <v>4.3211779942657458</v>
      </c>
      <c r="I70">
        <f>100*(LN(data0!I70)-LN(data0!I66))</f>
        <v>-2.0955880339015742</v>
      </c>
      <c r="J70">
        <f>100*(LN(data0!J70)-LN(data0!J66))</f>
        <v>-1.7859728823147236</v>
      </c>
      <c r="K70">
        <f>100*(LN(data0!K70)-LN(data0!K66))</f>
        <v>-6.4525742593974478</v>
      </c>
      <c r="L70">
        <f>100*(LN(data0!L70)-LN(data0!L66))</f>
        <v>5.2739722268696276</v>
      </c>
      <c r="M70">
        <f>100*(LN(data0!M70)-LN(data0!M66))</f>
        <v>10.508100994875758</v>
      </c>
      <c r="N70">
        <f>100*(LN(data0!N70)-LN(data0!N66))</f>
        <v>-6.1664821406964165</v>
      </c>
      <c r="O70">
        <f>100*(LN(data0!O70)-LN(data0!O66))</f>
        <v>-9.6080718755188421</v>
      </c>
      <c r="P70">
        <f>100*(LN(data0!P70)-LN(data0!P66))</f>
        <v>1.9923018850539265</v>
      </c>
      <c r="Q70">
        <f>100*(LN(data0!Q70)-LN(data0!Q66))</f>
        <v>4.7947349738144851</v>
      </c>
      <c r="R70">
        <f>100*(LN(data0!R70)-LN(data0!R66))</f>
        <v>7.1703474726363403</v>
      </c>
      <c r="S70">
        <f>100*(LN(data0!S70)-LN(data0!S66))</f>
        <v>2.4929823062567635</v>
      </c>
      <c r="T70">
        <f>100*(LN(data0!T70)-LN(data0!T66))</f>
        <v>12.231674193573383</v>
      </c>
      <c r="U70">
        <f>100*(LN(data0!U70)-LN(data0!U66))</f>
        <v>1.5908801745153411</v>
      </c>
    </row>
    <row r="71" spans="1:21" x14ac:dyDescent="0.3">
      <c r="A71" s="6">
        <v>37288</v>
      </c>
      <c r="B71">
        <f>100*(LN(data0!B71)-LN(data0!B67))</f>
        <v>5.2276788044999023</v>
      </c>
      <c r="C71">
        <f>100*(LN(data0!C71)-LN(data0!C67))</f>
        <v>10.169275674224831</v>
      </c>
      <c r="D71">
        <f>100*(LN(data0!D71)-LN(data0!D67))</f>
        <v>-2.4371508042468903</v>
      </c>
      <c r="E71">
        <f>100*(LN(data0!E71)-LN(data0!E67))</f>
        <v>3.471867758569136</v>
      </c>
      <c r="F71">
        <f>100*(LN(data0!F71)-LN(data0!F67))</f>
        <v>7.6682163769985934</v>
      </c>
      <c r="G71">
        <f>100*(LN(data0!G71)-LN(data0!G67))</f>
        <v>4.3119298804799477</v>
      </c>
      <c r="H71">
        <f>100*(LN(data0!H71)-LN(data0!H67))</f>
        <v>2.3452346188357787</v>
      </c>
      <c r="I71">
        <f>100*(LN(data0!I71)-LN(data0!I67))</f>
        <v>2.9424925217310438</v>
      </c>
      <c r="J71">
        <f>100*(LN(data0!J71)-LN(data0!J67))</f>
        <v>-5.6097128374644534</v>
      </c>
      <c r="K71">
        <f>100*(LN(data0!K71)-LN(data0!K67))</f>
        <v>-6.3381336310674996</v>
      </c>
      <c r="L71">
        <f>100*(LN(data0!L71)-LN(data0!L67))</f>
        <v>4.4363359228746901</v>
      </c>
      <c r="M71">
        <f>100*(LN(data0!M71)-LN(data0!M67))</f>
        <v>11.266662343744738</v>
      </c>
      <c r="N71">
        <f>100*(LN(data0!N71)-LN(data0!N67))</f>
        <v>-5.9772724000707989</v>
      </c>
      <c r="O71">
        <f>100*(LN(data0!O71)-LN(data0!O67))</f>
        <v>-8.2462961860469974</v>
      </c>
      <c r="P71">
        <f>100*(LN(data0!P71)-LN(data0!P67))</f>
        <v>4.8866129691246485</v>
      </c>
      <c r="Q71">
        <f>100*(LN(data0!Q71)-LN(data0!Q67))</f>
        <v>4.7934720812229159</v>
      </c>
      <c r="R71">
        <f>100*(LN(data0!R71)-LN(data0!R67))</f>
        <v>3.6459544900528051</v>
      </c>
      <c r="S71">
        <f>100*(LN(data0!S71)-LN(data0!S67))</f>
        <v>12.037775959931896</v>
      </c>
      <c r="T71">
        <f>100*(LN(data0!T71)-LN(data0!T67))</f>
        <v>5.3519817625391042</v>
      </c>
      <c r="U71">
        <f>100*(LN(data0!U71)-LN(data0!U67))</f>
        <v>1.9028184203557785</v>
      </c>
    </row>
    <row r="72" spans="1:21" x14ac:dyDescent="0.3">
      <c r="A72" s="6">
        <v>37377</v>
      </c>
      <c r="B72">
        <f>100*(LN(data0!B72)-LN(data0!B68))</f>
        <v>0.5204497198433522</v>
      </c>
      <c r="C72">
        <f>100*(LN(data0!C72)-LN(data0!C68))</f>
        <v>4.3793430864057292</v>
      </c>
      <c r="D72">
        <f>100*(LN(data0!D72)-LN(data0!D68))</f>
        <v>-0.28716713758605295</v>
      </c>
      <c r="E72">
        <f>100*(LN(data0!E72)-LN(data0!E68))</f>
        <v>-0.5623198796614659</v>
      </c>
      <c r="F72">
        <f>100*(LN(data0!F72)-LN(data0!F68))</f>
        <v>7.3753061055064961</v>
      </c>
      <c r="G72">
        <f>100*(LN(data0!G72)-LN(data0!G68))</f>
        <v>3.0605919206580623</v>
      </c>
      <c r="H72">
        <f>100*(LN(data0!H72)-LN(data0!H68))</f>
        <v>2.3913920222691232</v>
      </c>
      <c r="I72">
        <f>100*(LN(data0!I72)-LN(data0!I68))</f>
        <v>2.6489799939520609</v>
      </c>
      <c r="J72">
        <f>100*(LN(data0!J72)-LN(data0!J68))</f>
        <v>-3.7658736041826124</v>
      </c>
      <c r="K72">
        <f>100*(LN(data0!K72)-LN(data0!K68))</f>
        <v>-10.422757667548677</v>
      </c>
      <c r="L72">
        <f>100*(LN(data0!L72)-LN(data0!L68))</f>
        <v>-2.7081194809744247</v>
      </c>
      <c r="M72">
        <f>100*(LN(data0!M72)-LN(data0!M68))</f>
        <v>3.2208295883722649</v>
      </c>
      <c r="N72">
        <f>100*(LN(data0!N72)-LN(data0!N68))</f>
        <v>-2.2502082427423353</v>
      </c>
      <c r="O72">
        <f>100*(LN(data0!O72)-LN(data0!O68))</f>
        <v>-1.9869507294046684</v>
      </c>
      <c r="P72">
        <f>100*(LN(data0!P72)-LN(data0!P68))</f>
        <v>8.0932855756540967</v>
      </c>
      <c r="Q72">
        <f>100*(LN(data0!Q72)-LN(data0!Q68))</f>
        <v>3.8285862225190037</v>
      </c>
      <c r="R72">
        <f>100*(LN(data0!R72)-LN(data0!R68))</f>
        <v>1.0327556766525525</v>
      </c>
      <c r="S72">
        <f>100*(LN(data0!S72)-LN(data0!S68))</f>
        <v>9.4590531142743295</v>
      </c>
      <c r="T72">
        <f>100*(LN(data0!T72)-LN(data0!T68))</f>
        <v>0.12824953034105135</v>
      </c>
      <c r="U72">
        <f>100*(LN(data0!U72)-LN(data0!U68))</f>
        <v>1.4338610519136097</v>
      </c>
    </row>
    <row r="73" spans="1:21" x14ac:dyDescent="0.3">
      <c r="A73" s="6">
        <v>37469</v>
      </c>
      <c r="B73">
        <f>100*(LN(data0!B73)-LN(data0!B69))</f>
        <v>-11.814646251173766</v>
      </c>
      <c r="C73">
        <f>100*(LN(data0!C73)-LN(data0!C69))</f>
        <v>2.0366958921890443</v>
      </c>
      <c r="D73">
        <f>100*(LN(data0!D73)-LN(data0!D69))</f>
        <v>3.5896241006274643</v>
      </c>
      <c r="E73">
        <f>100*(LN(data0!E73)-LN(data0!E69))</f>
        <v>-3.7792439409394696</v>
      </c>
      <c r="F73">
        <f>100*(LN(data0!F73)-LN(data0!F69))</f>
        <v>2.3102508557242274</v>
      </c>
      <c r="G73">
        <f>100*(LN(data0!G73)-LN(data0!G69))</f>
        <v>4.4091023921351891</v>
      </c>
      <c r="H73">
        <f>100*(LN(data0!H73)-LN(data0!H69))</f>
        <v>4.1412741306539935</v>
      </c>
      <c r="I73">
        <f>100*(LN(data0!I73)-LN(data0!I69))</f>
        <v>-3.1146912236428292</v>
      </c>
      <c r="J73">
        <f>100*(LN(data0!J73)-LN(data0!J69))</f>
        <v>-5.0216260278347136</v>
      </c>
      <c r="K73">
        <f>100*(LN(data0!K73)-LN(data0!K69))</f>
        <v>3.6129171442470742</v>
      </c>
      <c r="L73">
        <f>100*(LN(data0!L73)-LN(data0!L69))</f>
        <v>-2.830872806797835</v>
      </c>
      <c r="M73">
        <f>100*(LN(data0!M73)-LN(data0!M69))</f>
        <v>6.9504926553837443</v>
      </c>
      <c r="N73">
        <f>100*(LN(data0!N73)-LN(data0!N69))</f>
        <v>3.4576394738998317</v>
      </c>
      <c r="O73">
        <f>100*(LN(data0!O73)-LN(data0!O69))</f>
        <v>1.5514139372981184</v>
      </c>
      <c r="P73">
        <f>100*(LN(data0!P73)-LN(data0!P69))</f>
        <v>4.2124778460937762</v>
      </c>
      <c r="Q73">
        <f>100*(LN(data0!Q73)-LN(data0!Q69))</f>
        <v>4.1796870551180199</v>
      </c>
      <c r="R73">
        <f>100*(LN(data0!R73)-LN(data0!R69))</f>
        <v>5.671027089599967</v>
      </c>
      <c r="S73">
        <f>100*(LN(data0!S73)-LN(data0!S69))</f>
        <v>16.861759635338203</v>
      </c>
      <c r="T73">
        <f>100*(LN(data0!T73)-LN(data0!T69))</f>
        <v>-0.13863345912774605</v>
      </c>
      <c r="U73">
        <f>100*(LN(data0!U73)-LN(data0!U69))</f>
        <v>1.9688194173818729</v>
      </c>
    </row>
    <row r="74" spans="1:21" x14ac:dyDescent="0.3">
      <c r="A74" s="6">
        <v>37561</v>
      </c>
      <c r="B74">
        <f>100*(LN(data0!B74)-LN(data0!B70))</f>
        <v>-19.542471871049916</v>
      </c>
      <c r="C74">
        <f>100*(LN(data0!C74)-LN(data0!C70))</f>
        <v>9.7415306260356438</v>
      </c>
      <c r="D74">
        <f>100*(LN(data0!D74)-LN(data0!D70))</f>
        <v>4.7665239977152218</v>
      </c>
      <c r="E74">
        <f>100*(LN(data0!E74)-LN(data0!E70))</f>
        <v>7.3634119967941558</v>
      </c>
      <c r="F74">
        <f>100*(LN(data0!F74)-LN(data0!F70))</f>
        <v>1.2648673391225884</v>
      </c>
      <c r="G74">
        <f>100*(LN(data0!G74)-LN(data0!G70))</f>
        <v>1.3636945846087656</v>
      </c>
      <c r="H74">
        <f>100*(LN(data0!H74)-LN(data0!H70))</f>
        <v>3.9425871760215614</v>
      </c>
      <c r="I74">
        <f>100*(LN(data0!I74)-LN(data0!I70))</f>
        <v>1.779002909915306</v>
      </c>
      <c r="J74">
        <f>100*(LN(data0!J74)-LN(data0!J70))</f>
        <v>-3.1273141006511018</v>
      </c>
      <c r="K74">
        <f>100*(LN(data0!K74)-LN(data0!K70))</f>
        <v>4.262472463624789</v>
      </c>
      <c r="L74">
        <f>100*(LN(data0!L74)-LN(data0!L70))</f>
        <v>-0.96972096641820826</v>
      </c>
      <c r="M74">
        <f>100*(LN(data0!M74)-LN(data0!M70))</f>
        <v>0.86008472678003045</v>
      </c>
      <c r="N74">
        <f>100*(LN(data0!N74)-LN(data0!N70))</f>
        <v>5.2674314256687893</v>
      </c>
      <c r="O74">
        <f>100*(LN(data0!O74)-LN(data0!O70))</f>
        <v>6.4945238784091863</v>
      </c>
      <c r="P74">
        <f>100*(LN(data0!P74)-LN(data0!P70))</f>
        <v>12.93028601975772</v>
      </c>
      <c r="Q74">
        <f>100*(LN(data0!Q74)-LN(data0!Q70))</f>
        <v>2.3386460088271832</v>
      </c>
      <c r="R74">
        <f>100*(LN(data0!R74)-LN(data0!R70))</f>
        <v>4.7984913561540665</v>
      </c>
      <c r="S74">
        <f>100*(LN(data0!S74)-LN(data0!S70))</f>
        <v>4.4833350982407261</v>
      </c>
      <c r="T74">
        <f>100*(LN(data0!T74)-LN(data0!T70))</f>
        <v>-1.1166888225210059</v>
      </c>
      <c r="U74">
        <f>100*(LN(data0!U74)-LN(data0!U70))</f>
        <v>2.51994612348998</v>
      </c>
    </row>
    <row r="75" spans="1:21" x14ac:dyDescent="0.3">
      <c r="A75" s="6">
        <v>37653</v>
      </c>
      <c r="B75">
        <f>100*(LN(data0!B75)-LN(data0!B71))</f>
        <v>-20.124570092407001</v>
      </c>
      <c r="C75">
        <f>100*(LN(data0!C75)-LN(data0!C71))</f>
        <v>12.260533016361741</v>
      </c>
      <c r="D75">
        <f>100*(LN(data0!D75)-LN(data0!D71))</f>
        <v>3.2809985305739531</v>
      </c>
      <c r="E75">
        <f>100*(LN(data0!E75)-LN(data0!E71))</f>
        <v>12.353402772437239</v>
      </c>
      <c r="F75">
        <f>100*(LN(data0!F75)-LN(data0!F71))</f>
        <v>7.5810090277266262</v>
      </c>
      <c r="G75">
        <f>100*(LN(data0!G75)-LN(data0!G71))</f>
        <v>3.5810742714416754</v>
      </c>
      <c r="H75">
        <f>100*(LN(data0!H75)-LN(data0!H71))</f>
        <v>7.2200816563536385</v>
      </c>
      <c r="I75">
        <f>100*(LN(data0!I75)-LN(data0!I71))</f>
        <v>-3.6854173319332162</v>
      </c>
      <c r="J75">
        <f>100*(LN(data0!J75)-LN(data0!J71))</f>
        <v>1.3233853467957246</v>
      </c>
      <c r="K75">
        <f>100*(LN(data0!K75)-LN(data0!K71))</f>
        <v>7.6011724600819619</v>
      </c>
      <c r="L75">
        <f>100*(LN(data0!L75)-LN(data0!L71))</f>
        <v>5.8420829596358637</v>
      </c>
      <c r="M75">
        <f>100*(LN(data0!M75)-LN(data0!M71))</f>
        <v>-4.3994845225290291</v>
      </c>
      <c r="N75">
        <f>100*(LN(data0!N75)-LN(data0!N71))</f>
        <v>1.1779785006585719</v>
      </c>
      <c r="O75">
        <f>100*(LN(data0!O75)-LN(data0!O71))</f>
        <v>8.4055118206566526</v>
      </c>
      <c r="P75">
        <f>100*(LN(data0!P75)-LN(data0!P71))</f>
        <v>9.7585319202067922</v>
      </c>
      <c r="Q75">
        <f>100*(LN(data0!Q75)-LN(data0!Q71))</f>
        <v>4.8950319646429818</v>
      </c>
      <c r="R75">
        <f>100*(LN(data0!R75)-LN(data0!R71))</f>
        <v>1.719937038253061</v>
      </c>
      <c r="S75">
        <f>100*(LN(data0!S75)-LN(data0!S71))</f>
        <v>-7.4308409689110455</v>
      </c>
      <c r="T75">
        <f>100*(LN(data0!T75)-LN(data0!T71))</f>
        <v>4.1740309168253553</v>
      </c>
      <c r="U75">
        <f>100*(LN(data0!U75)-LN(data0!U71))</f>
        <v>3.036147936620992</v>
      </c>
    </row>
    <row r="76" spans="1:21" x14ac:dyDescent="0.3">
      <c r="A76" s="6">
        <v>37742</v>
      </c>
      <c r="B76">
        <f>100*(LN(data0!B76)-LN(data0!B72))</f>
        <v>-12.316356323420496</v>
      </c>
      <c r="C76">
        <f>100*(LN(data0!C76)-LN(data0!C72))</f>
        <v>5.4624290402328413</v>
      </c>
      <c r="D76">
        <f>100*(LN(data0!D76)-LN(data0!D72))</f>
        <v>-0.38343385451522494</v>
      </c>
      <c r="E76">
        <f>100*(LN(data0!E76)-LN(data0!E72))</f>
        <v>15.202917940689353</v>
      </c>
      <c r="F76">
        <f>100*(LN(data0!F76)-LN(data0!F72))</f>
        <v>1.9579007417807937</v>
      </c>
      <c r="G76">
        <f>100*(LN(data0!G76)-LN(data0!G72))</f>
        <v>2.9731643947033426</v>
      </c>
      <c r="H76">
        <f>100*(LN(data0!H76)-LN(data0!H72))</f>
        <v>8.4973285947858912</v>
      </c>
      <c r="I76">
        <f>100*(LN(data0!I76)-LN(data0!I72))</f>
        <v>0.94840390972992239</v>
      </c>
      <c r="J76">
        <f>100*(LN(data0!J76)-LN(data0!J72))</f>
        <v>3.9207982670967922</v>
      </c>
      <c r="K76">
        <f>100*(LN(data0!K76)-LN(data0!K72))</f>
        <v>8.7073744392839103</v>
      </c>
      <c r="L76">
        <f>100*(LN(data0!L76)-LN(data0!L72))</f>
        <v>0.18553844397670716</v>
      </c>
      <c r="M76">
        <f>100*(LN(data0!M76)-LN(data0!M72))</f>
        <v>14.153479433770322</v>
      </c>
      <c r="N76">
        <f>100*(LN(data0!N76)-LN(data0!N72))</f>
        <v>2.6875652165654351</v>
      </c>
      <c r="O76">
        <f>100*(LN(data0!O76)-LN(data0!O72))</f>
        <v>5.7751810614649735</v>
      </c>
      <c r="P76">
        <f>100*(LN(data0!P76)-LN(data0!P72))</f>
        <v>6.3258420056693687</v>
      </c>
      <c r="Q76">
        <f>100*(LN(data0!Q76)-LN(data0!Q72))</f>
        <v>2.3353335649491491</v>
      </c>
      <c r="R76">
        <f>100*(LN(data0!R76)-LN(data0!R72))</f>
        <v>0.9118481074089857</v>
      </c>
      <c r="S76">
        <f>100*(LN(data0!S76)-LN(data0!S72))</f>
        <v>-5.9968976484410241</v>
      </c>
      <c r="T76">
        <f>100*(LN(data0!T76)-LN(data0!T72))</f>
        <v>2.4618403799867572</v>
      </c>
      <c r="U76">
        <f>100*(LN(data0!U76)-LN(data0!U72))</f>
        <v>2.6510660579317502</v>
      </c>
    </row>
    <row r="77" spans="1:21" x14ac:dyDescent="0.3">
      <c r="A77" s="6">
        <v>37834</v>
      </c>
      <c r="B77">
        <f>100*(LN(data0!B77)-LN(data0!B73))</f>
        <v>-5.7095028999078146</v>
      </c>
      <c r="C77">
        <f>100*(LN(data0!C77)-LN(data0!C73))</f>
        <v>0.88996453291674271</v>
      </c>
      <c r="D77">
        <f>100*(LN(data0!D77)-LN(data0!D73))</f>
        <v>-3.1907876270362401</v>
      </c>
      <c r="E77">
        <f>100*(LN(data0!E77)-LN(data0!E73))</f>
        <v>16.168301412908104</v>
      </c>
      <c r="F77">
        <f>100*(LN(data0!F77)-LN(data0!F73))</f>
        <v>10.358780350938979</v>
      </c>
      <c r="G77">
        <f>100*(LN(data0!G77)-LN(data0!G73))</f>
        <v>0.28089143574696607</v>
      </c>
      <c r="H77">
        <f>100*(LN(data0!H77)-LN(data0!H73))</f>
        <v>3.0336872336669707</v>
      </c>
      <c r="I77">
        <f>100*(LN(data0!I77)-LN(data0!I73))</f>
        <v>4.6312429456714099</v>
      </c>
      <c r="J77">
        <f>100*(LN(data0!J77)-LN(data0!J73))</f>
        <v>4.8835635137900013</v>
      </c>
      <c r="K77">
        <f>100*(LN(data0!K77)-LN(data0!K73))</f>
        <v>-0.77133975289154222</v>
      </c>
      <c r="L77">
        <f>100*(LN(data0!L77)-LN(data0!L73))</f>
        <v>0.24474331779220648</v>
      </c>
      <c r="M77">
        <f>100*(LN(data0!M77)-LN(data0!M73))</f>
        <v>15.844426295296099</v>
      </c>
      <c r="N77">
        <f>100*(LN(data0!N77)-LN(data0!N73))</f>
        <v>1.3647898197238995</v>
      </c>
      <c r="O77">
        <f>100*(LN(data0!O77)-LN(data0!O73))</f>
        <v>0.29786952454253779</v>
      </c>
      <c r="P77">
        <f>100*(LN(data0!P77)-LN(data0!P73))</f>
        <v>4.6527106294974807</v>
      </c>
      <c r="Q77">
        <f>100*(LN(data0!Q77)-LN(data0!Q73))</f>
        <v>3.554926104857703</v>
      </c>
      <c r="R77">
        <f>100*(LN(data0!R77)-LN(data0!R73))</f>
        <v>-2.0085068485764523</v>
      </c>
      <c r="S77">
        <f>100*(LN(data0!S77)-LN(data0!S73))</f>
        <v>-1.3843593217134575</v>
      </c>
      <c r="T77">
        <f>100*(LN(data0!T77)-LN(data0!T73))</f>
        <v>-1.6534115991293064</v>
      </c>
      <c r="U77">
        <f>100*(LN(data0!U77)-LN(data0!U73))</f>
        <v>1.9123019796721152</v>
      </c>
    </row>
    <row r="78" spans="1:21" x14ac:dyDescent="0.3">
      <c r="A78" s="6">
        <v>37926</v>
      </c>
      <c r="B78">
        <f>100*(LN(data0!B78)-LN(data0!B74))</f>
        <v>2.8677879769777981</v>
      </c>
      <c r="C78">
        <f>100*(LN(data0!C78)-LN(data0!C74))</f>
        <v>3.1358446759806036</v>
      </c>
      <c r="D78">
        <f>100*(LN(data0!D78)-LN(data0!D74))</f>
        <v>-8.6878899497795814</v>
      </c>
      <c r="E78">
        <f>100*(LN(data0!E78)-LN(data0!E74))</f>
        <v>-7.3739172112116336</v>
      </c>
      <c r="F78">
        <f>100*(LN(data0!F78)-LN(data0!F74))</f>
        <v>8.7068607534449782</v>
      </c>
      <c r="G78">
        <f>100*(LN(data0!G78)-LN(data0!G74))</f>
        <v>1.2151201629743369</v>
      </c>
      <c r="H78">
        <f>100*(LN(data0!H78)-LN(data0!H74))</f>
        <v>0.35630329820790507</v>
      </c>
      <c r="I78">
        <f>100*(LN(data0!I78)-LN(data0!I74))</f>
        <v>4.1678976871635243</v>
      </c>
      <c r="J78">
        <f>100*(LN(data0!J78)-LN(data0!J74))</f>
        <v>8.6195139236719953</v>
      </c>
      <c r="K78">
        <f>100*(LN(data0!K78)-LN(data0!K74))</f>
        <v>-4.5902637008293112</v>
      </c>
      <c r="L78">
        <f>100*(LN(data0!L78)-LN(data0!L74))</f>
        <v>0.51616159713221421</v>
      </c>
      <c r="M78">
        <f>100*(LN(data0!M78)-LN(data0!M74))</f>
        <v>7.5415569735243437</v>
      </c>
      <c r="N78">
        <f>100*(LN(data0!N78)-LN(data0!N74))</f>
        <v>7.0792487637100443</v>
      </c>
      <c r="O78">
        <f>100*(LN(data0!O78)-LN(data0!O74))</f>
        <v>6.3173506085428599</v>
      </c>
      <c r="P78">
        <f>100*(LN(data0!P78)-LN(data0!P74))</f>
        <v>0.88178762530501942</v>
      </c>
      <c r="Q78">
        <f>100*(LN(data0!Q78)-LN(data0!Q74))</f>
        <v>3.98040475655419</v>
      </c>
      <c r="R78">
        <f>100*(LN(data0!R78)-LN(data0!R74))</f>
        <v>-0.87944137548543466</v>
      </c>
      <c r="S78">
        <f>100*(LN(data0!S78)-LN(data0!S74))</f>
        <v>-2.251327836854955</v>
      </c>
      <c r="T78">
        <f>100*(LN(data0!T78)-LN(data0!T74))</f>
        <v>-1.5252391426090917</v>
      </c>
      <c r="U78">
        <f>100*(LN(data0!U78)-LN(data0!U74))</f>
        <v>1.5068695021875911</v>
      </c>
    </row>
    <row r="79" spans="1:21" x14ac:dyDescent="0.3">
      <c r="A79" s="6">
        <v>38018</v>
      </c>
      <c r="B79">
        <f>100*(LN(data0!B79)-LN(data0!B75))</f>
        <v>4.1779989249276284</v>
      </c>
      <c r="C79">
        <f>100*(LN(data0!C79)-LN(data0!C75))</f>
        <v>7.8955735148588779</v>
      </c>
      <c r="D79">
        <f>100*(LN(data0!D79)-LN(data0!D75))</f>
        <v>-4.5476124088780878</v>
      </c>
      <c r="E79">
        <f>100*(LN(data0!E79)-LN(data0!E75))</f>
        <v>-1.8350635843540353</v>
      </c>
      <c r="F79">
        <f>100*(LN(data0!F79)-LN(data0!F75))</f>
        <v>1.3789761702531322</v>
      </c>
      <c r="G79">
        <f>100*(LN(data0!G79)-LN(data0!G75))</f>
        <v>4.4365325448048054E-2</v>
      </c>
      <c r="H79">
        <f>100*(LN(data0!H79)-LN(data0!H75))</f>
        <v>-2.6585854179323576</v>
      </c>
      <c r="I79">
        <f>100*(LN(data0!I79)-LN(data0!I75))</f>
        <v>3.7636223783292344</v>
      </c>
      <c r="J79">
        <f>100*(LN(data0!J79)-LN(data0!J75))</f>
        <v>4.3279119692773982</v>
      </c>
      <c r="K79">
        <f>100*(LN(data0!K79)-LN(data0!K75))</f>
        <v>-7.9123095789752185</v>
      </c>
      <c r="L79">
        <f>100*(LN(data0!L79)-LN(data0!L75))</f>
        <v>-1.8104031342875082</v>
      </c>
      <c r="M79">
        <f>100*(LN(data0!M79)-LN(data0!M75))</f>
        <v>16.915938823060905</v>
      </c>
      <c r="N79">
        <f>100*(LN(data0!N79)-LN(data0!N75))</f>
        <v>1.9809306202801302</v>
      </c>
      <c r="O79">
        <f>100*(LN(data0!O79)-LN(data0!O75))</f>
        <v>-2.3976884091396755</v>
      </c>
      <c r="P79">
        <f>100*(LN(data0!P79)-LN(data0!P75))</f>
        <v>-1.9887780155584345</v>
      </c>
      <c r="Q79">
        <f>100*(LN(data0!Q79)-LN(data0!Q75))</f>
        <v>1.6440924921930389</v>
      </c>
      <c r="R79">
        <f>100*(LN(data0!R79)-LN(data0!R75))</f>
        <v>4.735070450764578</v>
      </c>
      <c r="S79">
        <f>100*(LN(data0!S79)-LN(data0!S75))</f>
        <v>9.2822959661659432</v>
      </c>
      <c r="T79">
        <f>100*(LN(data0!T79)-LN(data0!T75))</f>
        <v>-0.50976494130186012</v>
      </c>
      <c r="U79">
        <f>100*(LN(data0!U79)-LN(data0!U75))</f>
        <v>0.65778131311216015</v>
      </c>
    </row>
    <row r="80" spans="1:21" x14ac:dyDescent="0.3">
      <c r="A80" s="6">
        <v>38108</v>
      </c>
      <c r="B80">
        <f>100*(LN(data0!B80)-LN(data0!B76))</f>
        <v>-5.3063152351958465</v>
      </c>
      <c r="C80">
        <f>100*(LN(data0!C80)-LN(data0!C76))</f>
        <v>17.684930372229957</v>
      </c>
      <c r="D80">
        <f>100*(LN(data0!D80)-LN(data0!D76))</f>
        <v>0.28166861973444313</v>
      </c>
      <c r="E80">
        <f>100*(LN(data0!E80)-LN(data0!E76))</f>
        <v>-2.8460398751517069</v>
      </c>
      <c r="F80">
        <f>100*(LN(data0!F80)-LN(data0!F76))</f>
        <v>10.190647464748448</v>
      </c>
      <c r="G80">
        <f>100*(LN(data0!G80)-LN(data0!G76))</f>
        <v>-0.5480773847440723</v>
      </c>
      <c r="H80">
        <f>100*(LN(data0!H80)-LN(data0!H76))</f>
        <v>-3.8558074065816683</v>
      </c>
      <c r="I80">
        <f>100*(LN(data0!I80)-LN(data0!I76))</f>
        <v>-5.0942474536697091E-2</v>
      </c>
      <c r="J80">
        <f>100*(LN(data0!J80)-LN(data0!J76))</f>
        <v>2.1472968312433949</v>
      </c>
      <c r="K80">
        <f>100*(LN(data0!K80)-LN(data0!K76))</f>
        <v>-3.6935085754315367</v>
      </c>
      <c r="L80">
        <f>100*(LN(data0!L80)-LN(data0!L76))</f>
        <v>1.5028413084758441</v>
      </c>
      <c r="M80">
        <f>100*(LN(data0!M80)-LN(data0!M76))</f>
        <v>3.0859783767298588</v>
      </c>
      <c r="N80">
        <f>100*(LN(data0!N80)-LN(data0!N76))</f>
        <v>0.2796037314320543</v>
      </c>
      <c r="O80">
        <f>100*(LN(data0!O80)-LN(data0!O76))</f>
        <v>-1.530840296228142</v>
      </c>
      <c r="P80">
        <f>100*(LN(data0!P80)-LN(data0!P76))</f>
        <v>3.9803791773665331</v>
      </c>
      <c r="Q80">
        <f>100*(LN(data0!Q80)-LN(data0!Q76))</f>
        <v>7.3946550464841998</v>
      </c>
      <c r="R80">
        <f>100*(LN(data0!R80)-LN(data0!R76))</f>
        <v>4.4555717373009784</v>
      </c>
      <c r="S80">
        <f>100*(LN(data0!S80)-LN(data0!S76))</f>
        <v>7.228715568801114</v>
      </c>
      <c r="T80">
        <f>100*(LN(data0!T80)-LN(data0!T76))</f>
        <v>-3.0850741537484794</v>
      </c>
      <c r="U80">
        <f>100*(LN(data0!U80)-LN(data0!U76))</f>
        <v>1.6221051127143227</v>
      </c>
    </row>
    <row r="81" spans="1:21" x14ac:dyDescent="0.3">
      <c r="A81" s="6">
        <v>38200</v>
      </c>
      <c r="B81">
        <f>100*(LN(data0!B81)-LN(data0!B77))</f>
        <v>-5.5949009314423037</v>
      </c>
      <c r="C81">
        <f>100*(LN(data0!C81)-LN(data0!C77))</f>
        <v>15.432209742474168</v>
      </c>
      <c r="D81">
        <f>100*(LN(data0!D81)-LN(data0!D77))</f>
        <v>2.5273025513730119</v>
      </c>
      <c r="E81">
        <f>100*(LN(data0!E81)-LN(data0!E77))</f>
        <v>-7.7067051542218934</v>
      </c>
      <c r="F81">
        <f>100*(LN(data0!F81)-LN(data0!F77))</f>
        <v>5.2303772048293062</v>
      </c>
      <c r="G81">
        <f>100*(LN(data0!G81)-LN(data0!G77))</f>
        <v>1.7427509561254162</v>
      </c>
      <c r="H81">
        <f>100*(LN(data0!H81)-LN(data0!H77))</f>
        <v>-0.1238164598597713</v>
      </c>
      <c r="I81">
        <f>100*(LN(data0!I81)-LN(data0!I77))</f>
        <v>1.702642522130482</v>
      </c>
      <c r="J81">
        <f>100*(LN(data0!J81)-LN(data0!J77))</f>
        <v>5.7741947881579492</v>
      </c>
      <c r="K81">
        <f>100*(LN(data0!K81)-LN(data0!K77))</f>
        <v>-2.6789883939428272</v>
      </c>
      <c r="L81">
        <f>100*(LN(data0!L81)-LN(data0!L77))</f>
        <v>0.51559643238716646</v>
      </c>
      <c r="M81">
        <f>100*(LN(data0!M81)-LN(data0!M77))</f>
        <v>-4.4371601142296768</v>
      </c>
      <c r="N81">
        <f>100*(LN(data0!N81)-LN(data0!N77))</f>
        <v>0.89390202592634083</v>
      </c>
      <c r="O81">
        <f>100*(LN(data0!O81)-LN(data0!O77))</f>
        <v>-2.4216712931570683</v>
      </c>
      <c r="P81">
        <f>100*(LN(data0!P81)-LN(data0!P77))</f>
        <v>2.1074210119720327</v>
      </c>
      <c r="Q81">
        <f>100*(LN(data0!Q81)-LN(data0!Q77))</f>
        <v>-1.4288175234368872</v>
      </c>
      <c r="R81">
        <f>100*(LN(data0!R81)-LN(data0!R77))</f>
        <v>5.9313401749896855</v>
      </c>
      <c r="S81">
        <f>100*(LN(data0!S81)-LN(data0!S77))</f>
        <v>0.31181995125715289</v>
      </c>
      <c r="T81">
        <f>100*(LN(data0!T81)-LN(data0!T77))</f>
        <v>-0.84911726493697159</v>
      </c>
      <c r="U81">
        <f>100*(LN(data0!U81)-LN(data0!U77))</f>
        <v>1.4384752890480357</v>
      </c>
    </row>
    <row r="82" spans="1:21" x14ac:dyDescent="0.3">
      <c r="A82" s="6">
        <v>38292</v>
      </c>
      <c r="B82">
        <f>100*(LN(data0!B82)-LN(data0!B78))</f>
        <v>-5.4840403085789191</v>
      </c>
      <c r="C82">
        <f>100*(LN(data0!C82)-LN(data0!C78))</f>
        <v>8.0632311996078343</v>
      </c>
      <c r="D82">
        <f>100*(LN(data0!D82)-LN(data0!D78))</f>
        <v>4.4625895391921411</v>
      </c>
      <c r="E82">
        <f>100*(LN(data0!E82)-LN(data0!E78))</f>
        <v>10.028570476226051</v>
      </c>
      <c r="F82">
        <f>100*(LN(data0!F82)-LN(data0!F78))</f>
        <v>7.3903526683695375</v>
      </c>
      <c r="G82">
        <f>100*(LN(data0!G82)-LN(data0!G78))</f>
        <v>3.2773024892957636</v>
      </c>
      <c r="H82">
        <f>100*(LN(data0!H82)-LN(data0!H78))</f>
        <v>3.7149356215296692</v>
      </c>
      <c r="I82">
        <f>100*(LN(data0!I82)-LN(data0!I78))</f>
        <v>2.0645432373295414</v>
      </c>
      <c r="J82">
        <f>100*(LN(data0!J82)-LN(data0!J78))</f>
        <v>0.67064340211651086</v>
      </c>
      <c r="K82">
        <f>100*(LN(data0!K82)-LN(data0!K78))</f>
        <v>8.377966888439925</v>
      </c>
      <c r="L82">
        <f>100*(LN(data0!L82)-LN(data0!L78))</f>
        <v>-0.64718768336504695</v>
      </c>
      <c r="M82">
        <f>100*(LN(data0!M82)-LN(data0!M78))</f>
        <v>1.5810055990919558</v>
      </c>
      <c r="N82">
        <f>100*(LN(data0!N82)-LN(data0!N78))</f>
        <v>-9.7023745868085598E-2</v>
      </c>
      <c r="O82">
        <f>100*(LN(data0!O82)-LN(data0!O78))</f>
        <v>-2.6262677575004112</v>
      </c>
      <c r="P82">
        <f>100*(LN(data0!P82)-LN(data0!P78))</f>
        <v>4.3116658540719222</v>
      </c>
      <c r="Q82">
        <f>100*(LN(data0!Q82)-LN(data0!Q78))</f>
        <v>-2.5800760588312599</v>
      </c>
      <c r="R82">
        <f>100*(LN(data0!R82)-LN(data0!R78))</f>
        <v>3.0577180578381657</v>
      </c>
      <c r="S82">
        <f>100*(LN(data0!S82)-LN(data0!S78))</f>
        <v>7.5302571362477977</v>
      </c>
      <c r="T82">
        <f>100*(LN(data0!T82)-LN(data0!T78))</f>
        <v>-0.79291951654427706</v>
      </c>
      <c r="U82">
        <f>100*(LN(data0!U82)-LN(data0!U78))</f>
        <v>2.360437153217454</v>
      </c>
    </row>
    <row r="83" spans="1:21" x14ac:dyDescent="0.3">
      <c r="A83" s="6">
        <v>38384</v>
      </c>
      <c r="B83">
        <f>100*(LN(data0!B83)-LN(data0!B79))</f>
        <v>-0.28692870034774387</v>
      </c>
      <c r="C83">
        <f>100*(LN(data0!C83)-LN(data0!C79))</f>
        <v>6.3711666836728575</v>
      </c>
      <c r="D83">
        <f>100*(LN(data0!D83)-LN(data0!D79))</f>
        <v>1.7881944735883337</v>
      </c>
      <c r="E83">
        <f>100*(LN(data0!E83)-LN(data0!E79))</f>
        <v>8.8536363239132498</v>
      </c>
      <c r="F83">
        <f>100*(LN(data0!F83)-LN(data0!F79))</f>
        <v>9.6987475479083152</v>
      </c>
      <c r="G83">
        <f>100*(LN(data0!G83)-LN(data0!G79))</f>
        <v>-0.25440754111532016</v>
      </c>
      <c r="H83">
        <f>100*(LN(data0!H83)-LN(data0!H79))</f>
        <v>5.3982350926667699</v>
      </c>
      <c r="I83">
        <f>100*(LN(data0!I83)-LN(data0!I79))</f>
        <v>4.171710058052458</v>
      </c>
      <c r="J83">
        <f>100*(LN(data0!J83)-LN(data0!J79))</f>
        <v>4.9961521012337862</v>
      </c>
      <c r="K83">
        <f>100*(LN(data0!K83)-LN(data0!K79))</f>
        <v>6.4190945778228148</v>
      </c>
      <c r="L83">
        <f>100*(LN(data0!L83)-LN(data0!L79))</f>
        <v>5.4950405896422971</v>
      </c>
      <c r="M83">
        <f>100*(LN(data0!M83)-LN(data0!M79))</f>
        <v>-4.9217885228728164</v>
      </c>
      <c r="N83">
        <f>100*(LN(data0!N83)-LN(data0!N79))</f>
        <v>5.9239489997877648</v>
      </c>
      <c r="O83">
        <f>100*(LN(data0!O83)-LN(data0!O79))</f>
        <v>5.4388840617052736</v>
      </c>
      <c r="P83">
        <f>100*(LN(data0!P83)-LN(data0!P79))</f>
        <v>2.9896114620203029</v>
      </c>
      <c r="Q83">
        <f>100*(LN(data0!Q83)-LN(data0!Q79))</f>
        <v>-4.8632546128408727</v>
      </c>
      <c r="R83">
        <f>100*(LN(data0!R83)-LN(data0!R79))</f>
        <v>2.4716990387593007</v>
      </c>
      <c r="S83">
        <f>100*(LN(data0!S83)-LN(data0!S79))</f>
        <v>3.1221266179414897</v>
      </c>
      <c r="T83">
        <f>100*(LN(data0!T83)-LN(data0!T79))</f>
        <v>-1.7174206996999786</v>
      </c>
      <c r="U83">
        <f>100*(LN(data0!U83)-LN(data0!U79))</f>
        <v>3.2346496426900018</v>
      </c>
    </row>
    <row r="84" spans="1:21" x14ac:dyDescent="0.3">
      <c r="A84" s="6">
        <v>38473</v>
      </c>
      <c r="B84">
        <f>100*(LN(data0!B84)-LN(data0!B80))</f>
        <v>-1.0472314784943038</v>
      </c>
      <c r="C84">
        <f>100*(LN(data0!C84)-LN(data0!C80))</f>
        <v>7.5114576190073556</v>
      </c>
      <c r="D84">
        <f>100*(LN(data0!D84)-LN(data0!D80))</f>
        <v>-1.8923785906912904</v>
      </c>
      <c r="E84">
        <f>100*(LN(data0!E84)-LN(data0!E80))</f>
        <v>6.4714527489009299</v>
      </c>
      <c r="F84">
        <f>100*(LN(data0!F84)-LN(data0!F80))</f>
        <v>6.0765322340443184</v>
      </c>
      <c r="G84">
        <f>100*(LN(data0!G84)-LN(data0!G80))</f>
        <v>-3.7644612807842037</v>
      </c>
      <c r="H84">
        <f>100*(LN(data0!H84)-LN(data0!H80))</f>
        <v>8.1490605551104878</v>
      </c>
      <c r="I84">
        <f>100*(LN(data0!I84)-LN(data0!I80))</f>
        <v>7.0644991969516902</v>
      </c>
      <c r="J84">
        <f>100*(LN(data0!J84)-LN(data0!J80))</f>
        <v>4.72261687724993</v>
      </c>
      <c r="K84">
        <f>100*(LN(data0!K84)-LN(data0!K80))</f>
        <v>9.3060917456362802</v>
      </c>
      <c r="L84">
        <f>100*(LN(data0!L84)-LN(data0!L80))</f>
        <v>6.0750574781187616</v>
      </c>
      <c r="M84">
        <f>100*(LN(data0!M84)-LN(data0!M80))</f>
        <v>-2.0740905329800441</v>
      </c>
      <c r="N84">
        <f>100*(LN(data0!N84)-LN(data0!N80))</f>
        <v>8.9489873607109693</v>
      </c>
      <c r="O84">
        <f>100*(LN(data0!O84)-LN(data0!O80))</f>
        <v>4.6558181927858655</v>
      </c>
      <c r="P84">
        <f>100*(LN(data0!P84)-LN(data0!P80))</f>
        <v>2.212092524593956</v>
      </c>
      <c r="Q84">
        <f>100*(LN(data0!Q84)-LN(data0!Q80))</f>
        <v>-3.9299648992898284</v>
      </c>
      <c r="R84">
        <f>100*(LN(data0!R84)-LN(data0!R80))</f>
        <v>2.6570440927468297</v>
      </c>
      <c r="S84">
        <f>100*(LN(data0!S84)-LN(data0!S80))</f>
        <v>13.176790992094656</v>
      </c>
      <c r="T84">
        <f>100*(LN(data0!T84)-LN(data0!T80))</f>
        <v>-4.3861644060515736</v>
      </c>
      <c r="U84">
        <f>100*(LN(data0!U84)-LN(data0!U80))</f>
        <v>3.2738996312870583</v>
      </c>
    </row>
    <row r="85" spans="1:21" x14ac:dyDescent="0.3">
      <c r="A85" s="6">
        <v>38565</v>
      </c>
      <c r="B85">
        <f>100*(LN(data0!B85)-LN(data0!B81))</f>
        <v>0.10293653046149487</v>
      </c>
      <c r="C85">
        <f>100*(LN(data0!C85)-LN(data0!C81))</f>
        <v>25.734015556744083</v>
      </c>
      <c r="D85">
        <f>100*(LN(data0!D85)-LN(data0!D81))</f>
        <v>-6.1724173545735006</v>
      </c>
      <c r="E85">
        <f>100*(LN(data0!E85)-LN(data0!E81))</f>
        <v>9.1794768998354925</v>
      </c>
      <c r="F85">
        <f>100*(LN(data0!F85)-LN(data0!F81))</f>
        <v>7.2020072039142846</v>
      </c>
      <c r="G85">
        <f>100*(LN(data0!G85)-LN(data0!G81))</f>
        <v>7.8794342066146328E-3</v>
      </c>
      <c r="H85">
        <f>100*(LN(data0!H85)-LN(data0!H81))</f>
        <v>6.2579747111792372</v>
      </c>
      <c r="I85">
        <f>100*(LN(data0!I85)-LN(data0!I81))</f>
        <v>4.6563605774536221</v>
      </c>
      <c r="J85">
        <f>100*(LN(data0!J85)-LN(data0!J81))</f>
        <v>1.592952980850626</v>
      </c>
      <c r="K85">
        <f>100*(LN(data0!K85)-LN(data0!K81))</f>
        <v>10.890759329560051</v>
      </c>
      <c r="L85">
        <f>100*(LN(data0!L85)-LN(data0!L81))</f>
        <v>10.036888710389036</v>
      </c>
      <c r="M85">
        <f>100*(LN(data0!M85)-LN(data0!M81))</f>
        <v>5.1211452470111496</v>
      </c>
      <c r="N85">
        <f>100*(LN(data0!N85)-LN(data0!N81))</f>
        <v>10.050250385203174</v>
      </c>
      <c r="O85">
        <f>100*(LN(data0!O85)-LN(data0!O81))</f>
        <v>4.7644735838552776</v>
      </c>
      <c r="P85">
        <f>100*(LN(data0!P85)-LN(data0!P81))</f>
        <v>5.5215571081411952</v>
      </c>
      <c r="Q85">
        <f>100*(LN(data0!Q85)-LN(data0!Q81))</f>
        <v>4.0328140773358001</v>
      </c>
      <c r="R85">
        <f>100*(LN(data0!R85)-LN(data0!R81))</f>
        <v>4.3702332091561047</v>
      </c>
      <c r="S85">
        <f>100*(LN(data0!S85)-LN(data0!S81))</f>
        <v>15.158626840432543</v>
      </c>
      <c r="T85">
        <f>100*(LN(data0!T85)-LN(data0!T81))</f>
        <v>-3.4035514778871345</v>
      </c>
      <c r="U85">
        <f>100*(LN(data0!U85)-LN(data0!U81))</f>
        <v>4.2240921411263344</v>
      </c>
    </row>
    <row r="86" spans="1:21" x14ac:dyDescent="0.3">
      <c r="A86" s="6">
        <v>38657</v>
      </c>
      <c r="B86">
        <f>100*(LN(data0!B86)-LN(data0!B82))</f>
        <v>-2.3618467344028282</v>
      </c>
      <c r="C86">
        <f>100*(LN(data0!C86)-LN(data0!C82))</f>
        <v>27.106569932197111</v>
      </c>
      <c r="D86">
        <f>100*(LN(data0!D86)-LN(data0!D82))</f>
        <v>-0.84221688722703192</v>
      </c>
      <c r="E86">
        <f>100*(LN(data0!E86)-LN(data0!E82))</f>
        <v>12.118828314057861</v>
      </c>
      <c r="F86">
        <f>100*(LN(data0!F86)-LN(data0!F82))</f>
        <v>2.2241291492613335</v>
      </c>
      <c r="G86">
        <f>100*(LN(data0!G86)-LN(data0!G82))</f>
        <v>-5.8479929815550058</v>
      </c>
      <c r="H86">
        <f>100*(LN(data0!H86)-LN(data0!H82))</f>
        <v>2.9889865780746483</v>
      </c>
      <c r="I86">
        <f>100*(LN(data0!I86)-LN(data0!I82))</f>
        <v>1.2197152959539714</v>
      </c>
      <c r="J86">
        <f>100*(LN(data0!J86)-LN(data0!J82))</f>
        <v>0.93669741630231229</v>
      </c>
      <c r="K86">
        <f>100*(LN(data0!K86)-LN(data0!K82))</f>
        <v>4.1070610463921575</v>
      </c>
      <c r="L86">
        <f>100*(LN(data0!L86)-LN(data0!L82))</f>
        <v>7.6474725453119952</v>
      </c>
      <c r="M86">
        <f>100*(LN(data0!M86)-LN(data0!M82))</f>
        <v>6.9837281907370041</v>
      </c>
      <c r="N86">
        <f>100*(LN(data0!N86)-LN(data0!N82))</f>
        <v>10.722538919551283</v>
      </c>
      <c r="O86">
        <f>100*(LN(data0!O86)-LN(data0!O82))</f>
        <v>1.3630293645443992</v>
      </c>
      <c r="P86">
        <f>100*(LN(data0!P86)-LN(data0!P82))</f>
        <v>-0.73808744950785155</v>
      </c>
      <c r="Q86">
        <f>100*(LN(data0!Q86)-LN(data0!Q82))</f>
        <v>7.2304142895161405</v>
      </c>
      <c r="R86">
        <f>100*(LN(data0!R86)-LN(data0!R82))</f>
        <v>4.3573416849136848</v>
      </c>
      <c r="S86">
        <f>100*(LN(data0!S86)-LN(data0!S82))</f>
        <v>9.2688140532402485</v>
      </c>
      <c r="T86">
        <f>100*(LN(data0!T86)-LN(data0!T82))</f>
        <v>-2.4089790358178931</v>
      </c>
      <c r="U86">
        <f>100*(LN(data0!U86)-LN(data0!U82))</f>
        <v>2.9808987750660876</v>
      </c>
    </row>
    <row r="87" spans="1:21" x14ac:dyDescent="0.3">
      <c r="A87" s="6">
        <v>38749</v>
      </c>
      <c r="B87">
        <f>100*(LN(data0!B87)-LN(data0!B83))</f>
        <v>-3.0269698790485577</v>
      </c>
      <c r="C87">
        <f>100*(LN(data0!C87)-LN(data0!C83))</f>
        <v>13.631492600731931</v>
      </c>
      <c r="D87">
        <f>100*(LN(data0!D87)-LN(data0!D83))</f>
        <v>-2.1701248399443429</v>
      </c>
      <c r="E87">
        <f>100*(LN(data0!E87)-LN(data0!E83))</f>
        <v>7.2921998307169389</v>
      </c>
      <c r="F87">
        <f>100*(LN(data0!F87)-LN(data0!F83))</f>
        <v>5.6605101106411482</v>
      </c>
      <c r="G87">
        <f>100*(LN(data0!G87)-LN(data0!G83))</f>
        <v>-4.310141346286489</v>
      </c>
      <c r="H87">
        <f>100*(LN(data0!H87)-LN(data0!H83))</f>
        <v>0.22064142142568244</v>
      </c>
      <c r="I87">
        <f>100*(LN(data0!I87)-LN(data0!I83))</f>
        <v>-5.2716098843480275</v>
      </c>
      <c r="J87">
        <f>100*(LN(data0!J87)-LN(data0!J83))</f>
        <v>-0.15220443648447102</v>
      </c>
      <c r="K87">
        <f>100*(LN(data0!K87)-LN(data0!K83))</f>
        <v>0.46392004211961435</v>
      </c>
      <c r="L87">
        <f>100*(LN(data0!L87)-LN(data0!L83))</f>
        <v>-0.24825284739149467</v>
      </c>
      <c r="M87">
        <f>100*(LN(data0!M87)-LN(data0!M83))</f>
        <v>16.656537409316297</v>
      </c>
      <c r="N87">
        <f>100*(LN(data0!N87)-LN(data0!N83))</f>
        <v>8.0398683553767114</v>
      </c>
      <c r="O87">
        <f>100*(LN(data0!O87)-LN(data0!O83))</f>
        <v>0.82121243883523931</v>
      </c>
      <c r="P87">
        <f>100*(LN(data0!P87)-LN(data0!P83))</f>
        <v>0.76251461919980557</v>
      </c>
      <c r="Q87">
        <f>100*(LN(data0!Q87)-LN(data0!Q83))</f>
        <v>11.835962739156169</v>
      </c>
      <c r="R87">
        <f>100*(LN(data0!R87)-LN(data0!R83))</f>
        <v>5.0518683784170015</v>
      </c>
      <c r="S87">
        <f>100*(LN(data0!S87)-LN(data0!S83))</f>
        <v>4.0652023461656306</v>
      </c>
      <c r="T87">
        <f>100*(LN(data0!T87)-LN(data0!T83))</f>
        <v>-1.3043292670707807</v>
      </c>
      <c r="U87">
        <f>100*(LN(data0!U87)-LN(data0!U83))</f>
        <v>2.1976477759700686</v>
      </c>
    </row>
    <row r="88" spans="1:21" x14ac:dyDescent="0.3">
      <c r="A88" s="6">
        <v>38838</v>
      </c>
      <c r="B88">
        <f>100*(LN(data0!B88)-LN(data0!B84))</f>
        <v>-5.3898046074071004</v>
      </c>
      <c r="C88">
        <f>100*(LN(data0!C88)-LN(data0!C84))</f>
        <v>15.360757556401072</v>
      </c>
      <c r="D88">
        <f>100*(LN(data0!D88)-LN(data0!D84))</f>
        <v>-1.317919133217238</v>
      </c>
      <c r="E88">
        <f>100*(LN(data0!E88)-LN(data0!E84))</f>
        <v>12.098461690271645</v>
      </c>
      <c r="F88">
        <f>100*(LN(data0!F88)-LN(data0!F84))</f>
        <v>3.8745819934464798</v>
      </c>
      <c r="G88">
        <f>100*(LN(data0!G88)-LN(data0!G84))</f>
        <v>6.8146010030116777</v>
      </c>
      <c r="H88">
        <f>100*(LN(data0!H88)-LN(data0!H84))</f>
        <v>-2.0402062794956599</v>
      </c>
      <c r="I88">
        <f>100*(LN(data0!I88)-LN(data0!I84))</f>
        <v>-6.5136923538434921</v>
      </c>
      <c r="J88">
        <f>100*(LN(data0!J88)-LN(data0!J84))</f>
        <v>1.661839566429002</v>
      </c>
      <c r="K88">
        <f>100*(LN(data0!K88)-LN(data0!K84))</f>
        <v>-0.35861303365312125</v>
      </c>
      <c r="L88">
        <f>100*(LN(data0!L88)-LN(data0!L84))</f>
        <v>4.9410815110121575</v>
      </c>
      <c r="M88">
        <f>100*(LN(data0!M88)-LN(data0!M84))</f>
        <v>4.5215655575153058</v>
      </c>
      <c r="N88">
        <f>100*(LN(data0!N88)-LN(data0!N84))</f>
        <v>6.3224416767800662</v>
      </c>
      <c r="O88">
        <f>100*(LN(data0!O88)-LN(data0!O84))</f>
        <v>-2.0996080850603782</v>
      </c>
      <c r="P88">
        <f>100*(LN(data0!P88)-LN(data0!P84))</f>
        <v>1.9576819954825631</v>
      </c>
      <c r="Q88">
        <f>100*(LN(data0!Q88)-LN(data0!Q84))</f>
        <v>4.2424717192551142</v>
      </c>
      <c r="R88">
        <f>100*(LN(data0!R88)-LN(data0!R84))</f>
        <v>8.3062432749689386</v>
      </c>
      <c r="S88">
        <f>100*(LN(data0!S88)-LN(data0!S84))</f>
        <v>5.5653682585306896</v>
      </c>
      <c r="T88">
        <f>100*(LN(data0!T88)-LN(data0!T84))</f>
        <v>7.8810234466852869</v>
      </c>
      <c r="U88">
        <f>100*(LN(data0!U88)-LN(data0!U84))</f>
        <v>2.3209088032709602</v>
      </c>
    </row>
    <row r="89" spans="1:21" x14ac:dyDescent="0.3">
      <c r="A89" s="6">
        <v>38930</v>
      </c>
      <c r="B89">
        <f>100*(LN(data0!B89)-LN(data0!B85))</f>
        <v>-2.3148091680594618</v>
      </c>
      <c r="C89">
        <f>100*(LN(data0!C89)-LN(data0!C85))</f>
        <v>9.043614974175096</v>
      </c>
      <c r="D89">
        <f>100*(LN(data0!D89)-LN(data0!D85))</f>
        <v>1.5706275421152327</v>
      </c>
      <c r="E89">
        <f>100*(LN(data0!E89)-LN(data0!E85))</f>
        <v>5.7237955614465541</v>
      </c>
      <c r="F89">
        <f>100*(LN(data0!F89)-LN(data0!F85))</f>
        <v>5.1046451914639412</v>
      </c>
      <c r="G89">
        <f>100*(LN(data0!G89)-LN(data0!G85))</f>
        <v>9.4166387902612669</v>
      </c>
      <c r="H89">
        <f>100*(LN(data0!H89)-LN(data0!H85))</f>
        <v>-0.21239929080421049</v>
      </c>
      <c r="I89">
        <f>100*(LN(data0!I89)-LN(data0!I85))</f>
        <v>-0.28876404837605563</v>
      </c>
      <c r="J89">
        <f>100*(LN(data0!J89)-LN(data0!J85))</f>
        <v>1.1774630108717155</v>
      </c>
      <c r="K89">
        <f>100*(LN(data0!K89)-LN(data0!K85))</f>
        <v>2.9992021721066742</v>
      </c>
      <c r="L89">
        <f>100*(LN(data0!L89)-LN(data0!L85))</f>
        <v>1.8295054463481897</v>
      </c>
      <c r="M89">
        <f>100*(LN(data0!M89)-LN(data0!M85))</f>
        <v>8.070039103431359</v>
      </c>
      <c r="N89">
        <f>100*(LN(data0!N89)-LN(data0!N85))</f>
        <v>7.8356075903009526</v>
      </c>
      <c r="O89">
        <f>100*(LN(data0!O89)-LN(data0!O85))</f>
        <v>1.0740214325031694</v>
      </c>
      <c r="P89">
        <f>100*(LN(data0!P89)-LN(data0!P85))</f>
        <v>2.5346953424008944</v>
      </c>
      <c r="Q89">
        <f>100*(LN(data0!Q89)-LN(data0!Q85))</f>
        <v>-2.5153530784034039</v>
      </c>
      <c r="R89">
        <f>100*(LN(data0!R89)-LN(data0!R85))</f>
        <v>4.3540986593554543</v>
      </c>
      <c r="S89">
        <f>100*(LN(data0!S89)-LN(data0!S85))</f>
        <v>-3.5731280297122581</v>
      </c>
      <c r="T89">
        <f>100*(LN(data0!T89)-LN(data0!T85))</f>
        <v>0.74022913800133594</v>
      </c>
      <c r="U89">
        <f>100*(LN(data0!U89)-LN(data0!U85))</f>
        <v>2.3573021415893791</v>
      </c>
    </row>
    <row r="90" spans="1:21" x14ac:dyDescent="0.3">
      <c r="A90" s="6">
        <v>39022</v>
      </c>
      <c r="B90">
        <f>100*(LN(data0!B90)-LN(data0!B86))</f>
        <v>0.93053209313929131</v>
      </c>
      <c r="C90">
        <f>100*(LN(data0!C90)-LN(data0!C86))</f>
        <v>3.2715382605969623</v>
      </c>
      <c r="D90">
        <f>100*(LN(data0!D90)-LN(data0!D86))</f>
        <v>-2.7277859623578316</v>
      </c>
      <c r="E90">
        <f>100*(LN(data0!E90)-LN(data0!E86))</f>
        <v>-0.74995783756905965</v>
      </c>
      <c r="F90">
        <f>100*(LN(data0!F90)-LN(data0!F86))</f>
        <v>11.698999241629604</v>
      </c>
      <c r="G90">
        <f>100*(LN(data0!G90)-LN(data0!G86))</f>
        <v>9.4807234583141664</v>
      </c>
      <c r="H90">
        <f>100*(LN(data0!H90)-LN(data0!H86))</f>
        <v>0.33215583238526136</v>
      </c>
      <c r="I90">
        <f>100*(LN(data0!I90)-LN(data0!I86))</f>
        <v>-2.7011221054692669</v>
      </c>
      <c r="J90">
        <f>100*(LN(data0!J90)-LN(data0!J86))</f>
        <v>1.6919943312180941</v>
      </c>
      <c r="K90">
        <f>100*(LN(data0!K90)-LN(data0!K86))</f>
        <v>2.0754987206506037</v>
      </c>
      <c r="L90">
        <f>100*(LN(data0!L90)-LN(data0!L86))</f>
        <v>6.7709226493314567</v>
      </c>
      <c r="M90">
        <f>100*(LN(data0!M90)-LN(data0!M86))</f>
        <v>5.6787519301452427</v>
      </c>
      <c r="N90">
        <f>100*(LN(data0!N90)-LN(data0!N86))</f>
        <v>3.9702972577857487</v>
      </c>
      <c r="O90">
        <f>100*(LN(data0!O90)-LN(data0!O86))</f>
        <v>-3.1352510519244703</v>
      </c>
      <c r="P90">
        <f>100*(LN(data0!P90)-LN(data0!P86))</f>
        <v>3.6753991377056927</v>
      </c>
      <c r="Q90">
        <f>100*(LN(data0!Q90)-LN(data0!Q86))</f>
        <v>-0.51454784655140529</v>
      </c>
      <c r="R90">
        <f>100*(LN(data0!R90)-LN(data0!R86))</f>
        <v>4.7604998413646626</v>
      </c>
      <c r="S90">
        <f>100*(LN(data0!S90)-LN(data0!S86))</f>
        <v>3.2228131801621096</v>
      </c>
      <c r="T90">
        <f>100*(LN(data0!T90)-LN(data0!T86))</f>
        <v>2.4421355328021477</v>
      </c>
      <c r="U90">
        <f>100*(LN(data0!U90)-LN(data0!U86))</f>
        <v>2.5479258381688297</v>
      </c>
    </row>
    <row r="91" spans="1:21" x14ac:dyDescent="0.3">
      <c r="A91" s="6">
        <v>39114</v>
      </c>
      <c r="B91">
        <f>100*(LN(data0!B91)-LN(data0!B87))</f>
        <v>-1.192497634228129</v>
      </c>
      <c r="C91">
        <f>100*(LN(data0!C91)-LN(data0!C87))</f>
        <v>9.1304185033949103</v>
      </c>
      <c r="D91">
        <f>100*(LN(data0!D91)-LN(data0!D87))</f>
        <v>-0.27295293299811618</v>
      </c>
      <c r="E91">
        <f>100*(LN(data0!E91)-LN(data0!E87))</f>
        <v>-1.6179307621374761</v>
      </c>
      <c r="F91">
        <f>100*(LN(data0!F91)-LN(data0!F87))</f>
        <v>7.1200840725460068</v>
      </c>
      <c r="G91">
        <f>100*(LN(data0!G91)-LN(data0!G87))</f>
        <v>7.2750001424964239</v>
      </c>
      <c r="H91">
        <f>100*(LN(data0!H91)-LN(data0!H87))</f>
        <v>2.3589301650363659</v>
      </c>
      <c r="I91">
        <f>100*(LN(data0!I91)-LN(data0!I87))</f>
        <v>8.3221240711950806</v>
      </c>
      <c r="J91">
        <f>100*(LN(data0!J91)-LN(data0!J87))</f>
        <v>4.405286024263777</v>
      </c>
      <c r="K91">
        <f>100*(LN(data0!K91)-LN(data0!K87))</f>
        <v>7.6031798915433768</v>
      </c>
      <c r="L91">
        <f>100*(LN(data0!L91)-LN(data0!L87))</f>
        <v>9.2666878412080322</v>
      </c>
      <c r="M91">
        <f>100*(LN(data0!M91)-LN(data0!M87))</f>
        <v>-3.2779704456923575</v>
      </c>
      <c r="N91">
        <f>100*(LN(data0!N91)-LN(data0!N87))</f>
        <v>0.50443805087541094</v>
      </c>
      <c r="O91">
        <f>100*(LN(data0!O91)-LN(data0!O87))</f>
        <v>0.34727927725457519</v>
      </c>
      <c r="P91">
        <f>100*(LN(data0!P91)-LN(data0!P87))</f>
        <v>6.6242083617134462</v>
      </c>
      <c r="Q91">
        <f>100*(LN(data0!Q91)-LN(data0!Q87))</f>
        <v>-1.0944510507616911</v>
      </c>
      <c r="R91">
        <f>100*(LN(data0!R91)-LN(data0!R87))</f>
        <v>2.293542498616663</v>
      </c>
      <c r="S91">
        <f>100*(LN(data0!S91)-LN(data0!S87))</f>
        <v>4.5693028938051938</v>
      </c>
      <c r="T91">
        <f>100*(LN(data0!T91)-LN(data0!T87))</f>
        <v>-0.98272121517135602</v>
      </c>
      <c r="U91">
        <f>100*(LN(data0!U91)-LN(data0!U87))</f>
        <v>3.1215506368935664</v>
      </c>
    </row>
    <row r="92" spans="1:21" x14ac:dyDescent="0.3">
      <c r="A92" s="6">
        <v>39203</v>
      </c>
      <c r="B92">
        <f>100*(LN(data0!B92)-LN(data0!B88))</f>
        <v>0.16937865470696423</v>
      </c>
      <c r="C92">
        <f>100*(LN(data0!C92)-LN(data0!C88))</f>
        <v>1.1090811199266248</v>
      </c>
      <c r="D92">
        <f>100*(LN(data0!D92)-LN(data0!D88))</f>
        <v>1.8453462300261236</v>
      </c>
      <c r="E92">
        <f>100*(LN(data0!E92)-LN(data0!E88))</f>
        <v>-3.0641565502203427</v>
      </c>
      <c r="F92">
        <f>100*(LN(data0!F92)-LN(data0!F88))</f>
        <v>5.5948984557600667</v>
      </c>
      <c r="G92">
        <f>100*(LN(data0!G92)-LN(data0!G88))</f>
        <v>3.8807328761526705</v>
      </c>
      <c r="H92">
        <f>100*(LN(data0!H92)-LN(data0!H88))</f>
        <v>0.98288181737062885</v>
      </c>
      <c r="I92">
        <f>100*(LN(data0!I92)-LN(data0!I88))</f>
        <v>7.0202434992443941</v>
      </c>
      <c r="J92">
        <f>100*(LN(data0!J92)-LN(data0!J88))</f>
        <v>5.6631504830904511</v>
      </c>
      <c r="K92">
        <f>100*(LN(data0!K92)-LN(data0!K88))</f>
        <v>3.0455713267524942</v>
      </c>
      <c r="L92">
        <f>100*(LN(data0!L92)-LN(data0!L88))</f>
        <v>6.0704243195340624</v>
      </c>
      <c r="M92">
        <f>100*(LN(data0!M92)-LN(data0!M88))</f>
        <v>12.200438571748684</v>
      </c>
      <c r="N92">
        <f>100*(LN(data0!N92)-LN(data0!N88))</f>
        <v>2.2135846975648299</v>
      </c>
      <c r="O92">
        <f>100*(LN(data0!O92)-LN(data0!O88))</f>
        <v>2.2906714223231539</v>
      </c>
      <c r="P92">
        <f>100*(LN(data0!P92)-LN(data0!P88))</f>
        <v>2.9068526441682785</v>
      </c>
      <c r="Q92">
        <f>100*(LN(data0!Q92)-LN(data0!Q88))</f>
        <v>4.5258196029596576</v>
      </c>
      <c r="R92">
        <f>100*(LN(data0!R92)-LN(data0!R88))</f>
        <v>1.3208638817280516</v>
      </c>
      <c r="S92">
        <f>100*(LN(data0!S92)-LN(data0!S88))</f>
        <v>3.922688123233975</v>
      </c>
      <c r="T92">
        <f>100*(LN(data0!T92)-LN(data0!T88))</f>
        <v>1.0784081682306379</v>
      </c>
      <c r="U92">
        <f>100*(LN(data0!U92)-LN(data0!U88))</f>
        <v>3.2202494742705312</v>
      </c>
    </row>
    <row r="93" spans="1:21" x14ac:dyDescent="0.3">
      <c r="A93" s="6">
        <v>39295</v>
      </c>
      <c r="B93">
        <f>100*(LN(data0!B93)-LN(data0!B89))</f>
        <v>3.6594525314629145</v>
      </c>
      <c r="C93">
        <f>100*(LN(data0!C93)-LN(data0!C89))</f>
        <v>3.5353744159806411</v>
      </c>
      <c r="D93">
        <f>100*(LN(data0!D93)-LN(data0!D89))</f>
        <v>1.7424642555521785</v>
      </c>
      <c r="E93">
        <f>100*(LN(data0!E93)-LN(data0!E89))</f>
        <v>-5.8359721569730461</v>
      </c>
      <c r="F93">
        <f>100*(LN(data0!F93)-LN(data0!F89))</f>
        <v>2.2498412874154994</v>
      </c>
      <c r="G93">
        <f>100*(LN(data0!G93)-LN(data0!G89))</f>
        <v>-7.2925726898549037</v>
      </c>
      <c r="H93">
        <f>100*(LN(data0!H93)-LN(data0!H89))</f>
        <v>3.7102028567534973</v>
      </c>
      <c r="I93">
        <f>100*(LN(data0!I93)-LN(data0!I89))</f>
        <v>5.1100386095619399</v>
      </c>
      <c r="J93">
        <f>100*(LN(data0!J93)-LN(data0!J89))</f>
        <v>6.8015082958990725</v>
      </c>
      <c r="K93">
        <f>100*(LN(data0!K93)-LN(data0!K89))</f>
        <v>-5.9527930348173719</v>
      </c>
      <c r="L93">
        <f>100*(LN(data0!L93)-LN(data0!L89))</f>
        <v>4.2595229024289694</v>
      </c>
      <c r="M93">
        <f>100*(LN(data0!M93)-LN(data0!M89))</f>
        <v>1.266557413722591</v>
      </c>
      <c r="N93">
        <f>100*(LN(data0!N93)-LN(data0!N89))</f>
        <v>2.5178023477541167</v>
      </c>
      <c r="O93">
        <f>100*(LN(data0!O93)-LN(data0!O89))</f>
        <v>3.416608598082238</v>
      </c>
      <c r="P93">
        <f>100*(LN(data0!P93)-LN(data0!P89))</f>
        <v>1.115810301529585</v>
      </c>
      <c r="Q93">
        <f>100*(LN(data0!Q93)-LN(data0!Q89))</f>
        <v>5.7583953983893821</v>
      </c>
      <c r="R93">
        <f>100*(LN(data0!R93)-LN(data0!R89))</f>
        <v>1.7686117551897418</v>
      </c>
      <c r="S93">
        <f>100*(LN(data0!S93)-LN(data0!S89))</f>
        <v>14.762926840744317</v>
      </c>
      <c r="T93">
        <f>100*(LN(data0!T93)-LN(data0!T89))</f>
        <v>7.9602526836535681</v>
      </c>
      <c r="U93">
        <f>100*(LN(data0!U93)-LN(data0!U89))</f>
        <v>2.9313897839315928</v>
      </c>
    </row>
    <row r="94" spans="1:21" x14ac:dyDescent="0.3">
      <c r="A94" s="6">
        <v>39387</v>
      </c>
      <c r="B94">
        <f>100*(LN(data0!B94)-LN(data0!B90))</f>
        <v>-0.99184637414131416</v>
      </c>
      <c r="C94">
        <f>100*(LN(data0!C94)-LN(data0!C90))</f>
        <v>0.9770251642792438</v>
      </c>
      <c r="D94">
        <f>100*(LN(data0!D94)-LN(data0!D90))</f>
        <v>3.8608253637914203</v>
      </c>
      <c r="E94">
        <f>100*(LN(data0!E94)-LN(data0!E90))</f>
        <v>5.7183907839335468</v>
      </c>
      <c r="F94">
        <f>100*(LN(data0!F94)-LN(data0!F90))</f>
        <v>0.64310988594016294</v>
      </c>
      <c r="G94">
        <f>100*(LN(data0!G94)-LN(data0!G90))</f>
        <v>-7.9045122297226378</v>
      </c>
      <c r="H94">
        <f>100*(LN(data0!H94)-LN(data0!H90))</f>
        <v>5.5252270300065298</v>
      </c>
      <c r="I94">
        <f>100*(LN(data0!I94)-LN(data0!I90))</f>
        <v>1.6701171081567878</v>
      </c>
      <c r="J94">
        <f>100*(LN(data0!J94)-LN(data0!J90))</f>
        <v>10.350205700504134</v>
      </c>
      <c r="K94">
        <f>100*(LN(data0!K94)-LN(data0!K90))</f>
        <v>-3.6292089710570963</v>
      </c>
      <c r="L94">
        <f>100*(LN(data0!L94)-LN(data0!L90))</f>
        <v>1.8121905649091552</v>
      </c>
      <c r="M94">
        <f>100*(LN(data0!M94)-LN(data0!M90))</f>
        <v>0.65876368874162594</v>
      </c>
      <c r="N94">
        <f>100*(LN(data0!N94)-LN(data0!N90))</f>
        <v>3.2089777138134323</v>
      </c>
      <c r="O94">
        <f>100*(LN(data0!O94)-LN(data0!O90))</f>
        <v>-1.6845593888929145</v>
      </c>
      <c r="P94">
        <f>100*(LN(data0!P94)-LN(data0!P90))</f>
        <v>2.3833015011298642E-2</v>
      </c>
      <c r="Q94">
        <f>100*(LN(data0!Q94)-LN(data0!Q90))</f>
        <v>4.9713184913777297</v>
      </c>
      <c r="R94">
        <f>100*(LN(data0!R94)-LN(data0!R90))</f>
        <v>3.2507875420304977</v>
      </c>
      <c r="S94">
        <f>100*(LN(data0!S94)-LN(data0!S90))</f>
        <v>11.092903259000497</v>
      </c>
      <c r="T94">
        <f>100*(LN(data0!T94)-LN(data0!T90))</f>
        <v>15.722382531998846</v>
      </c>
      <c r="U94">
        <f>100*(LN(data0!U94)-LN(data0!U90))</f>
        <v>3.216355753277611</v>
      </c>
    </row>
    <row r="95" spans="1:21" x14ac:dyDescent="0.3">
      <c r="A95" s="6">
        <v>39479</v>
      </c>
      <c r="B95">
        <f>100*(LN(data0!B95)-LN(data0!B91))</f>
        <v>-8.4700894609861521</v>
      </c>
      <c r="C95">
        <f>100*(LN(data0!C95)-LN(data0!C91))</f>
        <v>0.93556186675032293</v>
      </c>
      <c r="D95">
        <f>100*(LN(data0!D95)-LN(data0!D91))</f>
        <v>5.1056260643968621</v>
      </c>
      <c r="E95">
        <f>100*(LN(data0!E95)-LN(data0!E91))</f>
        <v>10.788381318360862</v>
      </c>
      <c r="F95">
        <f>100*(LN(data0!F95)-LN(data0!F91))</f>
        <v>4.4002991138469838</v>
      </c>
      <c r="G95">
        <f>100*(LN(data0!G95)-LN(data0!G91))</f>
        <v>3.9498447451854268</v>
      </c>
      <c r="H95">
        <f>100*(LN(data0!H95)-LN(data0!H91))</f>
        <v>3.3455037913784125</v>
      </c>
      <c r="I95">
        <f>100*(LN(data0!I95)-LN(data0!I91))</f>
        <v>-0.6461954634113809</v>
      </c>
      <c r="J95">
        <f>100*(LN(data0!J95)-LN(data0!J91))</f>
        <v>3.9042585609974978</v>
      </c>
      <c r="K95">
        <f>100*(LN(data0!K95)-LN(data0!K91))</f>
        <v>-8.9449938900039605</v>
      </c>
      <c r="L95">
        <f>100*(LN(data0!L95)-LN(data0!L91))</f>
        <v>-2.0397400421583001</v>
      </c>
      <c r="M95">
        <f>100*(LN(data0!M95)-LN(data0!M91))</f>
        <v>2.2521287725614236</v>
      </c>
      <c r="N95">
        <f>100*(LN(data0!N95)-LN(data0!N91))</f>
        <v>11.619368813525988</v>
      </c>
      <c r="O95">
        <f>100*(LN(data0!O95)-LN(data0!O91))</f>
        <v>-4.0281937750276775</v>
      </c>
      <c r="P95">
        <f>100*(LN(data0!P95)-LN(data0!P91))</f>
        <v>-2.0425590768026858</v>
      </c>
      <c r="Q95">
        <f>100*(LN(data0!Q95)-LN(data0!Q91))</f>
        <v>6.0804085407921704</v>
      </c>
      <c r="R95">
        <f>100*(LN(data0!R95)-LN(data0!R91))</f>
        <v>4.0651311628017162</v>
      </c>
      <c r="S95">
        <f>100*(LN(data0!S95)-LN(data0!S91))</f>
        <v>6.2775770055002234</v>
      </c>
      <c r="T95">
        <f>100*(LN(data0!T95)-LN(data0!T91))</f>
        <v>13.190556939794984</v>
      </c>
      <c r="U95">
        <f>100*(LN(data0!U95)-LN(data0!U91))</f>
        <v>3.3105906332632884</v>
      </c>
    </row>
    <row r="96" spans="1:21" x14ac:dyDescent="0.3">
      <c r="A96" s="6">
        <v>39569</v>
      </c>
      <c r="B96">
        <f>100*(LN(data0!B96)-LN(data0!B92))</f>
        <v>5.3878470415699375</v>
      </c>
      <c r="C96">
        <f>100*(LN(data0!C96)-LN(data0!C92))</f>
        <v>20.865122037033323</v>
      </c>
      <c r="D96">
        <f>100*(LN(data0!D96)-LN(data0!D92))</f>
        <v>2.977100651141118</v>
      </c>
      <c r="E96">
        <f>100*(LN(data0!E96)-LN(data0!E92))</f>
        <v>15.469038573475125</v>
      </c>
      <c r="F96">
        <f>100*(LN(data0!F96)-LN(data0!F92))</f>
        <v>4.8662934333719932</v>
      </c>
      <c r="G96">
        <f>100*(LN(data0!G96)-LN(data0!G92))</f>
        <v>-1.5384874959061712</v>
      </c>
      <c r="H96">
        <f>100*(LN(data0!H96)-LN(data0!H92))</f>
        <v>4.5279987611298367</v>
      </c>
      <c r="I96">
        <f>100*(LN(data0!I96)-LN(data0!I92))</f>
        <v>1.3350267949252981</v>
      </c>
      <c r="J96">
        <f>100*(LN(data0!J96)-LN(data0!J92))</f>
        <v>4.8868542180410479</v>
      </c>
      <c r="K96">
        <f>100*(LN(data0!K96)-LN(data0!K92))</f>
        <v>-11.984705348776448</v>
      </c>
      <c r="L96">
        <f>100*(LN(data0!L96)-LN(data0!L92))</f>
        <v>-0.18190744425048422</v>
      </c>
      <c r="M96">
        <f>100*(LN(data0!M96)-LN(data0!M92))</f>
        <v>-3.5726244214592917</v>
      </c>
      <c r="N96">
        <f>100*(LN(data0!N96)-LN(data0!N92))</f>
        <v>5.517904863658174</v>
      </c>
      <c r="O96">
        <f>100*(LN(data0!O96)-LN(data0!O92))</f>
        <v>-3.4370228521510171</v>
      </c>
      <c r="P96">
        <f>100*(LN(data0!P96)-LN(data0!P92))</f>
        <v>-2.8177889272281931</v>
      </c>
      <c r="Q96">
        <f>100*(LN(data0!Q96)-LN(data0!Q92))</f>
        <v>6.0298517309421484</v>
      </c>
      <c r="R96">
        <f>100*(LN(data0!R96)-LN(data0!R92))</f>
        <v>2.3214459196275072</v>
      </c>
      <c r="S96">
        <f>100*(LN(data0!S96)-LN(data0!S92))</f>
        <v>-6.6856386723311623</v>
      </c>
      <c r="T96">
        <f>100*(LN(data0!T96)-LN(data0!T92))</f>
        <v>2.847556768995041</v>
      </c>
      <c r="U96">
        <f>100*(LN(data0!U96)-LN(data0!U92))</f>
        <v>2.6377690648663688</v>
      </c>
    </row>
    <row r="97" spans="1:21" x14ac:dyDescent="0.3">
      <c r="A97" s="6">
        <v>39661</v>
      </c>
      <c r="B97">
        <f>100*(LN(data0!B97)-LN(data0!B93))</f>
        <v>-1.8684684258016837</v>
      </c>
      <c r="C97">
        <f>100*(LN(data0!C97)-LN(data0!C93))</f>
        <v>21.99761405072822</v>
      </c>
      <c r="D97">
        <f>100*(LN(data0!D97)-LN(data0!D93))</f>
        <v>1.0131068443546276</v>
      </c>
      <c r="E97">
        <f>100*(LN(data0!E97)-LN(data0!E93))</f>
        <v>17.923193050187702</v>
      </c>
      <c r="F97">
        <f>100*(LN(data0!F97)-LN(data0!F93))</f>
        <v>7.1285188781395448</v>
      </c>
      <c r="G97">
        <f>100*(LN(data0!G97)-LN(data0!G93))</f>
        <v>9.2785995021725576</v>
      </c>
      <c r="H97">
        <f>100*(LN(data0!H97)-LN(data0!H93))</f>
        <v>0.57429245487572445</v>
      </c>
      <c r="I97">
        <f>100*(LN(data0!I97)-LN(data0!I93))</f>
        <v>0.84401113528240757</v>
      </c>
      <c r="J97">
        <f>100*(LN(data0!J97)-LN(data0!J93))</f>
        <v>5.4571455337244501</v>
      </c>
      <c r="K97">
        <f>100*(LN(data0!K97)-LN(data0!K93))</f>
        <v>-4.7622107969500505</v>
      </c>
      <c r="L97">
        <f>100*(LN(data0!L97)-LN(data0!L93))</f>
        <v>3.4439219859587311</v>
      </c>
      <c r="M97">
        <f>100*(LN(data0!M97)-LN(data0!M93))</f>
        <v>3.7247800102426787</v>
      </c>
      <c r="N97">
        <f>100*(LN(data0!N97)-LN(data0!N93))</f>
        <v>0.44692718697039169</v>
      </c>
      <c r="O97">
        <f>100*(LN(data0!O97)-LN(data0!O93))</f>
        <v>-7.4335053808558094</v>
      </c>
      <c r="P97">
        <f>100*(LN(data0!P97)-LN(data0!P93))</f>
        <v>3.4778329896390403</v>
      </c>
      <c r="Q97">
        <f>100*(LN(data0!Q97)-LN(data0!Q93))</f>
        <v>7.1812960103484258</v>
      </c>
      <c r="R97">
        <f>100*(LN(data0!R97)-LN(data0!R93))</f>
        <v>2.4218379842134041</v>
      </c>
      <c r="S97">
        <f>100*(LN(data0!S97)-LN(data0!S93))</f>
        <v>-5.2107159905179223</v>
      </c>
      <c r="T97">
        <f>100*(LN(data0!T97)-LN(data0!T93))</f>
        <v>3.6248034470127699</v>
      </c>
      <c r="U97">
        <f>100*(LN(data0!U97)-LN(data0!U93))</f>
        <v>2.8798308042764731</v>
      </c>
    </row>
    <row r="98" spans="1:21" x14ac:dyDescent="0.3">
      <c r="A98" s="6">
        <v>39753</v>
      </c>
      <c r="B98">
        <f>100*(LN(data0!B98)-LN(data0!B94))</f>
        <v>3.7764144810001454</v>
      </c>
      <c r="C98">
        <f>100*(LN(data0!C98)-LN(data0!C94))</f>
        <v>27.687873426609055</v>
      </c>
      <c r="D98">
        <f>100*(LN(data0!D98)-LN(data0!D94))</f>
        <v>-2.5861066623965812</v>
      </c>
      <c r="E98">
        <f>100*(LN(data0!E98)-LN(data0!E94))</f>
        <v>16.763071647446637</v>
      </c>
      <c r="F98">
        <f>100*(LN(data0!F98)-LN(data0!F94))</f>
        <v>4.4824251297626461</v>
      </c>
      <c r="G98">
        <f>100*(LN(data0!G98)-LN(data0!G94))</f>
        <v>5.7993481003365766</v>
      </c>
      <c r="H98">
        <f>100*(LN(data0!H98)-LN(data0!H94))</f>
        <v>-2.8916618339141387</v>
      </c>
      <c r="I98">
        <f>100*(LN(data0!I98)-LN(data0!I94))</f>
        <v>3.4764233398972166</v>
      </c>
      <c r="J98">
        <f>100*(LN(data0!J98)-LN(data0!J94))</f>
        <v>8.0003784254598642</v>
      </c>
      <c r="K98">
        <f>100*(LN(data0!K98)-LN(data0!K94))</f>
        <v>-4.9050256553300642</v>
      </c>
      <c r="L98">
        <f>100*(LN(data0!L98)-LN(data0!L94))</f>
        <v>-2.592081724650086</v>
      </c>
      <c r="M98">
        <f>100*(LN(data0!M98)-LN(data0!M94))</f>
        <v>6.950086986480386</v>
      </c>
      <c r="N98">
        <f>100*(LN(data0!N98)-LN(data0!N94))</f>
        <v>5.8688769208880665</v>
      </c>
      <c r="O98">
        <f>100*(LN(data0!O98)-LN(data0!O94))</f>
        <v>0.81045446636922591</v>
      </c>
      <c r="P98">
        <f>100*(LN(data0!P98)-LN(data0!P94))</f>
        <v>5.2030743317870609</v>
      </c>
      <c r="Q98">
        <f>100*(LN(data0!Q98)-LN(data0!Q94))</f>
        <v>0.6615124279694129</v>
      </c>
      <c r="R98">
        <f>100*(LN(data0!R98)-LN(data0!R94))</f>
        <v>2.419875653880954</v>
      </c>
      <c r="S98">
        <f>100*(LN(data0!S98)-LN(data0!S94))</f>
        <v>-2.9016705434707468</v>
      </c>
      <c r="T98">
        <f>100*(LN(data0!T98)-LN(data0!T94))</f>
        <v>-6.3948577668291762</v>
      </c>
      <c r="U98">
        <f>100*(LN(data0!U98)-LN(data0!U94))</f>
        <v>2.0876199580110111</v>
      </c>
    </row>
    <row r="99" spans="1:21" x14ac:dyDescent="0.3">
      <c r="A99" s="6">
        <v>39845</v>
      </c>
      <c r="B99">
        <f>100*(LN(data0!B99)-LN(data0!B95))</f>
        <v>10.319666879808498</v>
      </c>
      <c r="C99">
        <f>100*(LN(data0!C99)-LN(data0!C95))</f>
        <v>19.572341928660109</v>
      </c>
      <c r="D99">
        <f>100*(LN(data0!D99)-LN(data0!D95))</f>
        <v>-5.1725798132238765</v>
      </c>
      <c r="E99">
        <f>100*(LN(data0!E99)-LN(data0!E95))</f>
        <v>28.316847309863835</v>
      </c>
      <c r="F99">
        <f>100*(LN(data0!F99)-LN(data0!F95))</f>
        <v>0.17076471232400081</v>
      </c>
      <c r="G99">
        <f>100*(LN(data0!G99)-LN(data0!G95))</f>
        <v>-3.4795024989999312</v>
      </c>
      <c r="H99">
        <f>100*(LN(data0!H99)-LN(data0!H95))</f>
        <v>-8.8242001940930237E-2</v>
      </c>
      <c r="I99">
        <f>100*(LN(data0!I99)-LN(data0!I95))</f>
        <v>0.95617128857741207</v>
      </c>
      <c r="J99">
        <f>100*(LN(data0!J99)-LN(data0!J95))</f>
        <v>9.9626149826940846</v>
      </c>
      <c r="K99">
        <f>100*(LN(data0!K99)-LN(data0!K95))</f>
        <v>-9.0098340100297492E-2</v>
      </c>
      <c r="L99">
        <f>100*(LN(data0!L99)-LN(data0!L95))</f>
        <v>-0.99173338225053698</v>
      </c>
      <c r="M99">
        <f>100*(LN(data0!M99)-LN(data0!M95))</f>
        <v>-11.980190728974449</v>
      </c>
      <c r="N99">
        <f>100*(LN(data0!N99)-LN(data0!N95))</f>
        <v>-3.9181000784263453</v>
      </c>
      <c r="O99">
        <f>100*(LN(data0!O99)-LN(data0!O95))</f>
        <v>3.0747704082466853</v>
      </c>
      <c r="P99">
        <f>100*(LN(data0!P99)-LN(data0!P95))</f>
        <v>5.2027144278729232</v>
      </c>
      <c r="Q99">
        <f>100*(LN(data0!Q99)-LN(data0!Q95))</f>
        <v>-9.9196737421713976E-2</v>
      </c>
      <c r="R99">
        <f>100*(LN(data0!R99)-LN(data0!R95))</f>
        <v>5.1290235354859881</v>
      </c>
      <c r="S99">
        <f>100*(LN(data0!S99)-LN(data0!S95))</f>
        <v>12.436750412195163</v>
      </c>
      <c r="T99">
        <f>100*(LN(data0!T99)-LN(data0!T95))</f>
        <v>-2.9000988262142258</v>
      </c>
      <c r="U99">
        <f>100*(LN(data0!U99)-LN(data0!U95))</f>
        <v>1.4376395697034638</v>
      </c>
    </row>
    <row r="100" spans="1:21" x14ac:dyDescent="0.3">
      <c r="A100" s="6">
        <v>39934</v>
      </c>
      <c r="B100">
        <f>100*(LN(data0!B100)-LN(data0!B96))</f>
        <v>-4.1388334231075241</v>
      </c>
      <c r="C100">
        <f>100*(LN(data0!C100)-LN(data0!C96))</f>
        <v>-5.9447987975705274</v>
      </c>
      <c r="D100">
        <f>100*(LN(data0!D100)-LN(data0!D96))</f>
        <v>-6.914350551233106</v>
      </c>
      <c r="E100">
        <f>100*(LN(data0!E100)-LN(data0!E96))</f>
        <v>8.5125856152878043</v>
      </c>
      <c r="F100">
        <f>100*(LN(data0!F100)-LN(data0!F96))</f>
        <v>1.4839778601774434</v>
      </c>
      <c r="G100">
        <f>100*(LN(data0!G100)-LN(data0!G96))</f>
        <v>0.86048649715460002</v>
      </c>
      <c r="H100">
        <f>100*(LN(data0!H100)-LN(data0!H96))</f>
        <v>-1.5445273327033604</v>
      </c>
      <c r="I100">
        <f>100*(LN(data0!I100)-LN(data0!I96))</f>
        <v>1.8680344666453408</v>
      </c>
      <c r="J100">
        <f>100*(LN(data0!J100)-LN(data0!J96))</f>
        <v>5.3580393166238416</v>
      </c>
      <c r="K100">
        <f>100*(LN(data0!K100)-LN(data0!K96))</f>
        <v>0.44423630879038001</v>
      </c>
      <c r="L100">
        <f>100*(LN(data0!L100)-LN(data0!L96))</f>
        <v>-2.9851607945934333</v>
      </c>
      <c r="M100">
        <f>100*(LN(data0!M100)-LN(data0!M96))</f>
        <v>-9.3202534222424305</v>
      </c>
      <c r="N100">
        <f>100*(LN(data0!N100)-LN(data0!N96))</f>
        <v>-1.4230277537875757</v>
      </c>
      <c r="O100">
        <f>100*(LN(data0!O100)-LN(data0!O96))</f>
        <v>1.0613558563115966</v>
      </c>
      <c r="P100">
        <f>100*(LN(data0!P100)-LN(data0!P96))</f>
        <v>9.9201903176639128</v>
      </c>
      <c r="Q100">
        <f>100*(LN(data0!Q100)-LN(data0!Q96))</f>
        <v>-1.2222857630913353</v>
      </c>
      <c r="R100">
        <f>100*(LN(data0!R100)-LN(data0!R96))</f>
        <v>7.9264147914115846</v>
      </c>
      <c r="S100">
        <f>100*(LN(data0!S100)-LN(data0!S96))</f>
        <v>14.659923778953932</v>
      </c>
      <c r="T100">
        <f>100*(LN(data0!T100)-LN(data0!T96))</f>
        <v>-0.36483237199291807</v>
      </c>
      <c r="U100">
        <f>100*(LN(data0!U100)-LN(data0!U96))</f>
        <v>0.89856620824448896</v>
      </c>
    </row>
    <row r="101" spans="1:21" x14ac:dyDescent="0.3">
      <c r="A101" s="6">
        <v>40026</v>
      </c>
      <c r="B101">
        <f>100*(LN(data0!B101)-LN(data0!B97))</f>
        <v>0.62481053511795892</v>
      </c>
      <c r="C101">
        <f>100*(LN(data0!C101)-LN(data0!C97))</f>
        <v>-4.261190477875143</v>
      </c>
      <c r="D101">
        <f>100*(LN(data0!D101)-LN(data0!D97))</f>
        <v>-2.9299708084087328</v>
      </c>
      <c r="E101">
        <f>100*(LN(data0!E101)-LN(data0!E97))</f>
        <v>4.9057181569605923</v>
      </c>
      <c r="F101">
        <f>100*(LN(data0!F101)-LN(data0!F97))</f>
        <v>-1.2588396363430121</v>
      </c>
      <c r="G101">
        <f>100*(LN(data0!G101)-LN(data0!G97))</f>
        <v>-2.0408347454511144</v>
      </c>
      <c r="H101">
        <f>100*(LN(data0!H101)-LN(data0!H97))</f>
        <v>-4.275744653636071</v>
      </c>
      <c r="I101">
        <f>100*(LN(data0!I101)-LN(data0!I97))</f>
        <v>4.0113623907670259</v>
      </c>
      <c r="J101">
        <f>100*(LN(data0!J101)-LN(data0!J97))</f>
        <v>0.92170092287302552</v>
      </c>
      <c r="K101">
        <f>100*(LN(data0!K101)-LN(data0!K97))</f>
        <v>-5.6499910690151367</v>
      </c>
      <c r="L101">
        <f>100*(LN(data0!L101)-LN(data0!L97))</f>
        <v>-4.5299047248036572</v>
      </c>
      <c r="M101">
        <f>100*(LN(data0!M101)-LN(data0!M97))</f>
        <v>-8.9550239406934296</v>
      </c>
      <c r="N101">
        <f>100*(LN(data0!N101)-LN(data0!N97))</f>
        <v>1.9189643325295158</v>
      </c>
      <c r="O101">
        <f>100*(LN(data0!O101)-LN(data0!O97))</f>
        <v>2.8215282498790906</v>
      </c>
      <c r="P101">
        <f>100*(LN(data0!P101)-LN(data0!P97))</f>
        <v>-2.4178584619058974</v>
      </c>
      <c r="Q101">
        <f>100*(LN(data0!Q101)-LN(data0!Q97))</f>
        <v>-0.69023340034268799</v>
      </c>
      <c r="R101">
        <f>100*(LN(data0!R101)-LN(data0!R97))</f>
        <v>11.023533236361516</v>
      </c>
      <c r="S101">
        <f>100*(LN(data0!S101)-LN(data0!S97))</f>
        <v>2.0380666999626484</v>
      </c>
      <c r="T101">
        <f>100*(LN(data0!T101)-LN(data0!T97))</f>
        <v>-5.3450275689510995</v>
      </c>
      <c r="U101">
        <f>100*(LN(data0!U101)-LN(data0!U97))</f>
        <v>-2.9731050084613742E-2</v>
      </c>
    </row>
    <row r="102" spans="1:21" x14ac:dyDescent="0.3">
      <c r="A102" s="6">
        <v>40118</v>
      </c>
      <c r="B102">
        <f>100*(LN(data0!B102)-LN(data0!B98))</f>
        <v>-2.2676169182996198</v>
      </c>
      <c r="C102">
        <f>100*(LN(data0!C102)-LN(data0!C98))</f>
        <v>-8.8228024786177528</v>
      </c>
      <c r="D102">
        <f>100*(LN(data0!D102)-LN(data0!D98))</f>
        <v>-3.166224338797452</v>
      </c>
      <c r="E102">
        <f>100*(LN(data0!E102)-LN(data0!E98))</f>
        <v>-6.7580654942594798</v>
      </c>
      <c r="F102">
        <f>100*(LN(data0!F102)-LN(data0!F98))</f>
        <v>-1.4821366245255874</v>
      </c>
      <c r="G102">
        <f>100*(LN(data0!G102)-LN(data0!G98))</f>
        <v>7.873110882408163</v>
      </c>
      <c r="H102">
        <f>100*(LN(data0!H102)-LN(data0!H98))</f>
        <v>-1.1137013237180859</v>
      </c>
      <c r="I102">
        <f>100*(LN(data0!I102)-LN(data0!I98))</f>
        <v>4.6516165518359465</v>
      </c>
      <c r="J102">
        <f>100*(LN(data0!J102)-LN(data0!J98))</f>
        <v>-5.2899764732615928</v>
      </c>
      <c r="K102">
        <f>100*(LN(data0!K102)-LN(data0!K98))</f>
        <v>-4.9803384061347877</v>
      </c>
      <c r="L102">
        <f>100*(LN(data0!L102)-LN(data0!L98))</f>
        <v>1.4705078584277054</v>
      </c>
      <c r="M102">
        <f>100*(LN(data0!M102)-LN(data0!M98))</f>
        <v>-12.337014234860089</v>
      </c>
      <c r="N102">
        <f>100*(LN(data0!N102)-LN(data0!N98))</f>
        <v>2.1961686907618017</v>
      </c>
      <c r="O102">
        <f>100*(LN(data0!O102)-LN(data0!O98))</f>
        <v>8.8478725138151582</v>
      </c>
      <c r="P102">
        <f>100*(LN(data0!P102)-LN(data0!P98))</f>
        <v>1.7028615015697746</v>
      </c>
      <c r="Q102">
        <f>100*(LN(data0!Q102)-LN(data0!Q98))</f>
        <v>5.6759158606727311</v>
      </c>
      <c r="R102">
        <f>100*(LN(data0!R102)-LN(data0!R98))</f>
        <v>5.7141480499642405</v>
      </c>
      <c r="S102">
        <f>100*(LN(data0!S102)-LN(data0!S98))</f>
        <v>-0.43234752148055833</v>
      </c>
      <c r="T102">
        <f>100*(LN(data0!T102)-LN(data0!T98))</f>
        <v>-3.1334754865874004</v>
      </c>
      <c r="U102">
        <f>100*(LN(data0!U102)-LN(data0!U98))</f>
        <v>0.66603574537911214</v>
      </c>
    </row>
    <row r="103" spans="1:21" x14ac:dyDescent="0.3">
      <c r="A103" s="6">
        <v>40210</v>
      </c>
      <c r="B103">
        <f>100*(LN(data0!B103)-LN(data0!B99))</f>
        <v>-3.1469576308810865</v>
      </c>
      <c r="C103">
        <f>100*(LN(data0!C103)-LN(data0!C99))</f>
        <v>5.1251784459155125</v>
      </c>
      <c r="D103">
        <f>100*(LN(data0!D103)-LN(data0!D99))</f>
        <v>-1.8283071208117896</v>
      </c>
      <c r="E103">
        <f>100*(LN(data0!E103)-LN(data0!E99))</f>
        <v>-12.305407497275933</v>
      </c>
      <c r="F103">
        <f>100*(LN(data0!F103)-LN(data0!F99))</f>
        <v>-0.53407923370247801</v>
      </c>
      <c r="G103">
        <f>100*(LN(data0!G103)-LN(data0!G99))</f>
        <v>8.7857787649217478</v>
      </c>
      <c r="H103">
        <f>100*(LN(data0!H103)-LN(data0!H99))</f>
        <v>-3.9845128807896479</v>
      </c>
      <c r="I103">
        <f>100*(LN(data0!I103)-LN(data0!I99))</f>
        <v>3.2002289014268825</v>
      </c>
      <c r="J103">
        <f>100*(LN(data0!J103)-LN(data0!J99))</f>
        <v>-6.4439827717833076</v>
      </c>
      <c r="K103">
        <f>100*(LN(data0!K103)-LN(data0!K99))</f>
        <v>-8.3461332023972545</v>
      </c>
      <c r="L103">
        <f>100*(LN(data0!L103)-LN(data0!L99))</f>
        <v>4.6292088093987438</v>
      </c>
      <c r="M103">
        <f>100*(LN(data0!M103)-LN(data0!M99))</f>
        <v>-7.1892704098905469</v>
      </c>
      <c r="N103">
        <f>100*(LN(data0!N103)-LN(data0!N99))</f>
        <v>10.639885129094395</v>
      </c>
      <c r="O103">
        <f>100*(LN(data0!O103)-LN(data0!O99))</f>
        <v>9.8947252617120895</v>
      </c>
      <c r="P103">
        <f>100*(LN(data0!P103)-LN(data0!P99))</f>
        <v>2.3729291871199543</v>
      </c>
      <c r="Q103">
        <f>100*(LN(data0!Q103)-LN(data0!Q99))</f>
        <v>3.3334585359173552</v>
      </c>
      <c r="R103">
        <f>100*(LN(data0!R103)-LN(data0!R99))</f>
        <v>2.8185453164425667</v>
      </c>
      <c r="S103">
        <f>100*(LN(data0!S103)-LN(data0!S99))</f>
        <v>-7.2948376814125915</v>
      </c>
      <c r="T103">
        <f>100*(LN(data0!T103)-LN(data0!T99))</f>
        <v>2.0578480549189315</v>
      </c>
      <c r="U103">
        <f>100*(LN(data0!U103)-LN(data0!U99))</f>
        <v>1.037822384792797</v>
      </c>
    </row>
    <row r="104" spans="1:21" x14ac:dyDescent="0.3">
      <c r="A104" s="6">
        <v>40299</v>
      </c>
      <c r="B104">
        <f>100*(LN(data0!B104)-LN(data0!B100))</f>
        <v>5.9527427796187027</v>
      </c>
      <c r="C104">
        <f>100*(LN(data0!C104)-LN(data0!C100))</f>
        <v>14.98684070596088</v>
      </c>
      <c r="D104">
        <f>100*(LN(data0!D104)-LN(data0!D100))</f>
        <v>-2.6725062093657215</v>
      </c>
      <c r="E104">
        <f>100*(LN(data0!E104)-LN(data0!E100))</f>
        <v>3.4159508946064676</v>
      </c>
      <c r="F104">
        <f>100*(LN(data0!F104)-LN(data0!F100))</f>
        <v>1.4201330007862722</v>
      </c>
      <c r="G104">
        <f>100*(LN(data0!G104)-LN(data0!G100))</f>
        <v>0.81583004397467462</v>
      </c>
      <c r="H104">
        <f>100*(LN(data0!H104)-LN(data0!H100))</f>
        <v>-2.7278769645244338</v>
      </c>
      <c r="I104">
        <f>100*(LN(data0!I104)-LN(data0!I100))</f>
        <v>4.4386193471498636</v>
      </c>
      <c r="J104">
        <f>100*(LN(data0!J104)-LN(data0!J100))</f>
        <v>-1.2675170425969995</v>
      </c>
      <c r="K104">
        <f>100*(LN(data0!K104)-LN(data0!K100))</f>
        <v>-1.5988516469909619</v>
      </c>
      <c r="L104">
        <f>100*(LN(data0!L104)-LN(data0!L100))</f>
        <v>-1.7238909097203603</v>
      </c>
      <c r="M104">
        <f>100*(LN(data0!M104)-LN(data0!M100))</f>
        <v>7.388887321947557</v>
      </c>
      <c r="N104">
        <f>100*(LN(data0!N104)-LN(data0!N100))</f>
        <v>8.370459661720453</v>
      </c>
      <c r="O104">
        <f>100*(LN(data0!O104)-LN(data0!O100))</f>
        <v>6.3508649244400139</v>
      </c>
      <c r="P104">
        <f>100*(LN(data0!P104)-LN(data0!P100))</f>
        <v>4.3889791567952585E-2</v>
      </c>
      <c r="Q104">
        <f>100*(LN(data0!Q104)-LN(data0!Q100))</f>
        <v>2.4875005691370689</v>
      </c>
      <c r="R104">
        <f>100*(LN(data0!R104)-LN(data0!R100))</f>
        <v>1.5755376051936665</v>
      </c>
      <c r="S104">
        <f>100*(LN(data0!S104)-LN(data0!S100))</f>
        <v>-4.8707491540332271</v>
      </c>
      <c r="T104">
        <f>100*(LN(data0!T104)-LN(data0!T100))</f>
        <v>2.9081051907327904</v>
      </c>
      <c r="U104">
        <f>100*(LN(data0!U104)-LN(data0!U100))</f>
        <v>1.5694410427045113</v>
      </c>
    </row>
    <row r="105" spans="1:21" x14ac:dyDescent="0.3">
      <c r="A105" s="6">
        <v>40391</v>
      </c>
      <c r="B105">
        <f>100*(LN(data0!B105)-LN(data0!B101))</f>
        <v>2.8150210935004694</v>
      </c>
      <c r="C105">
        <f>100*(LN(data0!C105)-LN(data0!C101))</f>
        <v>16.984534081295077</v>
      </c>
      <c r="D105">
        <f>100*(LN(data0!D105)-LN(data0!D101))</f>
        <v>-2.8571412868411805</v>
      </c>
      <c r="E105">
        <f>100*(LN(data0!E105)-LN(data0!E101))</f>
        <v>15.478004308457205</v>
      </c>
      <c r="F105">
        <f>100*(LN(data0!F105)-LN(data0!F101))</f>
        <v>0.43128090978870048</v>
      </c>
      <c r="G105">
        <f>100*(LN(data0!G105)-LN(data0!G101))</f>
        <v>0.9953756971966321</v>
      </c>
      <c r="H105">
        <f>100*(LN(data0!H105)-LN(data0!H101))</f>
        <v>1.746692751777168</v>
      </c>
      <c r="I105">
        <f>100*(LN(data0!I105)-LN(data0!I101))</f>
        <v>-3.2443319348777422</v>
      </c>
      <c r="J105">
        <f>100*(LN(data0!J105)-LN(data0!J101))</f>
        <v>-1.575879610878772</v>
      </c>
      <c r="K105">
        <f>100*(LN(data0!K105)-LN(data0!K101))</f>
        <v>-0.68136303431938217</v>
      </c>
      <c r="L105">
        <f>100*(LN(data0!L105)-LN(data0!L101))</f>
        <v>-2.6685750529953367E-2</v>
      </c>
      <c r="M105">
        <f>100*(LN(data0!M105)-LN(data0!M101))</f>
        <v>5.6984057275319522</v>
      </c>
      <c r="N105">
        <f>100*(LN(data0!N105)-LN(data0!N101))</f>
        <v>7.4392699835735598</v>
      </c>
      <c r="O105">
        <f>100*(LN(data0!O105)-LN(data0!O101))</f>
        <v>6.5235782699126332</v>
      </c>
      <c r="P105">
        <f>100*(LN(data0!P105)-LN(data0!P101))</f>
        <v>7.8781698770706399</v>
      </c>
      <c r="Q105">
        <f>100*(LN(data0!Q105)-LN(data0!Q101))</f>
        <v>6.2847333364813629</v>
      </c>
      <c r="R105">
        <f>100*(LN(data0!R105)-LN(data0!R101))</f>
        <v>2.9930848553934908</v>
      </c>
      <c r="S105">
        <f>100*(LN(data0!S105)-LN(data0!S101))</f>
        <v>-4.6926090116112817</v>
      </c>
      <c r="T105">
        <f>100*(LN(data0!T105)-LN(data0!T101))</f>
        <v>2.3546604115288972</v>
      </c>
      <c r="U105">
        <f>100*(LN(data0!U105)-LN(data0!U101))</f>
        <v>2.4590940266778105</v>
      </c>
    </row>
    <row r="106" spans="1:21" x14ac:dyDescent="0.3">
      <c r="A106" s="6">
        <v>40483</v>
      </c>
      <c r="B106">
        <f>100*(LN(data0!B106)-LN(data0!B102))</f>
        <v>1.8928377180668754</v>
      </c>
      <c r="C106">
        <f>100*(LN(data0!C106)-LN(data0!C102))</f>
        <v>18.367840184306594</v>
      </c>
      <c r="D106">
        <f>100*(LN(data0!D106)-LN(data0!D102))</f>
        <v>-0.55521164471681317</v>
      </c>
      <c r="E106">
        <f>100*(LN(data0!E106)-LN(data0!E102))</f>
        <v>18.077861666705886</v>
      </c>
      <c r="F106">
        <f>100*(LN(data0!F106)-LN(data0!F102))</f>
        <v>4.6192974002382314</v>
      </c>
      <c r="G106">
        <f>100*(LN(data0!G106)-LN(data0!G102))</f>
        <v>-6.6389395479535374</v>
      </c>
      <c r="H106">
        <f>100*(LN(data0!H106)-LN(data0!H102))</f>
        <v>1.7579461740595548</v>
      </c>
      <c r="I106">
        <f>100*(LN(data0!I106)-LN(data0!I102))</f>
        <v>2.0127446602774768</v>
      </c>
      <c r="J106">
        <f>100*(LN(data0!J106)-LN(data0!J102))</f>
        <v>1.495031035366079</v>
      </c>
      <c r="K106">
        <f>100*(LN(data0!K106)-LN(data0!K102))</f>
        <v>-0.36850517299633623</v>
      </c>
      <c r="L106">
        <f>100*(LN(data0!L106)-LN(data0!L102))</f>
        <v>-5.4384830558447561</v>
      </c>
      <c r="M106">
        <f>100*(LN(data0!M106)-LN(data0!M102))</f>
        <v>12.181037923932259</v>
      </c>
      <c r="N106">
        <f>100*(LN(data0!N106)-LN(data0!N102))</f>
        <v>0.59204885331105572</v>
      </c>
      <c r="O106">
        <f>100*(LN(data0!O106)-LN(data0!O102))</f>
        <v>8.0280066926396998</v>
      </c>
      <c r="P106">
        <f>100*(LN(data0!P106)-LN(data0!P102))</f>
        <v>2.4368904624316734</v>
      </c>
      <c r="Q106">
        <f>100*(LN(data0!Q106)-LN(data0!Q102))</f>
        <v>2.8594196268367789</v>
      </c>
      <c r="R106">
        <f>100*(LN(data0!R106)-LN(data0!R102))</f>
        <v>7.936599798975319</v>
      </c>
      <c r="S106">
        <f>100*(LN(data0!S106)-LN(data0!S102))</f>
        <v>-4.2161161114582235</v>
      </c>
      <c r="T106">
        <f>100*(LN(data0!T106)-LN(data0!T102))</f>
        <v>5.5579839840675049</v>
      </c>
      <c r="U106">
        <f>100*(LN(data0!U106)-LN(data0!U102))</f>
        <v>2.8701061078754364</v>
      </c>
    </row>
    <row r="107" spans="1:21" x14ac:dyDescent="0.3">
      <c r="A107" s="6">
        <v>40575</v>
      </c>
      <c r="B107">
        <f>100*(LN(data0!B107)-LN(data0!B103))</f>
        <v>-9.5949104686567921</v>
      </c>
      <c r="C107">
        <f>100*(LN(data0!C107)-LN(data0!C103))</f>
        <v>14.201210800028541</v>
      </c>
      <c r="D107">
        <f>100*(LN(data0!D107)-LN(data0!D103))</f>
        <v>-2.0534074227020582</v>
      </c>
      <c r="E107">
        <f>100*(LN(data0!E107)-LN(data0!E103))</f>
        <v>12.258238849033809</v>
      </c>
      <c r="F107">
        <f>100*(LN(data0!F107)-LN(data0!F103))</f>
        <v>0.92785211474355478</v>
      </c>
      <c r="G107">
        <f>100*(LN(data0!G107)-LN(data0!G103))</f>
        <v>-2.6217766688756861</v>
      </c>
      <c r="H107">
        <f>100*(LN(data0!H107)-LN(data0!H103))</f>
        <v>3.3192986538425728</v>
      </c>
      <c r="I107">
        <f>100*(LN(data0!I107)-LN(data0!I103))</f>
        <v>7.1809878143591632</v>
      </c>
      <c r="J107">
        <f>100*(LN(data0!J107)-LN(data0!J103))</f>
        <v>5.976670658043659</v>
      </c>
      <c r="K107">
        <f>100*(LN(data0!K107)-LN(data0!K103))</f>
        <v>2.2171509772686449</v>
      </c>
      <c r="L107">
        <f>100*(LN(data0!L107)-LN(data0!L103))</f>
        <v>-3.1896689609021145</v>
      </c>
      <c r="M107">
        <f>100*(LN(data0!M107)-LN(data0!M103))</f>
        <v>18.503074266409758</v>
      </c>
      <c r="N107">
        <f>100*(LN(data0!N107)-LN(data0!N103))</f>
        <v>1.5890741581971568</v>
      </c>
      <c r="O107">
        <f>100*(LN(data0!O107)-LN(data0!O103))</f>
        <v>1.644385096192913</v>
      </c>
      <c r="P107">
        <f>100*(LN(data0!P107)-LN(data0!P103))</f>
        <v>2.6745715734654674</v>
      </c>
      <c r="Q107">
        <f>100*(LN(data0!Q107)-LN(data0!Q103))</f>
        <v>0.12204412556053867</v>
      </c>
      <c r="R107">
        <f>100*(LN(data0!R107)-LN(data0!R103))</f>
        <v>6.7872124783566967</v>
      </c>
      <c r="S107">
        <f>100*(LN(data0!S107)-LN(data0!S103))</f>
        <v>4.6336339861374753</v>
      </c>
      <c r="T107">
        <f>100*(LN(data0!T107)-LN(data0!T103))</f>
        <v>-4.1385733857830509</v>
      </c>
      <c r="U107">
        <f>100*(LN(data0!U107)-LN(data0!U103))</f>
        <v>2.3329195070521891</v>
      </c>
    </row>
    <row r="108" spans="1:21" x14ac:dyDescent="0.3">
      <c r="A108" s="6">
        <v>40664</v>
      </c>
      <c r="B108">
        <f>100*(LN(data0!B108)-LN(data0!B104))</f>
        <v>-11.594422005527161</v>
      </c>
      <c r="C108">
        <f>100*(LN(data0!C108)-LN(data0!C104))</f>
        <v>17.822637366392158</v>
      </c>
      <c r="D108">
        <f>100*(LN(data0!D108)-LN(data0!D104))</f>
        <v>-1.3057552190928412</v>
      </c>
      <c r="E108">
        <f>100*(LN(data0!E108)-LN(data0!E104))</f>
        <v>6.9953398982550041</v>
      </c>
      <c r="F108">
        <f>100*(LN(data0!F108)-LN(data0!F104))</f>
        <v>2.8120161203533556</v>
      </c>
      <c r="G108">
        <f>100*(LN(data0!G108)-LN(data0!G104))</f>
        <v>-3.1039175818134979</v>
      </c>
      <c r="H108">
        <f>100*(LN(data0!H108)-LN(data0!H104))</f>
        <v>2.4991506363101657</v>
      </c>
      <c r="I108">
        <f>100*(LN(data0!I108)-LN(data0!I104))</f>
        <v>3.06543606520151</v>
      </c>
      <c r="J108">
        <f>100*(LN(data0!J108)-LN(data0!J104))</f>
        <v>-2.7953944194737623</v>
      </c>
      <c r="K108">
        <f>100*(LN(data0!K108)-LN(data0!K104))</f>
        <v>-2.3601552686955962</v>
      </c>
      <c r="L108">
        <f>100*(LN(data0!L108)-LN(data0!L104))</f>
        <v>9.4890349271801178</v>
      </c>
      <c r="M108">
        <f>100*(LN(data0!M108)-LN(data0!M104))</f>
        <v>3.3852697039023383</v>
      </c>
      <c r="N108">
        <f>100*(LN(data0!N108)-LN(data0!N104))</f>
        <v>0.59959235578084247</v>
      </c>
      <c r="O108">
        <f>100*(LN(data0!O108)-LN(data0!O104))</f>
        <v>6.6140124101021769</v>
      </c>
      <c r="P108">
        <f>100*(LN(data0!P108)-LN(data0!P104))</f>
        <v>2.5395986893596678</v>
      </c>
      <c r="Q108">
        <f>100*(LN(data0!Q108)-LN(data0!Q104))</f>
        <v>4.495676950828198</v>
      </c>
      <c r="R108">
        <f>100*(LN(data0!R108)-LN(data0!R104))</f>
        <v>4.5233224550187856</v>
      </c>
      <c r="S108">
        <f>100*(LN(data0!S108)-LN(data0!S104))</f>
        <v>10.955862286948648</v>
      </c>
      <c r="T108">
        <f>100*(LN(data0!T108)-LN(data0!T104))</f>
        <v>-2.7835935856678873</v>
      </c>
      <c r="U108">
        <f>100*(LN(data0!U108)-LN(data0!U104))</f>
        <v>2.1555288437326681</v>
      </c>
    </row>
    <row r="109" spans="1:21" x14ac:dyDescent="0.3">
      <c r="A109" s="6">
        <v>40756</v>
      </c>
      <c r="B109">
        <f>100*(LN(data0!B109)-LN(data0!B105))</f>
        <v>-17.900768830735458</v>
      </c>
      <c r="C109">
        <f>100*(LN(data0!C109)-LN(data0!C105))</f>
        <v>12.871745796618494</v>
      </c>
      <c r="D109">
        <f>100*(LN(data0!D109)-LN(data0!D105))</f>
        <v>-5.6582957792042698</v>
      </c>
      <c r="E109">
        <f>100*(LN(data0!E109)-LN(data0!E105))</f>
        <v>-5.2937569096688897</v>
      </c>
      <c r="F109">
        <f>100*(LN(data0!F109)-LN(data0!F105))</f>
        <v>3.3394882756660138</v>
      </c>
      <c r="G109">
        <f>100*(LN(data0!G109)-LN(data0!G105))</f>
        <v>-2.5773981966384696</v>
      </c>
      <c r="H109">
        <f>100*(LN(data0!H109)-LN(data0!H105))</f>
        <v>1.6668993815625477</v>
      </c>
      <c r="I109">
        <f>100*(LN(data0!I109)-LN(data0!I105))</f>
        <v>6.0047332177692425</v>
      </c>
      <c r="J109">
        <f>100*(LN(data0!J109)-LN(data0!J105))</f>
        <v>2.4007968032893068</v>
      </c>
      <c r="K109">
        <f>100*(LN(data0!K109)-LN(data0!K105))</f>
        <v>-2.6549643950199986</v>
      </c>
      <c r="L109">
        <f>100*(LN(data0!L109)-LN(data0!L105))</f>
        <v>8.2723989355025118</v>
      </c>
      <c r="M109">
        <f>100*(LN(data0!M109)-LN(data0!M105))</f>
        <v>-5.1839273502144678</v>
      </c>
      <c r="N109">
        <f>100*(LN(data0!N109)-LN(data0!N105))</f>
        <v>2.3997015714624759</v>
      </c>
      <c r="O109">
        <f>100*(LN(data0!O109)-LN(data0!O105))</f>
        <v>6.4206823129302038</v>
      </c>
      <c r="P109">
        <f>100*(LN(data0!P109)-LN(data0!P105))</f>
        <v>4.9634297318421616</v>
      </c>
      <c r="Q109">
        <f>100*(LN(data0!Q109)-LN(data0!Q105))</f>
        <v>-2.6626697438742575</v>
      </c>
      <c r="R109">
        <f>100*(LN(data0!R109)-LN(data0!R105))</f>
        <v>3.9511519990798938</v>
      </c>
      <c r="S109">
        <f>100*(LN(data0!S109)-LN(data0!S105))</f>
        <v>11.2953035628097</v>
      </c>
      <c r="T109">
        <f>100*(LN(data0!T109)-LN(data0!T105))</f>
        <v>-0.39484228390893605</v>
      </c>
      <c r="U109">
        <f>100*(LN(data0!U109)-LN(data0!U105))</f>
        <v>1.3881249939840856</v>
      </c>
    </row>
    <row r="110" spans="1:21" x14ac:dyDescent="0.3">
      <c r="A110" s="6">
        <v>40848</v>
      </c>
      <c r="B110">
        <f>100*(LN(data0!B110)-LN(data0!B106))</f>
        <v>-8.6837787874856076</v>
      </c>
      <c r="C110">
        <f>100*(LN(data0!C110)-LN(data0!C106))</f>
        <v>18.726589762197943</v>
      </c>
      <c r="D110">
        <f>100*(LN(data0!D110)-LN(data0!D106))</f>
        <v>-4.1508942579423724</v>
      </c>
      <c r="E110">
        <f>100*(LN(data0!E110)-LN(data0!E106))</f>
        <v>5.3445178517427472</v>
      </c>
      <c r="F110">
        <f>100*(LN(data0!F110)-LN(data0!F106))</f>
        <v>-1.0534731768605532</v>
      </c>
      <c r="G110">
        <f>100*(LN(data0!G110)-LN(data0!G106))</f>
        <v>8.7264296168091171</v>
      </c>
      <c r="H110">
        <f>100*(LN(data0!H110)-LN(data0!H106))</f>
        <v>-1.7216757892454915</v>
      </c>
      <c r="I110">
        <f>100*(LN(data0!I110)-LN(data0!I106))</f>
        <v>-6.6318720201508086E-2</v>
      </c>
      <c r="J110">
        <f>100*(LN(data0!J110)-LN(data0!J106))</f>
        <v>-0.39407458316231825</v>
      </c>
      <c r="K110">
        <f>100*(LN(data0!K110)-LN(data0!K106))</f>
        <v>-6.2454606298251392</v>
      </c>
      <c r="L110">
        <f>100*(LN(data0!L110)-LN(data0!L106))</f>
        <v>9.6765780809795032</v>
      </c>
      <c r="M110">
        <f>100*(LN(data0!M110)-LN(data0!M106))</f>
        <v>-8.110927070169005</v>
      </c>
      <c r="N110">
        <f>100*(LN(data0!N110)-LN(data0!N106))</f>
        <v>2.0761498789540589</v>
      </c>
      <c r="O110">
        <f>100*(LN(data0!O110)-LN(data0!O106))</f>
        <v>-2.3281612449166822</v>
      </c>
      <c r="P110">
        <f>100*(LN(data0!P110)-LN(data0!P106))</f>
        <v>5.6551202646812015</v>
      </c>
      <c r="Q110">
        <f>100*(LN(data0!Q110)-LN(data0!Q106))</f>
        <v>-0.44266242715202964</v>
      </c>
      <c r="R110">
        <f>100*(LN(data0!R110)-LN(data0!R106))</f>
        <v>4.7646419721992572</v>
      </c>
      <c r="S110">
        <f>100*(LN(data0!S110)-LN(data0!S106))</f>
        <v>8.7797174083004137</v>
      </c>
      <c r="T110">
        <f>100*(LN(data0!T110)-LN(data0!T106))</f>
        <v>-4.4071167820228574</v>
      </c>
      <c r="U110">
        <f>100*(LN(data0!U110)-LN(data0!U106))</f>
        <v>0.84769419328019069</v>
      </c>
    </row>
    <row r="111" spans="1:21" x14ac:dyDescent="0.3">
      <c r="A111" s="6">
        <v>40940</v>
      </c>
      <c r="B111">
        <f>100*(LN(data0!B111)-LN(data0!B107))</f>
        <v>1.1579155058825563</v>
      </c>
      <c r="C111">
        <f>100*(LN(data0!C111)-LN(data0!C107))</f>
        <v>20.027312096120742</v>
      </c>
      <c r="D111">
        <f>100*(LN(data0!D111)-LN(data0!D107))</f>
        <v>-2.392460956793574</v>
      </c>
      <c r="E111">
        <f>100*(LN(data0!E111)-LN(data0!E107))</f>
        <v>2.097822204318156</v>
      </c>
      <c r="F111">
        <f>100*(LN(data0!F111)-LN(data0!F107))</f>
        <v>0.56980393041996535</v>
      </c>
      <c r="G111">
        <f>100*(LN(data0!G111)-LN(data0!G107))</f>
        <v>-6.6298968869065611</v>
      </c>
      <c r="H111">
        <f>100*(LN(data0!H111)-LN(data0!H107))</f>
        <v>-1.8272264003278416</v>
      </c>
      <c r="I111">
        <f>100*(LN(data0!I111)-LN(data0!I107))</f>
        <v>-6.8395989675347657</v>
      </c>
      <c r="J111">
        <f>100*(LN(data0!J111)-LN(data0!J107))</f>
        <v>-7.4925989695334927</v>
      </c>
      <c r="K111">
        <f>100*(LN(data0!K111)-LN(data0!K107))</f>
        <v>4.3735464213936481</v>
      </c>
      <c r="L111">
        <f>100*(LN(data0!L111)-LN(data0!L107))</f>
        <v>3.8231510898275367</v>
      </c>
      <c r="M111">
        <f>100*(LN(data0!M111)-LN(data0!M107))</f>
        <v>12.902421791386054</v>
      </c>
      <c r="N111">
        <f>100*(LN(data0!N111)-LN(data0!N107))</f>
        <v>0.78405946820305772</v>
      </c>
      <c r="O111">
        <f>100*(LN(data0!O111)-LN(data0!O107))</f>
        <v>0.32740306747847114</v>
      </c>
      <c r="P111">
        <f>100*(LN(data0!P111)-LN(data0!P107))</f>
        <v>5.0861054659719684</v>
      </c>
      <c r="Q111">
        <f>100*(LN(data0!Q111)-LN(data0!Q107))</f>
        <v>2.7304114168447136</v>
      </c>
      <c r="R111">
        <f>100*(LN(data0!R111)-LN(data0!R107))</f>
        <v>4.2935890801625298</v>
      </c>
      <c r="S111">
        <f>100*(LN(data0!S111)-LN(data0!S107))</f>
        <v>-4.465582438964244</v>
      </c>
      <c r="T111">
        <f>100*(LN(data0!T111)-LN(data0!T107))</f>
        <v>7.3964330540386314</v>
      </c>
      <c r="U111">
        <f>100*(LN(data0!U111)-LN(data0!U107))</f>
        <v>0.81809048471583878</v>
      </c>
    </row>
    <row r="112" spans="1:21" x14ac:dyDescent="0.3">
      <c r="A112" s="6">
        <v>41030</v>
      </c>
      <c r="B112">
        <f>100*(LN(data0!B112)-LN(data0!B108))</f>
        <v>5.9479667532669644</v>
      </c>
      <c r="C112">
        <f>100*(LN(data0!C112)-LN(data0!C108))</f>
        <v>24.757378689075793</v>
      </c>
      <c r="D112">
        <f>100*(LN(data0!D112)-LN(data0!D108))</f>
        <v>-1.3624807981807763</v>
      </c>
      <c r="E112">
        <f>100*(LN(data0!E112)-LN(data0!E108))</f>
        <v>3.5270438703212115</v>
      </c>
      <c r="F112">
        <f>100*(LN(data0!F112)-LN(data0!F108))</f>
        <v>-4.6967749545422599</v>
      </c>
      <c r="G112">
        <f>100*(LN(data0!G112)-LN(data0!G108))</f>
        <v>2.0531203871933634</v>
      </c>
      <c r="H112">
        <f>100*(LN(data0!H112)-LN(data0!H108))</f>
        <v>-0.89742857533217091</v>
      </c>
      <c r="I112">
        <f>100*(LN(data0!I112)-LN(data0!I108))</f>
        <v>-1.3059951510360435</v>
      </c>
      <c r="J112">
        <f>100*(LN(data0!J112)-LN(data0!J108))</f>
        <v>-5.17601389690725</v>
      </c>
      <c r="K112">
        <f>100*(LN(data0!K112)-LN(data0!K108))</f>
        <v>9.8984233064412841</v>
      </c>
      <c r="L112">
        <f>100*(LN(data0!L112)-LN(data0!L108))</f>
        <v>1.1867692064727819</v>
      </c>
      <c r="M112">
        <f>100*(LN(data0!M112)-LN(data0!M108))</f>
        <v>6.6067968788278364</v>
      </c>
      <c r="N112">
        <f>100*(LN(data0!N112)-LN(data0!N108))</f>
        <v>9.4774608341616329</v>
      </c>
      <c r="O112">
        <f>100*(LN(data0!O112)-LN(data0!O108))</f>
        <v>0.96909958722433132</v>
      </c>
      <c r="P112">
        <f>100*(LN(data0!P112)-LN(data0!P108))</f>
        <v>-1.1845813088208423</v>
      </c>
      <c r="Q112">
        <f>100*(LN(data0!Q112)-LN(data0!Q108))</f>
        <v>3.0121918854461249</v>
      </c>
      <c r="R112">
        <f>100*(LN(data0!R112)-LN(data0!R108))</f>
        <v>4.9748103009445543</v>
      </c>
      <c r="S112">
        <f>100*(LN(data0!S112)-LN(data0!S108))</f>
        <v>0.66482596653738568</v>
      </c>
      <c r="T112">
        <f>100*(LN(data0!T112)-LN(data0!T108))</f>
        <v>0.18636798991717995</v>
      </c>
      <c r="U112">
        <f>100*(LN(data0!U112)-LN(data0!U108))</f>
        <v>1.7439814532650644</v>
      </c>
    </row>
    <row r="113" spans="1:21" x14ac:dyDescent="0.3">
      <c r="A113" s="6">
        <v>41122</v>
      </c>
      <c r="B113">
        <f>100*(LN(data0!B113)-LN(data0!B109))</f>
        <v>2.8777263136399611</v>
      </c>
      <c r="C113">
        <f>100*(LN(data0!C113)-LN(data0!C109))</f>
        <v>20.287037901065297</v>
      </c>
      <c r="D113">
        <f>100*(LN(data0!D113)-LN(data0!D109))</f>
        <v>2.34216761913979</v>
      </c>
      <c r="E113">
        <f>100*(LN(data0!E113)-LN(data0!E109))</f>
        <v>6.5662691244742</v>
      </c>
      <c r="F113">
        <f>100*(LN(data0!F113)-LN(data0!F109))</f>
        <v>-6.2289553959034016</v>
      </c>
      <c r="G113">
        <f>100*(LN(data0!G113)-LN(data0!G109))</f>
        <v>4.1025033516370435</v>
      </c>
      <c r="H113">
        <f>100*(LN(data0!H113)-LN(data0!H109))</f>
        <v>-1.0123026636363441</v>
      </c>
      <c r="I113">
        <f>100*(LN(data0!I113)-LN(data0!I109))</f>
        <v>0.59130035424637128</v>
      </c>
      <c r="J113">
        <f>100*(LN(data0!J113)-LN(data0!J109))</f>
        <v>-4.9041911581142905</v>
      </c>
      <c r="K113">
        <f>100*(LN(data0!K113)-LN(data0!K109))</f>
        <v>15.199714569330425</v>
      </c>
      <c r="L113">
        <f>100*(LN(data0!L113)-LN(data0!L109))</f>
        <v>-1.9344787532804553</v>
      </c>
      <c r="M113">
        <f>100*(LN(data0!M113)-LN(data0!M109))</f>
        <v>5.3150796360822206</v>
      </c>
      <c r="N113">
        <f>100*(LN(data0!N113)-LN(data0!N109))</f>
        <v>5.2498490276513543</v>
      </c>
      <c r="O113">
        <f>100*(LN(data0!O113)-LN(data0!O109))</f>
        <v>-1.9342743980049093</v>
      </c>
      <c r="P113">
        <f>100*(LN(data0!P113)-LN(data0!P109))</f>
        <v>-6.1246914486752679</v>
      </c>
      <c r="Q113">
        <f>100*(LN(data0!Q113)-LN(data0!Q109))</f>
        <v>4.9416114617423013</v>
      </c>
      <c r="R113">
        <f>100*(LN(data0!R113)-LN(data0!R109))</f>
        <v>3.6370914234268525</v>
      </c>
      <c r="S113">
        <f>100*(LN(data0!S113)-LN(data0!S109))</f>
        <v>4.0002512714695904</v>
      </c>
      <c r="T113">
        <f>100*(LN(data0!T113)-LN(data0!T109))</f>
        <v>-1.0162960425815548</v>
      </c>
      <c r="U113">
        <f>100*(LN(data0!U113)-LN(data0!U109))</f>
        <v>1.2228220591181227</v>
      </c>
    </row>
    <row r="114" spans="1:21" x14ac:dyDescent="0.3">
      <c r="A114" s="6">
        <v>41214</v>
      </c>
      <c r="B114">
        <f>100*(LN(data0!B114)-LN(data0!B110))</f>
        <v>-7.7783036790020965</v>
      </c>
      <c r="C114">
        <f>100*(LN(data0!C114)-LN(data0!C110))</f>
        <v>8.2268868340420021</v>
      </c>
      <c r="D114">
        <f>100*(LN(data0!D114)-LN(data0!D110))</f>
        <v>1.8641301880397698</v>
      </c>
      <c r="E114">
        <f>100*(LN(data0!E114)-LN(data0!E110))</f>
        <v>-8.599410290661158</v>
      </c>
      <c r="F114">
        <f>100*(LN(data0!F114)-LN(data0!F110))</f>
        <v>-2.2180155919719446</v>
      </c>
      <c r="G114">
        <f>100*(LN(data0!G114)-LN(data0!G110))</f>
        <v>-4.441162978507851</v>
      </c>
      <c r="H114">
        <f>100*(LN(data0!H114)-LN(data0!H110))</f>
        <v>2.103874156447727</v>
      </c>
      <c r="I114">
        <f>100*(LN(data0!I114)-LN(data0!I110))</f>
        <v>2.8688026934928779</v>
      </c>
      <c r="J114">
        <f>100*(LN(data0!J114)-LN(data0!J110))</f>
        <v>4.351689425771621</v>
      </c>
      <c r="K114">
        <f>100*(LN(data0!K114)-LN(data0!K110))</f>
        <v>8.2641745677919154</v>
      </c>
      <c r="L114">
        <f>100*(LN(data0!L114)-LN(data0!L110))</f>
        <v>-1.1482939187095198</v>
      </c>
      <c r="M114">
        <f>100*(LN(data0!M114)-LN(data0!M110))</f>
        <v>1.8005691873790752</v>
      </c>
      <c r="N114">
        <f>100*(LN(data0!N114)-LN(data0!N110))</f>
        <v>5.6707452299134431</v>
      </c>
      <c r="O114">
        <f>100*(LN(data0!O114)-LN(data0!O110))</f>
        <v>1.1533795009946779</v>
      </c>
      <c r="P114">
        <f>100*(LN(data0!P114)-LN(data0!P110))</f>
        <v>-5.4719188338260949</v>
      </c>
      <c r="Q114">
        <f>100*(LN(data0!Q114)-LN(data0!Q110))</f>
        <v>4.4281650727157285</v>
      </c>
      <c r="R114">
        <f>100*(LN(data0!R114)-LN(data0!R110))</f>
        <v>1.5977425094827247</v>
      </c>
      <c r="S114">
        <f>100*(LN(data0!S114)-LN(data0!S110))</f>
        <v>0.88964481856637079</v>
      </c>
      <c r="T114">
        <f>100*(LN(data0!T114)-LN(data0!T110))</f>
        <v>2.8751515335696531</v>
      </c>
      <c r="U114">
        <f>100*(LN(data0!U114)-LN(data0!U110))</f>
        <v>1.2283880462222285</v>
      </c>
    </row>
    <row r="115" spans="1:21" x14ac:dyDescent="0.3">
      <c r="A115" s="6">
        <v>41306</v>
      </c>
      <c r="B115">
        <f>100*(LN(data0!B115)-LN(data0!B111))</f>
        <v>-7.5515839737467338</v>
      </c>
      <c r="C115">
        <f>100*(LN(data0!C115)-LN(data0!C111))</f>
        <v>6.1562070612844799</v>
      </c>
      <c r="D115">
        <f>100*(LN(data0!D115)-LN(data0!D111))</f>
        <v>-3.1413399850285018</v>
      </c>
      <c r="E115">
        <f>100*(LN(data0!E115)-LN(data0!E111))</f>
        <v>-13.046436111659343</v>
      </c>
      <c r="F115">
        <f>100*(LN(data0!F115)-LN(data0!F111))</f>
        <v>1.009928130119242</v>
      </c>
      <c r="G115">
        <f>100*(LN(data0!G115)-LN(data0!G111))</f>
        <v>14.782695734611906</v>
      </c>
      <c r="H115">
        <f>100*(LN(data0!H115)-LN(data0!H111))</f>
        <v>0.96541419489071245</v>
      </c>
      <c r="I115">
        <f>100*(LN(data0!I115)-LN(data0!I111))</f>
        <v>7.8005505487189986</v>
      </c>
      <c r="J115">
        <f>100*(LN(data0!J115)-LN(data0!J111))</f>
        <v>9.9928256638548874</v>
      </c>
      <c r="K115">
        <f>100*(LN(data0!K115)-LN(data0!K111))</f>
        <v>-2.298006913601025</v>
      </c>
      <c r="L115">
        <f>100*(LN(data0!L115)-LN(data0!L111))</f>
        <v>-2.0505378899400739</v>
      </c>
      <c r="M115">
        <f>100*(LN(data0!M115)-LN(data0!M111))</f>
        <v>-13.021135041099274</v>
      </c>
      <c r="N115">
        <f>100*(LN(data0!N115)-LN(data0!N111))</f>
        <v>3.8323265294410547</v>
      </c>
      <c r="O115">
        <f>100*(LN(data0!O115)-LN(data0!O111))</f>
        <v>-1.9394615788945302</v>
      </c>
      <c r="P115">
        <f>100*(LN(data0!P115)-LN(data0!P111))</f>
        <v>-2.6137722427933774</v>
      </c>
      <c r="Q115">
        <f>100*(LN(data0!Q115)-LN(data0!Q111))</f>
        <v>6.3501266258564115</v>
      </c>
      <c r="R115">
        <f>100*(LN(data0!R115)-LN(data0!R111))</f>
        <v>3.4865229972053768</v>
      </c>
      <c r="S115">
        <f>100*(LN(data0!S115)-LN(data0!S111))</f>
        <v>0.38100108948153633</v>
      </c>
      <c r="T115">
        <f>100*(LN(data0!T115)-LN(data0!T111))</f>
        <v>-5.531594831535358</v>
      </c>
      <c r="U115">
        <f>100*(LN(data0!U115)-LN(data0!U111))</f>
        <v>1.655383914922659</v>
      </c>
    </row>
    <row r="116" spans="1:21" x14ac:dyDescent="0.3">
      <c r="A116" s="6">
        <v>41395</v>
      </c>
      <c r="B116">
        <f>100*(LN(data0!B116)-LN(data0!B112))</f>
        <v>-12.444951160954343</v>
      </c>
      <c r="C116">
        <f>100*(LN(data0!C116)-LN(data0!C112))</f>
        <v>-6.3866702439432821</v>
      </c>
      <c r="D116">
        <f>100*(LN(data0!D116)-LN(data0!D112))</f>
        <v>-2.6345867377301602</v>
      </c>
      <c r="E116">
        <f>100*(LN(data0!E116)-LN(data0!E112))</f>
        <v>-4.7103487808729305</v>
      </c>
      <c r="F116">
        <f>100*(LN(data0!F116)-LN(data0!F112))</f>
        <v>0.58122471602031212</v>
      </c>
      <c r="G116">
        <f>100*(LN(data0!G116)-LN(data0!G112))</f>
        <v>6.1104116910978945</v>
      </c>
      <c r="H116">
        <f>100*(LN(data0!H116)-LN(data0!H112))</f>
        <v>3.725325885822528</v>
      </c>
      <c r="I116">
        <f>100*(LN(data0!I116)-LN(data0!I112))</f>
        <v>4.4959365963232578</v>
      </c>
      <c r="J116">
        <f>100*(LN(data0!J116)-LN(data0!J112))</f>
        <v>6.7738538194789477</v>
      </c>
      <c r="K116">
        <f>100*(LN(data0!K116)-LN(data0!K112))</f>
        <v>-7.4373103120092487</v>
      </c>
      <c r="L116">
        <f>100*(LN(data0!L116)-LN(data0!L112))</f>
        <v>-1.7666488856432849</v>
      </c>
      <c r="M116">
        <f>100*(LN(data0!M116)-LN(data0!M112))</f>
        <v>-10.961449625117492</v>
      </c>
      <c r="N116">
        <f>100*(LN(data0!N116)-LN(data0!N112))</f>
        <v>-1.6911806526493045</v>
      </c>
      <c r="O116">
        <f>100*(LN(data0!O116)-LN(data0!O112))</f>
        <v>-0.94770501482921432</v>
      </c>
      <c r="P116">
        <f>100*(LN(data0!P116)-LN(data0!P112))</f>
        <v>3.9443295239252052</v>
      </c>
      <c r="Q116">
        <f>100*(LN(data0!Q116)-LN(data0!Q112))</f>
        <v>2.1250124570436846</v>
      </c>
      <c r="R116">
        <f>100*(LN(data0!R116)-LN(data0!R112))</f>
        <v>2.9977415609298674</v>
      </c>
      <c r="S116">
        <f>100*(LN(data0!S116)-LN(data0!S112))</f>
        <v>1.7235409578318261</v>
      </c>
      <c r="T116">
        <f>100*(LN(data0!T116)-LN(data0!T112))</f>
        <v>2.5388554034354804</v>
      </c>
      <c r="U116">
        <f>100*(LN(data0!U116)-LN(data0!U112))</f>
        <v>0.86094114527366372</v>
      </c>
    </row>
    <row r="117" spans="1:21" x14ac:dyDescent="0.3">
      <c r="A117" s="6">
        <v>41487</v>
      </c>
      <c r="B117">
        <f>100*(LN(data0!B117)-LN(data0!B113))</f>
        <v>-10.00451374811071</v>
      </c>
      <c r="C117">
        <f>100*(LN(data0!C117)-LN(data0!C113))</f>
        <v>-3.2425935473717082</v>
      </c>
      <c r="D117">
        <f>100*(LN(data0!D117)-LN(data0!D113))</f>
        <v>-3.8187117383262859</v>
      </c>
      <c r="E117">
        <f>100*(LN(data0!E117)-LN(data0!E113))</f>
        <v>1.4169262992339782</v>
      </c>
      <c r="F117">
        <f>100*(LN(data0!F117)-LN(data0!F113))</f>
        <v>7.8150406032839292</v>
      </c>
      <c r="G117">
        <f>100*(LN(data0!G117)-LN(data0!G113))</f>
        <v>-1.8169599321375962</v>
      </c>
      <c r="H117">
        <f>100*(LN(data0!H117)-LN(data0!H113))</f>
        <v>0.43454240005287303</v>
      </c>
      <c r="I117">
        <f>100*(LN(data0!I117)-LN(data0!I113))</f>
        <v>0.55420592330799323</v>
      </c>
      <c r="J117">
        <f>100*(LN(data0!J117)-LN(data0!J113))</f>
        <v>5.9593703933879638</v>
      </c>
      <c r="K117">
        <f>100*(LN(data0!K117)-LN(data0!K113))</f>
        <v>-17.289210607990668</v>
      </c>
      <c r="L117">
        <f>100*(LN(data0!L117)-LN(data0!L113))</f>
        <v>2.1344763546387924</v>
      </c>
      <c r="M117">
        <f>100*(LN(data0!M117)-LN(data0!M113))</f>
        <v>-4.098938295005361</v>
      </c>
      <c r="N117">
        <f>100*(LN(data0!N117)-LN(data0!N113))</f>
        <v>-3.7305825757094624E-2</v>
      </c>
      <c r="O117">
        <f>100*(LN(data0!O117)-LN(data0!O113))</f>
        <v>-2.2648180188045153</v>
      </c>
      <c r="P117">
        <f>100*(LN(data0!P117)-LN(data0!P113))</f>
        <v>12.335791937459106</v>
      </c>
      <c r="Q117">
        <f>100*(LN(data0!Q117)-LN(data0!Q113))</f>
        <v>-1.8258005917902942</v>
      </c>
      <c r="R117">
        <f>100*(LN(data0!R117)-LN(data0!R113))</f>
        <v>0.49201882832861088</v>
      </c>
      <c r="S117">
        <f>100*(LN(data0!S117)-LN(data0!S113))</f>
        <v>-1.8771287941769188</v>
      </c>
      <c r="T117">
        <f>100*(LN(data0!T117)-LN(data0!T113))</f>
        <v>5.6584533907278356</v>
      </c>
      <c r="U117">
        <f>100*(LN(data0!U117)-LN(data0!U113))</f>
        <v>0.86003333418247507</v>
      </c>
    </row>
    <row r="118" spans="1:21" x14ac:dyDescent="0.3">
      <c r="A118" s="6">
        <v>41579</v>
      </c>
      <c r="B118">
        <f>100*(LN(data0!B118)-LN(data0!B114))</f>
        <v>6.7554578253675501</v>
      </c>
      <c r="C118">
        <f>100*(LN(data0!C118)-LN(data0!C114))</f>
        <v>2.5136491816336815</v>
      </c>
      <c r="D118">
        <f>100*(LN(data0!D118)-LN(data0!D114))</f>
        <v>-2.1684601823241501</v>
      </c>
      <c r="E118">
        <f>100*(LN(data0!E118)-LN(data0!E114))</f>
        <v>8.9162203900375658</v>
      </c>
      <c r="F118">
        <f>100*(LN(data0!F118)-LN(data0!F114))</f>
        <v>0.86060132996585992</v>
      </c>
      <c r="G118">
        <f>100*(LN(data0!G118)-LN(data0!G114))</f>
        <v>-4.0702422635279234</v>
      </c>
      <c r="H118">
        <f>100*(LN(data0!H118)-LN(data0!H114))</f>
        <v>2.7498067674343041</v>
      </c>
      <c r="I118">
        <f>100*(LN(data0!I118)-LN(data0!I114))</f>
        <v>-2.2029463738381772</v>
      </c>
      <c r="J118">
        <f>100*(LN(data0!J118)-LN(data0!J114))</f>
        <v>-0.30181276003409252</v>
      </c>
      <c r="K118">
        <f>100*(LN(data0!K118)-LN(data0!K114))</f>
        <v>-15.716328505138843</v>
      </c>
      <c r="L118">
        <f>100*(LN(data0!L118)-LN(data0!L114))</f>
        <v>-1.4371651071066971</v>
      </c>
      <c r="M118">
        <f>100*(LN(data0!M118)-LN(data0!M114))</f>
        <v>-1.3427731567642098</v>
      </c>
      <c r="N118">
        <f>100*(LN(data0!N118)-LN(data0!N114))</f>
        <v>-2.4909471309313425</v>
      </c>
      <c r="O118">
        <f>100*(LN(data0!O118)-LN(data0!O114))</f>
        <v>-2.8488757562620037</v>
      </c>
      <c r="P118">
        <f>100*(LN(data0!P118)-LN(data0!P114))</f>
        <v>8.1529129183955718</v>
      </c>
      <c r="Q118">
        <f>100*(LN(data0!Q118)-LN(data0!Q114))</f>
        <v>0.38898409751233487</v>
      </c>
      <c r="R118">
        <f>100*(LN(data0!R118)-LN(data0!R114))</f>
        <v>3.0933727884512763</v>
      </c>
      <c r="S118">
        <f>100*(LN(data0!S118)-LN(data0!S114))</f>
        <v>-1.1886477551793284</v>
      </c>
      <c r="T118">
        <f>100*(LN(data0!T118)-LN(data0!T114))</f>
        <v>2.2740478119136931</v>
      </c>
      <c r="U118">
        <f>100*(LN(data0!U118)-LN(data0!U114))</f>
        <v>0.59206071187389853</v>
      </c>
    </row>
    <row r="119" spans="1:21" x14ac:dyDescent="0.3">
      <c r="A119" s="6">
        <v>41671</v>
      </c>
      <c r="B119">
        <f>100*(LN(data0!B119)-LN(data0!B115))</f>
        <v>7.3525186367811912</v>
      </c>
      <c r="C119">
        <f>100*(LN(data0!C119)-LN(data0!C115))</f>
        <v>-0.36546878360468327</v>
      </c>
      <c r="D119">
        <f>100*(LN(data0!D119)-LN(data0!D115))</f>
        <v>2.4160908101881873</v>
      </c>
      <c r="E119">
        <f>100*(LN(data0!E119)-LN(data0!E115))</f>
        <v>13.595778134509739</v>
      </c>
      <c r="F119">
        <f>100*(LN(data0!F119)-LN(data0!F115))</f>
        <v>1.7949294246976777</v>
      </c>
      <c r="G119">
        <f>100*(LN(data0!G119)-LN(data0!G115))</f>
        <v>-19.51237686542644</v>
      </c>
      <c r="H119">
        <f>100*(LN(data0!H119)-LN(data0!H115))</f>
        <v>0.4242817745512717</v>
      </c>
      <c r="I119">
        <f>100*(LN(data0!I119)-LN(data0!I115))</f>
        <v>-7.7915836562392649</v>
      </c>
      <c r="J119">
        <f>100*(LN(data0!J119)-LN(data0!J115))</f>
        <v>-2.6428601128889895</v>
      </c>
      <c r="K119">
        <f>100*(LN(data0!K119)-LN(data0!K115))</f>
        <v>-6.2456650669560076</v>
      </c>
      <c r="L119">
        <f>100*(LN(data0!L119)-LN(data0!L115))</f>
        <v>2.052724798765837</v>
      </c>
      <c r="M119">
        <f>100*(LN(data0!M119)-LN(data0!M115))</f>
        <v>1.6214884288867637</v>
      </c>
      <c r="N119">
        <f>100*(LN(data0!N119)-LN(data0!N115))</f>
        <v>-2.4153859683853973</v>
      </c>
      <c r="O119">
        <f>100*(LN(data0!O119)-LN(data0!O115))</f>
        <v>-3.4074256075316001</v>
      </c>
      <c r="P119">
        <f>100*(LN(data0!P119)-LN(data0!P115))</f>
        <v>3.1806534403111542</v>
      </c>
      <c r="Q119">
        <f>100*(LN(data0!Q119)-LN(data0!Q115))</f>
        <v>1.4036859831957571</v>
      </c>
      <c r="R119">
        <f>100*(LN(data0!R119)-LN(data0!R115))</f>
        <v>3.8723114112277024</v>
      </c>
      <c r="S119">
        <f>100*(LN(data0!S119)-LN(data0!S115))</f>
        <v>4.3565697122661895</v>
      </c>
      <c r="T119">
        <f>100*(LN(data0!T119)-LN(data0!T115))</f>
        <v>9.4697734108299514</v>
      </c>
      <c r="U119">
        <f>100*(LN(data0!U119)-LN(data0!U115))</f>
        <v>0.3429692321470057</v>
      </c>
    </row>
    <row r="120" spans="1:21" x14ac:dyDescent="0.3">
      <c r="A120" s="6">
        <v>41760</v>
      </c>
      <c r="B120">
        <f>100*(LN(data0!B120)-LN(data0!B116))</f>
        <v>8.7973200242598359</v>
      </c>
      <c r="C120">
        <f>100*(LN(data0!C120)-LN(data0!C116))</f>
        <v>-8.1344434246233277E-2</v>
      </c>
      <c r="D120">
        <f>100*(LN(data0!D120)-LN(data0!D116))</f>
        <v>0.30319831737442016</v>
      </c>
      <c r="E120">
        <f>100*(LN(data0!E120)-LN(data0!E116))</f>
        <v>-2.1274295012011279</v>
      </c>
      <c r="F120">
        <f>100*(LN(data0!F120)-LN(data0!F116))</f>
        <v>3.6627732680584835</v>
      </c>
      <c r="G120">
        <f>100*(LN(data0!G120)-LN(data0!G116))</f>
        <v>-10.259269672926052</v>
      </c>
      <c r="H120">
        <f>100*(LN(data0!H120)-LN(data0!H116))</f>
        <v>-0.35565790936527009</v>
      </c>
      <c r="I120">
        <f>100*(LN(data0!I120)-LN(data0!I116))</f>
        <v>-2.9133626296940385</v>
      </c>
      <c r="J120">
        <f>100*(LN(data0!J120)-LN(data0!J116))</f>
        <v>-7.2783008303289876E-2</v>
      </c>
      <c r="K120">
        <f>100*(LN(data0!K120)-LN(data0!K116))</f>
        <v>-7.8173394452239364</v>
      </c>
      <c r="L120">
        <f>100*(LN(data0!L120)-LN(data0!L116))</f>
        <v>-3.9426386208869069</v>
      </c>
      <c r="M120">
        <f>100*(LN(data0!M120)-LN(data0!M116))</f>
        <v>16.45678693996917</v>
      </c>
      <c r="N120">
        <f>100*(LN(data0!N120)-LN(data0!N116))</f>
        <v>3.0311443084513279</v>
      </c>
      <c r="O120">
        <f>100*(LN(data0!O120)-LN(data0!O116))</f>
        <v>1.2509609804300048</v>
      </c>
      <c r="P120">
        <f>100*(LN(data0!P120)-LN(data0!P116))</f>
        <v>-0.43259421651864471</v>
      </c>
      <c r="Q120">
        <f>100*(LN(data0!Q120)-LN(data0!Q116))</f>
        <v>0.66381942324102994</v>
      </c>
      <c r="R120">
        <f>100*(LN(data0!R120)-LN(data0!R116))</f>
        <v>0.84917278980123356</v>
      </c>
      <c r="S120">
        <f>100*(LN(data0!S120)-LN(data0!S116))</f>
        <v>-15.571456259548011</v>
      </c>
      <c r="T120">
        <f>100*(LN(data0!T120)-LN(data0!T116))</f>
        <v>10.400954001119089</v>
      </c>
      <c r="U120">
        <f>100*(LN(data0!U120)-LN(data0!U116))</f>
        <v>0.53533609800044957</v>
      </c>
    </row>
    <row r="121" spans="1:21" x14ac:dyDescent="0.3">
      <c r="A121" s="6">
        <v>41852</v>
      </c>
      <c r="B121">
        <f>100*(LN(data0!B121)-LN(data0!B117))</f>
        <v>15.215720812727351</v>
      </c>
      <c r="C121">
        <f>100*(LN(data0!C121)-LN(data0!C117))</f>
        <v>-13.1326063283562</v>
      </c>
      <c r="D121">
        <f>100*(LN(data0!D121)-LN(data0!D117))</f>
        <v>0.41803044910393439</v>
      </c>
      <c r="E121">
        <f>100*(LN(data0!E121)-LN(data0!E117))</f>
        <v>-5.2105091940648052</v>
      </c>
      <c r="F121">
        <f>100*(LN(data0!F121)-LN(data0!F117))</f>
        <v>-0.37488071096634101</v>
      </c>
      <c r="G121">
        <f>100*(LN(data0!G121)-LN(data0!G117))</f>
        <v>-1.5590001432184586</v>
      </c>
      <c r="H121">
        <f>100*(LN(data0!H121)-LN(data0!H117))</f>
        <v>5.2214050638296428</v>
      </c>
      <c r="I121">
        <f>100*(LN(data0!I121)-LN(data0!I117))</f>
        <v>0.63857584916870991</v>
      </c>
      <c r="J121">
        <f>100*(LN(data0!J121)-LN(data0!J117))</f>
        <v>2.1282545841082801</v>
      </c>
      <c r="K121">
        <f>100*(LN(data0!K121)-LN(data0!K117))</f>
        <v>9.9637845564608973</v>
      </c>
      <c r="L121">
        <f>100*(LN(data0!L121)-LN(data0!L117))</f>
        <v>-0.48805997834300285</v>
      </c>
      <c r="M121">
        <f>100*(LN(data0!M121)-LN(data0!M117))</f>
        <v>9.8545621905928193</v>
      </c>
      <c r="N121">
        <f>100*(LN(data0!N121)-LN(data0!N117))</f>
        <v>2.7305934024241196</v>
      </c>
      <c r="O121">
        <f>100*(LN(data0!O121)-LN(data0!O117))</f>
        <v>-4.0751769782657377</v>
      </c>
      <c r="P121">
        <f>100*(LN(data0!P121)-LN(data0!P117))</f>
        <v>-8.1990557935101016</v>
      </c>
      <c r="Q121">
        <f>100*(LN(data0!Q121)-LN(data0!Q117))</f>
        <v>7.1797162230992306</v>
      </c>
      <c r="R121">
        <f>100*(LN(data0!R121)-LN(data0!R117))</f>
        <v>4.1842633477116031</v>
      </c>
      <c r="S121">
        <f>100*(LN(data0!S121)-LN(data0!S117))</f>
        <v>-0.3363658388629176</v>
      </c>
      <c r="T121">
        <f>100*(LN(data0!T121)-LN(data0!T117))</f>
        <v>4.3260969604544286</v>
      </c>
      <c r="U121">
        <f>100*(LN(data0!U121)-LN(data0!U117))</f>
        <v>1.8431858675498347</v>
      </c>
    </row>
    <row r="122" spans="1:21" x14ac:dyDescent="0.3">
      <c r="A122" s="6">
        <v>41944</v>
      </c>
      <c r="B122">
        <f>100*(LN(data0!B122)-LN(data0!B118))</f>
        <v>-6.142343339048395E-2</v>
      </c>
      <c r="C122">
        <f>100*(LN(data0!C122)-LN(data0!C118))</f>
        <v>-19.299148078127182</v>
      </c>
      <c r="D122">
        <f>100*(LN(data0!D122)-LN(data0!D118))</f>
        <v>-2.3458956612810056</v>
      </c>
      <c r="E122">
        <f>100*(LN(data0!E122)-LN(data0!E118))</f>
        <v>-10.572360927079671</v>
      </c>
      <c r="F122">
        <f>100*(LN(data0!F122)-LN(data0!F118))</f>
        <v>4.1311144171984004</v>
      </c>
      <c r="G122">
        <f>100*(LN(data0!G122)-LN(data0!G118))</f>
        <v>-4.4131387662265986</v>
      </c>
      <c r="H122">
        <f>100*(LN(data0!H122)-LN(data0!H118))</f>
        <v>0.17599133240970843</v>
      </c>
      <c r="I122">
        <f>100*(LN(data0!I122)-LN(data0!I118))</f>
        <v>8.2808724710982773</v>
      </c>
      <c r="J122">
        <f>100*(LN(data0!J122)-LN(data0!J118))</f>
        <v>1.4722608919626623</v>
      </c>
      <c r="K122">
        <f>100*(LN(data0!K122)-LN(data0!K118))</f>
        <v>12.456394832536688</v>
      </c>
      <c r="L122">
        <f>100*(LN(data0!L122)-LN(data0!L118))</f>
        <v>2.0259927071131223</v>
      </c>
      <c r="M122">
        <f>100*(LN(data0!M122)-LN(data0!M118))</f>
        <v>13.113254923442597</v>
      </c>
      <c r="N122">
        <f>100*(LN(data0!N122)-LN(data0!N118))</f>
        <v>6.6010498775316506</v>
      </c>
      <c r="O122">
        <f>100*(LN(data0!O122)-LN(data0!O118))</f>
        <v>-1.184097761744507</v>
      </c>
      <c r="P122">
        <f>100*(LN(data0!P122)-LN(data0!P118))</f>
        <v>-2.5236310229328041</v>
      </c>
      <c r="Q122">
        <f>100*(LN(data0!Q122)-LN(data0!Q118))</f>
        <v>1.1450555816290731</v>
      </c>
      <c r="R122">
        <f>100*(LN(data0!R122)-LN(data0!R118))</f>
        <v>-1.1555554443848592</v>
      </c>
      <c r="S122">
        <f>100*(LN(data0!S122)-LN(data0!S118))</f>
        <v>14.797322609339059</v>
      </c>
      <c r="T122">
        <f>100*(LN(data0!T122)-LN(data0!T118))</f>
        <v>-0.8864348938129929</v>
      </c>
      <c r="U122">
        <f>100*(LN(data0!U122)-LN(data0!U118))</f>
        <v>1.1796894186339557</v>
      </c>
    </row>
    <row r="123" spans="1:21" x14ac:dyDescent="0.3">
      <c r="A123" s="6">
        <v>42036</v>
      </c>
      <c r="B123">
        <f>100*(LN(data0!B123)-LN(data0!B119))</f>
        <v>1.6791969164061449</v>
      </c>
      <c r="C123">
        <f>100*(LN(data0!C123)-LN(data0!C119))</f>
        <v>-20.926796645744972</v>
      </c>
      <c r="D123">
        <f>100*(LN(data0!D123)-LN(data0!D119))</f>
        <v>-2.8799878075279395</v>
      </c>
      <c r="E123">
        <f>100*(LN(data0!E123)-LN(data0!E119))</f>
        <v>-5.2051090710132364</v>
      </c>
      <c r="F123">
        <f>100*(LN(data0!F123)-LN(data0!F119))</f>
        <v>-1.7355041723275733</v>
      </c>
      <c r="G123">
        <f>100*(LN(data0!G123)-LN(data0!G119))</f>
        <v>0.68497576211834499</v>
      </c>
      <c r="H123">
        <f>100*(LN(data0!H123)-LN(data0!H119))</f>
        <v>1.8904700069511726</v>
      </c>
      <c r="I123">
        <f>100*(LN(data0!I123)-LN(data0!I119))</f>
        <v>14.869795399729835</v>
      </c>
      <c r="J123">
        <f>100*(LN(data0!J123)-LN(data0!J119))</f>
        <v>2.2350368254565822</v>
      </c>
      <c r="K123">
        <f>100*(LN(data0!K123)-LN(data0!K119))</f>
        <v>5.1630331514789241</v>
      </c>
      <c r="L123">
        <f>100*(LN(data0!L123)-LN(data0!L119))</f>
        <v>-2.5760602084978323</v>
      </c>
      <c r="M123">
        <f>100*(LN(data0!M123)-LN(data0!M119))</f>
        <v>1.5883034009783081</v>
      </c>
      <c r="N123">
        <f>100*(LN(data0!N123)-LN(data0!N119))</f>
        <v>10.366182694872617</v>
      </c>
      <c r="O123">
        <f>100*(LN(data0!O123)-LN(data0!O119))</f>
        <v>6.757814748335278</v>
      </c>
      <c r="P123">
        <f>100*(LN(data0!P123)-LN(data0!P119))</f>
        <v>-0.32422294415477282</v>
      </c>
      <c r="Q123">
        <f>100*(LN(data0!Q123)-LN(data0!Q119))</f>
        <v>3.0463216527991221</v>
      </c>
      <c r="R123">
        <f>100*(LN(data0!R123)-LN(data0!R119))</f>
        <v>1.7066707620227994</v>
      </c>
      <c r="S123">
        <f>100*(LN(data0!S123)-LN(data0!S119))</f>
        <v>14.015207964539922</v>
      </c>
      <c r="T123">
        <f>100*(LN(data0!T123)-LN(data0!T119))</f>
        <v>-1.3985477755904974</v>
      </c>
      <c r="U123">
        <f>100*(LN(data0!U123)-LN(data0!U119))</f>
        <v>2.2388383752877772</v>
      </c>
    </row>
    <row r="124" spans="1:21" x14ac:dyDescent="0.3">
      <c r="A124" s="6">
        <v>42125</v>
      </c>
      <c r="B124">
        <f>100*(LN(data0!B124)-LN(data0!B120))</f>
        <v>-9.5009582018949601</v>
      </c>
      <c r="C124">
        <f>100*(LN(data0!C124)-LN(data0!C120))</f>
        <v>-15.248219681243746</v>
      </c>
      <c r="D124">
        <f>100*(LN(data0!D124)-LN(data0!D120))</f>
        <v>-0.43775430708974383</v>
      </c>
      <c r="E124">
        <f>100*(LN(data0!E124)-LN(data0!E120))</f>
        <v>-2.7648705501604809</v>
      </c>
      <c r="F124">
        <f>100*(LN(data0!F124)-LN(data0!F120))</f>
        <v>1.2979466076574298</v>
      </c>
      <c r="G124">
        <f>100*(LN(data0!G124)-LN(data0!G120))</f>
        <v>2.6402568423899098</v>
      </c>
      <c r="H124">
        <f>100*(LN(data0!H124)-LN(data0!H120))</f>
        <v>-1.7186909125001648</v>
      </c>
      <c r="I124">
        <f>100*(LN(data0!I124)-LN(data0!I120))</f>
        <v>6.8162209217335068</v>
      </c>
      <c r="J124">
        <f>100*(LN(data0!J124)-LN(data0!J120))</f>
        <v>4.4641290379415999</v>
      </c>
      <c r="K124">
        <f>100*(LN(data0!K124)-LN(data0!K120))</f>
        <v>2.8535579126695687</v>
      </c>
      <c r="L124">
        <f>100*(LN(data0!L124)-LN(data0!L120))</f>
        <v>-3.2022956051618756</v>
      </c>
      <c r="M124">
        <f>100*(LN(data0!M124)-LN(data0!M120))</f>
        <v>-7.5336404633057796</v>
      </c>
      <c r="N124">
        <f>100*(LN(data0!N124)-LN(data0!N120))</f>
        <v>9.2853225795974659</v>
      </c>
      <c r="O124">
        <f>100*(LN(data0!O124)-LN(data0!O120))</f>
        <v>4.0444693337549076</v>
      </c>
      <c r="P124">
        <f>100*(LN(data0!P124)-LN(data0!P120))</f>
        <v>1.3038736368997661</v>
      </c>
      <c r="Q124">
        <f>100*(LN(data0!Q124)-LN(data0!Q120))</f>
        <v>1.4313705642161167</v>
      </c>
      <c r="R124">
        <f>100*(LN(data0!R124)-LN(data0!R120))</f>
        <v>6.6356300745324504</v>
      </c>
      <c r="S124">
        <f>100*(LN(data0!S124)-LN(data0!S120))</f>
        <v>17.999411882172023</v>
      </c>
      <c r="T124">
        <f>100*(LN(data0!T124)-LN(data0!T120))</f>
        <v>-4.3089624313442876</v>
      </c>
      <c r="U124">
        <f>100*(LN(data0!U124)-LN(data0!U120))</f>
        <v>1.9550159508547438</v>
      </c>
    </row>
    <row r="125" spans="1:21" x14ac:dyDescent="0.3">
      <c r="A125" s="6">
        <v>42217</v>
      </c>
      <c r="B125">
        <f>100*(LN(data0!B125)-LN(data0!B121))</f>
        <v>-6.5008611115272785</v>
      </c>
      <c r="C125">
        <f>100*(LN(data0!C125)-LN(data0!C121))</f>
        <v>3.7418411331016088</v>
      </c>
      <c r="D125">
        <f>100*(LN(data0!D125)-LN(data0!D121))</f>
        <v>-4.9389504329397482</v>
      </c>
      <c r="E125">
        <f>100*(LN(data0!E125)-LN(data0!E121))</f>
        <v>6.6733780219599304</v>
      </c>
      <c r="F125">
        <f>100*(LN(data0!F125)-LN(data0!F121))</f>
        <v>-0.33754096233638009</v>
      </c>
      <c r="G125">
        <f>100*(LN(data0!G125)-LN(data0!G121))</f>
        <v>-6.587023678981474</v>
      </c>
      <c r="H125">
        <f>100*(LN(data0!H125)-LN(data0!H121))</f>
        <v>-1.0757474954603552</v>
      </c>
      <c r="I125">
        <f>100*(LN(data0!I125)-LN(data0!I121))</f>
        <v>2.50978001944695</v>
      </c>
      <c r="J125">
        <f>100*(LN(data0!J125)-LN(data0!J121))</f>
        <v>2.6877901090864853</v>
      </c>
      <c r="K125">
        <f>100*(LN(data0!K125)-LN(data0!K121))</f>
        <v>-0.84591537332370237</v>
      </c>
      <c r="L125">
        <f>100*(LN(data0!L125)-LN(data0!L121))</f>
        <v>-2.3393617742438089</v>
      </c>
      <c r="M125">
        <f>100*(LN(data0!M125)-LN(data0!M121))</f>
        <v>-5.8321531410990168</v>
      </c>
      <c r="N125">
        <f>100*(LN(data0!N125)-LN(data0!N121))</f>
        <v>3.2580480828776182</v>
      </c>
      <c r="O125">
        <f>100*(LN(data0!O125)-LN(data0!O121))</f>
        <v>11.363237502822532</v>
      </c>
      <c r="P125">
        <f>100*(LN(data0!P125)-LN(data0!P121))</f>
        <v>1.271154585265144</v>
      </c>
      <c r="Q125">
        <f>100*(LN(data0!Q125)-LN(data0!Q121))</f>
        <v>2.0757742571484883</v>
      </c>
      <c r="R125">
        <f>100*(LN(data0!R125)-LN(data0!R121))</f>
        <v>7.1505136548895898</v>
      </c>
      <c r="S125">
        <f>100*(LN(data0!S125)-LN(data0!S121))</f>
        <v>3.3510050376902356</v>
      </c>
      <c r="T125">
        <f>100*(LN(data0!T125)-LN(data0!T121))</f>
        <v>-2.109964026639588</v>
      </c>
      <c r="U125">
        <f>100*(LN(data0!U125)-LN(data0!U121))</f>
        <v>1.1159344357587031</v>
      </c>
    </row>
    <row r="126" spans="1:21" x14ac:dyDescent="0.3">
      <c r="A126" s="6">
        <v>42309</v>
      </c>
      <c r="B126">
        <f>100*(LN(data0!B126)-LN(data0!B122))</f>
        <v>-1.3336253156177591</v>
      </c>
      <c r="C126">
        <f>100*(LN(data0!C126)-LN(data0!C122))</f>
        <v>-3.5658214754504591</v>
      </c>
      <c r="D126">
        <f>100*(LN(data0!D126)-LN(data0!D122))</f>
        <v>-6.1864861306829333</v>
      </c>
      <c r="E126">
        <f>100*(LN(data0!E126)-LN(data0!E122))</f>
        <v>1.1469530697256758</v>
      </c>
      <c r="F126">
        <f>100*(LN(data0!F126)-LN(data0!F122))</f>
        <v>-0.11939067230253286</v>
      </c>
      <c r="G126">
        <f>100*(LN(data0!G126)-LN(data0!G122))</f>
        <v>0.67008680305216117</v>
      </c>
      <c r="H126">
        <f>100*(LN(data0!H126)-LN(data0!H122))</f>
        <v>3.8502976145929679</v>
      </c>
      <c r="I126">
        <f>100*(LN(data0!I126)-LN(data0!I122))</f>
        <v>1.0233484090274914</v>
      </c>
      <c r="J126">
        <f>100*(LN(data0!J126)-LN(data0!J122))</f>
        <v>1.6045494536895077</v>
      </c>
      <c r="K126">
        <f>100*(LN(data0!K126)-LN(data0!K122))</f>
        <v>4.9275639596206844</v>
      </c>
      <c r="L126">
        <f>100*(LN(data0!L126)-LN(data0!L122))</f>
        <v>10.06373909451046</v>
      </c>
      <c r="M126">
        <f>100*(LN(data0!M126)-LN(data0!M122))</f>
        <v>-2.2705608662569432</v>
      </c>
      <c r="N126">
        <f>100*(LN(data0!N126)-LN(data0!N122))</f>
        <v>7.2498087513107379</v>
      </c>
      <c r="O126">
        <f>100*(LN(data0!O126)-LN(data0!O122))</f>
        <v>9.2055461027353402</v>
      </c>
      <c r="P126">
        <f>100*(LN(data0!P126)-LN(data0!P122))</f>
        <v>-0.17881123264240628</v>
      </c>
      <c r="Q126">
        <f>100*(LN(data0!Q126)-LN(data0!Q122))</f>
        <v>3.8228491854687796</v>
      </c>
      <c r="R126">
        <f>100*(LN(data0!R126)-LN(data0!R122))</f>
        <v>10.592849494394319</v>
      </c>
      <c r="S126">
        <f>100*(LN(data0!S126)-LN(data0!S122))</f>
        <v>-1.8973277585984327</v>
      </c>
      <c r="T126">
        <f>100*(LN(data0!T126)-LN(data0!T122))</f>
        <v>1.9373485914751853</v>
      </c>
      <c r="U126">
        <f>100*(LN(data0!U126)-LN(data0!U122))</f>
        <v>3.0069088171806868</v>
      </c>
    </row>
    <row r="127" spans="1:21" x14ac:dyDescent="0.3">
      <c r="A127" s="6">
        <v>42401</v>
      </c>
      <c r="B127">
        <f>100*(LN(data0!B127)-LN(data0!B123))</f>
        <v>1.3118917823145004</v>
      </c>
      <c r="C127">
        <f>100*(LN(data0!C127)-LN(data0!C123))</f>
        <v>0.56201475304069604</v>
      </c>
      <c r="D127">
        <f>100*(LN(data0!D127)-LN(data0!D123))</f>
        <v>-2.3061747789892451</v>
      </c>
      <c r="E127">
        <f>100*(LN(data0!E127)-LN(data0!E123))</f>
        <v>-0.85671794379589272</v>
      </c>
      <c r="F127">
        <f>100*(LN(data0!F127)-LN(data0!F123))</f>
        <v>3.2465509422651806</v>
      </c>
      <c r="G127">
        <f>100*(LN(data0!G127)-LN(data0!G123))</f>
        <v>-8.5766909886311637</v>
      </c>
      <c r="H127">
        <f>100*(LN(data0!H127)-LN(data0!H123))</f>
        <v>4.9882892810612312</v>
      </c>
      <c r="I127">
        <f>100*(LN(data0!I127)-LN(data0!I123))</f>
        <v>-0.83874453051100417</v>
      </c>
      <c r="J127">
        <f>100*(LN(data0!J127)-LN(data0!J123))</f>
        <v>7.3947343023463397</v>
      </c>
      <c r="K127">
        <f>100*(LN(data0!K127)-LN(data0!K123))</f>
        <v>-2.3357115438265019</v>
      </c>
      <c r="L127">
        <f>100*(LN(data0!L127)-LN(data0!L123))</f>
        <v>4.4429622775318478</v>
      </c>
      <c r="M127">
        <f>100*(LN(data0!M127)-LN(data0!M123))</f>
        <v>6.5228611639700951</v>
      </c>
      <c r="N127">
        <f>100*(LN(data0!N127)-LN(data0!N123))</f>
        <v>4.0326264749166008</v>
      </c>
      <c r="O127">
        <f>100*(LN(data0!O127)-LN(data0!O123))</f>
        <v>10.125203322207721</v>
      </c>
      <c r="P127">
        <f>100*(LN(data0!P127)-LN(data0!P123))</f>
        <v>1.8896393165364955</v>
      </c>
      <c r="Q127">
        <f>100*(LN(data0!Q127)-LN(data0!Q123))</f>
        <v>-0.25566246713184526</v>
      </c>
      <c r="R127">
        <f>100*(LN(data0!R127)-LN(data0!R123))</f>
        <v>4.3244827360792826</v>
      </c>
      <c r="S127">
        <f>100*(LN(data0!S127)-LN(data0!S123))</f>
        <v>0.45955361072076428</v>
      </c>
      <c r="T127">
        <f>100*(LN(data0!T127)-LN(data0!T123))</f>
        <v>-5.1989045828777947</v>
      </c>
      <c r="U127">
        <f>100*(LN(data0!U127)-LN(data0!U123))</f>
        <v>2.1246490777468097</v>
      </c>
    </row>
    <row r="128" spans="1:21" x14ac:dyDescent="0.3">
      <c r="A128" s="6">
        <v>42491</v>
      </c>
      <c r="B128">
        <f>100*(LN(data0!B128)-LN(data0!B124))</f>
        <v>11.000882519164978</v>
      </c>
      <c r="C128">
        <f>100*(LN(data0!C128)-LN(data0!C124))</f>
        <v>-1.9848102553691405</v>
      </c>
      <c r="D128">
        <f>100*(LN(data0!D128)-LN(data0!D124))</f>
        <v>-2.3605150755964921</v>
      </c>
      <c r="E128">
        <f>100*(LN(data0!E128)-LN(data0!E124))</f>
        <v>-3.1653739416115378</v>
      </c>
      <c r="F128">
        <f>100*(LN(data0!F128)-LN(data0!F124))</f>
        <v>4.5330471743382006</v>
      </c>
      <c r="G128">
        <f>100*(LN(data0!G128)-LN(data0!G124))</f>
        <v>-3.4259653625451136</v>
      </c>
      <c r="H128">
        <f>100*(LN(data0!H128)-LN(data0!H124))</f>
        <v>2.7047597337936935</v>
      </c>
      <c r="I128">
        <f>100*(LN(data0!I128)-LN(data0!I124))</f>
        <v>1.9734772923104771</v>
      </c>
      <c r="J128">
        <f>100*(LN(data0!J128)-LN(data0!J124))</f>
        <v>1.46044425316747</v>
      </c>
      <c r="K128">
        <f>100*(LN(data0!K128)-LN(data0!K124))</f>
        <v>-5.578254501673019</v>
      </c>
      <c r="L128">
        <f>100*(LN(data0!L128)-LN(data0!L124))</f>
        <v>9.7918705985737375</v>
      </c>
      <c r="M128">
        <f>100*(LN(data0!M128)-LN(data0!M124))</f>
        <v>2.5974374482705898</v>
      </c>
      <c r="N128">
        <f>100*(LN(data0!N128)-LN(data0!N124))</f>
        <v>-4.3175951382242062</v>
      </c>
      <c r="O128">
        <f>100*(LN(data0!O128)-LN(data0!O124))</f>
        <v>0.55773178635751819</v>
      </c>
      <c r="P128">
        <f>100*(LN(data0!P128)-LN(data0!P124))</f>
        <v>3.3640351477776775</v>
      </c>
      <c r="Q128">
        <f>100*(LN(data0!Q128)-LN(data0!Q124))</f>
        <v>1.2686725263508336</v>
      </c>
      <c r="R128">
        <f>100*(LN(data0!R128)-LN(data0!R124))</f>
        <v>5.8601841985252534</v>
      </c>
      <c r="S128">
        <f>100*(LN(data0!S128)-LN(data0!S124))</f>
        <v>-0.1310546844923266</v>
      </c>
      <c r="T128">
        <f>100*(LN(data0!T128)-LN(data0!T124))</f>
        <v>8.3513320769235122E-2</v>
      </c>
      <c r="U128">
        <f>100*(LN(data0!U128)-LN(data0!U124))</f>
        <v>1.8376943923508193</v>
      </c>
    </row>
    <row r="129" spans="1:21" x14ac:dyDescent="0.3">
      <c r="A129" s="6">
        <v>42583</v>
      </c>
      <c r="B129">
        <f>100*(LN(data0!B129)-LN(data0!B125))</f>
        <v>-1.4148869995534774</v>
      </c>
      <c r="C129">
        <f>100*(LN(data0!C129)-LN(data0!C125))</f>
        <v>-11.266033054318481</v>
      </c>
      <c r="D129">
        <f>100*(LN(data0!D129)-LN(data0!D125))</f>
        <v>-0.16331599383256901</v>
      </c>
      <c r="E129">
        <f>100*(LN(data0!E129)-LN(data0!E125))</f>
        <v>-13.457404022950303</v>
      </c>
      <c r="F129">
        <f>100*(LN(data0!F129)-LN(data0!F125))</f>
        <v>2.5130226966480151</v>
      </c>
      <c r="G129">
        <f>100*(LN(data0!G129)-LN(data0!G125))</f>
        <v>7.4426269858918204E-2</v>
      </c>
      <c r="H129">
        <f>100*(LN(data0!H129)-LN(data0!H125))</f>
        <v>-3.0419429081069538</v>
      </c>
      <c r="I129">
        <f>100*(LN(data0!I129)-LN(data0!I125))</f>
        <v>5.7665635363671086</v>
      </c>
      <c r="J129">
        <f>100*(LN(data0!J129)-LN(data0!J125))</f>
        <v>-0.44831685539827859</v>
      </c>
      <c r="K129">
        <f>100*(LN(data0!K129)-LN(data0!K125))</f>
        <v>-2.0324285341859039</v>
      </c>
      <c r="L129">
        <f>100*(LN(data0!L129)-LN(data0!L125))</f>
        <v>4.0233161049220811</v>
      </c>
      <c r="M129">
        <f>100*(LN(data0!M129)-LN(data0!M125))</f>
        <v>1.2483006579170564</v>
      </c>
      <c r="N129">
        <f>100*(LN(data0!N129)-LN(data0!N125))</f>
        <v>7.938853686783176</v>
      </c>
      <c r="O129">
        <f>100*(LN(data0!O129)-LN(data0!O125))</f>
        <v>8.0113869110465252</v>
      </c>
      <c r="P129">
        <f>100*(LN(data0!P129)-LN(data0!P125))</f>
        <v>4.7925642240803867</v>
      </c>
      <c r="Q129">
        <f>100*(LN(data0!Q129)-LN(data0!Q125))</f>
        <v>1.5991007200446106</v>
      </c>
      <c r="R129">
        <f>100*(LN(data0!R129)-LN(data0!R125))</f>
        <v>0.76996121777908044</v>
      </c>
      <c r="S129">
        <f>100*(LN(data0!S129)-LN(data0!S125))</f>
        <v>5.9210437588861353</v>
      </c>
      <c r="T129">
        <f>100*(LN(data0!T129)-LN(data0!T125))</f>
        <v>2.7979208726416793</v>
      </c>
      <c r="U129">
        <f>100*(LN(data0!U129)-LN(data0!U125))</f>
        <v>1.7120319891141378</v>
      </c>
    </row>
    <row r="130" spans="1:21" x14ac:dyDescent="0.3">
      <c r="A130" s="6">
        <v>42675</v>
      </c>
      <c r="B130">
        <f>100*(LN(data0!B130)-LN(data0!B126))</f>
        <v>-7.4264415700262987</v>
      </c>
      <c r="C130">
        <f>100*(LN(data0!C130)-LN(data0!C126))</f>
        <v>4.421626742370055</v>
      </c>
      <c r="D130">
        <f>100*(LN(data0!D130)-LN(data0!D126))</f>
        <v>11.467038433622001</v>
      </c>
      <c r="E130">
        <f>100*(LN(data0!E130)-LN(data0!E126))</f>
        <v>-1.7283895792707504</v>
      </c>
      <c r="F130">
        <f>100*(LN(data0!F130)-LN(data0!F126))</f>
        <v>1.5402983526293212</v>
      </c>
      <c r="G130">
        <f>100*(LN(data0!G130)-LN(data0!G126))</f>
        <v>-7.410368374905385</v>
      </c>
      <c r="H130">
        <f>100*(LN(data0!H130)-LN(data0!H126))</f>
        <v>-3.3834378034475421</v>
      </c>
      <c r="I130">
        <f>100*(LN(data0!I130)-LN(data0!I126))</f>
        <v>2.7942607265490693</v>
      </c>
      <c r="J130">
        <f>100*(LN(data0!J130)-LN(data0!J126))</f>
        <v>0.70413507195299374</v>
      </c>
      <c r="K130">
        <f>100*(LN(data0!K130)-LN(data0!K126))</f>
        <v>-2.0580778269651212</v>
      </c>
      <c r="L130">
        <f>100*(LN(data0!L130)-LN(data0!L126))</f>
        <v>-7.4445695117145938</v>
      </c>
      <c r="M130">
        <f>100*(LN(data0!M130)-LN(data0!M126))</f>
        <v>0.44590463723643836</v>
      </c>
      <c r="N130">
        <f>100*(LN(data0!N130)-LN(data0!N126))</f>
        <v>-4.4187501690107212E-2</v>
      </c>
      <c r="O130">
        <f>100*(LN(data0!O130)-LN(data0!O126))</f>
        <v>4.7189818009464979</v>
      </c>
      <c r="P130">
        <f>100*(LN(data0!P130)-LN(data0!P126))</f>
        <v>4.6135849106093474</v>
      </c>
      <c r="Q130">
        <f>100*(LN(data0!Q130)-LN(data0!Q126))</f>
        <v>5.5410545866653393</v>
      </c>
      <c r="R130">
        <f>100*(LN(data0!R130)-LN(data0!R126))</f>
        <v>0.94831019794776594</v>
      </c>
      <c r="S130">
        <f>100*(LN(data0!S130)-LN(data0!S126))</f>
        <v>-8.8867121195417731</v>
      </c>
      <c r="T130">
        <f>100*(LN(data0!T130)-LN(data0!T126))</f>
        <v>-2.1858597006575664</v>
      </c>
      <c r="U130">
        <f>100*(LN(data0!U130)-LN(data0!U126))</f>
        <v>0.98995272253610267</v>
      </c>
    </row>
    <row r="131" spans="1:21" x14ac:dyDescent="0.3">
      <c r="A131" s="6">
        <v>42767</v>
      </c>
      <c r="B131">
        <f>100*(LN(data0!B131)-LN(data0!B127))</f>
        <v>-6.4536026419168557</v>
      </c>
      <c r="C131">
        <f>100*(LN(data0!C131)-LN(data0!C127))</f>
        <v>4.7633060555135387</v>
      </c>
      <c r="D131">
        <f>100*(LN(data0!D131)-LN(data0!D127))</f>
        <v>1.3902096954910625</v>
      </c>
      <c r="E131">
        <f>100*(LN(data0!E131)-LN(data0!E127))</f>
        <v>-4.7725998043201656</v>
      </c>
      <c r="F131">
        <f>100*(LN(data0!F131)-LN(data0!F127))</f>
        <v>5.5180015232211943</v>
      </c>
      <c r="G131">
        <f>100*(LN(data0!G131)-LN(data0!G127))</f>
        <v>6.5628469130017741</v>
      </c>
      <c r="H131">
        <f>100*(LN(data0!H131)-LN(data0!H127))</f>
        <v>-4.7386160462163041</v>
      </c>
      <c r="I131">
        <f>100*(LN(data0!I131)-LN(data0!I127))</f>
        <v>3.0770198535686077</v>
      </c>
      <c r="J131">
        <f>100*(LN(data0!J131)-LN(data0!J127))</f>
        <v>-7.3414476144326279</v>
      </c>
      <c r="K131">
        <f>100*(LN(data0!K131)-LN(data0!K127))</f>
        <v>-0.32220330711147938</v>
      </c>
      <c r="L131">
        <f>100*(LN(data0!L131)-LN(data0!L127))</f>
        <v>5.4289723980505578</v>
      </c>
      <c r="M131">
        <f>100*(LN(data0!M131)-LN(data0!M127))</f>
        <v>-3.2824827527271339</v>
      </c>
      <c r="N131">
        <f>100*(LN(data0!N131)-LN(data0!N127))</f>
        <v>-0.98730698280986573</v>
      </c>
      <c r="O131">
        <f>100*(LN(data0!O131)-LN(data0!O127))</f>
        <v>-1.5380754606842295</v>
      </c>
      <c r="P131">
        <f>100*(LN(data0!P131)-LN(data0!P127))</f>
        <v>9.3501153958180261</v>
      </c>
      <c r="Q131">
        <f>100*(LN(data0!Q131)-LN(data0!Q127))</f>
        <v>4.388720432796589</v>
      </c>
      <c r="R131">
        <f>100*(LN(data0!R131)-LN(data0!R127))</f>
        <v>0.81799193482083865</v>
      </c>
      <c r="S131">
        <f>100*(LN(data0!S131)-LN(data0!S127))</f>
        <v>-12.411526948450469</v>
      </c>
      <c r="T131">
        <f>100*(LN(data0!T131)-LN(data0!T127))</f>
        <v>6.3727906242836418</v>
      </c>
      <c r="U131">
        <f>100*(LN(data0!U131)-LN(data0!U127))</f>
        <v>1.0585081486158998</v>
      </c>
    </row>
    <row r="132" spans="1:21" x14ac:dyDescent="0.3">
      <c r="A132" s="6">
        <v>42856</v>
      </c>
      <c r="B132">
        <f>100*(LN(data0!B132)-LN(data0!B128))</f>
        <v>-5.5669935687391536</v>
      </c>
      <c r="C132">
        <f>100*(LN(data0!C132)-LN(data0!C128))</f>
        <v>-0.78717248085569125</v>
      </c>
      <c r="D132">
        <f>100*(LN(data0!D132)-LN(data0!D128))</f>
        <v>9.5736896063947086E-2</v>
      </c>
      <c r="E132">
        <f>100*(LN(data0!E132)-LN(data0!E128))</f>
        <v>2.8812427723067024</v>
      </c>
      <c r="F132">
        <f>100*(LN(data0!F132)-LN(data0!F128))</f>
        <v>3.925371580709669</v>
      </c>
      <c r="G132">
        <f>100*(LN(data0!G132)-LN(data0!G128))</f>
        <v>-9.0334491204608014</v>
      </c>
      <c r="H132">
        <f>100*(LN(data0!H132)-LN(data0!H128))</f>
        <v>1.6688721563180131</v>
      </c>
      <c r="I132">
        <f>100*(LN(data0!I132)-LN(data0!I128))</f>
        <v>5.0122455711766989</v>
      </c>
      <c r="J132">
        <f>100*(LN(data0!J132)-LN(data0!J128))</f>
        <v>3.9651566145446182</v>
      </c>
      <c r="K132">
        <f>100*(LN(data0!K132)-LN(data0!K128))</f>
        <v>14.963087364153971</v>
      </c>
      <c r="L132">
        <f>100*(LN(data0!L132)-LN(data0!L128))</f>
        <v>1.2142565917334203</v>
      </c>
      <c r="M132">
        <f>100*(LN(data0!M132)-LN(data0!M128))</f>
        <v>-4.0189587505498281</v>
      </c>
      <c r="N132">
        <f>100*(LN(data0!N132)-LN(data0!N128))</f>
        <v>1.9850608038721518</v>
      </c>
      <c r="O132">
        <f>100*(LN(data0!O132)-LN(data0!O128))</f>
        <v>-4.5752517584369379</v>
      </c>
      <c r="P132">
        <f>100*(LN(data0!P132)-LN(data0!P128))</f>
        <v>4.9990581920233979E-2</v>
      </c>
      <c r="Q132">
        <f>100*(LN(data0!Q132)-LN(data0!Q128))</f>
        <v>5.7350298566730906</v>
      </c>
      <c r="R132">
        <f>100*(LN(data0!R132)-LN(data0!R128))</f>
        <v>4.0438585071709277</v>
      </c>
      <c r="S132">
        <f>100*(LN(data0!S132)-LN(data0!S128))</f>
        <v>3.2267517945605562E-2</v>
      </c>
      <c r="T132">
        <f>100*(LN(data0!T132)-LN(data0!T128))</f>
        <v>4.0715321457336806</v>
      </c>
      <c r="U132">
        <f>100*(LN(data0!U132)-LN(data0!U128))</f>
        <v>2.1164899750790056</v>
      </c>
    </row>
    <row r="133" spans="1:21" x14ac:dyDescent="0.3">
      <c r="A133" s="6">
        <v>42948</v>
      </c>
      <c r="B133">
        <f>100*(LN(data0!B133)-LN(data0!B129))</f>
        <v>8.6293372022962167</v>
      </c>
      <c r="C133">
        <f>100*(LN(data0!C133)-LN(data0!C129))</f>
        <v>-0.32416249207933845</v>
      </c>
      <c r="D133">
        <f>100*(LN(data0!D133)-LN(data0!D129))</f>
        <v>0.12538192369797585</v>
      </c>
      <c r="E133">
        <f>100*(LN(data0!E133)-LN(data0!E129))</f>
        <v>5.2556938672807085</v>
      </c>
      <c r="F133">
        <f>100*(LN(data0!F133)-LN(data0!F129))</f>
        <v>9.4846030795649128</v>
      </c>
      <c r="G133">
        <f>100*(LN(data0!G133)-LN(data0!G129))</f>
        <v>-0.36243272630409606</v>
      </c>
      <c r="H133">
        <f>100*(LN(data0!H133)-LN(data0!H129))</f>
        <v>3.0782774493959941</v>
      </c>
      <c r="I133">
        <f>100*(LN(data0!I133)-LN(data0!I129))</f>
        <v>4.5910805959993084</v>
      </c>
      <c r="J133">
        <f>100*(LN(data0!J133)-LN(data0!J129))</f>
        <v>4.8568887786831993</v>
      </c>
      <c r="K133">
        <f>100*(LN(data0!K133)-LN(data0!K129))</f>
        <v>4.1000863721981418</v>
      </c>
      <c r="L133">
        <f>100*(LN(data0!L133)-LN(data0!L129))</f>
        <v>-3.659337852337341</v>
      </c>
      <c r="M133">
        <f>100*(LN(data0!M133)-LN(data0!M129))</f>
        <v>-3.3223413174481742</v>
      </c>
      <c r="N133">
        <f>100*(LN(data0!N133)-LN(data0!N129))</f>
        <v>-4.0684288577694794</v>
      </c>
      <c r="O133">
        <f>100*(LN(data0!O133)-LN(data0!O129))</f>
        <v>-10.202719965708873</v>
      </c>
      <c r="P133">
        <f>100*(LN(data0!P133)-LN(data0!P129))</f>
        <v>-3.6673871106795985</v>
      </c>
      <c r="Q133">
        <f>100*(LN(data0!Q133)-LN(data0!Q129))</f>
        <v>6.2532087483919696</v>
      </c>
      <c r="R133">
        <f>100*(LN(data0!R133)-LN(data0!R129))</f>
        <v>8.5495738532174848</v>
      </c>
      <c r="S133">
        <f>100*(LN(data0!S133)-LN(data0!S129))</f>
        <v>3.5176692710898294</v>
      </c>
      <c r="T133">
        <f>100*(LN(data0!T133)-LN(data0!T129))</f>
        <v>2.832551610686096</v>
      </c>
      <c r="U133">
        <f>100*(LN(data0!U133)-LN(data0!U129))</f>
        <v>2.8210776091615486</v>
      </c>
    </row>
    <row r="134" spans="1:21" x14ac:dyDescent="0.3">
      <c r="A134" s="6">
        <v>43040</v>
      </c>
      <c r="B134">
        <f>100*(LN(data0!B134)-LN(data0!B130))</f>
        <v>9.3755790071000433</v>
      </c>
      <c r="C134">
        <f>100*(LN(data0!C134)-LN(data0!C130))</f>
        <v>-1.9570320888133708</v>
      </c>
      <c r="D134">
        <f>100*(LN(data0!D134)-LN(data0!D130))</f>
        <v>-9.2291734828566341</v>
      </c>
      <c r="E134">
        <f>100*(LN(data0!E134)-LN(data0!E130))</f>
        <v>3.7699053262188364</v>
      </c>
      <c r="F134">
        <f>100*(LN(data0!F134)-LN(data0!F130))</f>
        <v>9.1811598471807088</v>
      </c>
      <c r="G134">
        <f>100*(LN(data0!G134)-LN(data0!G130))</f>
        <v>1.275187312067505</v>
      </c>
      <c r="H134">
        <f>100*(LN(data0!H134)-LN(data0!H130))</f>
        <v>4.7309586385595459</v>
      </c>
      <c r="I134">
        <f>100*(LN(data0!I134)-LN(data0!I130))</f>
        <v>4.3393661870662292</v>
      </c>
      <c r="J134">
        <f>100*(LN(data0!J134)-LN(data0!J130))</f>
        <v>4.7595502222769426</v>
      </c>
      <c r="K134">
        <f>100*(LN(data0!K134)-LN(data0!K130))</f>
        <v>-0.71922677672207058</v>
      </c>
      <c r="L134">
        <f>100*(LN(data0!L134)-LN(data0!L130))</f>
        <v>0.12632746321683541</v>
      </c>
      <c r="M134">
        <f>100*(LN(data0!M134)-LN(data0!M130))</f>
        <v>2.0215289816393422</v>
      </c>
      <c r="N134">
        <f>100*(LN(data0!N134)-LN(data0!N130))</f>
        <v>1.4725388798835226</v>
      </c>
      <c r="O134">
        <f>100*(LN(data0!O134)-LN(data0!O130))</f>
        <v>-6.7545526071867812</v>
      </c>
      <c r="P134">
        <f>100*(LN(data0!P134)-LN(data0!P130))</f>
        <v>-3.5552425770840834</v>
      </c>
      <c r="Q134">
        <f>100*(LN(data0!Q134)-LN(data0!Q130))</f>
        <v>4.1384960160629092</v>
      </c>
      <c r="R134">
        <f>100*(LN(data0!R134)-LN(data0!R130))</f>
        <v>6.5866060765183754</v>
      </c>
      <c r="S134">
        <f>100*(LN(data0!S134)-LN(data0!S130))</f>
        <v>16.380924081256687</v>
      </c>
      <c r="T134">
        <f>100*(LN(data0!T134)-LN(data0!T130))</f>
        <v>14.145751413229402</v>
      </c>
      <c r="U134">
        <f>100*(LN(data0!U134)-LN(data0!U130))</f>
        <v>3.2615124193663192</v>
      </c>
    </row>
    <row r="135" spans="1:21" x14ac:dyDescent="0.3">
      <c r="A135" s="6">
        <v>43132</v>
      </c>
      <c r="B135">
        <f>100*(LN(data0!B135)-LN(data0!B131))</f>
        <v>8.7580599550426186</v>
      </c>
      <c r="C135">
        <f>100*(LN(data0!C135)-LN(data0!C131))</f>
        <v>1.2928707738105949</v>
      </c>
      <c r="D135">
        <f>100*(LN(data0!D135)-LN(data0!D131))</f>
        <v>1.0744465836212136</v>
      </c>
      <c r="E135">
        <f>100*(LN(data0!E135)-LN(data0!E131))</f>
        <v>14.492460826967957</v>
      </c>
      <c r="F135">
        <f>100*(LN(data0!F135)-LN(data0!F131))</f>
        <v>7.6793541131084275</v>
      </c>
      <c r="G135">
        <f>100*(LN(data0!G135)-LN(data0!G131))</f>
        <v>-1.7960602044916563</v>
      </c>
      <c r="H135">
        <f>100*(LN(data0!H135)-LN(data0!H131))</f>
        <v>6.9562636390131161</v>
      </c>
      <c r="I135">
        <f>100*(LN(data0!I135)-LN(data0!I131))</f>
        <v>1.5038017740234721</v>
      </c>
      <c r="J135">
        <f>100*(LN(data0!J135)-LN(data0!J131))</f>
        <v>8.7060540683075338</v>
      </c>
      <c r="K135">
        <f>100*(LN(data0!K135)-LN(data0!K131))</f>
        <v>3.4910588303710632</v>
      </c>
      <c r="L135">
        <f>100*(LN(data0!L135)-LN(data0!L131))</f>
        <v>-3.8262638163623741</v>
      </c>
      <c r="M135">
        <f>100*(LN(data0!M135)-LN(data0!M131))</f>
        <v>1.0751767016348168</v>
      </c>
      <c r="N135">
        <f>100*(LN(data0!N135)-LN(data0!N131))</f>
        <v>1.2166902727535955</v>
      </c>
      <c r="O135">
        <f>100*(LN(data0!O135)-LN(data0!O131))</f>
        <v>-2.6520299994384544</v>
      </c>
      <c r="P135">
        <f>100*(LN(data0!P135)-LN(data0!P131))</f>
        <v>-16.329553344252901</v>
      </c>
      <c r="Q135">
        <f>100*(LN(data0!Q135)-LN(data0!Q131))</f>
        <v>6.4180573610433278</v>
      </c>
      <c r="R135">
        <f>100*(LN(data0!R135)-LN(data0!R131))</f>
        <v>9.5122898249267784</v>
      </c>
      <c r="S135">
        <f>100*(LN(data0!S135)-LN(data0!S131))</f>
        <v>18.769320622037799</v>
      </c>
      <c r="T135">
        <f>100*(LN(data0!T135)-LN(data0!T131))</f>
        <v>-1.179688213372998</v>
      </c>
      <c r="U135">
        <f>100*(LN(data0!U135)-LN(data0!U131))</f>
        <v>3.450000099848971</v>
      </c>
    </row>
    <row r="136" spans="1:21" x14ac:dyDescent="0.3">
      <c r="A136" s="6">
        <v>43221</v>
      </c>
      <c r="B136">
        <f>100*(LN(data0!B136)-LN(data0!B132))</f>
        <v>4.8810152683884667</v>
      </c>
      <c r="C136">
        <f>100*(LN(data0!C136)-LN(data0!C132))</f>
        <v>8.0307661711590761</v>
      </c>
      <c r="D136">
        <f>100*(LN(data0!D136)-LN(data0!D132))</f>
        <v>7.046849767135388</v>
      </c>
      <c r="E136">
        <f>100*(LN(data0!E136)-LN(data0!E132))</f>
        <v>7.7425977670179336</v>
      </c>
      <c r="F136">
        <f>100*(LN(data0!F136)-LN(data0!F132))</f>
        <v>4.0579563087141501</v>
      </c>
      <c r="G136">
        <f>100*(LN(data0!G136)-LN(data0!G132))</f>
        <v>3.3820303419313191</v>
      </c>
      <c r="H136">
        <f>100*(LN(data0!H136)-LN(data0!H132))</f>
        <v>0.1699210148569108</v>
      </c>
      <c r="I136">
        <f>100*(LN(data0!I136)-LN(data0!I132))</f>
        <v>2.0323056785951366</v>
      </c>
      <c r="J136">
        <f>100*(LN(data0!J136)-LN(data0!J132))</f>
        <v>-4.7236857691484779</v>
      </c>
      <c r="K136">
        <f>100*(LN(data0!K136)-LN(data0!K132))</f>
        <v>1.9734123057236985</v>
      </c>
      <c r="L136">
        <f>100*(LN(data0!L136)-LN(data0!L132))</f>
        <v>1.4964202872117305</v>
      </c>
      <c r="M136">
        <f>100*(LN(data0!M136)-LN(data0!M132))</f>
        <v>5.5436568345330173</v>
      </c>
      <c r="N136">
        <f>100*(LN(data0!N136)-LN(data0!N132))</f>
        <v>5.0575714343665368</v>
      </c>
      <c r="O136">
        <f>100*(LN(data0!O136)-LN(data0!O132))</f>
        <v>5.770661317223702</v>
      </c>
      <c r="P136">
        <f>100*(LN(data0!P136)-LN(data0!P132))</f>
        <v>2.9054250011887994</v>
      </c>
      <c r="Q136">
        <f>100*(LN(data0!Q136)-LN(data0!Q132))</f>
        <v>0.4766950228901834</v>
      </c>
      <c r="R136">
        <f>100*(LN(data0!R136)-LN(data0!R132))</f>
        <v>2.4641123154729883</v>
      </c>
      <c r="S136">
        <f>100*(LN(data0!S136)-LN(data0!S132))</f>
        <v>7.7937070978319589</v>
      </c>
      <c r="T136">
        <f>100*(LN(data0!T136)-LN(data0!T132))</f>
        <v>-5.8944498342371254</v>
      </c>
      <c r="U136">
        <f>100*(LN(data0!U136)-LN(data0!U132))</f>
        <v>2.5460252656309024</v>
      </c>
    </row>
    <row r="137" spans="1:21" x14ac:dyDescent="0.3">
      <c r="A137" s="6">
        <v>43313</v>
      </c>
      <c r="B137">
        <f>100*(LN(data0!B137)-LN(data0!B133))</f>
        <v>-2.2757215578030454</v>
      </c>
      <c r="C137">
        <f>100*(LN(data0!C137)-LN(data0!C133))</f>
        <v>14.522657155058916</v>
      </c>
      <c r="D137">
        <f>100*(LN(data0!D137)-LN(data0!D133))</f>
        <v>9.3103498136769325</v>
      </c>
      <c r="E137">
        <f>100*(LN(data0!E137)-LN(data0!E133))</f>
        <v>3.9340941648029037</v>
      </c>
      <c r="F137">
        <f>100*(LN(data0!F137)-LN(data0!F133))</f>
        <v>2.6298663186091531</v>
      </c>
      <c r="G137">
        <f>100*(LN(data0!G137)-LN(data0!G133))</f>
        <v>-2.6196955549282031</v>
      </c>
      <c r="H137">
        <f>100*(LN(data0!H137)-LN(data0!H133))</f>
        <v>-0.82623645054145101</v>
      </c>
      <c r="I137">
        <f>100*(LN(data0!I137)-LN(data0!I133))</f>
        <v>-1.462108457845801</v>
      </c>
      <c r="J137">
        <f>100*(LN(data0!J137)-LN(data0!J133))</f>
        <v>0.50926487899198847</v>
      </c>
      <c r="K137">
        <f>100*(LN(data0!K137)-LN(data0!K133))</f>
        <v>0.66512071123856487</v>
      </c>
      <c r="L137">
        <f>100*(LN(data0!L137)-LN(data0!L133))</f>
        <v>8.0728686151969598</v>
      </c>
      <c r="M137">
        <f>100*(LN(data0!M137)-LN(data0!M133))</f>
        <v>7.7545308770829102</v>
      </c>
      <c r="N137">
        <f>100*(LN(data0!N137)-LN(data0!N133))</f>
        <v>6.3026771312561181</v>
      </c>
      <c r="O137">
        <f>100*(LN(data0!O137)-LN(data0!O133))</f>
        <v>-1.1484173192417124</v>
      </c>
      <c r="P137">
        <f>100*(LN(data0!P137)-LN(data0!P133))</f>
        <v>11.161360769897044</v>
      </c>
      <c r="Q137">
        <f>100*(LN(data0!Q137)-LN(data0!Q133))</f>
        <v>-0.8425937914100956</v>
      </c>
      <c r="R137">
        <f>100*(LN(data0!R137)-LN(data0!R133))</f>
        <v>0.41194297946978153</v>
      </c>
      <c r="S137">
        <f>100*(LN(data0!S137)-LN(data0!S133))</f>
        <v>3.180337696277391</v>
      </c>
      <c r="T137">
        <f>100*(LN(data0!T137)-LN(data0!T133))</f>
        <v>-4.0586835412479871</v>
      </c>
      <c r="U137">
        <f>100*(LN(data0!U137)-LN(data0!U133))</f>
        <v>2.4404719156981614</v>
      </c>
    </row>
    <row r="138" spans="1:21" x14ac:dyDescent="0.3">
      <c r="A138" s="6">
        <v>43405</v>
      </c>
      <c r="B138">
        <f>100*(LN(data0!B138)-LN(data0!B134))</f>
        <v>2.8245115693750655</v>
      </c>
      <c r="C138">
        <f>100*(LN(data0!C138)-LN(data0!C134))</f>
        <v>16.284207315975063</v>
      </c>
      <c r="D138">
        <f>100*(LN(data0!D138)-LN(data0!D134))</f>
        <v>2.9488120978310661</v>
      </c>
      <c r="E138">
        <f>100*(LN(data0!E138)-LN(data0!E134))</f>
        <v>9.2232130979981619</v>
      </c>
      <c r="F138">
        <f>100*(LN(data0!F138)-LN(data0!F134))</f>
        <v>-0.57247027482212332</v>
      </c>
      <c r="G138">
        <f>100*(LN(data0!G138)-LN(data0!G134))</f>
        <v>11.642978061672427</v>
      </c>
      <c r="H138">
        <f>100*(LN(data0!H138)-LN(data0!H134))</f>
        <v>-1.881239464167983</v>
      </c>
      <c r="I138">
        <f>100*(LN(data0!I138)-LN(data0!I134))</f>
        <v>1.5349697270423235</v>
      </c>
      <c r="J138">
        <f>100*(LN(data0!J138)-LN(data0!J134))</f>
        <v>1.0098502686851418</v>
      </c>
      <c r="K138">
        <f>100*(LN(data0!K138)-LN(data0!K134))</f>
        <v>4.0698725915616407</v>
      </c>
      <c r="L138">
        <f>100*(LN(data0!L138)-LN(data0!L134))</f>
        <v>4.168982051022585</v>
      </c>
      <c r="M138">
        <f>100*(LN(data0!M138)-LN(data0!M134))</f>
        <v>-2.4697305064408148</v>
      </c>
      <c r="N138">
        <f>100*(LN(data0!N138)-LN(data0!N134))</f>
        <v>4.7050188890187528</v>
      </c>
      <c r="O138">
        <f>100*(LN(data0!O138)-LN(data0!O134))</f>
        <v>0.98081804945842066</v>
      </c>
      <c r="P138">
        <f>100*(LN(data0!P138)-LN(data0!P134))</f>
        <v>12.068700558894196</v>
      </c>
      <c r="Q138">
        <f>100*(LN(data0!Q138)-LN(data0!Q134))</f>
        <v>2.0063168272167253</v>
      </c>
      <c r="R138">
        <f>100*(LN(data0!R138)-LN(data0!R134))</f>
        <v>1.6592744056949549</v>
      </c>
      <c r="S138">
        <f>100*(LN(data0!S138)-LN(data0!S134))</f>
        <v>-2.5642208287858459</v>
      </c>
      <c r="T138">
        <f>100*(LN(data0!T138)-LN(data0!T134))</f>
        <v>-9.0428835173594457</v>
      </c>
      <c r="U138">
        <f>100*(LN(data0!U138)-LN(data0!U134))</f>
        <v>2.284820376445218</v>
      </c>
    </row>
    <row r="139" spans="1:21" x14ac:dyDescent="0.3">
      <c r="A139" s="6">
        <v>43497</v>
      </c>
      <c r="B139">
        <f>100*(LN(data0!B139)-LN(data0!B135))</f>
        <v>3.1137554282423707</v>
      </c>
      <c r="C139">
        <f>100*(LN(data0!C139)-LN(data0!C135))</f>
        <v>7.2069687665686111</v>
      </c>
      <c r="D139">
        <f>100*(LN(data0!D139)-LN(data0!D135))</f>
        <v>-7.2281067026119139</v>
      </c>
      <c r="E139">
        <f>100*(LN(data0!E139)-LN(data0!E135))</f>
        <v>-3.8820702290302656</v>
      </c>
      <c r="F139">
        <f>100*(LN(data0!F139)-LN(data0!F135))</f>
        <v>-4.2390807460860991</v>
      </c>
      <c r="G139">
        <f>100*(LN(data0!G139)-LN(data0!G135))</f>
        <v>4.936308610411988</v>
      </c>
      <c r="H139">
        <f>100*(LN(data0!H139)-LN(data0!H135))</f>
        <v>-1.8920001809049403</v>
      </c>
      <c r="I139">
        <f>100*(LN(data0!I139)-LN(data0!I135))</f>
        <v>3.3248892900294535</v>
      </c>
      <c r="J139">
        <f>100*(LN(data0!J139)-LN(data0!J135))</f>
        <v>3.3248113628846276</v>
      </c>
      <c r="K139">
        <f>100*(LN(data0!K139)-LN(data0!K135))</f>
        <v>-1.8623633503424664</v>
      </c>
      <c r="L139">
        <f>100*(LN(data0!L139)-LN(data0!L135))</f>
        <v>2.8916210133270503</v>
      </c>
      <c r="M139">
        <f>100*(LN(data0!M139)-LN(data0!M135))</f>
        <v>-1.4906034391764855</v>
      </c>
      <c r="N139">
        <f>100*(LN(data0!N139)-LN(data0!N135))</f>
        <v>9.570003029667884</v>
      </c>
      <c r="O139">
        <f>100*(LN(data0!O139)-LN(data0!O135))</f>
        <v>1.8365537069760407</v>
      </c>
      <c r="P139">
        <f>100*(LN(data0!P139)-LN(data0!P135))</f>
        <v>21.075165873168622</v>
      </c>
      <c r="Q139">
        <f>100*(LN(data0!Q139)-LN(data0!Q135))</f>
        <v>-0.88214813236557887</v>
      </c>
      <c r="R139">
        <f>100*(LN(data0!R139)-LN(data0!R135))</f>
        <v>0.50997203429661297</v>
      </c>
      <c r="S139">
        <f>100*(LN(data0!S139)-LN(data0!S135))</f>
        <v>-0.95201501305899328</v>
      </c>
      <c r="T139">
        <f>100*(LN(data0!T139)-LN(data0!T135))</f>
        <v>8.521941658302179</v>
      </c>
      <c r="U139">
        <f>100*(LN(data0!U139)-LN(data0!U135))</f>
        <v>2.1713522632653692</v>
      </c>
    </row>
    <row r="140" spans="1:21" x14ac:dyDescent="0.3">
      <c r="A140" s="6">
        <v>43586</v>
      </c>
      <c r="B140">
        <f>100*(LN(data0!B140)-LN(data0!B136))</f>
        <v>1.4213253250035862</v>
      </c>
      <c r="C140">
        <f>100*(LN(data0!C140)-LN(data0!C136))</f>
        <v>3.2151065002199886</v>
      </c>
      <c r="D140">
        <f>100*(LN(data0!D140)-LN(data0!D136))</f>
        <v>-5.2101953469281703</v>
      </c>
      <c r="E140">
        <f>100*(LN(data0!E140)-LN(data0!E136))</f>
        <v>4.7524566377140864</v>
      </c>
      <c r="F140">
        <f>100*(LN(data0!F140)-LN(data0!F136))</f>
        <v>0.38354915918361598</v>
      </c>
      <c r="G140">
        <f>100*(LN(data0!G140)-LN(data0!G136))</f>
        <v>11.60658679112867</v>
      </c>
      <c r="H140">
        <f>100*(LN(data0!H140)-LN(data0!H136))</f>
        <v>1.8843523864182643</v>
      </c>
      <c r="I140">
        <f>100*(LN(data0!I140)-LN(data0!I136))</f>
        <v>1.4158178077450678</v>
      </c>
      <c r="J140">
        <f>100*(LN(data0!J140)-LN(data0!J136))</f>
        <v>5.9110315268953606</v>
      </c>
      <c r="K140">
        <f>100*(LN(data0!K140)-LN(data0!K136))</f>
        <v>-14.55356681071871</v>
      </c>
      <c r="L140">
        <f>100*(LN(data0!L140)-LN(data0!L136))</f>
        <v>-1.9969364395343803</v>
      </c>
      <c r="M140">
        <f>100*(LN(data0!M140)-LN(data0!M136))</f>
        <v>-2.9934122202496027</v>
      </c>
      <c r="N140">
        <f>100*(LN(data0!N140)-LN(data0!N136))</f>
        <v>7.6654855062318283</v>
      </c>
      <c r="O140">
        <f>100*(LN(data0!O140)-LN(data0!O136))</f>
        <v>10.506005076232849</v>
      </c>
      <c r="P140">
        <f>100*(LN(data0!P140)-LN(data0!P136))</f>
        <v>5.8304289841447421</v>
      </c>
      <c r="Q140">
        <f>100*(LN(data0!Q140)-LN(data0!Q136))</f>
        <v>6.0910236896903669</v>
      </c>
      <c r="R140">
        <f>100*(LN(data0!R140)-LN(data0!R136))</f>
        <v>0.29857728180493481</v>
      </c>
      <c r="S140">
        <f>100*(LN(data0!S140)-LN(data0!S136))</f>
        <v>4.2800399924480814</v>
      </c>
      <c r="T140">
        <f>100*(LN(data0!T140)-LN(data0!T136))</f>
        <v>9.2744069726517608</v>
      </c>
      <c r="U140">
        <f>100*(LN(data0!U140)-LN(data0!U136))</f>
        <v>2.7485057494622822</v>
      </c>
    </row>
    <row r="141" spans="1:21" x14ac:dyDescent="0.3">
      <c r="A141" s="6">
        <v>43678</v>
      </c>
      <c r="B141">
        <f>100*(LN(data0!B141)-LN(data0!B137))</f>
        <v>-0.59367446937317325</v>
      </c>
      <c r="C141">
        <f>100*(LN(data0!C141)-LN(data0!C137))</f>
        <v>-4.6427069599158877</v>
      </c>
      <c r="D141">
        <f>100*(LN(data0!D141)-LN(data0!D137))</f>
        <v>-11.014271919839036</v>
      </c>
      <c r="E141">
        <f>100*(LN(data0!E141)-LN(data0!E137))</f>
        <v>11.809121148069757</v>
      </c>
      <c r="F141">
        <f>100*(LN(data0!F141)-LN(data0!F137))</f>
        <v>-0.62898343009472057</v>
      </c>
      <c r="G141">
        <f>100*(LN(data0!G141)-LN(data0!G137))</f>
        <v>12.064092698606821</v>
      </c>
      <c r="H141">
        <f>100*(LN(data0!H141)-LN(data0!H137))</f>
        <v>0.67440010013992691</v>
      </c>
      <c r="I141">
        <f>100*(LN(data0!I141)-LN(data0!I137))</f>
        <v>3.6090678175468405</v>
      </c>
      <c r="J141">
        <f>100*(LN(data0!J141)-LN(data0!J137))</f>
        <v>3.9904950403283124</v>
      </c>
      <c r="K141">
        <f>100*(LN(data0!K141)-LN(data0!K137))</f>
        <v>-4.7787225953682899</v>
      </c>
      <c r="L141">
        <f>100*(LN(data0!L141)-LN(data0!L137))</f>
        <v>-2.1943778678518377</v>
      </c>
      <c r="M141">
        <f>100*(LN(data0!M141)-LN(data0!M137))</f>
        <v>-2.4887384683636604</v>
      </c>
      <c r="N141">
        <f>100*(LN(data0!N141)-LN(data0!N137))</f>
        <v>8.2532017594720841</v>
      </c>
      <c r="O141">
        <f>100*(LN(data0!O141)-LN(data0!O137))</f>
        <v>17.102207794106761</v>
      </c>
      <c r="P141">
        <f>100*(LN(data0!P141)-LN(data0!P137))</f>
        <v>-2.1673014687402237</v>
      </c>
      <c r="Q141">
        <f>100*(LN(data0!Q141)-LN(data0!Q137))</f>
        <v>7.8182998208769838</v>
      </c>
      <c r="R141">
        <f>100*(LN(data0!R141)-LN(data0!R137))</f>
        <v>3.856239683358087</v>
      </c>
      <c r="S141">
        <f>100*(LN(data0!S141)-LN(data0!S137))</f>
        <v>-0.76150580175644578</v>
      </c>
      <c r="T141">
        <f>100*(LN(data0!T141)-LN(data0!T137))</f>
        <v>5.2850624568142379</v>
      </c>
      <c r="U141">
        <f>100*(LN(data0!U141)-LN(data0!U137))</f>
        <v>2.4345402697994345</v>
      </c>
    </row>
    <row r="142" spans="1:21" x14ac:dyDescent="0.3">
      <c r="A142" s="6">
        <v>43770</v>
      </c>
      <c r="B142">
        <f>100*(LN(data0!B142)-LN(data0!B138))</f>
        <v>-4.3163246608162176</v>
      </c>
      <c r="C142">
        <f>100*(LN(data0!C142)-LN(data0!C138))</f>
        <v>-1.9950870018429434</v>
      </c>
      <c r="D142">
        <f>100*(LN(data0!D142)-LN(data0!D138))</f>
        <v>1.5803794632422097</v>
      </c>
      <c r="E142">
        <f>100*(LN(data0!E142)-LN(data0!E138))</f>
        <v>-1.299477762832435</v>
      </c>
      <c r="F142">
        <f>100*(LN(data0!F142)-LN(data0!F138))</f>
        <v>2.5877836850783709</v>
      </c>
      <c r="G142">
        <f>100*(LN(data0!G142)-LN(data0!G138))</f>
        <v>-7.6544985516216357</v>
      </c>
      <c r="H142">
        <f>100*(LN(data0!H142)-LN(data0!H138))</f>
        <v>-1.710138527402183</v>
      </c>
      <c r="I142">
        <f>100*(LN(data0!I142)-LN(data0!I138))</f>
        <v>2.4785932812919853</v>
      </c>
      <c r="J142">
        <f>100*(LN(data0!J142)-LN(data0!J138))</f>
        <v>-7.8983808359200935E-2</v>
      </c>
      <c r="K142">
        <f>100*(LN(data0!K142)-LN(data0!K138))</f>
        <v>-6.1493565055784849</v>
      </c>
      <c r="L142">
        <f>100*(LN(data0!L142)-LN(data0!L138))</f>
        <v>4.7589393911281697</v>
      </c>
      <c r="M142">
        <f>100*(LN(data0!M142)-LN(data0!M138))</f>
        <v>1.1722812270730465</v>
      </c>
      <c r="N142">
        <f>100*(LN(data0!N142)-LN(data0!N138))</f>
        <v>6.787732139726721</v>
      </c>
      <c r="O142">
        <f>100*(LN(data0!O142)-LN(data0!O138))</f>
        <v>5.8386362866970742</v>
      </c>
      <c r="P142">
        <f>100*(LN(data0!P142)-LN(data0!P138))</f>
        <v>0.43606689031534529</v>
      </c>
      <c r="Q142">
        <f>100*(LN(data0!Q142)-LN(data0!Q138))</f>
        <v>2.3860368610449711</v>
      </c>
      <c r="R142">
        <f>100*(LN(data0!R142)-LN(data0!R138))</f>
        <v>5.1463212106686917</v>
      </c>
      <c r="S142">
        <f>100*(LN(data0!S142)-LN(data0!S138))</f>
        <v>4.4187508716485802</v>
      </c>
      <c r="T142">
        <f>100*(LN(data0!T142)-LN(data0!T138))</f>
        <v>2.8327424821743996</v>
      </c>
      <c r="U142">
        <f>100*(LN(data0!U142)-LN(data0!U138))</f>
        <v>1.9260641554971869</v>
      </c>
    </row>
    <row r="143" spans="1:21" x14ac:dyDescent="0.3">
      <c r="A143" s="6">
        <v>43862</v>
      </c>
      <c r="B143">
        <f>100*(LN(data0!B143)-LN(data0!B139))</f>
        <v>-2.6307608695926632</v>
      </c>
      <c r="C143">
        <f>100*(LN(data0!C143)-LN(data0!C139))</f>
        <v>-2.893781646588689</v>
      </c>
      <c r="D143">
        <f>100*(LN(data0!D143)-LN(data0!D139))</f>
        <v>6.0092993626645885</v>
      </c>
      <c r="E143">
        <f>100*(LN(data0!E143)-LN(data0!E139))</f>
        <v>-12.744029700235515</v>
      </c>
      <c r="F143">
        <f>100*(LN(data0!F143)-LN(data0!F139))</f>
        <v>3.2009532461311885</v>
      </c>
      <c r="G143">
        <f>100*(LN(data0!G143)-LN(data0!G139))</f>
        <v>1.1922736470375561</v>
      </c>
      <c r="H143">
        <f>100*(LN(data0!H143)-LN(data0!H139))</f>
        <v>-2.4708839531924376</v>
      </c>
      <c r="I143">
        <f>100*(LN(data0!I143)-LN(data0!I139))</f>
        <v>3.360705154950594</v>
      </c>
      <c r="J143">
        <f>100*(LN(data0!J143)-LN(data0!J139))</f>
        <v>-1.8070218694959728</v>
      </c>
      <c r="K143">
        <f>100*(LN(data0!K143)-LN(data0!K139))</f>
        <v>-0.17144373827022719</v>
      </c>
      <c r="L143">
        <f>100*(LN(data0!L143)-LN(data0!L139))</f>
        <v>5.4127763666842021</v>
      </c>
      <c r="M143">
        <f>100*(LN(data0!M143)-LN(data0!M139))</f>
        <v>2.3794905641476127</v>
      </c>
      <c r="N143">
        <f>100*(LN(data0!N143)-LN(data0!N139))</f>
        <v>3.4343797985481928</v>
      </c>
      <c r="O143">
        <f>100*(LN(data0!O143)-LN(data0!O139))</f>
        <v>2.6992748175661774</v>
      </c>
      <c r="P143">
        <f>100*(LN(data0!P143)-LN(data0!P139))</f>
        <v>-4.1485855905762925</v>
      </c>
      <c r="Q143">
        <f>100*(LN(data0!Q143)-LN(data0!Q139))</f>
        <v>9.1991067894539036</v>
      </c>
      <c r="R143">
        <f>100*(LN(data0!R143)-LN(data0!R139))</f>
        <v>5.8540599863130538</v>
      </c>
      <c r="S143">
        <f>100*(LN(data0!S143)-LN(data0!S139))</f>
        <v>-1.0046191621357892</v>
      </c>
      <c r="T143">
        <f>100*(LN(data0!T143)-LN(data0!T139))</f>
        <v>-7.1268769363273421</v>
      </c>
      <c r="U143">
        <f>100*(LN(data0!U143)-LN(data0!U139))</f>
        <v>1.9604487099307732</v>
      </c>
    </row>
    <row r="144" spans="1:21" x14ac:dyDescent="0.3">
      <c r="A144" s="8">
        <v>43952</v>
      </c>
      <c r="B144" s="9">
        <f>phi!B$2+phi!B$4*yoy0!$B143+phi!B$5*yoy0!$C143+phi!B$6*yoy0!$D143+phi!B$7*yoy0!$E143+phi!B$8*yoy0!$F143+phi!B$9*yoy0!$G143+phi!B$10*yoy0!$H143+phi!B$11*yoy0!$I143+phi!B$12*yoy0!$J143+phi!B$13*yoy0!$K143+phi!B$14*yoy0!$L143+phi!B$15*yoy0!$M143+phi!B$16*yoy0!$N143+phi!B$17*yoy0!$O143+phi!B$18*yoy0!$P143+phi!B$19*yoy0!$Q143+phi!B$20*yoy0!$R143+phi!B$21*yoy0!$S143+phi!B$22*yoy0!$T143+phi!B$23*yoy0!$U143+phi!B$25*yoy0!$B142+phi!B$26*yoy0!$C142+phi!B$27*yoy0!$D142+phi!B$28*yoy0!$E142+phi!B$29*yoy0!$F142+phi!B$30*yoy0!$G142+phi!B$31*yoy0!$H142+phi!B$32*yoy0!$I142+phi!B$33*yoy0!$J142+phi!B$34*yoy0!$K142+phi!B$35*yoy0!$L142+phi!B$36*yoy0!$M142+phi!B$37*yoy0!$N142+phi!B$38*yoy0!$O142+phi!B$39*yoy0!$P142+phi!B$40*yoy0!$Q142+phi!B$41*yoy0!$R142+phi!B$42*yoy0!$S142+phi!B$43*yoy0!$T142+phi!B$44*yoy0!$U142+phi!B$46*yoy0!$B141+phi!B$47*yoy0!$C141+phi!B$48*yoy0!$D141+phi!B$49*yoy0!$E141+phi!B$50*yoy0!$F141+phi!B$51*yoy0!$G141+phi!B$52*yoy0!$H141+phi!B$53*yoy0!$I141+phi!B$54*yoy0!$J141+phi!B$55*yoy0!$K141+phi!B$56*yoy0!$L141+phi!B$57*yoy0!$M141+phi!B$58*yoy0!$N141+phi!B$59*yoy0!$O141+phi!B$60*yoy0!$P141+phi!B$61*yoy0!$Q141+phi!B$62*yoy0!$R141+phi!B$63*yoy0!$S141+phi!B$64*yoy0!$T141+phi!B$65*yoy0!$U141+phi!B$67*yoy0!$B140+phi!B$68*yoy0!$C140+phi!B$69*yoy0!$D140+phi!B$70*yoy0!$E140+phi!B$71*yoy0!$F140+phi!B$72*yoy0!$G140+phi!B$73*yoy0!$H140+phi!B$74*yoy0!$I140+phi!B$75*yoy0!$J140+phi!B$76*yoy0!$K140+phi!B$77*yoy0!$L140+phi!B$78*yoy0!$M140+phi!B$79*yoy0!$N140+phi!B$80*yoy0!$O140+phi!B$81*yoy0!$P140+phi!B$82*yoy0!$Q140+phi!B$83*yoy0!$R140+phi!B$84*yoy0!$S140+phi!B$85*yoy0!$T140+phi!B$86*yoy0!$U140</f>
        <v>-2.8569247660453154</v>
      </c>
      <c r="C144" s="9">
        <f>phi!C$2+phi!C$4*yoy0!$B143+phi!C$5*yoy0!$C143+phi!C$6*yoy0!$D143+phi!C$7*yoy0!$E143+phi!C$8*yoy0!$F143+phi!C$9*yoy0!$G143+phi!C$10*yoy0!$H143+phi!C$11*yoy0!$I143+phi!C$12*yoy0!$J143+phi!C$13*yoy0!$K143+phi!C$14*yoy0!$L143+phi!C$15*yoy0!$M143+phi!C$16*yoy0!$N143+phi!C$17*yoy0!$O143+phi!C$18*yoy0!$P143+phi!C$19*yoy0!$Q143+phi!C$20*yoy0!$R143+phi!C$21*yoy0!$S143+phi!C$22*yoy0!$T143+phi!C$23*yoy0!$U143+phi!C$25*yoy0!$B142+phi!C$26*yoy0!$C142+phi!C$27*yoy0!$D142+phi!C$28*yoy0!$E142+phi!C$29*yoy0!$F142+phi!C$30*yoy0!$G142+phi!C$31*yoy0!$H142+phi!C$32*yoy0!$I142+phi!C$33*yoy0!$J142+phi!C$34*yoy0!$K142+phi!C$35*yoy0!$L142+phi!C$36*yoy0!$M142+phi!C$37*yoy0!$N142+phi!C$38*yoy0!$O142+phi!C$39*yoy0!$P142+phi!C$40*yoy0!$Q142+phi!C$41*yoy0!$R142+phi!C$42*yoy0!$S142+phi!C$43*yoy0!$T142+phi!C$44*yoy0!$U142+phi!C$46*yoy0!$B141+phi!C$47*yoy0!$C141+phi!C$48*yoy0!$D141+phi!C$49*yoy0!$E141+phi!C$50*yoy0!$F141+phi!C$51*yoy0!$G141+phi!C$52*yoy0!$H141+phi!C$53*yoy0!$I141+phi!C$54*yoy0!$J141+phi!C$55*yoy0!$K141+phi!C$56*yoy0!$L141+phi!C$57*yoy0!$M141+phi!C$58*yoy0!$N141+phi!C$59*yoy0!$O141+phi!C$60*yoy0!$P141+phi!C$61*yoy0!$Q141+phi!C$62*yoy0!$R141+phi!C$63*yoy0!$S141+phi!C$64*yoy0!$T141+phi!C$65*yoy0!$U141+phi!C$67*yoy0!$B140+phi!C$68*yoy0!$C140+phi!C$69*yoy0!$D140+phi!C$70*yoy0!$E140+phi!C$71*yoy0!$F140+phi!C$72*yoy0!$G140+phi!C$73*yoy0!$H140+phi!C$74*yoy0!$I140+phi!C$75*yoy0!$J140+phi!C$76*yoy0!$K140+phi!C$77*yoy0!$L140+phi!C$78*yoy0!$M140+phi!C$79*yoy0!$N140+phi!C$80*yoy0!$O140+phi!C$81*yoy0!$P140+phi!C$82*yoy0!$Q140+phi!C$83*yoy0!$R140+phi!C$84*yoy0!$S140+phi!C$85*yoy0!$T140+phi!C$86*yoy0!$U140</f>
        <v>-0.78209349265305772</v>
      </c>
      <c r="D144" s="9">
        <f>phi!D$2+phi!D$4*yoy0!$B143+phi!D$5*yoy0!$C143+phi!D$6*yoy0!$D143+phi!D$7*yoy0!$E143+phi!D$8*yoy0!$F143+phi!D$9*yoy0!$G143+phi!D$10*yoy0!$H143+phi!D$11*yoy0!$I143+phi!D$12*yoy0!$J143+phi!D$13*yoy0!$K143+phi!D$14*yoy0!$L143+phi!D$15*yoy0!$M143+phi!D$16*yoy0!$N143+phi!D$17*yoy0!$O143+phi!D$18*yoy0!$P143+phi!D$19*yoy0!$Q143+phi!D$20*yoy0!$R143+phi!D$21*yoy0!$S143+phi!D$22*yoy0!$T143+phi!D$23*yoy0!$U143+phi!D$25*yoy0!$B142+phi!D$26*yoy0!$C142+phi!D$27*yoy0!$D142+phi!D$28*yoy0!$E142+phi!D$29*yoy0!$F142+phi!D$30*yoy0!$G142+phi!D$31*yoy0!$H142+phi!D$32*yoy0!$I142+phi!D$33*yoy0!$J142+phi!D$34*yoy0!$K142+phi!D$35*yoy0!$L142+phi!D$36*yoy0!$M142+phi!D$37*yoy0!$N142+phi!D$38*yoy0!$O142+phi!D$39*yoy0!$P142+phi!D$40*yoy0!$Q142+phi!D$41*yoy0!$R142+phi!D$42*yoy0!$S142+phi!D$43*yoy0!$T142+phi!D$44*yoy0!$U142+phi!D$46*yoy0!$B141+phi!D$47*yoy0!$C141+phi!D$48*yoy0!$D141+phi!D$49*yoy0!$E141+phi!D$50*yoy0!$F141+phi!D$51*yoy0!$G141+phi!D$52*yoy0!$H141+phi!D$53*yoy0!$I141+phi!D$54*yoy0!$J141+phi!D$55*yoy0!$K141+phi!D$56*yoy0!$L141+phi!D$57*yoy0!$M141+phi!D$58*yoy0!$N141+phi!D$59*yoy0!$O141+phi!D$60*yoy0!$P141+phi!D$61*yoy0!$Q141+phi!D$62*yoy0!$R141+phi!D$63*yoy0!$S141+phi!D$64*yoy0!$T141+phi!D$65*yoy0!$U141+phi!D$67*yoy0!$B140+phi!D$68*yoy0!$C140+phi!D$69*yoy0!$D140+phi!D$70*yoy0!$E140+phi!D$71*yoy0!$F140+phi!D$72*yoy0!$G140+phi!D$73*yoy0!$H140+phi!D$74*yoy0!$I140+phi!D$75*yoy0!$J140+phi!D$76*yoy0!$K140+phi!D$77*yoy0!$L140+phi!D$78*yoy0!$M140+phi!D$79*yoy0!$N140+phi!D$80*yoy0!$O140+phi!D$81*yoy0!$P140+phi!D$82*yoy0!$Q140+phi!D$83*yoy0!$R140+phi!D$84*yoy0!$S140+phi!D$85*yoy0!$T140+phi!D$86*yoy0!$U140</f>
        <v>3.2866015062706362</v>
      </c>
      <c r="E144" s="9">
        <f>phi!E$2+phi!E$4*yoy0!$B143+phi!E$5*yoy0!$C143+phi!E$6*yoy0!$D143+phi!E$7*yoy0!$E143+phi!E$8*yoy0!$F143+phi!E$9*yoy0!$G143+phi!E$10*yoy0!$H143+phi!E$11*yoy0!$I143+phi!E$12*yoy0!$J143+phi!E$13*yoy0!$K143+phi!E$14*yoy0!$L143+phi!E$15*yoy0!$M143+phi!E$16*yoy0!$N143+phi!E$17*yoy0!$O143+phi!E$18*yoy0!$P143+phi!E$19*yoy0!$Q143+phi!E$20*yoy0!$R143+phi!E$21*yoy0!$S143+phi!E$22*yoy0!$T143+phi!E$23*yoy0!$U143+phi!E$25*yoy0!$B142+phi!E$26*yoy0!$C142+phi!E$27*yoy0!$D142+phi!E$28*yoy0!$E142+phi!E$29*yoy0!$F142+phi!E$30*yoy0!$G142+phi!E$31*yoy0!$H142+phi!E$32*yoy0!$I142+phi!E$33*yoy0!$J142+phi!E$34*yoy0!$K142+phi!E$35*yoy0!$L142+phi!E$36*yoy0!$M142+phi!E$37*yoy0!$N142+phi!E$38*yoy0!$O142+phi!E$39*yoy0!$P142+phi!E$40*yoy0!$Q142+phi!E$41*yoy0!$R142+phi!E$42*yoy0!$S142+phi!E$43*yoy0!$T142+phi!E$44*yoy0!$U142+phi!E$46*yoy0!$B141+phi!E$47*yoy0!$C141+phi!E$48*yoy0!$D141+phi!E$49*yoy0!$E141+phi!E$50*yoy0!$F141+phi!E$51*yoy0!$G141+phi!E$52*yoy0!$H141+phi!E$53*yoy0!$I141+phi!E$54*yoy0!$J141+phi!E$55*yoy0!$K141+phi!E$56*yoy0!$L141+phi!E$57*yoy0!$M141+phi!E$58*yoy0!$N141+phi!E$59*yoy0!$O141+phi!E$60*yoy0!$P141+phi!E$61*yoy0!$Q141+phi!E$62*yoy0!$R141+phi!E$63*yoy0!$S141+phi!E$64*yoy0!$T141+phi!E$65*yoy0!$U141+phi!E$67*yoy0!$B140+phi!E$68*yoy0!$C140+phi!E$69*yoy0!$D140+phi!E$70*yoy0!$E140+phi!E$71*yoy0!$F140+phi!E$72*yoy0!$G140+phi!E$73*yoy0!$H140+phi!E$74*yoy0!$I140+phi!E$75*yoy0!$J140+phi!E$76*yoy0!$K140+phi!E$77*yoy0!$L140+phi!E$78*yoy0!$M140+phi!E$79*yoy0!$N140+phi!E$80*yoy0!$O140+phi!E$81*yoy0!$P140+phi!E$82*yoy0!$Q140+phi!E$83*yoy0!$R140+phi!E$84*yoy0!$S140+phi!E$85*yoy0!$T140+phi!E$86*yoy0!$U140</f>
        <v>-14.208885406100194</v>
      </c>
      <c r="F144" s="9">
        <f>phi!F$2+phi!F$4*yoy0!$B143+phi!F$5*yoy0!$C143+phi!F$6*yoy0!$D143+phi!F$7*yoy0!$E143+phi!F$8*yoy0!$F143+phi!F$9*yoy0!$G143+phi!F$10*yoy0!$H143+phi!F$11*yoy0!$I143+phi!F$12*yoy0!$J143+phi!F$13*yoy0!$K143+phi!F$14*yoy0!$L143+phi!F$15*yoy0!$M143+phi!F$16*yoy0!$N143+phi!F$17*yoy0!$O143+phi!F$18*yoy0!$P143+phi!F$19*yoy0!$Q143+phi!F$20*yoy0!$R143+phi!F$21*yoy0!$S143+phi!F$22*yoy0!$T143+phi!F$23*yoy0!$U143+phi!F$25*yoy0!$B142+phi!F$26*yoy0!$C142+phi!F$27*yoy0!$D142+phi!F$28*yoy0!$E142+phi!F$29*yoy0!$F142+phi!F$30*yoy0!$G142+phi!F$31*yoy0!$H142+phi!F$32*yoy0!$I142+phi!F$33*yoy0!$J142+phi!F$34*yoy0!$K142+phi!F$35*yoy0!$L142+phi!F$36*yoy0!$M142+phi!F$37*yoy0!$N142+phi!F$38*yoy0!$O142+phi!F$39*yoy0!$P142+phi!F$40*yoy0!$Q142+phi!F$41*yoy0!$R142+phi!F$42*yoy0!$S142+phi!F$43*yoy0!$T142+phi!F$44*yoy0!$U142+phi!F$46*yoy0!$B141+phi!F$47*yoy0!$C141+phi!F$48*yoy0!$D141+phi!F$49*yoy0!$E141+phi!F$50*yoy0!$F141+phi!F$51*yoy0!$G141+phi!F$52*yoy0!$H141+phi!F$53*yoy0!$I141+phi!F$54*yoy0!$J141+phi!F$55*yoy0!$K141+phi!F$56*yoy0!$L141+phi!F$57*yoy0!$M141+phi!F$58*yoy0!$N141+phi!F$59*yoy0!$O141+phi!F$60*yoy0!$P141+phi!F$61*yoy0!$Q141+phi!F$62*yoy0!$R141+phi!F$63*yoy0!$S141+phi!F$64*yoy0!$T141+phi!F$65*yoy0!$U141+phi!F$67*yoy0!$B140+phi!F$68*yoy0!$C140+phi!F$69*yoy0!$D140+phi!F$70*yoy0!$E140+phi!F$71*yoy0!$F140+phi!F$72*yoy0!$G140+phi!F$73*yoy0!$H140+phi!F$74*yoy0!$I140+phi!F$75*yoy0!$J140+phi!F$76*yoy0!$K140+phi!F$77*yoy0!$L140+phi!F$78*yoy0!$M140+phi!F$79*yoy0!$N140+phi!F$80*yoy0!$O140+phi!F$81*yoy0!$P140+phi!F$82*yoy0!$Q140+phi!F$83*yoy0!$R140+phi!F$84*yoy0!$S140+phi!F$85*yoy0!$T140+phi!F$86*yoy0!$U140</f>
        <v>1.5244156697759834</v>
      </c>
      <c r="G144" s="9">
        <f>phi!G$2+phi!G$4*yoy0!$B143+phi!G$5*yoy0!$C143+phi!G$6*yoy0!$D143+phi!G$7*yoy0!$E143+phi!G$8*yoy0!$F143+phi!G$9*yoy0!$G143+phi!G$10*yoy0!$H143+phi!G$11*yoy0!$I143+phi!G$12*yoy0!$J143+phi!G$13*yoy0!$K143+phi!G$14*yoy0!$L143+phi!G$15*yoy0!$M143+phi!G$16*yoy0!$N143+phi!G$17*yoy0!$O143+phi!G$18*yoy0!$P143+phi!G$19*yoy0!$Q143+phi!G$20*yoy0!$R143+phi!G$21*yoy0!$S143+phi!G$22*yoy0!$T143+phi!G$23*yoy0!$U143+phi!G$25*yoy0!$B142+phi!G$26*yoy0!$C142+phi!G$27*yoy0!$D142+phi!G$28*yoy0!$E142+phi!G$29*yoy0!$F142+phi!G$30*yoy0!$G142+phi!G$31*yoy0!$H142+phi!G$32*yoy0!$I142+phi!G$33*yoy0!$J142+phi!G$34*yoy0!$K142+phi!G$35*yoy0!$L142+phi!G$36*yoy0!$M142+phi!G$37*yoy0!$N142+phi!G$38*yoy0!$O142+phi!G$39*yoy0!$P142+phi!G$40*yoy0!$Q142+phi!G$41*yoy0!$R142+phi!G$42*yoy0!$S142+phi!G$43*yoy0!$T142+phi!G$44*yoy0!$U142+phi!G$46*yoy0!$B141+phi!G$47*yoy0!$C141+phi!G$48*yoy0!$D141+phi!G$49*yoy0!$E141+phi!G$50*yoy0!$F141+phi!G$51*yoy0!$G141+phi!G$52*yoy0!$H141+phi!G$53*yoy0!$I141+phi!G$54*yoy0!$J141+phi!G$55*yoy0!$K141+phi!G$56*yoy0!$L141+phi!G$57*yoy0!$M141+phi!G$58*yoy0!$N141+phi!G$59*yoy0!$O141+phi!G$60*yoy0!$P141+phi!G$61*yoy0!$Q141+phi!G$62*yoy0!$R141+phi!G$63*yoy0!$S141+phi!G$64*yoy0!$T141+phi!G$65*yoy0!$U141+phi!G$67*yoy0!$B140+phi!G$68*yoy0!$C140+phi!G$69*yoy0!$D140+phi!G$70*yoy0!$E140+phi!G$71*yoy0!$F140+phi!G$72*yoy0!$G140+phi!G$73*yoy0!$H140+phi!G$74*yoy0!$I140+phi!G$75*yoy0!$J140+phi!G$76*yoy0!$K140+phi!G$77*yoy0!$L140+phi!G$78*yoy0!$M140+phi!G$79*yoy0!$N140+phi!G$80*yoy0!$O140+phi!G$81*yoy0!$P140+phi!G$82*yoy0!$Q140+phi!G$83*yoy0!$R140+phi!G$84*yoy0!$S140+phi!G$85*yoy0!$T140+phi!G$86*yoy0!$U140</f>
        <v>-0.4182663148555702</v>
      </c>
      <c r="H144" s="9">
        <f>phi!H$2+phi!H$4*yoy0!$B143+phi!H$5*yoy0!$C143+phi!H$6*yoy0!$D143+phi!H$7*yoy0!$E143+phi!H$8*yoy0!$F143+phi!H$9*yoy0!$G143+phi!H$10*yoy0!$H143+phi!H$11*yoy0!$I143+phi!H$12*yoy0!$J143+phi!H$13*yoy0!$K143+phi!H$14*yoy0!$L143+phi!H$15*yoy0!$M143+phi!H$16*yoy0!$N143+phi!H$17*yoy0!$O143+phi!H$18*yoy0!$P143+phi!H$19*yoy0!$Q143+phi!H$20*yoy0!$R143+phi!H$21*yoy0!$S143+phi!H$22*yoy0!$T143+phi!H$23*yoy0!$U143+phi!H$25*yoy0!$B142+phi!H$26*yoy0!$C142+phi!H$27*yoy0!$D142+phi!H$28*yoy0!$E142+phi!H$29*yoy0!$F142+phi!H$30*yoy0!$G142+phi!H$31*yoy0!$H142+phi!H$32*yoy0!$I142+phi!H$33*yoy0!$J142+phi!H$34*yoy0!$K142+phi!H$35*yoy0!$L142+phi!H$36*yoy0!$M142+phi!H$37*yoy0!$N142+phi!H$38*yoy0!$O142+phi!H$39*yoy0!$P142+phi!H$40*yoy0!$Q142+phi!H$41*yoy0!$R142+phi!H$42*yoy0!$S142+phi!H$43*yoy0!$T142+phi!H$44*yoy0!$U142+phi!H$46*yoy0!$B141+phi!H$47*yoy0!$C141+phi!H$48*yoy0!$D141+phi!H$49*yoy0!$E141+phi!H$50*yoy0!$F141+phi!H$51*yoy0!$G141+phi!H$52*yoy0!$H141+phi!H$53*yoy0!$I141+phi!H$54*yoy0!$J141+phi!H$55*yoy0!$K141+phi!H$56*yoy0!$L141+phi!H$57*yoy0!$M141+phi!H$58*yoy0!$N141+phi!H$59*yoy0!$O141+phi!H$60*yoy0!$P141+phi!H$61*yoy0!$Q141+phi!H$62*yoy0!$R141+phi!H$63*yoy0!$S141+phi!H$64*yoy0!$T141+phi!H$65*yoy0!$U141+phi!H$67*yoy0!$B140+phi!H$68*yoy0!$C140+phi!H$69*yoy0!$D140+phi!H$70*yoy0!$E140+phi!H$71*yoy0!$F140+phi!H$72*yoy0!$G140+phi!H$73*yoy0!$H140+phi!H$74*yoy0!$I140+phi!H$75*yoy0!$J140+phi!H$76*yoy0!$K140+phi!H$77*yoy0!$L140+phi!H$78*yoy0!$M140+phi!H$79*yoy0!$N140+phi!H$80*yoy0!$O140+phi!H$81*yoy0!$P140+phi!H$82*yoy0!$Q140+phi!H$83*yoy0!$R140+phi!H$84*yoy0!$S140+phi!H$85*yoy0!$T140+phi!H$86*yoy0!$U140</f>
        <v>-2.1682250105782215</v>
      </c>
      <c r="I144" s="9">
        <f>phi!I$2+phi!I$4*yoy0!$B143+phi!I$5*yoy0!$C143+phi!I$6*yoy0!$D143+phi!I$7*yoy0!$E143+phi!I$8*yoy0!$F143+phi!I$9*yoy0!$G143+phi!I$10*yoy0!$H143+phi!I$11*yoy0!$I143+phi!I$12*yoy0!$J143+phi!I$13*yoy0!$K143+phi!I$14*yoy0!$L143+phi!I$15*yoy0!$M143+phi!I$16*yoy0!$N143+phi!I$17*yoy0!$O143+phi!I$18*yoy0!$P143+phi!I$19*yoy0!$Q143+phi!I$20*yoy0!$R143+phi!I$21*yoy0!$S143+phi!I$22*yoy0!$T143+phi!I$23*yoy0!$U143+phi!I$25*yoy0!$B142+phi!I$26*yoy0!$C142+phi!I$27*yoy0!$D142+phi!I$28*yoy0!$E142+phi!I$29*yoy0!$F142+phi!I$30*yoy0!$G142+phi!I$31*yoy0!$H142+phi!I$32*yoy0!$I142+phi!I$33*yoy0!$J142+phi!I$34*yoy0!$K142+phi!I$35*yoy0!$L142+phi!I$36*yoy0!$M142+phi!I$37*yoy0!$N142+phi!I$38*yoy0!$O142+phi!I$39*yoy0!$P142+phi!I$40*yoy0!$Q142+phi!I$41*yoy0!$R142+phi!I$42*yoy0!$S142+phi!I$43*yoy0!$T142+phi!I$44*yoy0!$U142+phi!I$46*yoy0!$B141+phi!I$47*yoy0!$C141+phi!I$48*yoy0!$D141+phi!I$49*yoy0!$E141+phi!I$50*yoy0!$F141+phi!I$51*yoy0!$G141+phi!I$52*yoy0!$H141+phi!I$53*yoy0!$I141+phi!I$54*yoy0!$J141+phi!I$55*yoy0!$K141+phi!I$56*yoy0!$L141+phi!I$57*yoy0!$M141+phi!I$58*yoy0!$N141+phi!I$59*yoy0!$O141+phi!I$60*yoy0!$P141+phi!I$61*yoy0!$Q141+phi!I$62*yoy0!$R141+phi!I$63*yoy0!$S141+phi!I$64*yoy0!$T141+phi!I$65*yoy0!$U141+phi!I$67*yoy0!$B140+phi!I$68*yoy0!$C140+phi!I$69*yoy0!$D140+phi!I$70*yoy0!$E140+phi!I$71*yoy0!$F140+phi!I$72*yoy0!$G140+phi!I$73*yoy0!$H140+phi!I$74*yoy0!$I140+phi!I$75*yoy0!$J140+phi!I$76*yoy0!$K140+phi!I$77*yoy0!$L140+phi!I$78*yoy0!$M140+phi!I$79*yoy0!$N140+phi!I$80*yoy0!$O140+phi!I$81*yoy0!$P140+phi!I$82*yoy0!$Q140+phi!I$83*yoy0!$R140+phi!I$84*yoy0!$S140+phi!I$85*yoy0!$T140+phi!I$86*yoy0!$U140</f>
        <v>5.2350698908493589</v>
      </c>
      <c r="J144" s="9">
        <f>phi!J$2+phi!J$4*yoy0!$B143+phi!J$5*yoy0!$C143+phi!J$6*yoy0!$D143+phi!J$7*yoy0!$E143+phi!J$8*yoy0!$F143+phi!J$9*yoy0!$G143+phi!J$10*yoy0!$H143+phi!J$11*yoy0!$I143+phi!J$12*yoy0!$J143+phi!J$13*yoy0!$K143+phi!J$14*yoy0!$L143+phi!J$15*yoy0!$M143+phi!J$16*yoy0!$N143+phi!J$17*yoy0!$O143+phi!J$18*yoy0!$P143+phi!J$19*yoy0!$Q143+phi!J$20*yoy0!$R143+phi!J$21*yoy0!$S143+phi!J$22*yoy0!$T143+phi!J$23*yoy0!$U143+phi!J$25*yoy0!$B142+phi!J$26*yoy0!$C142+phi!J$27*yoy0!$D142+phi!J$28*yoy0!$E142+phi!J$29*yoy0!$F142+phi!J$30*yoy0!$G142+phi!J$31*yoy0!$H142+phi!J$32*yoy0!$I142+phi!J$33*yoy0!$J142+phi!J$34*yoy0!$K142+phi!J$35*yoy0!$L142+phi!J$36*yoy0!$M142+phi!J$37*yoy0!$N142+phi!J$38*yoy0!$O142+phi!J$39*yoy0!$P142+phi!J$40*yoy0!$Q142+phi!J$41*yoy0!$R142+phi!J$42*yoy0!$S142+phi!J$43*yoy0!$T142+phi!J$44*yoy0!$U142+phi!J$46*yoy0!$B141+phi!J$47*yoy0!$C141+phi!J$48*yoy0!$D141+phi!J$49*yoy0!$E141+phi!J$50*yoy0!$F141+phi!J$51*yoy0!$G141+phi!J$52*yoy0!$H141+phi!J$53*yoy0!$I141+phi!J$54*yoy0!$J141+phi!J$55*yoy0!$K141+phi!J$56*yoy0!$L141+phi!J$57*yoy0!$M141+phi!J$58*yoy0!$N141+phi!J$59*yoy0!$O141+phi!J$60*yoy0!$P141+phi!J$61*yoy0!$Q141+phi!J$62*yoy0!$R141+phi!J$63*yoy0!$S141+phi!J$64*yoy0!$T141+phi!J$65*yoy0!$U141+phi!J$67*yoy0!$B140+phi!J$68*yoy0!$C140+phi!J$69*yoy0!$D140+phi!J$70*yoy0!$E140+phi!J$71*yoy0!$F140+phi!J$72*yoy0!$G140+phi!J$73*yoy0!$H140+phi!J$74*yoy0!$I140+phi!J$75*yoy0!$J140+phi!J$76*yoy0!$K140+phi!J$77*yoy0!$L140+phi!J$78*yoy0!$M140+phi!J$79*yoy0!$N140+phi!J$80*yoy0!$O140+phi!J$81*yoy0!$P140+phi!J$82*yoy0!$Q140+phi!J$83*yoy0!$R140+phi!J$84*yoy0!$S140+phi!J$85*yoy0!$T140+phi!J$86*yoy0!$U140</f>
        <v>-0.43481272552044564</v>
      </c>
      <c r="K144" s="9">
        <f>phi!K$2+phi!K$4*yoy0!$B143+phi!K$5*yoy0!$C143+phi!K$6*yoy0!$D143+phi!K$7*yoy0!$E143+phi!K$8*yoy0!$F143+phi!K$9*yoy0!$G143+phi!K$10*yoy0!$H143+phi!K$11*yoy0!$I143+phi!K$12*yoy0!$J143+phi!K$13*yoy0!$K143+phi!K$14*yoy0!$L143+phi!K$15*yoy0!$M143+phi!K$16*yoy0!$N143+phi!K$17*yoy0!$O143+phi!K$18*yoy0!$P143+phi!K$19*yoy0!$Q143+phi!K$20*yoy0!$R143+phi!K$21*yoy0!$S143+phi!K$22*yoy0!$T143+phi!K$23*yoy0!$U143+phi!K$25*yoy0!$B142+phi!K$26*yoy0!$C142+phi!K$27*yoy0!$D142+phi!K$28*yoy0!$E142+phi!K$29*yoy0!$F142+phi!K$30*yoy0!$G142+phi!K$31*yoy0!$H142+phi!K$32*yoy0!$I142+phi!K$33*yoy0!$J142+phi!K$34*yoy0!$K142+phi!K$35*yoy0!$L142+phi!K$36*yoy0!$M142+phi!K$37*yoy0!$N142+phi!K$38*yoy0!$O142+phi!K$39*yoy0!$P142+phi!K$40*yoy0!$Q142+phi!K$41*yoy0!$R142+phi!K$42*yoy0!$S142+phi!K$43*yoy0!$T142+phi!K$44*yoy0!$U142+phi!K$46*yoy0!$B141+phi!K$47*yoy0!$C141+phi!K$48*yoy0!$D141+phi!K$49*yoy0!$E141+phi!K$50*yoy0!$F141+phi!K$51*yoy0!$G141+phi!K$52*yoy0!$H141+phi!K$53*yoy0!$I141+phi!K$54*yoy0!$J141+phi!K$55*yoy0!$K141+phi!K$56*yoy0!$L141+phi!K$57*yoy0!$M141+phi!K$58*yoy0!$N141+phi!K$59*yoy0!$O141+phi!K$60*yoy0!$P141+phi!K$61*yoy0!$Q141+phi!K$62*yoy0!$R141+phi!K$63*yoy0!$S141+phi!K$64*yoy0!$T141+phi!K$65*yoy0!$U141+phi!K$67*yoy0!$B140+phi!K$68*yoy0!$C140+phi!K$69*yoy0!$D140+phi!K$70*yoy0!$E140+phi!K$71*yoy0!$F140+phi!K$72*yoy0!$G140+phi!K$73*yoy0!$H140+phi!K$74*yoy0!$I140+phi!K$75*yoy0!$J140+phi!K$76*yoy0!$K140+phi!K$77*yoy0!$L140+phi!K$78*yoy0!$M140+phi!K$79*yoy0!$N140+phi!K$80*yoy0!$O140+phi!K$81*yoy0!$P140+phi!K$82*yoy0!$Q140+phi!K$83*yoy0!$R140+phi!K$84*yoy0!$S140+phi!K$85*yoy0!$T140+phi!K$86*yoy0!$U140</f>
        <v>3.7107349567454846</v>
      </c>
      <c r="L144" s="9">
        <f>phi!L$2+phi!L$4*yoy0!$B143+phi!L$5*yoy0!$C143+phi!L$6*yoy0!$D143+phi!L$7*yoy0!$E143+phi!L$8*yoy0!$F143+phi!L$9*yoy0!$G143+phi!L$10*yoy0!$H143+phi!L$11*yoy0!$I143+phi!L$12*yoy0!$J143+phi!L$13*yoy0!$K143+phi!L$14*yoy0!$L143+phi!L$15*yoy0!$M143+phi!L$16*yoy0!$N143+phi!L$17*yoy0!$O143+phi!L$18*yoy0!$P143+phi!L$19*yoy0!$Q143+phi!L$20*yoy0!$R143+phi!L$21*yoy0!$S143+phi!L$22*yoy0!$T143+phi!L$23*yoy0!$U143+phi!L$25*yoy0!$B142+phi!L$26*yoy0!$C142+phi!L$27*yoy0!$D142+phi!L$28*yoy0!$E142+phi!L$29*yoy0!$F142+phi!L$30*yoy0!$G142+phi!L$31*yoy0!$H142+phi!L$32*yoy0!$I142+phi!L$33*yoy0!$J142+phi!L$34*yoy0!$K142+phi!L$35*yoy0!$L142+phi!L$36*yoy0!$M142+phi!L$37*yoy0!$N142+phi!L$38*yoy0!$O142+phi!L$39*yoy0!$P142+phi!L$40*yoy0!$Q142+phi!L$41*yoy0!$R142+phi!L$42*yoy0!$S142+phi!L$43*yoy0!$T142+phi!L$44*yoy0!$U142+phi!L$46*yoy0!$B141+phi!L$47*yoy0!$C141+phi!L$48*yoy0!$D141+phi!L$49*yoy0!$E141+phi!L$50*yoy0!$F141+phi!L$51*yoy0!$G141+phi!L$52*yoy0!$H141+phi!L$53*yoy0!$I141+phi!L$54*yoy0!$J141+phi!L$55*yoy0!$K141+phi!L$56*yoy0!$L141+phi!L$57*yoy0!$M141+phi!L$58*yoy0!$N141+phi!L$59*yoy0!$O141+phi!L$60*yoy0!$P141+phi!L$61*yoy0!$Q141+phi!L$62*yoy0!$R141+phi!L$63*yoy0!$S141+phi!L$64*yoy0!$T141+phi!L$65*yoy0!$U141+phi!L$67*yoy0!$B140+phi!L$68*yoy0!$C140+phi!L$69*yoy0!$D140+phi!L$70*yoy0!$E140+phi!L$71*yoy0!$F140+phi!L$72*yoy0!$G140+phi!L$73*yoy0!$H140+phi!L$74*yoy0!$I140+phi!L$75*yoy0!$J140+phi!L$76*yoy0!$K140+phi!L$77*yoy0!$L140+phi!L$78*yoy0!$M140+phi!L$79*yoy0!$N140+phi!L$80*yoy0!$O140+phi!L$81*yoy0!$P140+phi!L$82*yoy0!$Q140+phi!L$83*yoy0!$R140+phi!L$84*yoy0!$S140+phi!L$85*yoy0!$T140+phi!L$86*yoy0!$U140</f>
        <v>3.6462249418668367</v>
      </c>
      <c r="M144" s="9">
        <f>phi!M$2+phi!M$4*yoy0!$B143+phi!M$5*yoy0!$C143+phi!M$6*yoy0!$D143+phi!M$7*yoy0!$E143+phi!M$8*yoy0!$F143+phi!M$9*yoy0!$G143+phi!M$10*yoy0!$H143+phi!M$11*yoy0!$I143+phi!M$12*yoy0!$J143+phi!M$13*yoy0!$K143+phi!M$14*yoy0!$L143+phi!M$15*yoy0!$M143+phi!M$16*yoy0!$N143+phi!M$17*yoy0!$O143+phi!M$18*yoy0!$P143+phi!M$19*yoy0!$Q143+phi!M$20*yoy0!$R143+phi!M$21*yoy0!$S143+phi!M$22*yoy0!$T143+phi!M$23*yoy0!$U143+phi!M$25*yoy0!$B142+phi!M$26*yoy0!$C142+phi!M$27*yoy0!$D142+phi!M$28*yoy0!$E142+phi!M$29*yoy0!$F142+phi!M$30*yoy0!$G142+phi!M$31*yoy0!$H142+phi!M$32*yoy0!$I142+phi!M$33*yoy0!$J142+phi!M$34*yoy0!$K142+phi!M$35*yoy0!$L142+phi!M$36*yoy0!$M142+phi!M$37*yoy0!$N142+phi!M$38*yoy0!$O142+phi!M$39*yoy0!$P142+phi!M$40*yoy0!$Q142+phi!M$41*yoy0!$R142+phi!M$42*yoy0!$S142+phi!M$43*yoy0!$T142+phi!M$44*yoy0!$U142+phi!M$46*yoy0!$B141+phi!M$47*yoy0!$C141+phi!M$48*yoy0!$D141+phi!M$49*yoy0!$E141+phi!M$50*yoy0!$F141+phi!M$51*yoy0!$G141+phi!M$52*yoy0!$H141+phi!M$53*yoy0!$I141+phi!M$54*yoy0!$J141+phi!M$55*yoy0!$K141+phi!M$56*yoy0!$L141+phi!M$57*yoy0!$M141+phi!M$58*yoy0!$N141+phi!M$59*yoy0!$O141+phi!M$60*yoy0!$P141+phi!M$61*yoy0!$Q141+phi!M$62*yoy0!$R141+phi!M$63*yoy0!$S141+phi!M$64*yoy0!$T141+phi!M$65*yoy0!$U141+phi!M$67*yoy0!$B140+phi!M$68*yoy0!$C140+phi!M$69*yoy0!$D140+phi!M$70*yoy0!$E140+phi!M$71*yoy0!$F140+phi!M$72*yoy0!$G140+phi!M$73*yoy0!$H140+phi!M$74*yoy0!$I140+phi!M$75*yoy0!$J140+phi!M$76*yoy0!$K140+phi!M$77*yoy0!$L140+phi!M$78*yoy0!$M140+phi!M$79*yoy0!$N140+phi!M$80*yoy0!$O140+phi!M$81*yoy0!$P140+phi!M$82*yoy0!$Q140+phi!M$83*yoy0!$R140+phi!M$84*yoy0!$S140+phi!M$85*yoy0!$T140+phi!M$86*yoy0!$U140</f>
        <v>0.70383045590103255</v>
      </c>
      <c r="N144" s="9">
        <f>phi!N$2+phi!N$4*yoy0!$B143+phi!N$5*yoy0!$C143+phi!N$6*yoy0!$D143+phi!N$7*yoy0!$E143+phi!N$8*yoy0!$F143+phi!N$9*yoy0!$G143+phi!N$10*yoy0!$H143+phi!N$11*yoy0!$I143+phi!N$12*yoy0!$J143+phi!N$13*yoy0!$K143+phi!N$14*yoy0!$L143+phi!N$15*yoy0!$M143+phi!N$16*yoy0!$N143+phi!N$17*yoy0!$O143+phi!N$18*yoy0!$P143+phi!N$19*yoy0!$Q143+phi!N$20*yoy0!$R143+phi!N$21*yoy0!$S143+phi!N$22*yoy0!$T143+phi!N$23*yoy0!$U143+phi!N$25*yoy0!$B142+phi!N$26*yoy0!$C142+phi!N$27*yoy0!$D142+phi!N$28*yoy0!$E142+phi!N$29*yoy0!$F142+phi!N$30*yoy0!$G142+phi!N$31*yoy0!$H142+phi!N$32*yoy0!$I142+phi!N$33*yoy0!$J142+phi!N$34*yoy0!$K142+phi!N$35*yoy0!$L142+phi!N$36*yoy0!$M142+phi!N$37*yoy0!$N142+phi!N$38*yoy0!$O142+phi!N$39*yoy0!$P142+phi!N$40*yoy0!$Q142+phi!N$41*yoy0!$R142+phi!N$42*yoy0!$S142+phi!N$43*yoy0!$T142+phi!N$44*yoy0!$U142+phi!N$46*yoy0!$B141+phi!N$47*yoy0!$C141+phi!N$48*yoy0!$D141+phi!N$49*yoy0!$E141+phi!N$50*yoy0!$F141+phi!N$51*yoy0!$G141+phi!N$52*yoy0!$H141+phi!N$53*yoy0!$I141+phi!N$54*yoy0!$J141+phi!N$55*yoy0!$K141+phi!N$56*yoy0!$L141+phi!N$57*yoy0!$M141+phi!N$58*yoy0!$N141+phi!N$59*yoy0!$O141+phi!N$60*yoy0!$P141+phi!N$61*yoy0!$Q141+phi!N$62*yoy0!$R141+phi!N$63*yoy0!$S141+phi!N$64*yoy0!$T141+phi!N$65*yoy0!$U141+phi!N$67*yoy0!$B140+phi!N$68*yoy0!$C140+phi!N$69*yoy0!$D140+phi!N$70*yoy0!$E140+phi!N$71*yoy0!$F140+phi!N$72*yoy0!$G140+phi!N$73*yoy0!$H140+phi!N$74*yoy0!$I140+phi!N$75*yoy0!$J140+phi!N$76*yoy0!$K140+phi!N$77*yoy0!$L140+phi!N$78*yoy0!$M140+phi!N$79*yoy0!$N140+phi!N$80*yoy0!$O140+phi!N$81*yoy0!$P140+phi!N$82*yoy0!$Q140+phi!N$83*yoy0!$R140+phi!N$84*yoy0!$S140+phi!N$85*yoy0!$T140+phi!N$86*yoy0!$U140</f>
        <v>3.5356526441848621</v>
      </c>
      <c r="O144" s="9">
        <f>phi!O$2+phi!O$4*yoy0!$B143+phi!O$5*yoy0!$C143+phi!O$6*yoy0!$D143+phi!O$7*yoy0!$E143+phi!O$8*yoy0!$F143+phi!O$9*yoy0!$G143+phi!O$10*yoy0!$H143+phi!O$11*yoy0!$I143+phi!O$12*yoy0!$J143+phi!O$13*yoy0!$K143+phi!O$14*yoy0!$L143+phi!O$15*yoy0!$M143+phi!O$16*yoy0!$N143+phi!O$17*yoy0!$O143+phi!O$18*yoy0!$P143+phi!O$19*yoy0!$Q143+phi!O$20*yoy0!$R143+phi!O$21*yoy0!$S143+phi!O$22*yoy0!$T143+phi!O$23*yoy0!$U143+phi!O$25*yoy0!$B142+phi!O$26*yoy0!$C142+phi!O$27*yoy0!$D142+phi!O$28*yoy0!$E142+phi!O$29*yoy0!$F142+phi!O$30*yoy0!$G142+phi!O$31*yoy0!$H142+phi!O$32*yoy0!$I142+phi!O$33*yoy0!$J142+phi!O$34*yoy0!$K142+phi!O$35*yoy0!$L142+phi!O$36*yoy0!$M142+phi!O$37*yoy0!$N142+phi!O$38*yoy0!$O142+phi!O$39*yoy0!$P142+phi!O$40*yoy0!$Q142+phi!O$41*yoy0!$R142+phi!O$42*yoy0!$S142+phi!O$43*yoy0!$T142+phi!O$44*yoy0!$U142+phi!O$46*yoy0!$B141+phi!O$47*yoy0!$C141+phi!O$48*yoy0!$D141+phi!O$49*yoy0!$E141+phi!O$50*yoy0!$F141+phi!O$51*yoy0!$G141+phi!O$52*yoy0!$H141+phi!O$53*yoy0!$I141+phi!O$54*yoy0!$J141+phi!O$55*yoy0!$K141+phi!O$56*yoy0!$L141+phi!O$57*yoy0!$M141+phi!O$58*yoy0!$N141+phi!O$59*yoy0!$O141+phi!O$60*yoy0!$P141+phi!O$61*yoy0!$Q141+phi!O$62*yoy0!$R141+phi!O$63*yoy0!$S141+phi!O$64*yoy0!$T141+phi!O$65*yoy0!$U141+phi!O$67*yoy0!$B140+phi!O$68*yoy0!$C140+phi!O$69*yoy0!$D140+phi!O$70*yoy0!$E140+phi!O$71*yoy0!$F140+phi!O$72*yoy0!$G140+phi!O$73*yoy0!$H140+phi!O$74*yoy0!$I140+phi!O$75*yoy0!$J140+phi!O$76*yoy0!$K140+phi!O$77*yoy0!$L140+phi!O$78*yoy0!$M140+phi!O$79*yoy0!$N140+phi!O$80*yoy0!$O140+phi!O$81*yoy0!$P140+phi!O$82*yoy0!$Q140+phi!O$83*yoy0!$R140+phi!O$84*yoy0!$S140+phi!O$85*yoy0!$T140+phi!O$86*yoy0!$U140</f>
        <v>2.3649579566261836</v>
      </c>
      <c r="P144" s="9">
        <f>phi!P$2+phi!P$4*yoy0!$B143+phi!P$5*yoy0!$C143+phi!P$6*yoy0!$D143+phi!P$7*yoy0!$E143+phi!P$8*yoy0!$F143+phi!P$9*yoy0!$G143+phi!P$10*yoy0!$H143+phi!P$11*yoy0!$I143+phi!P$12*yoy0!$J143+phi!P$13*yoy0!$K143+phi!P$14*yoy0!$L143+phi!P$15*yoy0!$M143+phi!P$16*yoy0!$N143+phi!P$17*yoy0!$O143+phi!P$18*yoy0!$P143+phi!P$19*yoy0!$Q143+phi!P$20*yoy0!$R143+phi!P$21*yoy0!$S143+phi!P$22*yoy0!$T143+phi!P$23*yoy0!$U143+phi!P$25*yoy0!$B142+phi!P$26*yoy0!$C142+phi!P$27*yoy0!$D142+phi!P$28*yoy0!$E142+phi!P$29*yoy0!$F142+phi!P$30*yoy0!$G142+phi!P$31*yoy0!$H142+phi!P$32*yoy0!$I142+phi!P$33*yoy0!$J142+phi!P$34*yoy0!$K142+phi!P$35*yoy0!$L142+phi!P$36*yoy0!$M142+phi!P$37*yoy0!$N142+phi!P$38*yoy0!$O142+phi!P$39*yoy0!$P142+phi!P$40*yoy0!$Q142+phi!P$41*yoy0!$R142+phi!P$42*yoy0!$S142+phi!P$43*yoy0!$T142+phi!P$44*yoy0!$U142+phi!P$46*yoy0!$B141+phi!P$47*yoy0!$C141+phi!P$48*yoy0!$D141+phi!P$49*yoy0!$E141+phi!P$50*yoy0!$F141+phi!P$51*yoy0!$G141+phi!P$52*yoy0!$H141+phi!P$53*yoy0!$I141+phi!P$54*yoy0!$J141+phi!P$55*yoy0!$K141+phi!P$56*yoy0!$L141+phi!P$57*yoy0!$M141+phi!P$58*yoy0!$N141+phi!P$59*yoy0!$O141+phi!P$60*yoy0!$P141+phi!P$61*yoy0!$Q141+phi!P$62*yoy0!$R141+phi!P$63*yoy0!$S141+phi!P$64*yoy0!$T141+phi!P$65*yoy0!$U141+phi!P$67*yoy0!$B140+phi!P$68*yoy0!$C140+phi!P$69*yoy0!$D140+phi!P$70*yoy0!$E140+phi!P$71*yoy0!$F140+phi!P$72*yoy0!$G140+phi!P$73*yoy0!$H140+phi!P$74*yoy0!$I140+phi!P$75*yoy0!$J140+phi!P$76*yoy0!$K140+phi!P$77*yoy0!$L140+phi!P$78*yoy0!$M140+phi!P$79*yoy0!$N140+phi!P$80*yoy0!$O140+phi!P$81*yoy0!$P140+phi!P$82*yoy0!$Q140+phi!P$83*yoy0!$R140+phi!P$84*yoy0!$S140+phi!P$85*yoy0!$T140+phi!P$86*yoy0!$U140</f>
        <v>3.1442051024904152</v>
      </c>
      <c r="Q144" s="9">
        <f>phi!Q$2+phi!Q$4*yoy0!$B143+phi!Q$5*yoy0!$C143+phi!Q$6*yoy0!$D143+phi!Q$7*yoy0!$E143+phi!Q$8*yoy0!$F143+phi!Q$9*yoy0!$G143+phi!Q$10*yoy0!$H143+phi!Q$11*yoy0!$I143+phi!Q$12*yoy0!$J143+phi!Q$13*yoy0!$K143+phi!Q$14*yoy0!$L143+phi!Q$15*yoy0!$M143+phi!Q$16*yoy0!$N143+phi!Q$17*yoy0!$O143+phi!Q$18*yoy0!$P143+phi!Q$19*yoy0!$Q143+phi!Q$20*yoy0!$R143+phi!Q$21*yoy0!$S143+phi!Q$22*yoy0!$T143+phi!Q$23*yoy0!$U143+phi!Q$25*yoy0!$B142+phi!Q$26*yoy0!$C142+phi!Q$27*yoy0!$D142+phi!Q$28*yoy0!$E142+phi!Q$29*yoy0!$F142+phi!Q$30*yoy0!$G142+phi!Q$31*yoy0!$H142+phi!Q$32*yoy0!$I142+phi!Q$33*yoy0!$J142+phi!Q$34*yoy0!$K142+phi!Q$35*yoy0!$L142+phi!Q$36*yoy0!$M142+phi!Q$37*yoy0!$N142+phi!Q$38*yoy0!$O142+phi!Q$39*yoy0!$P142+phi!Q$40*yoy0!$Q142+phi!Q$41*yoy0!$R142+phi!Q$42*yoy0!$S142+phi!Q$43*yoy0!$T142+phi!Q$44*yoy0!$U142+phi!Q$46*yoy0!$B141+phi!Q$47*yoy0!$C141+phi!Q$48*yoy0!$D141+phi!Q$49*yoy0!$E141+phi!Q$50*yoy0!$F141+phi!Q$51*yoy0!$G141+phi!Q$52*yoy0!$H141+phi!Q$53*yoy0!$I141+phi!Q$54*yoy0!$J141+phi!Q$55*yoy0!$K141+phi!Q$56*yoy0!$L141+phi!Q$57*yoy0!$M141+phi!Q$58*yoy0!$N141+phi!Q$59*yoy0!$O141+phi!Q$60*yoy0!$P141+phi!Q$61*yoy0!$Q141+phi!Q$62*yoy0!$R141+phi!Q$63*yoy0!$S141+phi!Q$64*yoy0!$T141+phi!Q$65*yoy0!$U141+phi!Q$67*yoy0!$B140+phi!Q$68*yoy0!$C140+phi!Q$69*yoy0!$D140+phi!Q$70*yoy0!$E140+phi!Q$71*yoy0!$F140+phi!Q$72*yoy0!$G140+phi!Q$73*yoy0!$H140+phi!Q$74*yoy0!$I140+phi!Q$75*yoy0!$J140+phi!Q$76*yoy0!$K140+phi!Q$77*yoy0!$L140+phi!Q$78*yoy0!$M140+phi!Q$79*yoy0!$N140+phi!Q$80*yoy0!$O140+phi!Q$81*yoy0!$P140+phi!Q$82*yoy0!$Q140+phi!Q$83*yoy0!$R140+phi!Q$84*yoy0!$S140+phi!Q$85*yoy0!$T140+phi!Q$86*yoy0!$U140</f>
        <v>3.0738689199261673</v>
      </c>
      <c r="R144" s="9">
        <f>phi!R$2+phi!R$4*yoy0!$B143+phi!R$5*yoy0!$C143+phi!R$6*yoy0!$D143+phi!R$7*yoy0!$E143+phi!R$8*yoy0!$F143+phi!R$9*yoy0!$G143+phi!R$10*yoy0!$H143+phi!R$11*yoy0!$I143+phi!R$12*yoy0!$J143+phi!R$13*yoy0!$K143+phi!R$14*yoy0!$L143+phi!R$15*yoy0!$M143+phi!R$16*yoy0!$N143+phi!R$17*yoy0!$O143+phi!R$18*yoy0!$P143+phi!R$19*yoy0!$Q143+phi!R$20*yoy0!$R143+phi!R$21*yoy0!$S143+phi!R$22*yoy0!$T143+phi!R$23*yoy0!$U143+phi!R$25*yoy0!$B142+phi!R$26*yoy0!$C142+phi!R$27*yoy0!$D142+phi!R$28*yoy0!$E142+phi!R$29*yoy0!$F142+phi!R$30*yoy0!$G142+phi!R$31*yoy0!$H142+phi!R$32*yoy0!$I142+phi!R$33*yoy0!$J142+phi!R$34*yoy0!$K142+phi!R$35*yoy0!$L142+phi!R$36*yoy0!$M142+phi!R$37*yoy0!$N142+phi!R$38*yoy0!$O142+phi!R$39*yoy0!$P142+phi!R$40*yoy0!$Q142+phi!R$41*yoy0!$R142+phi!R$42*yoy0!$S142+phi!R$43*yoy0!$T142+phi!R$44*yoy0!$U142+phi!R$46*yoy0!$B141+phi!R$47*yoy0!$C141+phi!R$48*yoy0!$D141+phi!R$49*yoy0!$E141+phi!R$50*yoy0!$F141+phi!R$51*yoy0!$G141+phi!R$52*yoy0!$H141+phi!R$53*yoy0!$I141+phi!R$54*yoy0!$J141+phi!R$55*yoy0!$K141+phi!R$56*yoy0!$L141+phi!R$57*yoy0!$M141+phi!R$58*yoy0!$N141+phi!R$59*yoy0!$O141+phi!R$60*yoy0!$P141+phi!R$61*yoy0!$Q141+phi!R$62*yoy0!$R141+phi!R$63*yoy0!$S141+phi!R$64*yoy0!$T141+phi!R$65*yoy0!$U141+phi!R$67*yoy0!$B140+phi!R$68*yoy0!$C140+phi!R$69*yoy0!$D140+phi!R$70*yoy0!$E140+phi!R$71*yoy0!$F140+phi!R$72*yoy0!$G140+phi!R$73*yoy0!$H140+phi!R$74*yoy0!$I140+phi!R$75*yoy0!$J140+phi!R$76*yoy0!$K140+phi!R$77*yoy0!$L140+phi!R$78*yoy0!$M140+phi!R$79*yoy0!$N140+phi!R$80*yoy0!$O140+phi!R$81*yoy0!$P140+phi!R$82*yoy0!$Q140+phi!R$83*yoy0!$R140+phi!R$84*yoy0!$S140+phi!R$85*yoy0!$T140+phi!R$86*yoy0!$U140</f>
        <v>2.3844113121848154</v>
      </c>
      <c r="S144" s="9">
        <f>phi!S$2+phi!S$4*yoy0!$B143+phi!S$5*yoy0!$C143+phi!S$6*yoy0!$D143+phi!S$7*yoy0!$E143+phi!S$8*yoy0!$F143+phi!S$9*yoy0!$G143+phi!S$10*yoy0!$H143+phi!S$11*yoy0!$I143+phi!S$12*yoy0!$J143+phi!S$13*yoy0!$K143+phi!S$14*yoy0!$L143+phi!S$15*yoy0!$M143+phi!S$16*yoy0!$N143+phi!S$17*yoy0!$O143+phi!S$18*yoy0!$P143+phi!S$19*yoy0!$Q143+phi!S$20*yoy0!$R143+phi!S$21*yoy0!$S143+phi!S$22*yoy0!$T143+phi!S$23*yoy0!$U143+phi!S$25*yoy0!$B142+phi!S$26*yoy0!$C142+phi!S$27*yoy0!$D142+phi!S$28*yoy0!$E142+phi!S$29*yoy0!$F142+phi!S$30*yoy0!$G142+phi!S$31*yoy0!$H142+phi!S$32*yoy0!$I142+phi!S$33*yoy0!$J142+phi!S$34*yoy0!$K142+phi!S$35*yoy0!$L142+phi!S$36*yoy0!$M142+phi!S$37*yoy0!$N142+phi!S$38*yoy0!$O142+phi!S$39*yoy0!$P142+phi!S$40*yoy0!$Q142+phi!S$41*yoy0!$R142+phi!S$42*yoy0!$S142+phi!S$43*yoy0!$T142+phi!S$44*yoy0!$U142+phi!S$46*yoy0!$B141+phi!S$47*yoy0!$C141+phi!S$48*yoy0!$D141+phi!S$49*yoy0!$E141+phi!S$50*yoy0!$F141+phi!S$51*yoy0!$G141+phi!S$52*yoy0!$H141+phi!S$53*yoy0!$I141+phi!S$54*yoy0!$J141+phi!S$55*yoy0!$K141+phi!S$56*yoy0!$L141+phi!S$57*yoy0!$M141+phi!S$58*yoy0!$N141+phi!S$59*yoy0!$O141+phi!S$60*yoy0!$P141+phi!S$61*yoy0!$Q141+phi!S$62*yoy0!$R141+phi!S$63*yoy0!$S141+phi!S$64*yoy0!$T141+phi!S$65*yoy0!$U141+phi!S$67*yoy0!$B140+phi!S$68*yoy0!$C140+phi!S$69*yoy0!$D140+phi!S$70*yoy0!$E140+phi!S$71*yoy0!$F140+phi!S$72*yoy0!$G140+phi!S$73*yoy0!$H140+phi!S$74*yoy0!$I140+phi!S$75*yoy0!$J140+phi!S$76*yoy0!$K140+phi!S$77*yoy0!$L140+phi!S$78*yoy0!$M140+phi!S$79*yoy0!$N140+phi!S$80*yoy0!$O140+phi!S$81*yoy0!$P140+phi!S$82*yoy0!$Q140+phi!S$83*yoy0!$R140+phi!S$84*yoy0!$S140+phi!S$85*yoy0!$T140+phi!S$86*yoy0!$U140</f>
        <v>-2.4585179718725549</v>
      </c>
      <c r="T144" s="9">
        <f>phi!T$2+phi!T$4*yoy0!$B143+phi!T$5*yoy0!$C143+phi!T$6*yoy0!$D143+phi!T$7*yoy0!$E143+phi!T$8*yoy0!$F143+phi!T$9*yoy0!$G143+phi!T$10*yoy0!$H143+phi!T$11*yoy0!$I143+phi!T$12*yoy0!$J143+phi!T$13*yoy0!$K143+phi!T$14*yoy0!$L143+phi!T$15*yoy0!$M143+phi!T$16*yoy0!$N143+phi!T$17*yoy0!$O143+phi!T$18*yoy0!$P143+phi!T$19*yoy0!$Q143+phi!T$20*yoy0!$R143+phi!T$21*yoy0!$S143+phi!T$22*yoy0!$T143+phi!T$23*yoy0!$U143+phi!T$25*yoy0!$B142+phi!T$26*yoy0!$C142+phi!T$27*yoy0!$D142+phi!T$28*yoy0!$E142+phi!T$29*yoy0!$F142+phi!T$30*yoy0!$G142+phi!T$31*yoy0!$H142+phi!T$32*yoy0!$I142+phi!T$33*yoy0!$J142+phi!T$34*yoy0!$K142+phi!T$35*yoy0!$L142+phi!T$36*yoy0!$M142+phi!T$37*yoy0!$N142+phi!T$38*yoy0!$O142+phi!T$39*yoy0!$P142+phi!T$40*yoy0!$Q142+phi!T$41*yoy0!$R142+phi!T$42*yoy0!$S142+phi!T$43*yoy0!$T142+phi!T$44*yoy0!$U142+phi!T$46*yoy0!$B141+phi!T$47*yoy0!$C141+phi!T$48*yoy0!$D141+phi!T$49*yoy0!$E141+phi!T$50*yoy0!$F141+phi!T$51*yoy0!$G141+phi!T$52*yoy0!$H141+phi!T$53*yoy0!$I141+phi!T$54*yoy0!$J141+phi!T$55*yoy0!$K141+phi!T$56*yoy0!$L141+phi!T$57*yoy0!$M141+phi!T$58*yoy0!$N141+phi!T$59*yoy0!$O141+phi!T$60*yoy0!$P141+phi!T$61*yoy0!$Q141+phi!T$62*yoy0!$R141+phi!T$63*yoy0!$S141+phi!T$64*yoy0!$T141+phi!T$65*yoy0!$U141+phi!T$67*yoy0!$B140+phi!T$68*yoy0!$C140+phi!T$69*yoy0!$D140+phi!T$70*yoy0!$E140+phi!T$71*yoy0!$F140+phi!T$72*yoy0!$G140+phi!T$73*yoy0!$H140+phi!T$74*yoy0!$I140+phi!T$75*yoy0!$J140+phi!T$76*yoy0!$K140+phi!T$77*yoy0!$L140+phi!T$78*yoy0!$M140+phi!T$79*yoy0!$N140+phi!T$80*yoy0!$O140+phi!T$81*yoy0!$P140+phi!T$82*yoy0!$Q140+phi!T$83*yoy0!$R140+phi!T$84*yoy0!$S140+phi!T$85*yoy0!$T140+phi!T$86*yoy0!$U140</f>
        <v>-0.29457618400106378</v>
      </c>
      <c r="U144">
        <f>100*(LN(data0!U144)-LN(data0!U140))</f>
        <v>1.5663312119031048</v>
      </c>
    </row>
    <row r="145" spans="1:21" x14ac:dyDescent="0.3">
      <c r="A145" s="8">
        <v>44044</v>
      </c>
      <c r="B145" s="9">
        <f>phi!B$2+phi!B$4*yoy0!$B144+phi!B$5*yoy0!$C144+phi!B$6*yoy0!$D144+phi!B$7*yoy0!$E144+phi!B$8*yoy0!$F144+phi!B$9*yoy0!$G144+phi!B$10*yoy0!$H144+phi!B$11*yoy0!$I144+phi!B$12*yoy0!$J144+phi!B$13*yoy0!$K144+phi!B$14*yoy0!$L144+phi!B$15*yoy0!$M144+phi!B$16*yoy0!$N144+phi!B$17*yoy0!$O144+phi!B$18*yoy0!$P144+phi!B$19*yoy0!$Q144+phi!B$20*yoy0!$R144+phi!B$21*yoy0!$S144+phi!B$22*yoy0!$T144+phi!B$23*yoy0!$U144+phi!B$25*yoy0!$B143+phi!B$26*yoy0!$C143+phi!B$27*yoy0!$D143+phi!B$28*yoy0!$E143+phi!B$29*yoy0!$F143+phi!B$30*yoy0!$G143+phi!B$31*yoy0!$H143+phi!B$32*yoy0!$I143+phi!B$33*yoy0!$J143+phi!B$34*yoy0!$K143+phi!B$35*yoy0!$L143+phi!B$36*yoy0!$M143+phi!B$37*yoy0!$N143+phi!B$38*yoy0!$O143+phi!B$39*yoy0!$P143+phi!B$40*yoy0!$Q143+phi!B$41*yoy0!$R143+phi!B$42*yoy0!$S143+phi!B$43*yoy0!$T143+phi!B$44*yoy0!$U143+phi!B$46*yoy0!$B142+phi!B$47*yoy0!$C142+phi!B$48*yoy0!$D142+phi!B$49*yoy0!$E142+phi!B$50*yoy0!$F142+phi!B$51*yoy0!$G142+phi!B$52*yoy0!$H142+phi!B$53*yoy0!$I142+phi!B$54*yoy0!$J142+phi!B$55*yoy0!$K142+phi!B$56*yoy0!$L142+phi!B$57*yoy0!$M142+phi!B$58*yoy0!$N142+phi!B$59*yoy0!$O142+phi!B$60*yoy0!$P142+phi!B$61*yoy0!$Q142+phi!B$62*yoy0!$R142+phi!B$63*yoy0!$S142+phi!B$64*yoy0!$T142+phi!B$65*yoy0!$U142+phi!B$67*yoy0!$B141+phi!B$68*yoy0!$C141+phi!B$69*yoy0!$D141+phi!B$70*yoy0!$E141+phi!B$71*yoy0!$F141+phi!B$72*yoy0!$G141+phi!B$73*yoy0!$H141+phi!B$74*yoy0!$I141+phi!B$75*yoy0!$J141+phi!B$76*yoy0!$K141+phi!B$77*yoy0!$L141+phi!B$78*yoy0!$M141+phi!B$79*yoy0!$N141+phi!B$80*yoy0!$O141+phi!B$81*yoy0!$P141+phi!B$82*yoy0!$Q141+phi!B$83*yoy0!$R141+phi!B$84*yoy0!$S141+phi!B$85*yoy0!$T141+phi!B$86*yoy0!$U141</f>
        <v>-1.588666301003459</v>
      </c>
      <c r="C145" s="9">
        <f>phi!C$2+phi!C$4*yoy0!$B144+phi!C$5*yoy0!$C144+phi!C$6*yoy0!$D144+phi!C$7*yoy0!$E144+phi!C$8*yoy0!$F144+phi!C$9*yoy0!$G144+phi!C$10*yoy0!$H144+phi!C$11*yoy0!$I144+phi!C$12*yoy0!$J144+phi!C$13*yoy0!$K144+phi!C$14*yoy0!$L144+phi!C$15*yoy0!$M144+phi!C$16*yoy0!$N144+phi!C$17*yoy0!$O144+phi!C$18*yoy0!$P144+phi!C$19*yoy0!$Q144+phi!C$20*yoy0!$R144+phi!C$21*yoy0!$S144+phi!C$22*yoy0!$T144+phi!C$23*yoy0!$U144+phi!C$25*yoy0!$B143+phi!C$26*yoy0!$C143+phi!C$27*yoy0!$D143+phi!C$28*yoy0!$E143+phi!C$29*yoy0!$F143+phi!C$30*yoy0!$G143+phi!C$31*yoy0!$H143+phi!C$32*yoy0!$I143+phi!C$33*yoy0!$J143+phi!C$34*yoy0!$K143+phi!C$35*yoy0!$L143+phi!C$36*yoy0!$M143+phi!C$37*yoy0!$N143+phi!C$38*yoy0!$O143+phi!C$39*yoy0!$P143+phi!C$40*yoy0!$Q143+phi!C$41*yoy0!$R143+phi!C$42*yoy0!$S143+phi!C$43*yoy0!$T143+phi!C$44*yoy0!$U143+phi!C$46*yoy0!$B142+phi!C$47*yoy0!$C142+phi!C$48*yoy0!$D142+phi!C$49*yoy0!$E142+phi!C$50*yoy0!$F142+phi!C$51*yoy0!$G142+phi!C$52*yoy0!$H142+phi!C$53*yoy0!$I142+phi!C$54*yoy0!$J142+phi!C$55*yoy0!$K142+phi!C$56*yoy0!$L142+phi!C$57*yoy0!$M142+phi!C$58*yoy0!$N142+phi!C$59*yoy0!$O142+phi!C$60*yoy0!$P142+phi!C$61*yoy0!$Q142+phi!C$62*yoy0!$R142+phi!C$63*yoy0!$S142+phi!C$64*yoy0!$T142+phi!C$65*yoy0!$U142+phi!C$67*yoy0!$B141+phi!C$68*yoy0!$C141+phi!C$69*yoy0!$D141+phi!C$70*yoy0!$E141+phi!C$71*yoy0!$F141+phi!C$72*yoy0!$G141+phi!C$73*yoy0!$H141+phi!C$74*yoy0!$I141+phi!C$75*yoy0!$J141+phi!C$76*yoy0!$K141+phi!C$77*yoy0!$L141+phi!C$78*yoy0!$M141+phi!C$79*yoy0!$N141+phi!C$80*yoy0!$O141+phi!C$81*yoy0!$P141+phi!C$82*yoy0!$Q141+phi!C$83*yoy0!$R141+phi!C$84*yoy0!$S141+phi!C$85*yoy0!$T141+phi!C$86*yoy0!$U141</f>
        <v>0.16829105918753617</v>
      </c>
      <c r="D145" s="9">
        <f>phi!D$2+phi!D$4*yoy0!$B144+phi!D$5*yoy0!$C144+phi!D$6*yoy0!$D144+phi!D$7*yoy0!$E144+phi!D$8*yoy0!$F144+phi!D$9*yoy0!$G144+phi!D$10*yoy0!$H144+phi!D$11*yoy0!$I144+phi!D$12*yoy0!$J144+phi!D$13*yoy0!$K144+phi!D$14*yoy0!$L144+phi!D$15*yoy0!$M144+phi!D$16*yoy0!$N144+phi!D$17*yoy0!$O144+phi!D$18*yoy0!$P144+phi!D$19*yoy0!$Q144+phi!D$20*yoy0!$R144+phi!D$21*yoy0!$S144+phi!D$22*yoy0!$T144+phi!D$23*yoy0!$U144+phi!D$25*yoy0!$B143+phi!D$26*yoy0!$C143+phi!D$27*yoy0!$D143+phi!D$28*yoy0!$E143+phi!D$29*yoy0!$F143+phi!D$30*yoy0!$G143+phi!D$31*yoy0!$H143+phi!D$32*yoy0!$I143+phi!D$33*yoy0!$J143+phi!D$34*yoy0!$K143+phi!D$35*yoy0!$L143+phi!D$36*yoy0!$M143+phi!D$37*yoy0!$N143+phi!D$38*yoy0!$O143+phi!D$39*yoy0!$P143+phi!D$40*yoy0!$Q143+phi!D$41*yoy0!$R143+phi!D$42*yoy0!$S143+phi!D$43*yoy0!$T143+phi!D$44*yoy0!$U143+phi!D$46*yoy0!$B142+phi!D$47*yoy0!$C142+phi!D$48*yoy0!$D142+phi!D$49*yoy0!$E142+phi!D$50*yoy0!$F142+phi!D$51*yoy0!$G142+phi!D$52*yoy0!$H142+phi!D$53*yoy0!$I142+phi!D$54*yoy0!$J142+phi!D$55*yoy0!$K142+phi!D$56*yoy0!$L142+phi!D$57*yoy0!$M142+phi!D$58*yoy0!$N142+phi!D$59*yoy0!$O142+phi!D$60*yoy0!$P142+phi!D$61*yoy0!$Q142+phi!D$62*yoy0!$R142+phi!D$63*yoy0!$S142+phi!D$64*yoy0!$T142+phi!D$65*yoy0!$U142+phi!D$67*yoy0!$B141+phi!D$68*yoy0!$C141+phi!D$69*yoy0!$D141+phi!D$70*yoy0!$E141+phi!D$71*yoy0!$F141+phi!D$72*yoy0!$G141+phi!D$73*yoy0!$H141+phi!D$74*yoy0!$I141+phi!D$75*yoy0!$J141+phi!D$76*yoy0!$K141+phi!D$77*yoy0!$L141+phi!D$78*yoy0!$M141+phi!D$79*yoy0!$N141+phi!D$80*yoy0!$O141+phi!D$81*yoy0!$P141+phi!D$82*yoy0!$Q141+phi!D$83*yoy0!$R141+phi!D$84*yoy0!$S141+phi!D$85*yoy0!$T141+phi!D$86*yoy0!$U141</f>
        <v>2.5589496529256279</v>
      </c>
      <c r="E145" s="9">
        <f>phi!E$2+phi!E$4*yoy0!$B144+phi!E$5*yoy0!$C144+phi!E$6*yoy0!$D144+phi!E$7*yoy0!$E144+phi!E$8*yoy0!$F144+phi!E$9*yoy0!$G144+phi!E$10*yoy0!$H144+phi!E$11*yoy0!$I144+phi!E$12*yoy0!$J144+phi!E$13*yoy0!$K144+phi!E$14*yoy0!$L144+phi!E$15*yoy0!$M144+phi!E$16*yoy0!$N144+phi!E$17*yoy0!$O144+phi!E$18*yoy0!$P144+phi!E$19*yoy0!$Q144+phi!E$20*yoy0!$R144+phi!E$21*yoy0!$S144+phi!E$22*yoy0!$T144+phi!E$23*yoy0!$U144+phi!E$25*yoy0!$B143+phi!E$26*yoy0!$C143+phi!E$27*yoy0!$D143+phi!E$28*yoy0!$E143+phi!E$29*yoy0!$F143+phi!E$30*yoy0!$G143+phi!E$31*yoy0!$H143+phi!E$32*yoy0!$I143+phi!E$33*yoy0!$J143+phi!E$34*yoy0!$K143+phi!E$35*yoy0!$L143+phi!E$36*yoy0!$M143+phi!E$37*yoy0!$N143+phi!E$38*yoy0!$O143+phi!E$39*yoy0!$P143+phi!E$40*yoy0!$Q143+phi!E$41*yoy0!$R143+phi!E$42*yoy0!$S143+phi!E$43*yoy0!$T143+phi!E$44*yoy0!$U143+phi!E$46*yoy0!$B142+phi!E$47*yoy0!$C142+phi!E$48*yoy0!$D142+phi!E$49*yoy0!$E142+phi!E$50*yoy0!$F142+phi!E$51*yoy0!$G142+phi!E$52*yoy0!$H142+phi!E$53*yoy0!$I142+phi!E$54*yoy0!$J142+phi!E$55*yoy0!$K142+phi!E$56*yoy0!$L142+phi!E$57*yoy0!$M142+phi!E$58*yoy0!$N142+phi!E$59*yoy0!$O142+phi!E$60*yoy0!$P142+phi!E$61*yoy0!$Q142+phi!E$62*yoy0!$R142+phi!E$63*yoy0!$S142+phi!E$64*yoy0!$T142+phi!E$65*yoy0!$U142+phi!E$67*yoy0!$B141+phi!E$68*yoy0!$C141+phi!E$69*yoy0!$D141+phi!E$70*yoy0!$E141+phi!E$71*yoy0!$F141+phi!E$72*yoy0!$G141+phi!E$73*yoy0!$H141+phi!E$74*yoy0!$I141+phi!E$75*yoy0!$J141+phi!E$76*yoy0!$K141+phi!E$77*yoy0!$L141+phi!E$78*yoy0!$M141+phi!E$79*yoy0!$N141+phi!E$80*yoy0!$O141+phi!E$81*yoy0!$P141+phi!E$82*yoy0!$Q141+phi!E$83*yoy0!$R141+phi!E$84*yoy0!$S141+phi!E$85*yoy0!$T141+phi!E$86*yoy0!$U141</f>
        <v>-6.8176675191069487</v>
      </c>
      <c r="F145" s="9">
        <f>phi!F$2+phi!F$4*yoy0!$B144+phi!F$5*yoy0!$C144+phi!F$6*yoy0!$D144+phi!F$7*yoy0!$E144+phi!F$8*yoy0!$F144+phi!F$9*yoy0!$G144+phi!F$10*yoy0!$H144+phi!F$11*yoy0!$I144+phi!F$12*yoy0!$J144+phi!F$13*yoy0!$K144+phi!F$14*yoy0!$L144+phi!F$15*yoy0!$M144+phi!F$16*yoy0!$N144+phi!F$17*yoy0!$O144+phi!F$18*yoy0!$P144+phi!F$19*yoy0!$Q144+phi!F$20*yoy0!$R144+phi!F$21*yoy0!$S144+phi!F$22*yoy0!$T144+phi!F$23*yoy0!$U144+phi!F$25*yoy0!$B143+phi!F$26*yoy0!$C143+phi!F$27*yoy0!$D143+phi!F$28*yoy0!$E143+phi!F$29*yoy0!$F143+phi!F$30*yoy0!$G143+phi!F$31*yoy0!$H143+phi!F$32*yoy0!$I143+phi!F$33*yoy0!$J143+phi!F$34*yoy0!$K143+phi!F$35*yoy0!$L143+phi!F$36*yoy0!$M143+phi!F$37*yoy0!$N143+phi!F$38*yoy0!$O143+phi!F$39*yoy0!$P143+phi!F$40*yoy0!$Q143+phi!F$41*yoy0!$R143+phi!F$42*yoy0!$S143+phi!F$43*yoy0!$T143+phi!F$44*yoy0!$U143+phi!F$46*yoy0!$B142+phi!F$47*yoy0!$C142+phi!F$48*yoy0!$D142+phi!F$49*yoy0!$E142+phi!F$50*yoy0!$F142+phi!F$51*yoy0!$G142+phi!F$52*yoy0!$H142+phi!F$53*yoy0!$I142+phi!F$54*yoy0!$J142+phi!F$55*yoy0!$K142+phi!F$56*yoy0!$L142+phi!F$57*yoy0!$M142+phi!F$58*yoy0!$N142+phi!F$59*yoy0!$O142+phi!F$60*yoy0!$P142+phi!F$61*yoy0!$Q142+phi!F$62*yoy0!$R142+phi!F$63*yoy0!$S142+phi!F$64*yoy0!$T142+phi!F$65*yoy0!$U142+phi!F$67*yoy0!$B141+phi!F$68*yoy0!$C141+phi!F$69*yoy0!$D141+phi!F$70*yoy0!$E141+phi!F$71*yoy0!$F141+phi!F$72*yoy0!$G141+phi!F$73*yoy0!$H141+phi!F$74*yoy0!$I141+phi!F$75*yoy0!$J141+phi!F$76*yoy0!$K141+phi!F$77*yoy0!$L141+phi!F$78*yoy0!$M141+phi!F$79*yoy0!$N141+phi!F$80*yoy0!$O141+phi!F$81*yoy0!$P141+phi!F$82*yoy0!$Q141+phi!F$83*yoy0!$R141+phi!F$84*yoy0!$S141+phi!F$85*yoy0!$T141+phi!F$86*yoy0!$U141</f>
        <v>2.1225276538839624</v>
      </c>
      <c r="G145" s="9">
        <f>phi!G$2+phi!G$4*yoy0!$B144+phi!G$5*yoy0!$C144+phi!G$6*yoy0!$D144+phi!G$7*yoy0!$E144+phi!G$8*yoy0!$F144+phi!G$9*yoy0!$G144+phi!G$10*yoy0!$H144+phi!G$11*yoy0!$I144+phi!G$12*yoy0!$J144+phi!G$13*yoy0!$K144+phi!G$14*yoy0!$L144+phi!G$15*yoy0!$M144+phi!G$16*yoy0!$N144+phi!G$17*yoy0!$O144+phi!G$18*yoy0!$P144+phi!G$19*yoy0!$Q144+phi!G$20*yoy0!$R144+phi!G$21*yoy0!$S144+phi!G$22*yoy0!$T144+phi!G$23*yoy0!$U144+phi!G$25*yoy0!$B143+phi!G$26*yoy0!$C143+phi!G$27*yoy0!$D143+phi!G$28*yoy0!$E143+phi!G$29*yoy0!$F143+phi!G$30*yoy0!$G143+phi!G$31*yoy0!$H143+phi!G$32*yoy0!$I143+phi!G$33*yoy0!$J143+phi!G$34*yoy0!$K143+phi!G$35*yoy0!$L143+phi!G$36*yoy0!$M143+phi!G$37*yoy0!$N143+phi!G$38*yoy0!$O143+phi!G$39*yoy0!$P143+phi!G$40*yoy0!$Q143+phi!G$41*yoy0!$R143+phi!G$42*yoy0!$S143+phi!G$43*yoy0!$T143+phi!G$44*yoy0!$U143+phi!G$46*yoy0!$B142+phi!G$47*yoy0!$C142+phi!G$48*yoy0!$D142+phi!G$49*yoy0!$E142+phi!G$50*yoy0!$F142+phi!G$51*yoy0!$G142+phi!G$52*yoy0!$H142+phi!G$53*yoy0!$I142+phi!G$54*yoy0!$J142+phi!G$55*yoy0!$K142+phi!G$56*yoy0!$L142+phi!G$57*yoy0!$M142+phi!G$58*yoy0!$N142+phi!G$59*yoy0!$O142+phi!G$60*yoy0!$P142+phi!G$61*yoy0!$Q142+phi!G$62*yoy0!$R142+phi!G$63*yoy0!$S142+phi!G$64*yoy0!$T142+phi!G$65*yoy0!$U142+phi!G$67*yoy0!$B141+phi!G$68*yoy0!$C141+phi!G$69*yoy0!$D141+phi!G$70*yoy0!$E141+phi!G$71*yoy0!$F141+phi!G$72*yoy0!$G141+phi!G$73*yoy0!$H141+phi!G$74*yoy0!$I141+phi!G$75*yoy0!$J141+phi!G$76*yoy0!$K141+phi!G$77*yoy0!$L141+phi!G$78*yoy0!$M141+phi!G$79*yoy0!$N141+phi!G$80*yoy0!$O141+phi!G$81*yoy0!$P141+phi!G$82*yoy0!$Q141+phi!G$83*yoy0!$R141+phi!G$84*yoy0!$S141+phi!G$85*yoy0!$T141+phi!G$86*yoy0!$U141</f>
        <v>-0.77713524582159743</v>
      </c>
      <c r="H145" s="9">
        <f>phi!H$2+phi!H$4*yoy0!$B144+phi!H$5*yoy0!$C144+phi!H$6*yoy0!$D144+phi!H$7*yoy0!$E144+phi!H$8*yoy0!$F144+phi!H$9*yoy0!$G144+phi!H$10*yoy0!$H144+phi!H$11*yoy0!$I144+phi!H$12*yoy0!$J144+phi!H$13*yoy0!$K144+phi!H$14*yoy0!$L144+phi!H$15*yoy0!$M144+phi!H$16*yoy0!$N144+phi!H$17*yoy0!$O144+phi!H$18*yoy0!$P144+phi!H$19*yoy0!$Q144+phi!H$20*yoy0!$R144+phi!H$21*yoy0!$S144+phi!H$22*yoy0!$T144+phi!H$23*yoy0!$U144+phi!H$25*yoy0!$B143+phi!H$26*yoy0!$C143+phi!H$27*yoy0!$D143+phi!H$28*yoy0!$E143+phi!H$29*yoy0!$F143+phi!H$30*yoy0!$G143+phi!H$31*yoy0!$H143+phi!H$32*yoy0!$I143+phi!H$33*yoy0!$J143+phi!H$34*yoy0!$K143+phi!H$35*yoy0!$L143+phi!H$36*yoy0!$M143+phi!H$37*yoy0!$N143+phi!H$38*yoy0!$O143+phi!H$39*yoy0!$P143+phi!H$40*yoy0!$Q143+phi!H$41*yoy0!$R143+phi!H$42*yoy0!$S143+phi!H$43*yoy0!$T143+phi!H$44*yoy0!$U143+phi!H$46*yoy0!$B142+phi!H$47*yoy0!$C142+phi!H$48*yoy0!$D142+phi!H$49*yoy0!$E142+phi!H$50*yoy0!$F142+phi!H$51*yoy0!$G142+phi!H$52*yoy0!$H142+phi!H$53*yoy0!$I142+phi!H$54*yoy0!$J142+phi!H$55*yoy0!$K142+phi!H$56*yoy0!$L142+phi!H$57*yoy0!$M142+phi!H$58*yoy0!$N142+phi!H$59*yoy0!$O142+phi!H$60*yoy0!$P142+phi!H$61*yoy0!$Q142+phi!H$62*yoy0!$R142+phi!H$63*yoy0!$S142+phi!H$64*yoy0!$T142+phi!H$65*yoy0!$U142+phi!H$67*yoy0!$B141+phi!H$68*yoy0!$C141+phi!H$69*yoy0!$D141+phi!H$70*yoy0!$E141+phi!H$71*yoy0!$F141+phi!H$72*yoy0!$G141+phi!H$73*yoy0!$H141+phi!H$74*yoy0!$I141+phi!H$75*yoy0!$J141+phi!H$76*yoy0!$K141+phi!H$77*yoy0!$L141+phi!H$78*yoy0!$M141+phi!H$79*yoy0!$N141+phi!H$80*yoy0!$O141+phi!H$81*yoy0!$P141+phi!H$82*yoy0!$Q141+phi!H$83*yoy0!$R141+phi!H$84*yoy0!$S141+phi!H$85*yoy0!$T141+phi!H$86*yoy0!$U141</f>
        <v>0.89622945211097238</v>
      </c>
      <c r="I145" s="9">
        <f>phi!I$2+phi!I$4*yoy0!$B144+phi!I$5*yoy0!$C144+phi!I$6*yoy0!$D144+phi!I$7*yoy0!$E144+phi!I$8*yoy0!$F144+phi!I$9*yoy0!$G144+phi!I$10*yoy0!$H144+phi!I$11*yoy0!$I144+phi!I$12*yoy0!$J144+phi!I$13*yoy0!$K144+phi!I$14*yoy0!$L144+phi!I$15*yoy0!$M144+phi!I$16*yoy0!$N144+phi!I$17*yoy0!$O144+phi!I$18*yoy0!$P144+phi!I$19*yoy0!$Q144+phi!I$20*yoy0!$R144+phi!I$21*yoy0!$S144+phi!I$22*yoy0!$T144+phi!I$23*yoy0!$U144+phi!I$25*yoy0!$B143+phi!I$26*yoy0!$C143+phi!I$27*yoy0!$D143+phi!I$28*yoy0!$E143+phi!I$29*yoy0!$F143+phi!I$30*yoy0!$G143+phi!I$31*yoy0!$H143+phi!I$32*yoy0!$I143+phi!I$33*yoy0!$J143+phi!I$34*yoy0!$K143+phi!I$35*yoy0!$L143+phi!I$36*yoy0!$M143+phi!I$37*yoy0!$N143+phi!I$38*yoy0!$O143+phi!I$39*yoy0!$P143+phi!I$40*yoy0!$Q143+phi!I$41*yoy0!$R143+phi!I$42*yoy0!$S143+phi!I$43*yoy0!$T143+phi!I$44*yoy0!$U143+phi!I$46*yoy0!$B142+phi!I$47*yoy0!$C142+phi!I$48*yoy0!$D142+phi!I$49*yoy0!$E142+phi!I$50*yoy0!$F142+phi!I$51*yoy0!$G142+phi!I$52*yoy0!$H142+phi!I$53*yoy0!$I142+phi!I$54*yoy0!$J142+phi!I$55*yoy0!$K142+phi!I$56*yoy0!$L142+phi!I$57*yoy0!$M142+phi!I$58*yoy0!$N142+phi!I$59*yoy0!$O142+phi!I$60*yoy0!$P142+phi!I$61*yoy0!$Q142+phi!I$62*yoy0!$R142+phi!I$63*yoy0!$S142+phi!I$64*yoy0!$T142+phi!I$65*yoy0!$U142+phi!I$67*yoy0!$B141+phi!I$68*yoy0!$C141+phi!I$69*yoy0!$D141+phi!I$70*yoy0!$E141+phi!I$71*yoy0!$F141+phi!I$72*yoy0!$G141+phi!I$73*yoy0!$H141+phi!I$74*yoy0!$I141+phi!I$75*yoy0!$J141+phi!I$76*yoy0!$K141+phi!I$77*yoy0!$L141+phi!I$78*yoy0!$M141+phi!I$79*yoy0!$N141+phi!I$80*yoy0!$O141+phi!I$81*yoy0!$P141+phi!I$82*yoy0!$Q141+phi!I$83*yoy0!$R141+phi!I$84*yoy0!$S141+phi!I$85*yoy0!$T141+phi!I$86*yoy0!$U141</f>
        <v>4.6490300223348147</v>
      </c>
      <c r="J145" s="9">
        <f>phi!J$2+phi!J$4*yoy0!$B144+phi!J$5*yoy0!$C144+phi!J$6*yoy0!$D144+phi!J$7*yoy0!$E144+phi!J$8*yoy0!$F144+phi!J$9*yoy0!$G144+phi!J$10*yoy0!$H144+phi!J$11*yoy0!$I144+phi!J$12*yoy0!$J144+phi!J$13*yoy0!$K144+phi!J$14*yoy0!$L144+phi!J$15*yoy0!$M144+phi!J$16*yoy0!$N144+phi!J$17*yoy0!$O144+phi!J$18*yoy0!$P144+phi!J$19*yoy0!$Q144+phi!J$20*yoy0!$R144+phi!J$21*yoy0!$S144+phi!J$22*yoy0!$T144+phi!J$23*yoy0!$U144+phi!J$25*yoy0!$B143+phi!J$26*yoy0!$C143+phi!J$27*yoy0!$D143+phi!J$28*yoy0!$E143+phi!J$29*yoy0!$F143+phi!J$30*yoy0!$G143+phi!J$31*yoy0!$H143+phi!J$32*yoy0!$I143+phi!J$33*yoy0!$J143+phi!J$34*yoy0!$K143+phi!J$35*yoy0!$L143+phi!J$36*yoy0!$M143+phi!J$37*yoy0!$N143+phi!J$38*yoy0!$O143+phi!J$39*yoy0!$P143+phi!J$40*yoy0!$Q143+phi!J$41*yoy0!$R143+phi!J$42*yoy0!$S143+phi!J$43*yoy0!$T143+phi!J$44*yoy0!$U143+phi!J$46*yoy0!$B142+phi!J$47*yoy0!$C142+phi!J$48*yoy0!$D142+phi!J$49*yoy0!$E142+phi!J$50*yoy0!$F142+phi!J$51*yoy0!$G142+phi!J$52*yoy0!$H142+phi!J$53*yoy0!$I142+phi!J$54*yoy0!$J142+phi!J$55*yoy0!$K142+phi!J$56*yoy0!$L142+phi!J$57*yoy0!$M142+phi!J$58*yoy0!$N142+phi!J$59*yoy0!$O142+phi!J$60*yoy0!$P142+phi!J$61*yoy0!$Q142+phi!J$62*yoy0!$R142+phi!J$63*yoy0!$S142+phi!J$64*yoy0!$T142+phi!J$65*yoy0!$U142+phi!J$67*yoy0!$B141+phi!J$68*yoy0!$C141+phi!J$69*yoy0!$D141+phi!J$70*yoy0!$E141+phi!J$71*yoy0!$F141+phi!J$72*yoy0!$G141+phi!J$73*yoy0!$H141+phi!J$74*yoy0!$I141+phi!J$75*yoy0!$J141+phi!J$76*yoy0!$K141+phi!J$77*yoy0!$L141+phi!J$78*yoy0!$M141+phi!J$79*yoy0!$N141+phi!J$80*yoy0!$O141+phi!J$81*yoy0!$P141+phi!J$82*yoy0!$Q141+phi!J$83*yoy0!$R141+phi!J$84*yoy0!$S141+phi!J$85*yoy0!$T141+phi!J$86*yoy0!$U141</f>
        <v>2.8859632817813861</v>
      </c>
      <c r="K145" s="9">
        <f>phi!K$2+phi!K$4*yoy0!$B144+phi!K$5*yoy0!$C144+phi!K$6*yoy0!$D144+phi!K$7*yoy0!$E144+phi!K$8*yoy0!$F144+phi!K$9*yoy0!$G144+phi!K$10*yoy0!$H144+phi!K$11*yoy0!$I144+phi!K$12*yoy0!$J144+phi!K$13*yoy0!$K144+phi!K$14*yoy0!$L144+phi!K$15*yoy0!$M144+phi!K$16*yoy0!$N144+phi!K$17*yoy0!$O144+phi!K$18*yoy0!$P144+phi!K$19*yoy0!$Q144+phi!K$20*yoy0!$R144+phi!K$21*yoy0!$S144+phi!K$22*yoy0!$T144+phi!K$23*yoy0!$U144+phi!K$25*yoy0!$B143+phi!K$26*yoy0!$C143+phi!K$27*yoy0!$D143+phi!K$28*yoy0!$E143+phi!K$29*yoy0!$F143+phi!K$30*yoy0!$G143+phi!K$31*yoy0!$H143+phi!K$32*yoy0!$I143+phi!K$33*yoy0!$J143+phi!K$34*yoy0!$K143+phi!K$35*yoy0!$L143+phi!K$36*yoy0!$M143+phi!K$37*yoy0!$N143+phi!K$38*yoy0!$O143+phi!K$39*yoy0!$P143+phi!K$40*yoy0!$Q143+phi!K$41*yoy0!$R143+phi!K$42*yoy0!$S143+phi!K$43*yoy0!$T143+phi!K$44*yoy0!$U143+phi!K$46*yoy0!$B142+phi!K$47*yoy0!$C142+phi!K$48*yoy0!$D142+phi!K$49*yoy0!$E142+phi!K$50*yoy0!$F142+phi!K$51*yoy0!$G142+phi!K$52*yoy0!$H142+phi!K$53*yoy0!$I142+phi!K$54*yoy0!$J142+phi!K$55*yoy0!$K142+phi!K$56*yoy0!$L142+phi!K$57*yoy0!$M142+phi!K$58*yoy0!$N142+phi!K$59*yoy0!$O142+phi!K$60*yoy0!$P142+phi!K$61*yoy0!$Q142+phi!K$62*yoy0!$R142+phi!K$63*yoy0!$S142+phi!K$64*yoy0!$T142+phi!K$65*yoy0!$U142+phi!K$67*yoy0!$B141+phi!K$68*yoy0!$C141+phi!K$69*yoy0!$D141+phi!K$70*yoy0!$E141+phi!K$71*yoy0!$F141+phi!K$72*yoy0!$G141+phi!K$73*yoy0!$H141+phi!K$74*yoy0!$I141+phi!K$75*yoy0!$J141+phi!K$76*yoy0!$K141+phi!K$77*yoy0!$L141+phi!K$78*yoy0!$M141+phi!K$79*yoy0!$N141+phi!K$80*yoy0!$O141+phi!K$81*yoy0!$P141+phi!K$82*yoy0!$Q141+phi!K$83*yoy0!$R141+phi!K$84*yoy0!$S141+phi!K$85*yoy0!$T141+phi!K$86*yoy0!$U141</f>
        <v>2.4685641372300027</v>
      </c>
      <c r="L145" s="9">
        <f>phi!L$2+phi!L$4*yoy0!$B144+phi!L$5*yoy0!$C144+phi!L$6*yoy0!$D144+phi!L$7*yoy0!$E144+phi!L$8*yoy0!$F144+phi!L$9*yoy0!$G144+phi!L$10*yoy0!$H144+phi!L$11*yoy0!$I144+phi!L$12*yoy0!$J144+phi!L$13*yoy0!$K144+phi!L$14*yoy0!$L144+phi!L$15*yoy0!$M144+phi!L$16*yoy0!$N144+phi!L$17*yoy0!$O144+phi!L$18*yoy0!$P144+phi!L$19*yoy0!$Q144+phi!L$20*yoy0!$R144+phi!L$21*yoy0!$S144+phi!L$22*yoy0!$T144+phi!L$23*yoy0!$U144+phi!L$25*yoy0!$B143+phi!L$26*yoy0!$C143+phi!L$27*yoy0!$D143+phi!L$28*yoy0!$E143+phi!L$29*yoy0!$F143+phi!L$30*yoy0!$G143+phi!L$31*yoy0!$H143+phi!L$32*yoy0!$I143+phi!L$33*yoy0!$J143+phi!L$34*yoy0!$K143+phi!L$35*yoy0!$L143+phi!L$36*yoy0!$M143+phi!L$37*yoy0!$N143+phi!L$38*yoy0!$O143+phi!L$39*yoy0!$P143+phi!L$40*yoy0!$Q143+phi!L$41*yoy0!$R143+phi!L$42*yoy0!$S143+phi!L$43*yoy0!$T143+phi!L$44*yoy0!$U143+phi!L$46*yoy0!$B142+phi!L$47*yoy0!$C142+phi!L$48*yoy0!$D142+phi!L$49*yoy0!$E142+phi!L$50*yoy0!$F142+phi!L$51*yoy0!$G142+phi!L$52*yoy0!$H142+phi!L$53*yoy0!$I142+phi!L$54*yoy0!$J142+phi!L$55*yoy0!$K142+phi!L$56*yoy0!$L142+phi!L$57*yoy0!$M142+phi!L$58*yoy0!$N142+phi!L$59*yoy0!$O142+phi!L$60*yoy0!$P142+phi!L$61*yoy0!$Q142+phi!L$62*yoy0!$R142+phi!L$63*yoy0!$S142+phi!L$64*yoy0!$T142+phi!L$65*yoy0!$U142+phi!L$67*yoy0!$B141+phi!L$68*yoy0!$C141+phi!L$69*yoy0!$D141+phi!L$70*yoy0!$E141+phi!L$71*yoy0!$F141+phi!L$72*yoy0!$G141+phi!L$73*yoy0!$H141+phi!L$74*yoy0!$I141+phi!L$75*yoy0!$J141+phi!L$76*yoy0!$K141+phi!L$77*yoy0!$L141+phi!L$78*yoy0!$M141+phi!L$79*yoy0!$N141+phi!L$80*yoy0!$O141+phi!L$81*yoy0!$P141+phi!L$82*yoy0!$Q141+phi!L$83*yoy0!$R141+phi!L$84*yoy0!$S141+phi!L$85*yoy0!$T141+phi!L$86*yoy0!$U141</f>
        <v>0.52366476538592366</v>
      </c>
      <c r="M145" s="9">
        <f>phi!M$2+phi!M$4*yoy0!$B144+phi!M$5*yoy0!$C144+phi!M$6*yoy0!$D144+phi!M$7*yoy0!$E144+phi!M$8*yoy0!$F144+phi!M$9*yoy0!$G144+phi!M$10*yoy0!$H144+phi!M$11*yoy0!$I144+phi!M$12*yoy0!$J144+phi!M$13*yoy0!$K144+phi!M$14*yoy0!$L144+phi!M$15*yoy0!$M144+phi!M$16*yoy0!$N144+phi!M$17*yoy0!$O144+phi!M$18*yoy0!$P144+phi!M$19*yoy0!$Q144+phi!M$20*yoy0!$R144+phi!M$21*yoy0!$S144+phi!M$22*yoy0!$T144+phi!M$23*yoy0!$U144+phi!M$25*yoy0!$B143+phi!M$26*yoy0!$C143+phi!M$27*yoy0!$D143+phi!M$28*yoy0!$E143+phi!M$29*yoy0!$F143+phi!M$30*yoy0!$G143+phi!M$31*yoy0!$H143+phi!M$32*yoy0!$I143+phi!M$33*yoy0!$J143+phi!M$34*yoy0!$K143+phi!M$35*yoy0!$L143+phi!M$36*yoy0!$M143+phi!M$37*yoy0!$N143+phi!M$38*yoy0!$O143+phi!M$39*yoy0!$P143+phi!M$40*yoy0!$Q143+phi!M$41*yoy0!$R143+phi!M$42*yoy0!$S143+phi!M$43*yoy0!$T143+phi!M$44*yoy0!$U143+phi!M$46*yoy0!$B142+phi!M$47*yoy0!$C142+phi!M$48*yoy0!$D142+phi!M$49*yoy0!$E142+phi!M$50*yoy0!$F142+phi!M$51*yoy0!$G142+phi!M$52*yoy0!$H142+phi!M$53*yoy0!$I142+phi!M$54*yoy0!$J142+phi!M$55*yoy0!$K142+phi!M$56*yoy0!$L142+phi!M$57*yoy0!$M142+phi!M$58*yoy0!$N142+phi!M$59*yoy0!$O142+phi!M$60*yoy0!$P142+phi!M$61*yoy0!$Q142+phi!M$62*yoy0!$R142+phi!M$63*yoy0!$S142+phi!M$64*yoy0!$T142+phi!M$65*yoy0!$U142+phi!M$67*yoy0!$B141+phi!M$68*yoy0!$C141+phi!M$69*yoy0!$D141+phi!M$70*yoy0!$E141+phi!M$71*yoy0!$F141+phi!M$72*yoy0!$G141+phi!M$73*yoy0!$H141+phi!M$74*yoy0!$I141+phi!M$75*yoy0!$J141+phi!M$76*yoy0!$K141+phi!M$77*yoy0!$L141+phi!M$78*yoy0!$M141+phi!M$79*yoy0!$N141+phi!M$80*yoy0!$O141+phi!M$81*yoy0!$P141+phi!M$82*yoy0!$Q141+phi!M$83*yoy0!$R141+phi!M$84*yoy0!$S141+phi!M$85*yoy0!$T141+phi!M$86*yoy0!$U141</f>
        <v>-0.75639559127816114</v>
      </c>
      <c r="N145" s="9">
        <f>phi!N$2+phi!N$4*yoy0!$B144+phi!N$5*yoy0!$C144+phi!N$6*yoy0!$D144+phi!N$7*yoy0!$E144+phi!N$8*yoy0!$F144+phi!N$9*yoy0!$G144+phi!N$10*yoy0!$H144+phi!N$11*yoy0!$I144+phi!N$12*yoy0!$J144+phi!N$13*yoy0!$K144+phi!N$14*yoy0!$L144+phi!N$15*yoy0!$M144+phi!N$16*yoy0!$N144+phi!N$17*yoy0!$O144+phi!N$18*yoy0!$P144+phi!N$19*yoy0!$Q144+phi!N$20*yoy0!$R144+phi!N$21*yoy0!$S144+phi!N$22*yoy0!$T144+phi!N$23*yoy0!$U144+phi!N$25*yoy0!$B143+phi!N$26*yoy0!$C143+phi!N$27*yoy0!$D143+phi!N$28*yoy0!$E143+phi!N$29*yoy0!$F143+phi!N$30*yoy0!$G143+phi!N$31*yoy0!$H143+phi!N$32*yoy0!$I143+phi!N$33*yoy0!$J143+phi!N$34*yoy0!$K143+phi!N$35*yoy0!$L143+phi!N$36*yoy0!$M143+phi!N$37*yoy0!$N143+phi!N$38*yoy0!$O143+phi!N$39*yoy0!$P143+phi!N$40*yoy0!$Q143+phi!N$41*yoy0!$R143+phi!N$42*yoy0!$S143+phi!N$43*yoy0!$T143+phi!N$44*yoy0!$U143+phi!N$46*yoy0!$B142+phi!N$47*yoy0!$C142+phi!N$48*yoy0!$D142+phi!N$49*yoy0!$E142+phi!N$50*yoy0!$F142+phi!N$51*yoy0!$G142+phi!N$52*yoy0!$H142+phi!N$53*yoy0!$I142+phi!N$54*yoy0!$J142+phi!N$55*yoy0!$K142+phi!N$56*yoy0!$L142+phi!N$57*yoy0!$M142+phi!N$58*yoy0!$N142+phi!N$59*yoy0!$O142+phi!N$60*yoy0!$P142+phi!N$61*yoy0!$Q142+phi!N$62*yoy0!$R142+phi!N$63*yoy0!$S142+phi!N$64*yoy0!$T142+phi!N$65*yoy0!$U142+phi!N$67*yoy0!$B141+phi!N$68*yoy0!$C141+phi!N$69*yoy0!$D141+phi!N$70*yoy0!$E141+phi!N$71*yoy0!$F141+phi!N$72*yoy0!$G141+phi!N$73*yoy0!$H141+phi!N$74*yoy0!$I141+phi!N$75*yoy0!$J141+phi!N$76*yoy0!$K141+phi!N$77*yoy0!$L141+phi!N$78*yoy0!$M141+phi!N$79*yoy0!$N141+phi!N$80*yoy0!$O141+phi!N$81*yoy0!$P141+phi!N$82*yoy0!$Q141+phi!N$83*yoy0!$R141+phi!N$84*yoy0!$S141+phi!N$85*yoy0!$T141+phi!N$86*yoy0!$U141</f>
        <v>2.6501346981230038</v>
      </c>
      <c r="O145" s="9">
        <f>phi!O$2+phi!O$4*yoy0!$B144+phi!O$5*yoy0!$C144+phi!O$6*yoy0!$D144+phi!O$7*yoy0!$E144+phi!O$8*yoy0!$F144+phi!O$9*yoy0!$G144+phi!O$10*yoy0!$H144+phi!O$11*yoy0!$I144+phi!O$12*yoy0!$J144+phi!O$13*yoy0!$K144+phi!O$14*yoy0!$L144+phi!O$15*yoy0!$M144+phi!O$16*yoy0!$N144+phi!O$17*yoy0!$O144+phi!O$18*yoy0!$P144+phi!O$19*yoy0!$Q144+phi!O$20*yoy0!$R144+phi!O$21*yoy0!$S144+phi!O$22*yoy0!$T144+phi!O$23*yoy0!$U144+phi!O$25*yoy0!$B143+phi!O$26*yoy0!$C143+phi!O$27*yoy0!$D143+phi!O$28*yoy0!$E143+phi!O$29*yoy0!$F143+phi!O$30*yoy0!$G143+phi!O$31*yoy0!$H143+phi!O$32*yoy0!$I143+phi!O$33*yoy0!$J143+phi!O$34*yoy0!$K143+phi!O$35*yoy0!$L143+phi!O$36*yoy0!$M143+phi!O$37*yoy0!$N143+phi!O$38*yoy0!$O143+phi!O$39*yoy0!$P143+phi!O$40*yoy0!$Q143+phi!O$41*yoy0!$R143+phi!O$42*yoy0!$S143+phi!O$43*yoy0!$T143+phi!O$44*yoy0!$U143+phi!O$46*yoy0!$B142+phi!O$47*yoy0!$C142+phi!O$48*yoy0!$D142+phi!O$49*yoy0!$E142+phi!O$50*yoy0!$F142+phi!O$51*yoy0!$G142+phi!O$52*yoy0!$H142+phi!O$53*yoy0!$I142+phi!O$54*yoy0!$J142+phi!O$55*yoy0!$K142+phi!O$56*yoy0!$L142+phi!O$57*yoy0!$M142+phi!O$58*yoy0!$N142+phi!O$59*yoy0!$O142+phi!O$60*yoy0!$P142+phi!O$61*yoy0!$Q142+phi!O$62*yoy0!$R142+phi!O$63*yoy0!$S142+phi!O$64*yoy0!$T142+phi!O$65*yoy0!$U142+phi!O$67*yoy0!$B141+phi!O$68*yoy0!$C141+phi!O$69*yoy0!$D141+phi!O$70*yoy0!$E141+phi!O$71*yoy0!$F141+phi!O$72*yoy0!$G141+phi!O$73*yoy0!$H141+phi!O$74*yoy0!$I141+phi!O$75*yoy0!$J141+phi!O$76*yoy0!$K141+phi!O$77*yoy0!$L141+phi!O$78*yoy0!$M141+phi!O$79*yoy0!$N141+phi!O$80*yoy0!$O141+phi!O$81*yoy0!$P141+phi!O$82*yoy0!$Q141+phi!O$83*yoy0!$R141+phi!O$84*yoy0!$S141+phi!O$85*yoy0!$T141+phi!O$86*yoy0!$U141</f>
        <v>0.96648261928680945</v>
      </c>
      <c r="P145" s="9">
        <f>phi!P$2+phi!P$4*yoy0!$B144+phi!P$5*yoy0!$C144+phi!P$6*yoy0!$D144+phi!P$7*yoy0!$E144+phi!P$8*yoy0!$F144+phi!P$9*yoy0!$G144+phi!P$10*yoy0!$H144+phi!P$11*yoy0!$I144+phi!P$12*yoy0!$J144+phi!P$13*yoy0!$K144+phi!P$14*yoy0!$L144+phi!P$15*yoy0!$M144+phi!P$16*yoy0!$N144+phi!P$17*yoy0!$O144+phi!P$18*yoy0!$P144+phi!P$19*yoy0!$Q144+phi!P$20*yoy0!$R144+phi!P$21*yoy0!$S144+phi!P$22*yoy0!$T144+phi!P$23*yoy0!$U144+phi!P$25*yoy0!$B143+phi!P$26*yoy0!$C143+phi!P$27*yoy0!$D143+phi!P$28*yoy0!$E143+phi!P$29*yoy0!$F143+phi!P$30*yoy0!$G143+phi!P$31*yoy0!$H143+phi!P$32*yoy0!$I143+phi!P$33*yoy0!$J143+phi!P$34*yoy0!$K143+phi!P$35*yoy0!$L143+phi!P$36*yoy0!$M143+phi!P$37*yoy0!$N143+phi!P$38*yoy0!$O143+phi!P$39*yoy0!$P143+phi!P$40*yoy0!$Q143+phi!P$41*yoy0!$R143+phi!P$42*yoy0!$S143+phi!P$43*yoy0!$T143+phi!P$44*yoy0!$U143+phi!P$46*yoy0!$B142+phi!P$47*yoy0!$C142+phi!P$48*yoy0!$D142+phi!P$49*yoy0!$E142+phi!P$50*yoy0!$F142+phi!P$51*yoy0!$G142+phi!P$52*yoy0!$H142+phi!P$53*yoy0!$I142+phi!P$54*yoy0!$J142+phi!P$55*yoy0!$K142+phi!P$56*yoy0!$L142+phi!P$57*yoy0!$M142+phi!P$58*yoy0!$N142+phi!P$59*yoy0!$O142+phi!P$60*yoy0!$P142+phi!P$61*yoy0!$Q142+phi!P$62*yoy0!$R142+phi!P$63*yoy0!$S142+phi!P$64*yoy0!$T142+phi!P$65*yoy0!$U142+phi!P$67*yoy0!$B141+phi!P$68*yoy0!$C141+phi!P$69*yoy0!$D141+phi!P$70*yoy0!$E141+phi!P$71*yoy0!$F141+phi!P$72*yoy0!$G141+phi!P$73*yoy0!$H141+phi!P$74*yoy0!$I141+phi!P$75*yoy0!$J141+phi!P$76*yoy0!$K141+phi!P$77*yoy0!$L141+phi!P$78*yoy0!$M141+phi!P$79*yoy0!$N141+phi!P$80*yoy0!$O141+phi!P$81*yoy0!$P141+phi!P$82*yoy0!$Q141+phi!P$83*yoy0!$R141+phi!P$84*yoy0!$S141+phi!P$85*yoy0!$T141+phi!P$86*yoy0!$U141</f>
        <v>4.6717374195568233</v>
      </c>
      <c r="Q145" s="9">
        <f>phi!Q$2+phi!Q$4*yoy0!$B144+phi!Q$5*yoy0!$C144+phi!Q$6*yoy0!$D144+phi!Q$7*yoy0!$E144+phi!Q$8*yoy0!$F144+phi!Q$9*yoy0!$G144+phi!Q$10*yoy0!$H144+phi!Q$11*yoy0!$I144+phi!Q$12*yoy0!$J144+phi!Q$13*yoy0!$K144+phi!Q$14*yoy0!$L144+phi!Q$15*yoy0!$M144+phi!Q$16*yoy0!$N144+phi!Q$17*yoy0!$O144+phi!Q$18*yoy0!$P144+phi!Q$19*yoy0!$Q144+phi!Q$20*yoy0!$R144+phi!Q$21*yoy0!$S144+phi!Q$22*yoy0!$T144+phi!Q$23*yoy0!$U144+phi!Q$25*yoy0!$B143+phi!Q$26*yoy0!$C143+phi!Q$27*yoy0!$D143+phi!Q$28*yoy0!$E143+phi!Q$29*yoy0!$F143+phi!Q$30*yoy0!$G143+phi!Q$31*yoy0!$H143+phi!Q$32*yoy0!$I143+phi!Q$33*yoy0!$J143+phi!Q$34*yoy0!$K143+phi!Q$35*yoy0!$L143+phi!Q$36*yoy0!$M143+phi!Q$37*yoy0!$N143+phi!Q$38*yoy0!$O143+phi!Q$39*yoy0!$P143+phi!Q$40*yoy0!$Q143+phi!Q$41*yoy0!$R143+phi!Q$42*yoy0!$S143+phi!Q$43*yoy0!$T143+phi!Q$44*yoy0!$U143+phi!Q$46*yoy0!$B142+phi!Q$47*yoy0!$C142+phi!Q$48*yoy0!$D142+phi!Q$49*yoy0!$E142+phi!Q$50*yoy0!$F142+phi!Q$51*yoy0!$G142+phi!Q$52*yoy0!$H142+phi!Q$53*yoy0!$I142+phi!Q$54*yoy0!$J142+phi!Q$55*yoy0!$K142+phi!Q$56*yoy0!$L142+phi!Q$57*yoy0!$M142+phi!Q$58*yoy0!$N142+phi!Q$59*yoy0!$O142+phi!Q$60*yoy0!$P142+phi!Q$61*yoy0!$Q142+phi!Q$62*yoy0!$R142+phi!Q$63*yoy0!$S142+phi!Q$64*yoy0!$T142+phi!Q$65*yoy0!$U142+phi!Q$67*yoy0!$B141+phi!Q$68*yoy0!$C141+phi!Q$69*yoy0!$D141+phi!Q$70*yoy0!$E141+phi!Q$71*yoy0!$F141+phi!Q$72*yoy0!$G141+phi!Q$73*yoy0!$H141+phi!Q$74*yoy0!$I141+phi!Q$75*yoy0!$J141+phi!Q$76*yoy0!$K141+phi!Q$77*yoy0!$L141+phi!Q$78*yoy0!$M141+phi!Q$79*yoy0!$N141+phi!Q$80*yoy0!$O141+phi!Q$81*yoy0!$P141+phi!Q$82*yoy0!$Q141+phi!Q$83*yoy0!$R141+phi!Q$84*yoy0!$S141+phi!Q$85*yoy0!$T141+phi!Q$86*yoy0!$U141</f>
        <v>1.5094864712016447</v>
      </c>
      <c r="R145" s="9">
        <f>phi!R$2+phi!R$4*yoy0!$B144+phi!R$5*yoy0!$C144+phi!R$6*yoy0!$D144+phi!R$7*yoy0!$E144+phi!R$8*yoy0!$F144+phi!R$9*yoy0!$G144+phi!R$10*yoy0!$H144+phi!R$11*yoy0!$I144+phi!R$12*yoy0!$J144+phi!R$13*yoy0!$K144+phi!R$14*yoy0!$L144+phi!R$15*yoy0!$M144+phi!R$16*yoy0!$N144+phi!R$17*yoy0!$O144+phi!R$18*yoy0!$P144+phi!R$19*yoy0!$Q144+phi!R$20*yoy0!$R144+phi!R$21*yoy0!$S144+phi!R$22*yoy0!$T144+phi!R$23*yoy0!$U144+phi!R$25*yoy0!$B143+phi!R$26*yoy0!$C143+phi!R$27*yoy0!$D143+phi!R$28*yoy0!$E143+phi!R$29*yoy0!$F143+phi!R$30*yoy0!$G143+phi!R$31*yoy0!$H143+phi!R$32*yoy0!$I143+phi!R$33*yoy0!$J143+phi!R$34*yoy0!$K143+phi!R$35*yoy0!$L143+phi!R$36*yoy0!$M143+phi!R$37*yoy0!$N143+phi!R$38*yoy0!$O143+phi!R$39*yoy0!$P143+phi!R$40*yoy0!$Q143+phi!R$41*yoy0!$R143+phi!R$42*yoy0!$S143+phi!R$43*yoy0!$T143+phi!R$44*yoy0!$U143+phi!R$46*yoy0!$B142+phi!R$47*yoy0!$C142+phi!R$48*yoy0!$D142+phi!R$49*yoy0!$E142+phi!R$50*yoy0!$F142+phi!R$51*yoy0!$G142+phi!R$52*yoy0!$H142+phi!R$53*yoy0!$I142+phi!R$54*yoy0!$J142+phi!R$55*yoy0!$K142+phi!R$56*yoy0!$L142+phi!R$57*yoy0!$M142+phi!R$58*yoy0!$N142+phi!R$59*yoy0!$O142+phi!R$60*yoy0!$P142+phi!R$61*yoy0!$Q142+phi!R$62*yoy0!$R142+phi!R$63*yoy0!$S142+phi!R$64*yoy0!$T142+phi!R$65*yoy0!$U142+phi!R$67*yoy0!$B141+phi!R$68*yoy0!$C141+phi!R$69*yoy0!$D141+phi!R$70*yoy0!$E141+phi!R$71*yoy0!$F141+phi!R$72*yoy0!$G141+phi!R$73*yoy0!$H141+phi!R$74*yoy0!$I141+phi!R$75*yoy0!$J141+phi!R$76*yoy0!$K141+phi!R$77*yoy0!$L141+phi!R$78*yoy0!$M141+phi!R$79*yoy0!$N141+phi!R$80*yoy0!$O141+phi!R$81*yoy0!$P141+phi!R$82*yoy0!$Q141+phi!R$83*yoy0!$R141+phi!R$84*yoy0!$S141+phi!R$85*yoy0!$T141+phi!R$86*yoy0!$U141</f>
        <v>1.0682924534423355</v>
      </c>
      <c r="S145" s="9">
        <f>phi!S$2+phi!S$4*yoy0!$B144+phi!S$5*yoy0!$C144+phi!S$6*yoy0!$D144+phi!S$7*yoy0!$E144+phi!S$8*yoy0!$F144+phi!S$9*yoy0!$G144+phi!S$10*yoy0!$H144+phi!S$11*yoy0!$I144+phi!S$12*yoy0!$J144+phi!S$13*yoy0!$K144+phi!S$14*yoy0!$L144+phi!S$15*yoy0!$M144+phi!S$16*yoy0!$N144+phi!S$17*yoy0!$O144+phi!S$18*yoy0!$P144+phi!S$19*yoy0!$Q144+phi!S$20*yoy0!$R144+phi!S$21*yoy0!$S144+phi!S$22*yoy0!$T144+phi!S$23*yoy0!$U144+phi!S$25*yoy0!$B143+phi!S$26*yoy0!$C143+phi!S$27*yoy0!$D143+phi!S$28*yoy0!$E143+phi!S$29*yoy0!$F143+phi!S$30*yoy0!$G143+phi!S$31*yoy0!$H143+phi!S$32*yoy0!$I143+phi!S$33*yoy0!$J143+phi!S$34*yoy0!$K143+phi!S$35*yoy0!$L143+phi!S$36*yoy0!$M143+phi!S$37*yoy0!$N143+phi!S$38*yoy0!$O143+phi!S$39*yoy0!$P143+phi!S$40*yoy0!$Q143+phi!S$41*yoy0!$R143+phi!S$42*yoy0!$S143+phi!S$43*yoy0!$T143+phi!S$44*yoy0!$U143+phi!S$46*yoy0!$B142+phi!S$47*yoy0!$C142+phi!S$48*yoy0!$D142+phi!S$49*yoy0!$E142+phi!S$50*yoy0!$F142+phi!S$51*yoy0!$G142+phi!S$52*yoy0!$H142+phi!S$53*yoy0!$I142+phi!S$54*yoy0!$J142+phi!S$55*yoy0!$K142+phi!S$56*yoy0!$L142+phi!S$57*yoy0!$M142+phi!S$58*yoy0!$N142+phi!S$59*yoy0!$O142+phi!S$60*yoy0!$P142+phi!S$61*yoy0!$Q142+phi!S$62*yoy0!$R142+phi!S$63*yoy0!$S142+phi!S$64*yoy0!$T142+phi!S$65*yoy0!$U142+phi!S$67*yoy0!$B141+phi!S$68*yoy0!$C141+phi!S$69*yoy0!$D141+phi!S$70*yoy0!$E141+phi!S$71*yoy0!$F141+phi!S$72*yoy0!$G141+phi!S$73*yoy0!$H141+phi!S$74*yoy0!$I141+phi!S$75*yoy0!$J141+phi!S$76*yoy0!$K141+phi!S$77*yoy0!$L141+phi!S$78*yoy0!$M141+phi!S$79*yoy0!$N141+phi!S$80*yoy0!$O141+phi!S$81*yoy0!$P141+phi!S$82*yoy0!$Q141+phi!S$83*yoy0!$R141+phi!S$84*yoy0!$S141+phi!S$85*yoy0!$T141+phi!S$86*yoy0!$U141</f>
        <v>-1.0491312297536026</v>
      </c>
      <c r="T145" s="9">
        <f>phi!T$2+phi!T$4*yoy0!$B144+phi!T$5*yoy0!$C144+phi!T$6*yoy0!$D144+phi!T$7*yoy0!$E144+phi!T$8*yoy0!$F144+phi!T$9*yoy0!$G144+phi!T$10*yoy0!$H144+phi!T$11*yoy0!$I144+phi!T$12*yoy0!$J144+phi!T$13*yoy0!$K144+phi!T$14*yoy0!$L144+phi!T$15*yoy0!$M144+phi!T$16*yoy0!$N144+phi!T$17*yoy0!$O144+phi!T$18*yoy0!$P144+phi!T$19*yoy0!$Q144+phi!T$20*yoy0!$R144+phi!T$21*yoy0!$S144+phi!T$22*yoy0!$T144+phi!T$23*yoy0!$U144+phi!T$25*yoy0!$B143+phi!T$26*yoy0!$C143+phi!T$27*yoy0!$D143+phi!T$28*yoy0!$E143+phi!T$29*yoy0!$F143+phi!T$30*yoy0!$G143+phi!T$31*yoy0!$H143+phi!T$32*yoy0!$I143+phi!T$33*yoy0!$J143+phi!T$34*yoy0!$K143+phi!T$35*yoy0!$L143+phi!T$36*yoy0!$M143+phi!T$37*yoy0!$N143+phi!T$38*yoy0!$O143+phi!T$39*yoy0!$P143+phi!T$40*yoy0!$Q143+phi!T$41*yoy0!$R143+phi!T$42*yoy0!$S143+phi!T$43*yoy0!$T143+phi!T$44*yoy0!$U143+phi!T$46*yoy0!$B142+phi!T$47*yoy0!$C142+phi!T$48*yoy0!$D142+phi!T$49*yoy0!$E142+phi!T$50*yoy0!$F142+phi!T$51*yoy0!$G142+phi!T$52*yoy0!$H142+phi!T$53*yoy0!$I142+phi!T$54*yoy0!$J142+phi!T$55*yoy0!$K142+phi!T$56*yoy0!$L142+phi!T$57*yoy0!$M142+phi!T$58*yoy0!$N142+phi!T$59*yoy0!$O142+phi!T$60*yoy0!$P142+phi!T$61*yoy0!$Q142+phi!T$62*yoy0!$R142+phi!T$63*yoy0!$S142+phi!T$64*yoy0!$T142+phi!T$65*yoy0!$U142+phi!T$67*yoy0!$B141+phi!T$68*yoy0!$C141+phi!T$69*yoy0!$D141+phi!T$70*yoy0!$E141+phi!T$71*yoy0!$F141+phi!T$72*yoy0!$G141+phi!T$73*yoy0!$H141+phi!T$74*yoy0!$I141+phi!T$75*yoy0!$J141+phi!T$76*yoy0!$K141+phi!T$77*yoy0!$L141+phi!T$78*yoy0!$M141+phi!T$79*yoy0!$N141+phi!T$80*yoy0!$O141+phi!T$81*yoy0!$P141+phi!T$82*yoy0!$Q141+phi!T$83*yoy0!$R141+phi!T$84*yoy0!$S141+phi!T$85*yoy0!$T141+phi!T$86*yoy0!$U141</f>
        <v>2.6381439125162749</v>
      </c>
      <c r="U145">
        <f>100*(LN(data0!U145)-LN(data0!U141))</f>
        <v>1.7645397337584967</v>
      </c>
    </row>
    <row r="146" spans="1:21" x14ac:dyDescent="0.3">
      <c r="A146" s="8">
        <v>44136</v>
      </c>
      <c r="B146" s="9">
        <f>phi!B$2+phi!B$4*yoy0!$B145+phi!B$5*yoy0!$C145+phi!B$6*yoy0!$D145+phi!B$7*yoy0!$E145+phi!B$8*yoy0!$F145+phi!B$9*yoy0!$G145+phi!B$10*yoy0!$H145+phi!B$11*yoy0!$I145+phi!B$12*yoy0!$J145+phi!B$13*yoy0!$K145+phi!B$14*yoy0!$L145+phi!B$15*yoy0!$M145+phi!B$16*yoy0!$N145+phi!B$17*yoy0!$O145+phi!B$18*yoy0!$P145+phi!B$19*yoy0!$Q145+phi!B$20*yoy0!$R145+phi!B$21*yoy0!$S145+phi!B$22*yoy0!$T145+phi!B$23*yoy0!$U145+phi!B$25*yoy0!$B144+phi!B$26*yoy0!$C144+phi!B$27*yoy0!$D144+phi!B$28*yoy0!$E144+phi!B$29*yoy0!$F144+phi!B$30*yoy0!$G144+phi!B$31*yoy0!$H144+phi!B$32*yoy0!$I144+phi!B$33*yoy0!$J144+phi!B$34*yoy0!$K144+phi!B$35*yoy0!$L144+phi!B$36*yoy0!$M144+phi!B$37*yoy0!$N144+phi!B$38*yoy0!$O144+phi!B$39*yoy0!$P144+phi!B$40*yoy0!$Q144+phi!B$41*yoy0!$R144+phi!B$42*yoy0!$S144+phi!B$43*yoy0!$T144+phi!B$44*yoy0!$U144+phi!B$46*yoy0!$B143+phi!B$47*yoy0!$C143+phi!B$48*yoy0!$D143+phi!B$49*yoy0!$E143+phi!B$50*yoy0!$F143+phi!B$51*yoy0!$G143+phi!B$52*yoy0!$H143+phi!B$53*yoy0!$I143+phi!B$54*yoy0!$J143+phi!B$55*yoy0!$K143+phi!B$56*yoy0!$L143+phi!B$57*yoy0!$M143+phi!B$58*yoy0!$N143+phi!B$59*yoy0!$O143+phi!B$60*yoy0!$P143+phi!B$61*yoy0!$Q143+phi!B$62*yoy0!$R143+phi!B$63*yoy0!$S143+phi!B$64*yoy0!$T143+phi!B$65*yoy0!$U143+phi!B$67*yoy0!$B142+phi!B$68*yoy0!$C142+phi!B$69*yoy0!$D142+phi!B$70*yoy0!$E142+phi!B$71*yoy0!$F142+phi!B$72*yoy0!$G142+phi!B$73*yoy0!$H142+phi!B$74*yoy0!$I142+phi!B$75*yoy0!$J142+phi!B$76*yoy0!$K142+phi!B$77*yoy0!$L142+phi!B$78*yoy0!$M142+phi!B$79*yoy0!$N142+phi!B$80*yoy0!$O142+phi!B$81*yoy0!$P142+phi!B$82*yoy0!$Q142+phi!B$83*yoy0!$R142+phi!B$84*yoy0!$S142+phi!B$85*yoy0!$T142+phi!B$86*yoy0!$U142</f>
        <v>1.6771299941910875</v>
      </c>
      <c r="C146" s="9">
        <f>phi!C$2+phi!C$4*yoy0!$B145+phi!C$5*yoy0!$C145+phi!C$6*yoy0!$D145+phi!C$7*yoy0!$E145+phi!C$8*yoy0!$F145+phi!C$9*yoy0!$G145+phi!C$10*yoy0!$H145+phi!C$11*yoy0!$I145+phi!C$12*yoy0!$J145+phi!C$13*yoy0!$K145+phi!C$14*yoy0!$L145+phi!C$15*yoy0!$M145+phi!C$16*yoy0!$N145+phi!C$17*yoy0!$O145+phi!C$18*yoy0!$P145+phi!C$19*yoy0!$Q145+phi!C$20*yoy0!$R145+phi!C$21*yoy0!$S145+phi!C$22*yoy0!$T145+phi!C$23*yoy0!$U145+phi!C$25*yoy0!$B144+phi!C$26*yoy0!$C144+phi!C$27*yoy0!$D144+phi!C$28*yoy0!$E144+phi!C$29*yoy0!$F144+phi!C$30*yoy0!$G144+phi!C$31*yoy0!$H144+phi!C$32*yoy0!$I144+phi!C$33*yoy0!$J144+phi!C$34*yoy0!$K144+phi!C$35*yoy0!$L144+phi!C$36*yoy0!$M144+phi!C$37*yoy0!$N144+phi!C$38*yoy0!$O144+phi!C$39*yoy0!$P144+phi!C$40*yoy0!$Q144+phi!C$41*yoy0!$R144+phi!C$42*yoy0!$S144+phi!C$43*yoy0!$T144+phi!C$44*yoy0!$U144+phi!C$46*yoy0!$B143+phi!C$47*yoy0!$C143+phi!C$48*yoy0!$D143+phi!C$49*yoy0!$E143+phi!C$50*yoy0!$F143+phi!C$51*yoy0!$G143+phi!C$52*yoy0!$H143+phi!C$53*yoy0!$I143+phi!C$54*yoy0!$J143+phi!C$55*yoy0!$K143+phi!C$56*yoy0!$L143+phi!C$57*yoy0!$M143+phi!C$58*yoy0!$N143+phi!C$59*yoy0!$O143+phi!C$60*yoy0!$P143+phi!C$61*yoy0!$Q143+phi!C$62*yoy0!$R143+phi!C$63*yoy0!$S143+phi!C$64*yoy0!$T143+phi!C$65*yoy0!$U143+phi!C$67*yoy0!$B142+phi!C$68*yoy0!$C142+phi!C$69*yoy0!$D142+phi!C$70*yoy0!$E142+phi!C$71*yoy0!$F142+phi!C$72*yoy0!$G142+phi!C$73*yoy0!$H142+phi!C$74*yoy0!$I142+phi!C$75*yoy0!$J142+phi!C$76*yoy0!$K142+phi!C$77*yoy0!$L142+phi!C$78*yoy0!$M142+phi!C$79*yoy0!$N142+phi!C$80*yoy0!$O142+phi!C$81*yoy0!$P142+phi!C$82*yoy0!$Q142+phi!C$83*yoy0!$R142+phi!C$84*yoy0!$S142+phi!C$85*yoy0!$T142+phi!C$86*yoy0!$U142</f>
        <v>-1.2342679980517823</v>
      </c>
      <c r="D146" s="9">
        <f>phi!D$2+phi!D$4*yoy0!$B145+phi!D$5*yoy0!$C145+phi!D$6*yoy0!$D145+phi!D$7*yoy0!$E145+phi!D$8*yoy0!$F145+phi!D$9*yoy0!$G145+phi!D$10*yoy0!$H145+phi!D$11*yoy0!$I145+phi!D$12*yoy0!$J145+phi!D$13*yoy0!$K145+phi!D$14*yoy0!$L145+phi!D$15*yoy0!$M145+phi!D$16*yoy0!$N145+phi!D$17*yoy0!$O145+phi!D$18*yoy0!$P145+phi!D$19*yoy0!$Q145+phi!D$20*yoy0!$R145+phi!D$21*yoy0!$S145+phi!D$22*yoy0!$T145+phi!D$23*yoy0!$U145+phi!D$25*yoy0!$B144+phi!D$26*yoy0!$C144+phi!D$27*yoy0!$D144+phi!D$28*yoy0!$E144+phi!D$29*yoy0!$F144+phi!D$30*yoy0!$G144+phi!D$31*yoy0!$H144+phi!D$32*yoy0!$I144+phi!D$33*yoy0!$J144+phi!D$34*yoy0!$K144+phi!D$35*yoy0!$L144+phi!D$36*yoy0!$M144+phi!D$37*yoy0!$N144+phi!D$38*yoy0!$O144+phi!D$39*yoy0!$P144+phi!D$40*yoy0!$Q144+phi!D$41*yoy0!$R144+phi!D$42*yoy0!$S144+phi!D$43*yoy0!$T144+phi!D$44*yoy0!$U144+phi!D$46*yoy0!$B143+phi!D$47*yoy0!$C143+phi!D$48*yoy0!$D143+phi!D$49*yoy0!$E143+phi!D$50*yoy0!$F143+phi!D$51*yoy0!$G143+phi!D$52*yoy0!$H143+phi!D$53*yoy0!$I143+phi!D$54*yoy0!$J143+phi!D$55*yoy0!$K143+phi!D$56*yoy0!$L143+phi!D$57*yoy0!$M143+phi!D$58*yoy0!$N143+phi!D$59*yoy0!$O143+phi!D$60*yoy0!$P143+phi!D$61*yoy0!$Q143+phi!D$62*yoy0!$R143+phi!D$63*yoy0!$S143+phi!D$64*yoy0!$T143+phi!D$65*yoy0!$U143+phi!D$67*yoy0!$B142+phi!D$68*yoy0!$C142+phi!D$69*yoy0!$D142+phi!D$70*yoy0!$E142+phi!D$71*yoy0!$F142+phi!D$72*yoy0!$G142+phi!D$73*yoy0!$H142+phi!D$74*yoy0!$I142+phi!D$75*yoy0!$J142+phi!D$76*yoy0!$K142+phi!D$77*yoy0!$L142+phi!D$78*yoy0!$M142+phi!D$79*yoy0!$N142+phi!D$80*yoy0!$O142+phi!D$81*yoy0!$P142+phi!D$82*yoy0!$Q142+phi!D$83*yoy0!$R142+phi!D$84*yoy0!$S142+phi!D$85*yoy0!$T142+phi!D$86*yoy0!$U142</f>
        <v>-0.85015458206865402</v>
      </c>
      <c r="E146" s="9">
        <f>phi!E$2+phi!E$4*yoy0!$B145+phi!E$5*yoy0!$C145+phi!E$6*yoy0!$D145+phi!E$7*yoy0!$E145+phi!E$8*yoy0!$F145+phi!E$9*yoy0!$G145+phi!E$10*yoy0!$H145+phi!E$11*yoy0!$I145+phi!E$12*yoy0!$J145+phi!E$13*yoy0!$K145+phi!E$14*yoy0!$L145+phi!E$15*yoy0!$M145+phi!E$16*yoy0!$N145+phi!E$17*yoy0!$O145+phi!E$18*yoy0!$P145+phi!E$19*yoy0!$Q145+phi!E$20*yoy0!$R145+phi!E$21*yoy0!$S145+phi!E$22*yoy0!$T145+phi!E$23*yoy0!$U145+phi!E$25*yoy0!$B144+phi!E$26*yoy0!$C144+phi!E$27*yoy0!$D144+phi!E$28*yoy0!$E144+phi!E$29*yoy0!$F144+phi!E$30*yoy0!$G144+phi!E$31*yoy0!$H144+phi!E$32*yoy0!$I144+phi!E$33*yoy0!$J144+phi!E$34*yoy0!$K144+phi!E$35*yoy0!$L144+phi!E$36*yoy0!$M144+phi!E$37*yoy0!$N144+phi!E$38*yoy0!$O144+phi!E$39*yoy0!$P144+phi!E$40*yoy0!$Q144+phi!E$41*yoy0!$R144+phi!E$42*yoy0!$S144+phi!E$43*yoy0!$T144+phi!E$44*yoy0!$U144+phi!E$46*yoy0!$B143+phi!E$47*yoy0!$C143+phi!E$48*yoy0!$D143+phi!E$49*yoy0!$E143+phi!E$50*yoy0!$F143+phi!E$51*yoy0!$G143+phi!E$52*yoy0!$H143+phi!E$53*yoy0!$I143+phi!E$54*yoy0!$J143+phi!E$55*yoy0!$K143+phi!E$56*yoy0!$L143+phi!E$57*yoy0!$M143+phi!E$58*yoy0!$N143+phi!E$59*yoy0!$O143+phi!E$60*yoy0!$P143+phi!E$61*yoy0!$Q143+phi!E$62*yoy0!$R143+phi!E$63*yoy0!$S143+phi!E$64*yoy0!$T143+phi!E$65*yoy0!$U143+phi!E$67*yoy0!$B142+phi!E$68*yoy0!$C142+phi!E$69*yoy0!$D142+phi!E$70*yoy0!$E142+phi!E$71*yoy0!$F142+phi!E$72*yoy0!$G142+phi!E$73*yoy0!$H142+phi!E$74*yoy0!$I142+phi!E$75*yoy0!$J142+phi!E$76*yoy0!$K142+phi!E$77*yoy0!$L142+phi!E$78*yoy0!$M142+phi!E$79*yoy0!$N142+phi!E$80*yoy0!$O142+phi!E$81*yoy0!$P142+phi!E$82*yoy0!$Q142+phi!E$83*yoy0!$R142+phi!E$84*yoy0!$S142+phi!E$85*yoy0!$T142+phi!E$86*yoy0!$U142</f>
        <v>-0.41273075005165843</v>
      </c>
      <c r="F146" s="9">
        <f>phi!F$2+phi!F$4*yoy0!$B145+phi!F$5*yoy0!$C145+phi!F$6*yoy0!$D145+phi!F$7*yoy0!$E145+phi!F$8*yoy0!$F145+phi!F$9*yoy0!$G145+phi!F$10*yoy0!$H145+phi!F$11*yoy0!$I145+phi!F$12*yoy0!$J145+phi!F$13*yoy0!$K145+phi!F$14*yoy0!$L145+phi!F$15*yoy0!$M145+phi!F$16*yoy0!$N145+phi!F$17*yoy0!$O145+phi!F$18*yoy0!$P145+phi!F$19*yoy0!$Q145+phi!F$20*yoy0!$R145+phi!F$21*yoy0!$S145+phi!F$22*yoy0!$T145+phi!F$23*yoy0!$U145+phi!F$25*yoy0!$B144+phi!F$26*yoy0!$C144+phi!F$27*yoy0!$D144+phi!F$28*yoy0!$E144+phi!F$29*yoy0!$F144+phi!F$30*yoy0!$G144+phi!F$31*yoy0!$H144+phi!F$32*yoy0!$I144+phi!F$33*yoy0!$J144+phi!F$34*yoy0!$K144+phi!F$35*yoy0!$L144+phi!F$36*yoy0!$M144+phi!F$37*yoy0!$N144+phi!F$38*yoy0!$O144+phi!F$39*yoy0!$P144+phi!F$40*yoy0!$Q144+phi!F$41*yoy0!$R144+phi!F$42*yoy0!$S144+phi!F$43*yoy0!$T144+phi!F$44*yoy0!$U144+phi!F$46*yoy0!$B143+phi!F$47*yoy0!$C143+phi!F$48*yoy0!$D143+phi!F$49*yoy0!$E143+phi!F$50*yoy0!$F143+phi!F$51*yoy0!$G143+phi!F$52*yoy0!$H143+phi!F$53*yoy0!$I143+phi!F$54*yoy0!$J143+phi!F$55*yoy0!$K143+phi!F$56*yoy0!$L143+phi!F$57*yoy0!$M143+phi!F$58*yoy0!$N143+phi!F$59*yoy0!$O143+phi!F$60*yoy0!$P143+phi!F$61*yoy0!$Q143+phi!F$62*yoy0!$R143+phi!F$63*yoy0!$S143+phi!F$64*yoy0!$T143+phi!F$65*yoy0!$U143+phi!F$67*yoy0!$B142+phi!F$68*yoy0!$C142+phi!F$69*yoy0!$D142+phi!F$70*yoy0!$E142+phi!F$71*yoy0!$F142+phi!F$72*yoy0!$G142+phi!F$73*yoy0!$H142+phi!F$74*yoy0!$I142+phi!F$75*yoy0!$J142+phi!F$76*yoy0!$K142+phi!F$77*yoy0!$L142+phi!F$78*yoy0!$M142+phi!F$79*yoy0!$N142+phi!F$80*yoy0!$O142+phi!F$81*yoy0!$P142+phi!F$82*yoy0!$Q142+phi!F$83*yoy0!$R142+phi!F$84*yoy0!$S142+phi!F$85*yoy0!$T142+phi!F$86*yoy0!$U142</f>
        <v>2.2064108821281545</v>
      </c>
      <c r="G146" s="9">
        <f>phi!G$2+phi!G$4*yoy0!$B145+phi!G$5*yoy0!$C145+phi!G$6*yoy0!$D145+phi!G$7*yoy0!$E145+phi!G$8*yoy0!$F145+phi!G$9*yoy0!$G145+phi!G$10*yoy0!$H145+phi!G$11*yoy0!$I145+phi!G$12*yoy0!$J145+phi!G$13*yoy0!$K145+phi!G$14*yoy0!$L145+phi!G$15*yoy0!$M145+phi!G$16*yoy0!$N145+phi!G$17*yoy0!$O145+phi!G$18*yoy0!$P145+phi!G$19*yoy0!$Q145+phi!G$20*yoy0!$R145+phi!G$21*yoy0!$S145+phi!G$22*yoy0!$T145+phi!G$23*yoy0!$U145+phi!G$25*yoy0!$B144+phi!G$26*yoy0!$C144+phi!G$27*yoy0!$D144+phi!G$28*yoy0!$E144+phi!G$29*yoy0!$F144+phi!G$30*yoy0!$G144+phi!G$31*yoy0!$H144+phi!G$32*yoy0!$I144+phi!G$33*yoy0!$J144+phi!G$34*yoy0!$K144+phi!G$35*yoy0!$L144+phi!G$36*yoy0!$M144+phi!G$37*yoy0!$N144+phi!G$38*yoy0!$O144+phi!G$39*yoy0!$P144+phi!G$40*yoy0!$Q144+phi!G$41*yoy0!$R144+phi!G$42*yoy0!$S144+phi!G$43*yoy0!$T144+phi!G$44*yoy0!$U144+phi!G$46*yoy0!$B143+phi!G$47*yoy0!$C143+phi!G$48*yoy0!$D143+phi!G$49*yoy0!$E143+phi!G$50*yoy0!$F143+phi!G$51*yoy0!$G143+phi!G$52*yoy0!$H143+phi!G$53*yoy0!$I143+phi!G$54*yoy0!$J143+phi!G$55*yoy0!$K143+phi!G$56*yoy0!$L143+phi!G$57*yoy0!$M143+phi!G$58*yoy0!$N143+phi!G$59*yoy0!$O143+phi!G$60*yoy0!$P143+phi!G$61*yoy0!$Q143+phi!G$62*yoy0!$R143+phi!G$63*yoy0!$S143+phi!G$64*yoy0!$T143+phi!G$65*yoy0!$U143+phi!G$67*yoy0!$B142+phi!G$68*yoy0!$C142+phi!G$69*yoy0!$D142+phi!G$70*yoy0!$E142+phi!G$71*yoy0!$F142+phi!G$72*yoy0!$G142+phi!G$73*yoy0!$H142+phi!G$74*yoy0!$I142+phi!G$75*yoy0!$J142+phi!G$76*yoy0!$K142+phi!G$77*yoy0!$L142+phi!G$78*yoy0!$M142+phi!G$79*yoy0!$N142+phi!G$80*yoy0!$O142+phi!G$81*yoy0!$P142+phi!G$82*yoy0!$Q142+phi!G$83*yoy0!$R142+phi!G$84*yoy0!$S142+phi!G$85*yoy0!$T142+phi!G$86*yoy0!$U142</f>
        <v>1.8462735572150502</v>
      </c>
      <c r="H146" s="9">
        <f>phi!H$2+phi!H$4*yoy0!$B145+phi!H$5*yoy0!$C145+phi!H$6*yoy0!$D145+phi!H$7*yoy0!$E145+phi!H$8*yoy0!$F145+phi!H$9*yoy0!$G145+phi!H$10*yoy0!$H145+phi!H$11*yoy0!$I145+phi!H$12*yoy0!$J145+phi!H$13*yoy0!$K145+phi!H$14*yoy0!$L145+phi!H$15*yoy0!$M145+phi!H$16*yoy0!$N145+phi!H$17*yoy0!$O145+phi!H$18*yoy0!$P145+phi!H$19*yoy0!$Q145+phi!H$20*yoy0!$R145+phi!H$21*yoy0!$S145+phi!H$22*yoy0!$T145+phi!H$23*yoy0!$U145+phi!H$25*yoy0!$B144+phi!H$26*yoy0!$C144+phi!H$27*yoy0!$D144+phi!H$28*yoy0!$E144+phi!H$29*yoy0!$F144+phi!H$30*yoy0!$G144+phi!H$31*yoy0!$H144+phi!H$32*yoy0!$I144+phi!H$33*yoy0!$J144+phi!H$34*yoy0!$K144+phi!H$35*yoy0!$L144+phi!H$36*yoy0!$M144+phi!H$37*yoy0!$N144+phi!H$38*yoy0!$O144+phi!H$39*yoy0!$P144+phi!H$40*yoy0!$Q144+phi!H$41*yoy0!$R144+phi!H$42*yoy0!$S144+phi!H$43*yoy0!$T144+phi!H$44*yoy0!$U144+phi!H$46*yoy0!$B143+phi!H$47*yoy0!$C143+phi!H$48*yoy0!$D143+phi!H$49*yoy0!$E143+phi!H$50*yoy0!$F143+phi!H$51*yoy0!$G143+phi!H$52*yoy0!$H143+phi!H$53*yoy0!$I143+phi!H$54*yoy0!$J143+phi!H$55*yoy0!$K143+phi!H$56*yoy0!$L143+phi!H$57*yoy0!$M143+phi!H$58*yoy0!$N143+phi!H$59*yoy0!$O143+phi!H$60*yoy0!$P143+phi!H$61*yoy0!$Q143+phi!H$62*yoy0!$R143+phi!H$63*yoy0!$S143+phi!H$64*yoy0!$T143+phi!H$65*yoy0!$U143+phi!H$67*yoy0!$B142+phi!H$68*yoy0!$C142+phi!H$69*yoy0!$D142+phi!H$70*yoy0!$E142+phi!H$71*yoy0!$F142+phi!H$72*yoy0!$G142+phi!H$73*yoy0!$H142+phi!H$74*yoy0!$I142+phi!H$75*yoy0!$J142+phi!H$76*yoy0!$K142+phi!H$77*yoy0!$L142+phi!H$78*yoy0!$M142+phi!H$79*yoy0!$N142+phi!H$80*yoy0!$O142+phi!H$81*yoy0!$P142+phi!H$82*yoy0!$Q142+phi!H$83*yoy0!$R142+phi!H$84*yoy0!$S142+phi!H$85*yoy0!$T142+phi!H$86*yoy0!$U142</f>
        <v>2.8844619973355252</v>
      </c>
      <c r="I146" s="9">
        <f>phi!I$2+phi!I$4*yoy0!$B145+phi!I$5*yoy0!$C145+phi!I$6*yoy0!$D145+phi!I$7*yoy0!$E145+phi!I$8*yoy0!$F145+phi!I$9*yoy0!$G145+phi!I$10*yoy0!$H145+phi!I$11*yoy0!$I145+phi!I$12*yoy0!$J145+phi!I$13*yoy0!$K145+phi!I$14*yoy0!$L145+phi!I$15*yoy0!$M145+phi!I$16*yoy0!$N145+phi!I$17*yoy0!$O145+phi!I$18*yoy0!$P145+phi!I$19*yoy0!$Q145+phi!I$20*yoy0!$R145+phi!I$21*yoy0!$S145+phi!I$22*yoy0!$T145+phi!I$23*yoy0!$U145+phi!I$25*yoy0!$B144+phi!I$26*yoy0!$C144+phi!I$27*yoy0!$D144+phi!I$28*yoy0!$E144+phi!I$29*yoy0!$F144+phi!I$30*yoy0!$G144+phi!I$31*yoy0!$H144+phi!I$32*yoy0!$I144+phi!I$33*yoy0!$J144+phi!I$34*yoy0!$K144+phi!I$35*yoy0!$L144+phi!I$36*yoy0!$M144+phi!I$37*yoy0!$N144+phi!I$38*yoy0!$O144+phi!I$39*yoy0!$P144+phi!I$40*yoy0!$Q144+phi!I$41*yoy0!$R144+phi!I$42*yoy0!$S144+phi!I$43*yoy0!$T144+phi!I$44*yoy0!$U144+phi!I$46*yoy0!$B143+phi!I$47*yoy0!$C143+phi!I$48*yoy0!$D143+phi!I$49*yoy0!$E143+phi!I$50*yoy0!$F143+phi!I$51*yoy0!$G143+phi!I$52*yoy0!$H143+phi!I$53*yoy0!$I143+phi!I$54*yoy0!$J143+phi!I$55*yoy0!$K143+phi!I$56*yoy0!$L143+phi!I$57*yoy0!$M143+phi!I$58*yoy0!$N143+phi!I$59*yoy0!$O143+phi!I$60*yoy0!$P143+phi!I$61*yoy0!$Q143+phi!I$62*yoy0!$R143+phi!I$63*yoy0!$S143+phi!I$64*yoy0!$T143+phi!I$65*yoy0!$U143+phi!I$67*yoy0!$B142+phi!I$68*yoy0!$C142+phi!I$69*yoy0!$D142+phi!I$70*yoy0!$E142+phi!I$71*yoy0!$F142+phi!I$72*yoy0!$G142+phi!I$73*yoy0!$H142+phi!I$74*yoy0!$I142+phi!I$75*yoy0!$J142+phi!I$76*yoy0!$K142+phi!I$77*yoy0!$L142+phi!I$78*yoy0!$M142+phi!I$79*yoy0!$N142+phi!I$80*yoy0!$O142+phi!I$81*yoy0!$P142+phi!I$82*yoy0!$Q142+phi!I$83*yoy0!$R142+phi!I$84*yoy0!$S142+phi!I$85*yoy0!$T142+phi!I$86*yoy0!$U142</f>
        <v>4.3355635682274416</v>
      </c>
      <c r="J146" s="9">
        <f>phi!J$2+phi!J$4*yoy0!$B145+phi!J$5*yoy0!$C145+phi!J$6*yoy0!$D145+phi!J$7*yoy0!$E145+phi!J$8*yoy0!$F145+phi!J$9*yoy0!$G145+phi!J$10*yoy0!$H145+phi!J$11*yoy0!$I145+phi!J$12*yoy0!$J145+phi!J$13*yoy0!$K145+phi!J$14*yoy0!$L145+phi!J$15*yoy0!$M145+phi!J$16*yoy0!$N145+phi!J$17*yoy0!$O145+phi!J$18*yoy0!$P145+phi!J$19*yoy0!$Q145+phi!J$20*yoy0!$R145+phi!J$21*yoy0!$S145+phi!J$22*yoy0!$T145+phi!J$23*yoy0!$U145+phi!J$25*yoy0!$B144+phi!J$26*yoy0!$C144+phi!J$27*yoy0!$D144+phi!J$28*yoy0!$E144+phi!J$29*yoy0!$F144+phi!J$30*yoy0!$G144+phi!J$31*yoy0!$H144+phi!J$32*yoy0!$I144+phi!J$33*yoy0!$J144+phi!J$34*yoy0!$K144+phi!J$35*yoy0!$L144+phi!J$36*yoy0!$M144+phi!J$37*yoy0!$N144+phi!J$38*yoy0!$O144+phi!J$39*yoy0!$P144+phi!J$40*yoy0!$Q144+phi!J$41*yoy0!$R144+phi!J$42*yoy0!$S144+phi!J$43*yoy0!$T144+phi!J$44*yoy0!$U144+phi!J$46*yoy0!$B143+phi!J$47*yoy0!$C143+phi!J$48*yoy0!$D143+phi!J$49*yoy0!$E143+phi!J$50*yoy0!$F143+phi!J$51*yoy0!$G143+phi!J$52*yoy0!$H143+phi!J$53*yoy0!$I143+phi!J$54*yoy0!$J143+phi!J$55*yoy0!$K143+phi!J$56*yoy0!$L143+phi!J$57*yoy0!$M143+phi!J$58*yoy0!$N143+phi!J$59*yoy0!$O143+phi!J$60*yoy0!$P143+phi!J$61*yoy0!$Q143+phi!J$62*yoy0!$R143+phi!J$63*yoy0!$S143+phi!J$64*yoy0!$T143+phi!J$65*yoy0!$U143+phi!J$67*yoy0!$B142+phi!J$68*yoy0!$C142+phi!J$69*yoy0!$D142+phi!J$70*yoy0!$E142+phi!J$71*yoy0!$F142+phi!J$72*yoy0!$G142+phi!J$73*yoy0!$H142+phi!J$74*yoy0!$I142+phi!J$75*yoy0!$J142+phi!J$76*yoy0!$K142+phi!J$77*yoy0!$L142+phi!J$78*yoy0!$M142+phi!J$79*yoy0!$N142+phi!J$80*yoy0!$O142+phi!J$81*yoy0!$P142+phi!J$82*yoy0!$Q142+phi!J$83*yoy0!$R142+phi!J$84*yoy0!$S142+phi!J$85*yoy0!$T142+phi!J$86*yoy0!$U142</f>
        <v>3.5703791547353325</v>
      </c>
      <c r="K146" s="9">
        <f>phi!K$2+phi!K$4*yoy0!$B145+phi!K$5*yoy0!$C145+phi!K$6*yoy0!$D145+phi!K$7*yoy0!$E145+phi!K$8*yoy0!$F145+phi!K$9*yoy0!$G145+phi!K$10*yoy0!$H145+phi!K$11*yoy0!$I145+phi!K$12*yoy0!$J145+phi!K$13*yoy0!$K145+phi!K$14*yoy0!$L145+phi!K$15*yoy0!$M145+phi!K$16*yoy0!$N145+phi!K$17*yoy0!$O145+phi!K$18*yoy0!$P145+phi!K$19*yoy0!$Q145+phi!K$20*yoy0!$R145+phi!K$21*yoy0!$S145+phi!K$22*yoy0!$T145+phi!K$23*yoy0!$U145+phi!K$25*yoy0!$B144+phi!K$26*yoy0!$C144+phi!K$27*yoy0!$D144+phi!K$28*yoy0!$E144+phi!K$29*yoy0!$F144+phi!K$30*yoy0!$G144+phi!K$31*yoy0!$H144+phi!K$32*yoy0!$I144+phi!K$33*yoy0!$J144+phi!K$34*yoy0!$K144+phi!K$35*yoy0!$L144+phi!K$36*yoy0!$M144+phi!K$37*yoy0!$N144+phi!K$38*yoy0!$O144+phi!K$39*yoy0!$P144+phi!K$40*yoy0!$Q144+phi!K$41*yoy0!$R144+phi!K$42*yoy0!$S144+phi!K$43*yoy0!$T144+phi!K$44*yoy0!$U144+phi!K$46*yoy0!$B143+phi!K$47*yoy0!$C143+phi!K$48*yoy0!$D143+phi!K$49*yoy0!$E143+phi!K$50*yoy0!$F143+phi!K$51*yoy0!$G143+phi!K$52*yoy0!$H143+phi!K$53*yoy0!$I143+phi!K$54*yoy0!$J143+phi!K$55*yoy0!$K143+phi!K$56*yoy0!$L143+phi!K$57*yoy0!$M143+phi!K$58*yoy0!$N143+phi!K$59*yoy0!$O143+phi!K$60*yoy0!$P143+phi!K$61*yoy0!$Q143+phi!K$62*yoy0!$R143+phi!K$63*yoy0!$S143+phi!K$64*yoy0!$T143+phi!K$65*yoy0!$U143+phi!K$67*yoy0!$B142+phi!K$68*yoy0!$C142+phi!K$69*yoy0!$D142+phi!K$70*yoy0!$E142+phi!K$71*yoy0!$F142+phi!K$72*yoy0!$G142+phi!K$73*yoy0!$H142+phi!K$74*yoy0!$I142+phi!K$75*yoy0!$J142+phi!K$76*yoy0!$K142+phi!K$77*yoy0!$L142+phi!K$78*yoy0!$M142+phi!K$79*yoy0!$N142+phi!K$80*yoy0!$O142+phi!K$81*yoy0!$P142+phi!K$82*yoy0!$Q142+phi!K$83*yoy0!$R142+phi!K$84*yoy0!$S142+phi!K$85*yoy0!$T142+phi!K$86*yoy0!$U142</f>
        <v>2.3891191221128434</v>
      </c>
      <c r="L146" s="9">
        <f>phi!L$2+phi!L$4*yoy0!$B145+phi!L$5*yoy0!$C145+phi!L$6*yoy0!$D145+phi!L$7*yoy0!$E145+phi!L$8*yoy0!$F145+phi!L$9*yoy0!$G145+phi!L$10*yoy0!$H145+phi!L$11*yoy0!$I145+phi!L$12*yoy0!$J145+phi!L$13*yoy0!$K145+phi!L$14*yoy0!$L145+phi!L$15*yoy0!$M145+phi!L$16*yoy0!$N145+phi!L$17*yoy0!$O145+phi!L$18*yoy0!$P145+phi!L$19*yoy0!$Q145+phi!L$20*yoy0!$R145+phi!L$21*yoy0!$S145+phi!L$22*yoy0!$T145+phi!L$23*yoy0!$U145+phi!L$25*yoy0!$B144+phi!L$26*yoy0!$C144+phi!L$27*yoy0!$D144+phi!L$28*yoy0!$E144+phi!L$29*yoy0!$F144+phi!L$30*yoy0!$G144+phi!L$31*yoy0!$H144+phi!L$32*yoy0!$I144+phi!L$33*yoy0!$J144+phi!L$34*yoy0!$K144+phi!L$35*yoy0!$L144+phi!L$36*yoy0!$M144+phi!L$37*yoy0!$N144+phi!L$38*yoy0!$O144+phi!L$39*yoy0!$P144+phi!L$40*yoy0!$Q144+phi!L$41*yoy0!$R144+phi!L$42*yoy0!$S144+phi!L$43*yoy0!$T144+phi!L$44*yoy0!$U144+phi!L$46*yoy0!$B143+phi!L$47*yoy0!$C143+phi!L$48*yoy0!$D143+phi!L$49*yoy0!$E143+phi!L$50*yoy0!$F143+phi!L$51*yoy0!$G143+phi!L$52*yoy0!$H143+phi!L$53*yoy0!$I143+phi!L$54*yoy0!$J143+phi!L$55*yoy0!$K143+phi!L$56*yoy0!$L143+phi!L$57*yoy0!$M143+phi!L$58*yoy0!$N143+phi!L$59*yoy0!$O143+phi!L$60*yoy0!$P143+phi!L$61*yoy0!$Q143+phi!L$62*yoy0!$R143+phi!L$63*yoy0!$S143+phi!L$64*yoy0!$T143+phi!L$65*yoy0!$U143+phi!L$67*yoy0!$B142+phi!L$68*yoy0!$C142+phi!L$69*yoy0!$D142+phi!L$70*yoy0!$E142+phi!L$71*yoy0!$F142+phi!L$72*yoy0!$G142+phi!L$73*yoy0!$H142+phi!L$74*yoy0!$I142+phi!L$75*yoy0!$J142+phi!L$76*yoy0!$K142+phi!L$77*yoy0!$L142+phi!L$78*yoy0!$M142+phi!L$79*yoy0!$N142+phi!L$80*yoy0!$O142+phi!L$81*yoy0!$P142+phi!L$82*yoy0!$Q142+phi!L$83*yoy0!$R142+phi!L$84*yoy0!$S142+phi!L$85*yoy0!$T142+phi!L$86*yoy0!$U142</f>
        <v>-0.80654465997676617</v>
      </c>
      <c r="M146" s="9">
        <f>phi!M$2+phi!M$4*yoy0!$B145+phi!M$5*yoy0!$C145+phi!M$6*yoy0!$D145+phi!M$7*yoy0!$E145+phi!M$8*yoy0!$F145+phi!M$9*yoy0!$G145+phi!M$10*yoy0!$H145+phi!M$11*yoy0!$I145+phi!M$12*yoy0!$J145+phi!M$13*yoy0!$K145+phi!M$14*yoy0!$L145+phi!M$15*yoy0!$M145+phi!M$16*yoy0!$N145+phi!M$17*yoy0!$O145+phi!M$18*yoy0!$P145+phi!M$19*yoy0!$Q145+phi!M$20*yoy0!$R145+phi!M$21*yoy0!$S145+phi!M$22*yoy0!$T145+phi!M$23*yoy0!$U145+phi!M$25*yoy0!$B144+phi!M$26*yoy0!$C144+phi!M$27*yoy0!$D144+phi!M$28*yoy0!$E144+phi!M$29*yoy0!$F144+phi!M$30*yoy0!$G144+phi!M$31*yoy0!$H144+phi!M$32*yoy0!$I144+phi!M$33*yoy0!$J144+phi!M$34*yoy0!$K144+phi!M$35*yoy0!$L144+phi!M$36*yoy0!$M144+phi!M$37*yoy0!$N144+phi!M$38*yoy0!$O144+phi!M$39*yoy0!$P144+phi!M$40*yoy0!$Q144+phi!M$41*yoy0!$R144+phi!M$42*yoy0!$S144+phi!M$43*yoy0!$T144+phi!M$44*yoy0!$U144+phi!M$46*yoy0!$B143+phi!M$47*yoy0!$C143+phi!M$48*yoy0!$D143+phi!M$49*yoy0!$E143+phi!M$50*yoy0!$F143+phi!M$51*yoy0!$G143+phi!M$52*yoy0!$H143+phi!M$53*yoy0!$I143+phi!M$54*yoy0!$J143+phi!M$55*yoy0!$K143+phi!M$56*yoy0!$L143+phi!M$57*yoy0!$M143+phi!M$58*yoy0!$N143+phi!M$59*yoy0!$O143+phi!M$60*yoy0!$P143+phi!M$61*yoy0!$Q143+phi!M$62*yoy0!$R143+phi!M$63*yoy0!$S143+phi!M$64*yoy0!$T143+phi!M$65*yoy0!$U143+phi!M$67*yoy0!$B142+phi!M$68*yoy0!$C142+phi!M$69*yoy0!$D142+phi!M$70*yoy0!$E142+phi!M$71*yoy0!$F142+phi!M$72*yoy0!$G142+phi!M$73*yoy0!$H142+phi!M$74*yoy0!$I142+phi!M$75*yoy0!$J142+phi!M$76*yoy0!$K142+phi!M$77*yoy0!$L142+phi!M$78*yoy0!$M142+phi!M$79*yoy0!$N142+phi!M$80*yoy0!$O142+phi!M$81*yoy0!$P142+phi!M$82*yoy0!$Q142+phi!M$83*yoy0!$R142+phi!M$84*yoy0!$S142+phi!M$85*yoy0!$T142+phi!M$86*yoy0!$U142</f>
        <v>-0.36243650653354609</v>
      </c>
      <c r="N146" s="9">
        <f>phi!N$2+phi!N$4*yoy0!$B145+phi!N$5*yoy0!$C145+phi!N$6*yoy0!$D145+phi!N$7*yoy0!$E145+phi!N$8*yoy0!$F145+phi!N$9*yoy0!$G145+phi!N$10*yoy0!$H145+phi!N$11*yoy0!$I145+phi!N$12*yoy0!$J145+phi!N$13*yoy0!$K145+phi!N$14*yoy0!$L145+phi!N$15*yoy0!$M145+phi!N$16*yoy0!$N145+phi!N$17*yoy0!$O145+phi!N$18*yoy0!$P145+phi!N$19*yoy0!$Q145+phi!N$20*yoy0!$R145+phi!N$21*yoy0!$S145+phi!N$22*yoy0!$T145+phi!N$23*yoy0!$U145+phi!N$25*yoy0!$B144+phi!N$26*yoy0!$C144+phi!N$27*yoy0!$D144+phi!N$28*yoy0!$E144+phi!N$29*yoy0!$F144+phi!N$30*yoy0!$G144+phi!N$31*yoy0!$H144+phi!N$32*yoy0!$I144+phi!N$33*yoy0!$J144+phi!N$34*yoy0!$K144+phi!N$35*yoy0!$L144+phi!N$36*yoy0!$M144+phi!N$37*yoy0!$N144+phi!N$38*yoy0!$O144+phi!N$39*yoy0!$P144+phi!N$40*yoy0!$Q144+phi!N$41*yoy0!$R144+phi!N$42*yoy0!$S144+phi!N$43*yoy0!$T144+phi!N$44*yoy0!$U144+phi!N$46*yoy0!$B143+phi!N$47*yoy0!$C143+phi!N$48*yoy0!$D143+phi!N$49*yoy0!$E143+phi!N$50*yoy0!$F143+phi!N$51*yoy0!$G143+phi!N$52*yoy0!$H143+phi!N$53*yoy0!$I143+phi!N$54*yoy0!$J143+phi!N$55*yoy0!$K143+phi!N$56*yoy0!$L143+phi!N$57*yoy0!$M143+phi!N$58*yoy0!$N143+phi!N$59*yoy0!$O143+phi!N$60*yoy0!$P143+phi!N$61*yoy0!$Q143+phi!N$62*yoy0!$R143+phi!N$63*yoy0!$S143+phi!N$64*yoy0!$T143+phi!N$65*yoy0!$U143+phi!N$67*yoy0!$B142+phi!N$68*yoy0!$C142+phi!N$69*yoy0!$D142+phi!N$70*yoy0!$E142+phi!N$71*yoy0!$F142+phi!N$72*yoy0!$G142+phi!N$73*yoy0!$H142+phi!N$74*yoy0!$I142+phi!N$75*yoy0!$J142+phi!N$76*yoy0!$K142+phi!N$77*yoy0!$L142+phi!N$78*yoy0!$M142+phi!N$79*yoy0!$N142+phi!N$80*yoy0!$O142+phi!N$81*yoy0!$P142+phi!N$82*yoy0!$Q142+phi!N$83*yoy0!$R142+phi!N$84*yoy0!$S142+phi!N$85*yoy0!$T142+phi!N$86*yoy0!$U142</f>
        <v>2.7118169135319743</v>
      </c>
      <c r="O146" s="9">
        <f>phi!O$2+phi!O$4*yoy0!$B145+phi!O$5*yoy0!$C145+phi!O$6*yoy0!$D145+phi!O$7*yoy0!$E145+phi!O$8*yoy0!$F145+phi!O$9*yoy0!$G145+phi!O$10*yoy0!$H145+phi!O$11*yoy0!$I145+phi!O$12*yoy0!$J145+phi!O$13*yoy0!$K145+phi!O$14*yoy0!$L145+phi!O$15*yoy0!$M145+phi!O$16*yoy0!$N145+phi!O$17*yoy0!$O145+phi!O$18*yoy0!$P145+phi!O$19*yoy0!$Q145+phi!O$20*yoy0!$R145+phi!O$21*yoy0!$S145+phi!O$22*yoy0!$T145+phi!O$23*yoy0!$U145+phi!O$25*yoy0!$B144+phi!O$26*yoy0!$C144+phi!O$27*yoy0!$D144+phi!O$28*yoy0!$E144+phi!O$29*yoy0!$F144+phi!O$30*yoy0!$G144+phi!O$31*yoy0!$H144+phi!O$32*yoy0!$I144+phi!O$33*yoy0!$J144+phi!O$34*yoy0!$K144+phi!O$35*yoy0!$L144+phi!O$36*yoy0!$M144+phi!O$37*yoy0!$N144+phi!O$38*yoy0!$O144+phi!O$39*yoy0!$P144+phi!O$40*yoy0!$Q144+phi!O$41*yoy0!$R144+phi!O$42*yoy0!$S144+phi!O$43*yoy0!$T144+phi!O$44*yoy0!$U144+phi!O$46*yoy0!$B143+phi!O$47*yoy0!$C143+phi!O$48*yoy0!$D143+phi!O$49*yoy0!$E143+phi!O$50*yoy0!$F143+phi!O$51*yoy0!$G143+phi!O$52*yoy0!$H143+phi!O$53*yoy0!$I143+phi!O$54*yoy0!$J143+phi!O$55*yoy0!$K143+phi!O$56*yoy0!$L143+phi!O$57*yoy0!$M143+phi!O$58*yoy0!$N143+phi!O$59*yoy0!$O143+phi!O$60*yoy0!$P143+phi!O$61*yoy0!$Q143+phi!O$62*yoy0!$R143+phi!O$63*yoy0!$S143+phi!O$64*yoy0!$T143+phi!O$65*yoy0!$U143+phi!O$67*yoy0!$B142+phi!O$68*yoy0!$C142+phi!O$69*yoy0!$D142+phi!O$70*yoy0!$E142+phi!O$71*yoy0!$F142+phi!O$72*yoy0!$G142+phi!O$73*yoy0!$H142+phi!O$74*yoy0!$I142+phi!O$75*yoy0!$J142+phi!O$76*yoy0!$K142+phi!O$77*yoy0!$L142+phi!O$78*yoy0!$M142+phi!O$79*yoy0!$N142+phi!O$80*yoy0!$O142+phi!O$81*yoy0!$P142+phi!O$82*yoy0!$Q142+phi!O$83*yoy0!$R142+phi!O$84*yoy0!$S142+phi!O$85*yoy0!$T142+phi!O$86*yoy0!$U142</f>
        <v>1.6555674970419041</v>
      </c>
      <c r="P146" s="9">
        <f>phi!P$2+phi!P$4*yoy0!$B145+phi!P$5*yoy0!$C145+phi!P$6*yoy0!$D145+phi!P$7*yoy0!$E145+phi!P$8*yoy0!$F145+phi!P$9*yoy0!$G145+phi!P$10*yoy0!$H145+phi!P$11*yoy0!$I145+phi!P$12*yoy0!$J145+phi!P$13*yoy0!$K145+phi!P$14*yoy0!$L145+phi!P$15*yoy0!$M145+phi!P$16*yoy0!$N145+phi!P$17*yoy0!$O145+phi!P$18*yoy0!$P145+phi!P$19*yoy0!$Q145+phi!P$20*yoy0!$R145+phi!P$21*yoy0!$S145+phi!P$22*yoy0!$T145+phi!P$23*yoy0!$U145+phi!P$25*yoy0!$B144+phi!P$26*yoy0!$C144+phi!P$27*yoy0!$D144+phi!P$28*yoy0!$E144+phi!P$29*yoy0!$F144+phi!P$30*yoy0!$G144+phi!P$31*yoy0!$H144+phi!P$32*yoy0!$I144+phi!P$33*yoy0!$J144+phi!P$34*yoy0!$K144+phi!P$35*yoy0!$L144+phi!P$36*yoy0!$M144+phi!P$37*yoy0!$N144+phi!P$38*yoy0!$O144+phi!P$39*yoy0!$P144+phi!P$40*yoy0!$Q144+phi!P$41*yoy0!$R144+phi!P$42*yoy0!$S144+phi!P$43*yoy0!$T144+phi!P$44*yoy0!$U144+phi!P$46*yoy0!$B143+phi!P$47*yoy0!$C143+phi!P$48*yoy0!$D143+phi!P$49*yoy0!$E143+phi!P$50*yoy0!$F143+phi!P$51*yoy0!$G143+phi!P$52*yoy0!$H143+phi!P$53*yoy0!$I143+phi!P$54*yoy0!$J143+phi!P$55*yoy0!$K143+phi!P$56*yoy0!$L143+phi!P$57*yoy0!$M143+phi!P$58*yoy0!$N143+phi!P$59*yoy0!$O143+phi!P$60*yoy0!$P143+phi!P$61*yoy0!$Q143+phi!P$62*yoy0!$R143+phi!P$63*yoy0!$S143+phi!P$64*yoy0!$T143+phi!P$65*yoy0!$U143+phi!P$67*yoy0!$B142+phi!P$68*yoy0!$C142+phi!P$69*yoy0!$D142+phi!P$70*yoy0!$E142+phi!P$71*yoy0!$F142+phi!P$72*yoy0!$G142+phi!P$73*yoy0!$H142+phi!P$74*yoy0!$I142+phi!P$75*yoy0!$J142+phi!P$76*yoy0!$K142+phi!P$77*yoy0!$L142+phi!P$78*yoy0!$M142+phi!P$79*yoy0!$N142+phi!P$80*yoy0!$O142+phi!P$81*yoy0!$P142+phi!P$82*yoy0!$Q142+phi!P$83*yoy0!$R142+phi!P$84*yoy0!$S142+phi!P$85*yoy0!$T142+phi!P$86*yoy0!$U142</f>
        <v>3.1445376776997684</v>
      </c>
      <c r="Q146" s="9">
        <f>phi!Q$2+phi!Q$4*yoy0!$B145+phi!Q$5*yoy0!$C145+phi!Q$6*yoy0!$D145+phi!Q$7*yoy0!$E145+phi!Q$8*yoy0!$F145+phi!Q$9*yoy0!$G145+phi!Q$10*yoy0!$H145+phi!Q$11*yoy0!$I145+phi!Q$12*yoy0!$J145+phi!Q$13*yoy0!$K145+phi!Q$14*yoy0!$L145+phi!Q$15*yoy0!$M145+phi!Q$16*yoy0!$N145+phi!Q$17*yoy0!$O145+phi!Q$18*yoy0!$P145+phi!Q$19*yoy0!$Q145+phi!Q$20*yoy0!$R145+phi!Q$21*yoy0!$S145+phi!Q$22*yoy0!$T145+phi!Q$23*yoy0!$U145+phi!Q$25*yoy0!$B144+phi!Q$26*yoy0!$C144+phi!Q$27*yoy0!$D144+phi!Q$28*yoy0!$E144+phi!Q$29*yoy0!$F144+phi!Q$30*yoy0!$G144+phi!Q$31*yoy0!$H144+phi!Q$32*yoy0!$I144+phi!Q$33*yoy0!$J144+phi!Q$34*yoy0!$K144+phi!Q$35*yoy0!$L144+phi!Q$36*yoy0!$M144+phi!Q$37*yoy0!$N144+phi!Q$38*yoy0!$O144+phi!Q$39*yoy0!$P144+phi!Q$40*yoy0!$Q144+phi!Q$41*yoy0!$R144+phi!Q$42*yoy0!$S144+phi!Q$43*yoy0!$T144+phi!Q$44*yoy0!$U144+phi!Q$46*yoy0!$B143+phi!Q$47*yoy0!$C143+phi!Q$48*yoy0!$D143+phi!Q$49*yoy0!$E143+phi!Q$50*yoy0!$F143+phi!Q$51*yoy0!$G143+phi!Q$52*yoy0!$H143+phi!Q$53*yoy0!$I143+phi!Q$54*yoy0!$J143+phi!Q$55*yoy0!$K143+phi!Q$56*yoy0!$L143+phi!Q$57*yoy0!$M143+phi!Q$58*yoy0!$N143+phi!Q$59*yoy0!$O143+phi!Q$60*yoy0!$P143+phi!Q$61*yoy0!$Q143+phi!Q$62*yoy0!$R143+phi!Q$63*yoy0!$S143+phi!Q$64*yoy0!$T143+phi!Q$65*yoy0!$U143+phi!Q$67*yoy0!$B142+phi!Q$68*yoy0!$C142+phi!Q$69*yoy0!$D142+phi!Q$70*yoy0!$E142+phi!Q$71*yoy0!$F142+phi!Q$72*yoy0!$G142+phi!Q$73*yoy0!$H142+phi!Q$74*yoy0!$I142+phi!Q$75*yoy0!$J142+phi!Q$76*yoy0!$K142+phi!Q$77*yoy0!$L142+phi!Q$78*yoy0!$M142+phi!Q$79*yoy0!$N142+phi!Q$80*yoy0!$O142+phi!Q$81*yoy0!$P142+phi!Q$82*yoy0!$Q142+phi!Q$83*yoy0!$R142+phi!Q$84*yoy0!$S142+phi!Q$85*yoy0!$T142+phi!Q$86*yoy0!$U142</f>
        <v>1.8330739385035575</v>
      </c>
      <c r="R146" s="9">
        <f>phi!R$2+phi!R$4*yoy0!$B145+phi!R$5*yoy0!$C145+phi!R$6*yoy0!$D145+phi!R$7*yoy0!$E145+phi!R$8*yoy0!$F145+phi!R$9*yoy0!$G145+phi!R$10*yoy0!$H145+phi!R$11*yoy0!$I145+phi!R$12*yoy0!$J145+phi!R$13*yoy0!$K145+phi!R$14*yoy0!$L145+phi!R$15*yoy0!$M145+phi!R$16*yoy0!$N145+phi!R$17*yoy0!$O145+phi!R$18*yoy0!$P145+phi!R$19*yoy0!$Q145+phi!R$20*yoy0!$R145+phi!R$21*yoy0!$S145+phi!R$22*yoy0!$T145+phi!R$23*yoy0!$U145+phi!R$25*yoy0!$B144+phi!R$26*yoy0!$C144+phi!R$27*yoy0!$D144+phi!R$28*yoy0!$E144+phi!R$29*yoy0!$F144+phi!R$30*yoy0!$G144+phi!R$31*yoy0!$H144+phi!R$32*yoy0!$I144+phi!R$33*yoy0!$J144+phi!R$34*yoy0!$K144+phi!R$35*yoy0!$L144+phi!R$36*yoy0!$M144+phi!R$37*yoy0!$N144+phi!R$38*yoy0!$O144+phi!R$39*yoy0!$P144+phi!R$40*yoy0!$Q144+phi!R$41*yoy0!$R144+phi!R$42*yoy0!$S144+phi!R$43*yoy0!$T144+phi!R$44*yoy0!$U144+phi!R$46*yoy0!$B143+phi!R$47*yoy0!$C143+phi!R$48*yoy0!$D143+phi!R$49*yoy0!$E143+phi!R$50*yoy0!$F143+phi!R$51*yoy0!$G143+phi!R$52*yoy0!$H143+phi!R$53*yoy0!$I143+phi!R$54*yoy0!$J143+phi!R$55*yoy0!$K143+phi!R$56*yoy0!$L143+phi!R$57*yoy0!$M143+phi!R$58*yoy0!$N143+phi!R$59*yoy0!$O143+phi!R$60*yoy0!$P143+phi!R$61*yoy0!$Q143+phi!R$62*yoy0!$R143+phi!R$63*yoy0!$S143+phi!R$64*yoy0!$T143+phi!R$65*yoy0!$U143+phi!R$67*yoy0!$B142+phi!R$68*yoy0!$C142+phi!R$69*yoy0!$D142+phi!R$70*yoy0!$E142+phi!R$71*yoy0!$F142+phi!R$72*yoy0!$G142+phi!R$73*yoy0!$H142+phi!R$74*yoy0!$I142+phi!R$75*yoy0!$J142+phi!R$76*yoy0!$K142+phi!R$77*yoy0!$L142+phi!R$78*yoy0!$M142+phi!R$79*yoy0!$N142+phi!R$80*yoy0!$O142+phi!R$81*yoy0!$P142+phi!R$82*yoy0!$Q142+phi!R$83*yoy0!$R142+phi!R$84*yoy0!$S142+phi!R$85*yoy0!$T142+phi!R$86*yoy0!$U142</f>
        <v>2.43751164868711</v>
      </c>
      <c r="S146" s="9">
        <f>phi!S$2+phi!S$4*yoy0!$B145+phi!S$5*yoy0!$C145+phi!S$6*yoy0!$D145+phi!S$7*yoy0!$E145+phi!S$8*yoy0!$F145+phi!S$9*yoy0!$G145+phi!S$10*yoy0!$H145+phi!S$11*yoy0!$I145+phi!S$12*yoy0!$J145+phi!S$13*yoy0!$K145+phi!S$14*yoy0!$L145+phi!S$15*yoy0!$M145+phi!S$16*yoy0!$N145+phi!S$17*yoy0!$O145+phi!S$18*yoy0!$P145+phi!S$19*yoy0!$Q145+phi!S$20*yoy0!$R145+phi!S$21*yoy0!$S145+phi!S$22*yoy0!$T145+phi!S$23*yoy0!$U145+phi!S$25*yoy0!$B144+phi!S$26*yoy0!$C144+phi!S$27*yoy0!$D144+phi!S$28*yoy0!$E144+phi!S$29*yoy0!$F144+phi!S$30*yoy0!$G144+phi!S$31*yoy0!$H144+phi!S$32*yoy0!$I144+phi!S$33*yoy0!$J144+phi!S$34*yoy0!$K144+phi!S$35*yoy0!$L144+phi!S$36*yoy0!$M144+phi!S$37*yoy0!$N144+phi!S$38*yoy0!$O144+phi!S$39*yoy0!$P144+phi!S$40*yoy0!$Q144+phi!S$41*yoy0!$R144+phi!S$42*yoy0!$S144+phi!S$43*yoy0!$T144+phi!S$44*yoy0!$U144+phi!S$46*yoy0!$B143+phi!S$47*yoy0!$C143+phi!S$48*yoy0!$D143+phi!S$49*yoy0!$E143+phi!S$50*yoy0!$F143+phi!S$51*yoy0!$G143+phi!S$52*yoy0!$H143+phi!S$53*yoy0!$I143+phi!S$54*yoy0!$J143+phi!S$55*yoy0!$K143+phi!S$56*yoy0!$L143+phi!S$57*yoy0!$M143+phi!S$58*yoy0!$N143+phi!S$59*yoy0!$O143+phi!S$60*yoy0!$P143+phi!S$61*yoy0!$Q143+phi!S$62*yoy0!$R143+phi!S$63*yoy0!$S143+phi!S$64*yoy0!$T143+phi!S$65*yoy0!$U143+phi!S$67*yoy0!$B142+phi!S$68*yoy0!$C142+phi!S$69*yoy0!$D142+phi!S$70*yoy0!$E142+phi!S$71*yoy0!$F142+phi!S$72*yoy0!$G142+phi!S$73*yoy0!$H142+phi!S$74*yoy0!$I142+phi!S$75*yoy0!$J142+phi!S$76*yoy0!$K142+phi!S$77*yoy0!$L142+phi!S$78*yoy0!$M142+phi!S$79*yoy0!$N142+phi!S$80*yoy0!$O142+phi!S$81*yoy0!$P142+phi!S$82*yoy0!$Q142+phi!S$83*yoy0!$R142+phi!S$84*yoy0!$S142+phi!S$85*yoy0!$T142+phi!S$86*yoy0!$U142</f>
        <v>2.3393864883706543</v>
      </c>
      <c r="T146" s="9">
        <f>phi!T$2+phi!T$4*yoy0!$B145+phi!T$5*yoy0!$C145+phi!T$6*yoy0!$D145+phi!T$7*yoy0!$E145+phi!T$8*yoy0!$F145+phi!T$9*yoy0!$G145+phi!T$10*yoy0!$H145+phi!T$11*yoy0!$I145+phi!T$12*yoy0!$J145+phi!T$13*yoy0!$K145+phi!T$14*yoy0!$L145+phi!T$15*yoy0!$M145+phi!T$16*yoy0!$N145+phi!T$17*yoy0!$O145+phi!T$18*yoy0!$P145+phi!T$19*yoy0!$Q145+phi!T$20*yoy0!$R145+phi!T$21*yoy0!$S145+phi!T$22*yoy0!$T145+phi!T$23*yoy0!$U145+phi!T$25*yoy0!$B144+phi!T$26*yoy0!$C144+phi!T$27*yoy0!$D144+phi!T$28*yoy0!$E144+phi!T$29*yoy0!$F144+phi!T$30*yoy0!$G144+phi!T$31*yoy0!$H144+phi!T$32*yoy0!$I144+phi!T$33*yoy0!$J144+phi!T$34*yoy0!$K144+phi!T$35*yoy0!$L144+phi!T$36*yoy0!$M144+phi!T$37*yoy0!$N144+phi!T$38*yoy0!$O144+phi!T$39*yoy0!$P144+phi!T$40*yoy0!$Q144+phi!T$41*yoy0!$R144+phi!T$42*yoy0!$S144+phi!T$43*yoy0!$T144+phi!T$44*yoy0!$U144+phi!T$46*yoy0!$B143+phi!T$47*yoy0!$C143+phi!T$48*yoy0!$D143+phi!T$49*yoy0!$E143+phi!T$50*yoy0!$F143+phi!T$51*yoy0!$G143+phi!T$52*yoy0!$H143+phi!T$53*yoy0!$I143+phi!T$54*yoy0!$J143+phi!T$55*yoy0!$K143+phi!T$56*yoy0!$L143+phi!T$57*yoy0!$M143+phi!T$58*yoy0!$N143+phi!T$59*yoy0!$O143+phi!T$60*yoy0!$P143+phi!T$61*yoy0!$Q143+phi!T$62*yoy0!$R143+phi!T$63*yoy0!$S143+phi!T$64*yoy0!$T143+phi!T$65*yoy0!$U143+phi!T$67*yoy0!$B142+phi!T$68*yoy0!$C142+phi!T$69*yoy0!$D142+phi!T$70*yoy0!$E142+phi!T$71*yoy0!$F142+phi!T$72*yoy0!$G142+phi!T$73*yoy0!$H142+phi!T$74*yoy0!$I142+phi!T$75*yoy0!$J142+phi!T$76*yoy0!$K142+phi!T$77*yoy0!$L142+phi!T$78*yoy0!$M142+phi!T$79*yoy0!$N142+phi!T$80*yoy0!$O142+phi!T$81*yoy0!$P142+phi!T$82*yoy0!$Q142+phi!T$83*yoy0!$R142+phi!T$84*yoy0!$S142+phi!T$85*yoy0!$T142+phi!T$86*yoy0!$U142</f>
        <v>4.5107449116401108</v>
      </c>
      <c r="U146">
        <f>100*(LN(data0!U146)-LN(data0!U142))</f>
        <v>2.1993090440208363</v>
      </c>
    </row>
    <row r="147" spans="1:21" x14ac:dyDescent="0.3">
      <c r="A147" s="8">
        <v>44228</v>
      </c>
      <c r="B147" s="9">
        <f>phi!B$2+phi!B$4*yoy0!$B146+phi!B$5*yoy0!$C146+phi!B$6*yoy0!$D146+phi!B$7*yoy0!$E146+phi!B$8*yoy0!$F146+phi!B$9*yoy0!$G146+phi!B$10*yoy0!$H146+phi!B$11*yoy0!$I146+phi!B$12*yoy0!$J146+phi!B$13*yoy0!$K146+phi!B$14*yoy0!$L146+phi!B$15*yoy0!$M146+phi!B$16*yoy0!$N146+phi!B$17*yoy0!$O146+phi!B$18*yoy0!$P146+phi!B$19*yoy0!$Q146+phi!B$20*yoy0!$R146+phi!B$21*yoy0!$S146+phi!B$22*yoy0!$T146+phi!B$23*yoy0!$U146+phi!B$25*yoy0!$B145+phi!B$26*yoy0!$C145+phi!B$27*yoy0!$D145+phi!B$28*yoy0!$E145+phi!B$29*yoy0!$F145+phi!B$30*yoy0!$G145+phi!B$31*yoy0!$H145+phi!B$32*yoy0!$I145+phi!B$33*yoy0!$J145+phi!B$34*yoy0!$K145+phi!B$35*yoy0!$L145+phi!B$36*yoy0!$M145+phi!B$37*yoy0!$N145+phi!B$38*yoy0!$O145+phi!B$39*yoy0!$P145+phi!B$40*yoy0!$Q145+phi!B$41*yoy0!$R145+phi!B$42*yoy0!$S145+phi!B$43*yoy0!$T145+phi!B$44*yoy0!$U145+phi!B$46*yoy0!$B144+phi!B$47*yoy0!$C144+phi!B$48*yoy0!$D144+phi!B$49*yoy0!$E144+phi!B$50*yoy0!$F144+phi!B$51*yoy0!$G144+phi!B$52*yoy0!$H144+phi!B$53*yoy0!$I144+phi!B$54*yoy0!$J144+phi!B$55*yoy0!$K144+phi!B$56*yoy0!$L144+phi!B$57*yoy0!$M144+phi!B$58*yoy0!$N144+phi!B$59*yoy0!$O144+phi!B$60*yoy0!$P144+phi!B$61*yoy0!$Q144+phi!B$62*yoy0!$R144+phi!B$63*yoy0!$S144+phi!B$64*yoy0!$T144+phi!B$65*yoy0!$U144+phi!B$67*yoy0!$B143+phi!B$68*yoy0!$C143+phi!B$69*yoy0!$D143+phi!B$70*yoy0!$E143+phi!B$71*yoy0!$F143+phi!B$72*yoy0!$G143+phi!B$73*yoy0!$H143+phi!B$74*yoy0!$I143+phi!B$75*yoy0!$J143+phi!B$76*yoy0!$K143+phi!B$77*yoy0!$L143+phi!B$78*yoy0!$M143+phi!B$79*yoy0!$N143+phi!B$80*yoy0!$O143+phi!B$81*yoy0!$P143+phi!B$82*yoy0!$Q143+phi!B$83*yoy0!$R143+phi!B$84*yoy0!$S143+phi!B$85*yoy0!$T143+phi!B$86*yoy0!$U143</f>
        <v>2.7515098198775791</v>
      </c>
      <c r="C147" s="9">
        <f>phi!C$2+phi!C$4*yoy0!$B146+phi!C$5*yoy0!$C146+phi!C$6*yoy0!$D146+phi!C$7*yoy0!$E146+phi!C$8*yoy0!$F146+phi!C$9*yoy0!$G146+phi!C$10*yoy0!$H146+phi!C$11*yoy0!$I146+phi!C$12*yoy0!$J146+phi!C$13*yoy0!$K146+phi!C$14*yoy0!$L146+phi!C$15*yoy0!$M146+phi!C$16*yoy0!$N146+phi!C$17*yoy0!$O146+phi!C$18*yoy0!$P146+phi!C$19*yoy0!$Q146+phi!C$20*yoy0!$R146+phi!C$21*yoy0!$S146+phi!C$22*yoy0!$T146+phi!C$23*yoy0!$U146+phi!C$25*yoy0!$B145+phi!C$26*yoy0!$C145+phi!C$27*yoy0!$D145+phi!C$28*yoy0!$E145+phi!C$29*yoy0!$F145+phi!C$30*yoy0!$G145+phi!C$31*yoy0!$H145+phi!C$32*yoy0!$I145+phi!C$33*yoy0!$J145+phi!C$34*yoy0!$K145+phi!C$35*yoy0!$L145+phi!C$36*yoy0!$M145+phi!C$37*yoy0!$N145+phi!C$38*yoy0!$O145+phi!C$39*yoy0!$P145+phi!C$40*yoy0!$Q145+phi!C$41*yoy0!$R145+phi!C$42*yoy0!$S145+phi!C$43*yoy0!$T145+phi!C$44*yoy0!$U145+phi!C$46*yoy0!$B144+phi!C$47*yoy0!$C144+phi!C$48*yoy0!$D144+phi!C$49*yoy0!$E144+phi!C$50*yoy0!$F144+phi!C$51*yoy0!$G144+phi!C$52*yoy0!$H144+phi!C$53*yoy0!$I144+phi!C$54*yoy0!$J144+phi!C$55*yoy0!$K144+phi!C$56*yoy0!$L144+phi!C$57*yoy0!$M144+phi!C$58*yoy0!$N144+phi!C$59*yoy0!$O144+phi!C$60*yoy0!$P144+phi!C$61*yoy0!$Q144+phi!C$62*yoy0!$R144+phi!C$63*yoy0!$S144+phi!C$64*yoy0!$T144+phi!C$65*yoy0!$U144+phi!C$67*yoy0!$B143+phi!C$68*yoy0!$C143+phi!C$69*yoy0!$D143+phi!C$70*yoy0!$E143+phi!C$71*yoy0!$F143+phi!C$72*yoy0!$G143+phi!C$73*yoy0!$H143+phi!C$74*yoy0!$I143+phi!C$75*yoy0!$J143+phi!C$76*yoy0!$K143+phi!C$77*yoy0!$L143+phi!C$78*yoy0!$M143+phi!C$79*yoy0!$N143+phi!C$80*yoy0!$O143+phi!C$81*yoy0!$P143+phi!C$82*yoy0!$Q143+phi!C$83*yoy0!$R143+phi!C$84*yoy0!$S143+phi!C$85*yoy0!$T143+phi!C$86*yoy0!$U143</f>
        <v>-0.22677498904028892</v>
      </c>
      <c r="D147" s="9">
        <f>phi!D$2+phi!D$4*yoy0!$B146+phi!D$5*yoy0!$C146+phi!D$6*yoy0!$D146+phi!D$7*yoy0!$E146+phi!D$8*yoy0!$F146+phi!D$9*yoy0!$G146+phi!D$10*yoy0!$H146+phi!D$11*yoy0!$I146+phi!D$12*yoy0!$J146+phi!D$13*yoy0!$K146+phi!D$14*yoy0!$L146+phi!D$15*yoy0!$M146+phi!D$16*yoy0!$N146+phi!D$17*yoy0!$O146+phi!D$18*yoy0!$P146+phi!D$19*yoy0!$Q146+phi!D$20*yoy0!$R146+phi!D$21*yoy0!$S146+phi!D$22*yoy0!$T146+phi!D$23*yoy0!$U146+phi!D$25*yoy0!$B145+phi!D$26*yoy0!$C145+phi!D$27*yoy0!$D145+phi!D$28*yoy0!$E145+phi!D$29*yoy0!$F145+phi!D$30*yoy0!$G145+phi!D$31*yoy0!$H145+phi!D$32*yoy0!$I145+phi!D$33*yoy0!$J145+phi!D$34*yoy0!$K145+phi!D$35*yoy0!$L145+phi!D$36*yoy0!$M145+phi!D$37*yoy0!$N145+phi!D$38*yoy0!$O145+phi!D$39*yoy0!$P145+phi!D$40*yoy0!$Q145+phi!D$41*yoy0!$R145+phi!D$42*yoy0!$S145+phi!D$43*yoy0!$T145+phi!D$44*yoy0!$U145+phi!D$46*yoy0!$B144+phi!D$47*yoy0!$C144+phi!D$48*yoy0!$D144+phi!D$49*yoy0!$E144+phi!D$50*yoy0!$F144+phi!D$51*yoy0!$G144+phi!D$52*yoy0!$H144+phi!D$53*yoy0!$I144+phi!D$54*yoy0!$J144+phi!D$55*yoy0!$K144+phi!D$56*yoy0!$L144+phi!D$57*yoy0!$M144+phi!D$58*yoy0!$N144+phi!D$59*yoy0!$O144+phi!D$60*yoy0!$P144+phi!D$61*yoy0!$Q144+phi!D$62*yoy0!$R144+phi!D$63*yoy0!$S144+phi!D$64*yoy0!$T144+phi!D$65*yoy0!$U144+phi!D$67*yoy0!$B143+phi!D$68*yoy0!$C143+phi!D$69*yoy0!$D143+phi!D$70*yoy0!$E143+phi!D$71*yoy0!$F143+phi!D$72*yoy0!$G143+phi!D$73*yoy0!$H143+phi!D$74*yoy0!$I143+phi!D$75*yoy0!$J143+phi!D$76*yoy0!$K143+phi!D$77*yoy0!$L143+phi!D$78*yoy0!$M143+phi!D$79*yoy0!$N143+phi!D$80*yoy0!$O143+phi!D$81*yoy0!$P143+phi!D$82*yoy0!$Q143+phi!D$83*yoy0!$R143+phi!D$84*yoy0!$S143+phi!D$85*yoy0!$T143+phi!D$86*yoy0!$U143</f>
        <v>-1.7942719720097227</v>
      </c>
      <c r="E147" s="9">
        <f>phi!E$2+phi!E$4*yoy0!$B146+phi!E$5*yoy0!$C146+phi!E$6*yoy0!$D146+phi!E$7*yoy0!$E146+phi!E$8*yoy0!$F146+phi!E$9*yoy0!$G146+phi!E$10*yoy0!$H146+phi!E$11*yoy0!$I146+phi!E$12*yoy0!$J146+phi!E$13*yoy0!$K146+phi!E$14*yoy0!$L146+phi!E$15*yoy0!$M146+phi!E$16*yoy0!$N146+phi!E$17*yoy0!$O146+phi!E$18*yoy0!$P146+phi!E$19*yoy0!$Q146+phi!E$20*yoy0!$R146+phi!E$21*yoy0!$S146+phi!E$22*yoy0!$T146+phi!E$23*yoy0!$U146+phi!E$25*yoy0!$B145+phi!E$26*yoy0!$C145+phi!E$27*yoy0!$D145+phi!E$28*yoy0!$E145+phi!E$29*yoy0!$F145+phi!E$30*yoy0!$G145+phi!E$31*yoy0!$H145+phi!E$32*yoy0!$I145+phi!E$33*yoy0!$J145+phi!E$34*yoy0!$K145+phi!E$35*yoy0!$L145+phi!E$36*yoy0!$M145+phi!E$37*yoy0!$N145+phi!E$38*yoy0!$O145+phi!E$39*yoy0!$P145+phi!E$40*yoy0!$Q145+phi!E$41*yoy0!$R145+phi!E$42*yoy0!$S145+phi!E$43*yoy0!$T145+phi!E$44*yoy0!$U145+phi!E$46*yoy0!$B144+phi!E$47*yoy0!$C144+phi!E$48*yoy0!$D144+phi!E$49*yoy0!$E144+phi!E$50*yoy0!$F144+phi!E$51*yoy0!$G144+phi!E$52*yoy0!$H144+phi!E$53*yoy0!$I144+phi!E$54*yoy0!$J144+phi!E$55*yoy0!$K144+phi!E$56*yoy0!$L144+phi!E$57*yoy0!$M144+phi!E$58*yoy0!$N144+phi!E$59*yoy0!$O144+phi!E$60*yoy0!$P144+phi!E$61*yoy0!$Q144+phi!E$62*yoy0!$R144+phi!E$63*yoy0!$S144+phi!E$64*yoy0!$T144+phi!E$65*yoy0!$U144+phi!E$67*yoy0!$B143+phi!E$68*yoy0!$C143+phi!E$69*yoy0!$D143+phi!E$70*yoy0!$E143+phi!E$71*yoy0!$F143+phi!E$72*yoy0!$G143+phi!E$73*yoy0!$H143+phi!E$74*yoy0!$I143+phi!E$75*yoy0!$J143+phi!E$76*yoy0!$K143+phi!E$77*yoy0!$L143+phi!E$78*yoy0!$M143+phi!E$79*yoy0!$N143+phi!E$80*yoy0!$O143+phi!E$81*yoy0!$P143+phi!E$82*yoy0!$Q143+phi!E$83*yoy0!$R143+phi!E$84*yoy0!$S143+phi!E$85*yoy0!$T143+phi!E$86*yoy0!$U143</f>
        <v>2.9687445097069212</v>
      </c>
      <c r="F147" s="9">
        <f>phi!F$2+phi!F$4*yoy0!$B146+phi!F$5*yoy0!$C146+phi!F$6*yoy0!$D146+phi!F$7*yoy0!$E146+phi!F$8*yoy0!$F146+phi!F$9*yoy0!$G146+phi!F$10*yoy0!$H146+phi!F$11*yoy0!$I146+phi!F$12*yoy0!$J146+phi!F$13*yoy0!$K146+phi!F$14*yoy0!$L146+phi!F$15*yoy0!$M146+phi!F$16*yoy0!$N146+phi!F$17*yoy0!$O146+phi!F$18*yoy0!$P146+phi!F$19*yoy0!$Q146+phi!F$20*yoy0!$R146+phi!F$21*yoy0!$S146+phi!F$22*yoy0!$T146+phi!F$23*yoy0!$U146+phi!F$25*yoy0!$B145+phi!F$26*yoy0!$C145+phi!F$27*yoy0!$D145+phi!F$28*yoy0!$E145+phi!F$29*yoy0!$F145+phi!F$30*yoy0!$G145+phi!F$31*yoy0!$H145+phi!F$32*yoy0!$I145+phi!F$33*yoy0!$J145+phi!F$34*yoy0!$K145+phi!F$35*yoy0!$L145+phi!F$36*yoy0!$M145+phi!F$37*yoy0!$N145+phi!F$38*yoy0!$O145+phi!F$39*yoy0!$P145+phi!F$40*yoy0!$Q145+phi!F$41*yoy0!$R145+phi!F$42*yoy0!$S145+phi!F$43*yoy0!$T145+phi!F$44*yoy0!$U145+phi!F$46*yoy0!$B144+phi!F$47*yoy0!$C144+phi!F$48*yoy0!$D144+phi!F$49*yoy0!$E144+phi!F$50*yoy0!$F144+phi!F$51*yoy0!$G144+phi!F$52*yoy0!$H144+phi!F$53*yoy0!$I144+phi!F$54*yoy0!$J144+phi!F$55*yoy0!$K144+phi!F$56*yoy0!$L144+phi!F$57*yoy0!$M144+phi!F$58*yoy0!$N144+phi!F$59*yoy0!$O144+phi!F$60*yoy0!$P144+phi!F$61*yoy0!$Q144+phi!F$62*yoy0!$R144+phi!F$63*yoy0!$S144+phi!F$64*yoy0!$T144+phi!F$65*yoy0!$U144+phi!F$67*yoy0!$B143+phi!F$68*yoy0!$C143+phi!F$69*yoy0!$D143+phi!F$70*yoy0!$E143+phi!F$71*yoy0!$F143+phi!F$72*yoy0!$G143+phi!F$73*yoy0!$H143+phi!F$74*yoy0!$I143+phi!F$75*yoy0!$J143+phi!F$76*yoy0!$K143+phi!F$77*yoy0!$L143+phi!F$78*yoy0!$M143+phi!F$79*yoy0!$N143+phi!F$80*yoy0!$O143+phi!F$81*yoy0!$P143+phi!F$82*yoy0!$Q143+phi!F$83*yoy0!$R143+phi!F$84*yoy0!$S143+phi!F$85*yoy0!$T143+phi!F$86*yoy0!$U143</f>
        <v>2.843548499673497</v>
      </c>
      <c r="G147" s="9">
        <f>phi!G$2+phi!G$4*yoy0!$B146+phi!G$5*yoy0!$C146+phi!G$6*yoy0!$D146+phi!G$7*yoy0!$E146+phi!G$8*yoy0!$F146+phi!G$9*yoy0!$G146+phi!G$10*yoy0!$H146+phi!G$11*yoy0!$I146+phi!G$12*yoy0!$J146+phi!G$13*yoy0!$K146+phi!G$14*yoy0!$L146+phi!G$15*yoy0!$M146+phi!G$16*yoy0!$N146+phi!G$17*yoy0!$O146+phi!G$18*yoy0!$P146+phi!G$19*yoy0!$Q146+phi!G$20*yoy0!$R146+phi!G$21*yoy0!$S146+phi!G$22*yoy0!$T146+phi!G$23*yoy0!$U146+phi!G$25*yoy0!$B145+phi!G$26*yoy0!$C145+phi!G$27*yoy0!$D145+phi!G$28*yoy0!$E145+phi!G$29*yoy0!$F145+phi!G$30*yoy0!$G145+phi!G$31*yoy0!$H145+phi!G$32*yoy0!$I145+phi!G$33*yoy0!$J145+phi!G$34*yoy0!$K145+phi!G$35*yoy0!$L145+phi!G$36*yoy0!$M145+phi!G$37*yoy0!$N145+phi!G$38*yoy0!$O145+phi!G$39*yoy0!$P145+phi!G$40*yoy0!$Q145+phi!G$41*yoy0!$R145+phi!G$42*yoy0!$S145+phi!G$43*yoy0!$T145+phi!G$44*yoy0!$U145+phi!G$46*yoy0!$B144+phi!G$47*yoy0!$C144+phi!G$48*yoy0!$D144+phi!G$49*yoy0!$E144+phi!G$50*yoy0!$F144+phi!G$51*yoy0!$G144+phi!G$52*yoy0!$H144+phi!G$53*yoy0!$I144+phi!G$54*yoy0!$J144+phi!G$55*yoy0!$K144+phi!G$56*yoy0!$L144+phi!G$57*yoy0!$M144+phi!G$58*yoy0!$N144+phi!G$59*yoy0!$O144+phi!G$60*yoy0!$P144+phi!G$61*yoy0!$Q144+phi!G$62*yoy0!$R144+phi!G$63*yoy0!$S144+phi!G$64*yoy0!$T144+phi!G$65*yoy0!$U144+phi!G$67*yoy0!$B143+phi!G$68*yoy0!$C143+phi!G$69*yoy0!$D143+phi!G$70*yoy0!$E143+phi!G$71*yoy0!$F143+phi!G$72*yoy0!$G143+phi!G$73*yoy0!$H143+phi!G$74*yoy0!$I143+phi!G$75*yoy0!$J143+phi!G$76*yoy0!$K143+phi!G$77*yoy0!$L143+phi!G$78*yoy0!$M143+phi!G$79*yoy0!$N143+phi!G$80*yoy0!$O143+phi!G$81*yoy0!$P143+phi!G$82*yoy0!$Q143+phi!G$83*yoy0!$R143+phi!G$84*yoy0!$S143+phi!G$85*yoy0!$T143+phi!G$86*yoy0!$U143</f>
        <v>-1.8971567122028583</v>
      </c>
      <c r="H147" s="9">
        <f>phi!H$2+phi!H$4*yoy0!$B146+phi!H$5*yoy0!$C146+phi!H$6*yoy0!$D146+phi!H$7*yoy0!$E146+phi!H$8*yoy0!$F146+phi!H$9*yoy0!$G146+phi!H$10*yoy0!$H146+phi!H$11*yoy0!$I146+phi!H$12*yoy0!$J146+phi!H$13*yoy0!$K146+phi!H$14*yoy0!$L146+phi!H$15*yoy0!$M146+phi!H$16*yoy0!$N146+phi!H$17*yoy0!$O146+phi!H$18*yoy0!$P146+phi!H$19*yoy0!$Q146+phi!H$20*yoy0!$R146+phi!H$21*yoy0!$S146+phi!H$22*yoy0!$T146+phi!H$23*yoy0!$U146+phi!H$25*yoy0!$B145+phi!H$26*yoy0!$C145+phi!H$27*yoy0!$D145+phi!H$28*yoy0!$E145+phi!H$29*yoy0!$F145+phi!H$30*yoy0!$G145+phi!H$31*yoy0!$H145+phi!H$32*yoy0!$I145+phi!H$33*yoy0!$J145+phi!H$34*yoy0!$K145+phi!H$35*yoy0!$L145+phi!H$36*yoy0!$M145+phi!H$37*yoy0!$N145+phi!H$38*yoy0!$O145+phi!H$39*yoy0!$P145+phi!H$40*yoy0!$Q145+phi!H$41*yoy0!$R145+phi!H$42*yoy0!$S145+phi!H$43*yoy0!$T145+phi!H$44*yoy0!$U145+phi!H$46*yoy0!$B144+phi!H$47*yoy0!$C144+phi!H$48*yoy0!$D144+phi!H$49*yoy0!$E144+phi!H$50*yoy0!$F144+phi!H$51*yoy0!$G144+phi!H$52*yoy0!$H144+phi!H$53*yoy0!$I144+phi!H$54*yoy0!$J144+phi!H$55*yoy0!$K144+phi!H$56*yoy0!$L144+phi!H$57*yoy0!$M144+phi!H$58*yoy0!$N144+phi!H$59*yoy0!$O144+phi!H$60*yoy0!$P144+phi!H$61*yoy0!$Q144+phi!H$62*yoy0!$R144+phi!H$63*yoy0!$S144+phi!H$64*yoy0!$T144+phi!H$65*yoy0!$U144+phi!H$67*yoy0!$B143+phi!H$68*yoy0!$C143+phi!H$69*yoy0!$D143+phi!H$70*yoy0!$E143+phi!H$71*yoy0!$F143+phi!H$72*yoy0!$G143+phi!H$73*yoy0!$H143+phi!H$74*yoy0!$I143+phi!H$75*yoy0!$J143+phi!H$76*yoy0!$K143+phi!H$77*yoy0!$L143+phi!H$78*yoy0!$M143+phi!H$79*yoy0!$N143+phi!H$80*yoy0!$O143+phi!H$81*yoy0!$P143+phi!H$82*yoy0!$Q143+phi!H$83*yoy0!$R143+phi!H$84*yoy0!$S143+phi!H$85*yoy0!$T143+phi!H$86*yoy0!$U143</f>
        <v>3.8225929647516788</v>
      </c>
      <c r="I147" s="9">
        <f>phi!I$2+phi!I$4*yoy0!$B146+phi!I$5*yoy0!$C146+phi!I$6*yoy0!$D146+phi!I$7*yoy0!$E146+phi!I$8*yoy0!$F146+phi!I$9*yoy0!$G146+phi!I$10*yoy0!$H146+phi!I$11*yoy0!$I146+phi!I$12*yoy0!$J146+phi!I$13*yoy0!$K146+phi!I$14*yoy0!$L146+phi!I$15*yoy0!$M146+phi!I$16*yoy0!$N146+phi!I$17*yoy0!$O146+phi!I$18*yoy0!$P146+phi!I$19*yoy0!$Q146+phi!I$20*yoy0!$R146+phi!I$21*yoy0!$S146+phi!I$22*yoy0!$T146+phi!I$23*yoy0!$U146+phi!I$25*yoy0!$B145+phi!I$26*yoy0!$C145+phi!I$27*yoy0!$D145+phi!I$28*yoy0!$E145+phi!I$29*yoy0!$F145+phi!I$30*yoy0!$G145+phi!I$31*yoy0!$H145+phi!I$32*yoy0!$I145+phi!I$33*yoy0!$J145+phi!I$34*yoy0!$K145+phi!I$35*yoy0!$L145+phi!I$36*yoy0!$M145+phi!I$37*yoy0!$N145+phi!I$38*yoy0!$O145+phi!I$39*yoy0!$P145+phi!I$40*yoy0!$Q145+phi!I$41*yoy0!$R145+phi!I$42*yoy0!$S145+phi!I$43*yoy0!$T145+phi!I$44*yoy0!$U145+phi!I$46*yoy0!$B144+phi!I$47*yoy0!$C144+phi!I$48*yoy0!$D144+phi!I$49*yoy0!$E144+phi!I$50*yoy0!$F144+phi!I$51*yoy0!$G144+phi!I$52*yoy0!$H144+phi!I$53*yoy0!$I144+phi!I$54*yoy0!$J144+phi!I$55*yoy0!$K144+phi!I$56*yoy0!$L144+phi!I$57*yoy0!$M144+phi!I$58*yoy0!$N144+phi!I$59*yoy0!$O144+phi!I$60*yoy0!$P144+phi!I$61*yoy0!$Q144+phi!I$62*yoy0!$R144+phi!I$63*yoy0!$S144+phi!I$64*yoy0!$T144+phi!I$65*yoy0!$U144+phi!I$67*yoy0!$B143+phi!I$68*yoy0!$C143+phi!I$69*yoy0!$D143+phi!I$70*yoy0!$E143+phi!I$71*yoy0!$F143+phi!I$72*yoy0!$G143+phi!I$73*yoy0!$H143+phi!I$74*yoy0!$I143+phi!I$75*yoy0!$J143+phi!I$76*yoy0!$K143+phi!I$77*yoy0!$L143+phi!I$78*yoy0!$M143+phi!I$79*yoy0!$N143+phi!I$80*yoy0!$O143+phi!I$81*yoy0!$P143+phi!I$82*yoy0!$Q143+phi!I$83*yoy0!$R143+phi!I$84*yoy0!$S143+phi!I$85*yoy0!$T143+phi!I$86*yoy0!$U143</f>
        <v>4.263026737980927</v>
      </c>
      <c r="J147" s="9">
        <f>phi!J$2+phi!J$4*yoy0!$B146+phi!J$5*yoy0!$C146+phi!J$6*yoy0!$D146+phi!J$7*yoy0!$E146+phi!J$8*yoy0!$F146+phi!J$9*yoy0!$G146+phi!J$10*yoy0!$H146+phi!J$11*yoy0!$I146+phi!J$12*yoy0!$J146+phi!J$13*yoy0!$K146+phi!J$14*yoy0!$L146+phi!J$15*yoy0!$M146+phi!J$16*yoy0!$N146+phi!J$17*yoy0!$O146+phi!J$18*yoy0!$P146+phi!J$19*yoy0!$Q146+phi!J$20*yoy0!$R146+phi!J$21*yoy0!$S146+phi!J$22*yoy0!$T146+phi!J$23*yoy0!$U146+phi!J$25*yoy0!$B145+phi!J$26*yoy0!$C145+phi!J$27*yoy0!$D145+phi!J$28*yoy0!$E145+phi!J$29*yoy0!$F145+phi!J$30*yoy0!$G145+phi!J$31*yoy0!$H145+phi!J$32*yoy0!$I145+phi!J$33*yoy0!$J145+phi!J$34*yoy0!$K145+phi!J$35*yoy0!$L145+phi!J$36*yoy0!$M145+phi!J$37*yoy0!$N145+phi!J$38*yoy0!$O145+phi!J$39*yoy0!$P145+phi!J$40*yoy0!$Q145+phi!J$41*yoy0!$R145+phi!J$42*yoy0!$S145+phi!J$43*yoy0!$T145+phi!J$44*yoy0!$U145+phi!J$46*yoy0!$B144+phi!J$47*yoy0!$C144+phi!J$48*yoy0!$D144+phi!J$49*yoy0!$E144+phi!J$50*yoy0!$F144+phi!J$51*yoy0!$G144+phi!J$52*yoy0!$H144+phi!J$53*yoy0!$I144+phi!J$54*yoy0!$J144+phi!J$55*yoy0!$K144+phi!J$56*yoy0!$L144+phi!J$57*yoy0!$M144+phi!J$58*yoy0!$N144+phi!J$59*yoy0!$O144+phi!J$60*yoy0!$P144+phi!J$61*yoy0!$Q144+phi!J$62*yoy0!$R144+phi!J$63*yoy0!$S144+phi!J$64*yoy0!$T144+phi!J$65*yoy0!$U144+phi!J$67*yoy0!$B143+phi!J$68*yoy0!$C143+phi!J$69*yoy0!$D143+phi!J$70*yoy0!$E143+phi!J$71*yoy0!$F143+phi!J$72*yoy0!$G143+phi!J$73*yoy0!$H143+phi!J$74*yoy0!$I143+phi!J$75*yoy0!$J143+phi!J$76*yoy0!$K143+phi!J$77*yoy0!$L143+phi!J$78*yoy0!$M143+phi!J$79*yoy0!$N143+phi!J$80*yoy0!$O143+phi!J$81*yoy0!$P143+phi!J$82*yoy0!$Q143+phi!J$83*yoy0!$R143+phi!J$84*yoy0!$S143+phi!J$85*yoy0!$T143+phi!J$86*yoy0!$U143</f>
        <v>3.6168458041216667</v>
      </c>
      <c r="K147" s="9">
        <f>phi!K$2+phi!K$4*yoy0!$B146+phi!K$5*yoy0!$C146+phi!K$6*yoy0!$D146+phi!K$7*yoy0!$E146+phi!K$8*yoy0!$F146+phi!K$9*yoy0!$G146+phi!K$10*yoy0!$H146+phi!K$11*yoy0!$I146+phi!K$12*yoy0!$J146+phi!K$13*yoy0!$K146+phi!K$14*yoy0!$L146+phi!K$15*yoy0!$M146+phi!K$16*yoy0!$N146+phi!K$17*yoy0!$O146+phi!K$18*yoy0!$P146+phi!K$19*yoy0!$Q146+phi!K$20*yoy0!$R146+phi!K$21*yoy0!$S146+phi!K$22*yoy0!$T146+phi!K$23*yoy0!$U146+phi!K$25*yoy0!$B145+phi!K$26*yoy0!$C145+phi!K$27*yoy0!$D145+phi!K$28*yoy0!$E145+phi!K$29*yoy0!$F145+phi!K$30*yoy0!$G145+phi!K$31*yoy0!$H145+phi!K$32*yoy0!$I145+phi!K$33*yoy0!$J145+phi!K$34*yoy0!$K145+phi!K$35*yoy0!$L145+phi!K$36*yoy0!$M145+phi!K$37*yoy0!$N145+phi!K$38*yoy0!$O145+phi!K$39*yoy0!$P145+phi!K$40*yoy0!$Q145+phi!K$41*yoy0!$R145+phi!K$42*yoy0!$S145+phi!K$43*yoy0!$T145+phi!K$44*yoy0!$U145+phi!K$46*yoy0!$B144+phi!K$47*yoy0!$C144+phi!K$48*yoy0!$D144+phi!K$49*yoy0!$E144+phi!K$50*yoy0!$F144+phi!K$51*yoy0!$G144+phi!K$52*yoy0!$H144+phi!K$53*yoy0!$I144+phi!K$54*yoy0!$J144+phi!K$55*yoy0!$K144+phi!K$56*yoy0!$L144+phi!K$57*yoy0!$M144+phi!K$58*yoy0!$N144+phi!K$59*yoy0!$O144+phi!K$60*yoy0!$P144+phi!K$61*yoy0!$Q144+phi!K$62*yoy0!$R144+phi!K$63*yoy0!$S144+phi!K$64*yoy0!$T144+phi!K$65*yoy0!$U144+phi!K$67*yoy0!$B143+phi!K$68*yoy0!$C143+phi!K$69*yoy0!$D143+phi!K$70*yoy0!$E143+phi!K$71*yoy0!$F143+phi!K$72*yoy0!$G143+phi!K$73*yoy0!$H143+phi!K$74*yoy0!$I143+phi!K$75*yoy0!$J143+phi!K$76*yoy0!$K143+phi!K$77*yoy0!$L143+phi!K$78*yoy0!$M143+phi!K$79*yoy0!$N143+phi!K$80*yoy0!$O143+phi!K$81*yoy0!$P143+phi!K$82*yoy0!$Q143+phi!K$83*yoy0!$R143+phi!K$84*yoy0!$S143+phi!K$85*yoy0!$T143+phi!K$86*yoy0!$U143</f>
        <v>0.31543237082564468</v>
      </c>
      <c r="L147" s="9">
        <f>phi!L$2+phi!L$4*yoy0!$B146+phi!L$5*yoy0!$C146+phi!L$6*yoy0!$D146+phi!L$7*yoy0!$E146+phi!L$8*yoy0!$F146+phi!L$9*yoy0!$G146+phi!L$10*yoy0!$H146+phi!L$11*yoy0!$I146+phi!L$12*yoy0!$J146+phi!L$13*yoy0!$K146+phi!L$14*yoy0!$L146+phi!L$15*yoy0!$M146+phi!L$16*yoy0!$N146+phi!L$17*yoy0!$O146+phi!L$18*yoy0!$P146+phi!L$19*yoy0!$Q146+phi!L$20*yoy0!$R146+phi!L$21*yoy0!$S146+phi!L$22*yoy0!$T146+phi!L$23*yoy0!$U146+phi!L$25*yoy0!$B145+phi!L$26*yoy0!$C145+phi!L$27*yoy0!$D145+phi!L$28*yoy0!$E145+phi!L$29*yoy0!$F145+phi!L$30*yoy0!$G145+phi!L$31*yoy0!$H145+phi!L$32*yoy0!$I145+phi!L$33*yoy0!$J145+phi!L$34*yoy0!$K145+phi!L$35*yoy0!$L145+phi!L$36*yoy0!$M145+phi!L$37*yoy0!$N145+phi!L$38*yoy0!$O145+phi!L$39*yoy0!$P145+phi!L$40*yoy0!$Q145+phi!L$41*yoy0!$R145+phi!L$42*yoy0!$S145+phi!L$43*yoy0!$T145+phi!L$44*yoy0!$U145+phi!L$46*yoy0!$B144+phi!L$47*yoy0!$C144+phi!L$48*yoy0!$D144+phi!L$49*yoy0!$E144+phi!L$50*yoy0!$F144+phi!L$51*yoy0!$G144+phi!L$52*yoy0!$H144+phi!L$53*yoy0!$I144+phi!L$54*yoy0!$J144+phi!L$55*yoy0!$K144+phi!L$56*yoy0!$L144+phi!L$57*yoy0!$M144+phi!L$58*yoy0!$N144+phi!L$59*yoy0!$O144+phi!L$60*yoy0!$P144+phi!L$61*yoy0!$Q144+phi!L$62*yoy0!$R144+phi!L$63*yoy0!$S144+phi!L$64*yoy0!$T144+phi!L$65*yoy0!$U144+phi!L$67*yoy0!$B143+phi!L$68*yoy0!$C143+phi!L$69*yoy0!$D143+phi!L$70*yoy0!$E143+phi!L$71*yoy0!$F143+phi!L$72*yoy0!$G143+phi!L$73*yoy0!$H143+phi!L$74*yoy0!$I143+phi!L$75*yoy0!$J143+phi!L$76*yoy0!$K143+phi!L$77*yoy0!$L143+phi!L$78*yoy0!$M143+phi!L$79*yoy0!$N143+phi!L$80*yoy0!$O143+phi!L$81*yoy0!$P143+phi!L$82*yoy0!$Q143+phi!L$83*yoy0!$R143+phi!L$84*yoy0!$S143+phi!L$85*yoy0!$T143+phi!L$86*yoy0!$U143</f>
        <v>-0.64924997015423125</v>
      </c>
      <c r="M147" s="9">
        <f>phi!M$2+phi!M$4*yoy0!$B146+phi!M$5*yoy0!$C146+phi!M$6*yoy0!$D146+phi!M$7*yoy0!$E146+phi!M$8*yoy0!$F146+phi!M$9*yoy0!$G146+phi!M$10*yoy0!$H146+phi!M$11*yoy0!$I146+phi!M$12*yoy0!$J146+phi!M$13*yoy0!$K146+phi!M$14*yoy0!$L146+phi!M$15*yoy0!$M146+phi!M$16*yoy0!$N146+phi!M$17*yoy0!$O146+phi!M$18*yoy0!$P146+phi!M$19*yoy0!$Q146+phi!M$20*yoy0!$R146+phi!M$21*yoy0!$S146+phi!M$22*yoy0!$T146+phi!M$23*yoy0!$U146+phi!M$25*yoy0!$B145+phi!M$26*yoy0!$C145+phi!M$27*yoy0!$D145+phi!M$28*yoy0!$E145+phi!M$29*yoy0!$F145+phi!M$30*yoy0!$G145+phi!M$31*yoy0!$H145+phi!M$32*yoy0!$I145+phi!M$33*yoy0!$J145+phi!M$34*yoy0!$K145+phi!M$35*yoy0!$L145+phi!M$36*yoy0!$M145+phi!M$37*yoy0!$N145+phi!M$38*yoy0!$O145+phi!M$39*yoy0!$P145+phi!M$40*yoy0!$Q145+phi!M$41*yoy0!$R145+phi!M$42*yoy0!$S145+phi!M$43*yoy0!$T145+phi!M$44*yoy0!$U145+phi!M$46*yoy0!$B144+phi!M$47*yoy0!$C144+phi!M$48*yoy0!$D144+phi!M$49*yoy0!$E144+phi!M$50*yoy0!$F144+phi!M$51*yoy0!$G144+phi!M$52*yoy0!$H144+phi!M$53*yoy0!$I144+phi!M$54*yoy0!$J144+phi!M$55*yoy0!$K144+phi!M$56*yoy0!$L144+phi!M$57*yoy0!$M144+phi!M$58*yoy0!$N144+phi!M$59*yoy0!$O144+phi!M$60*yoy0!$P144+phi!M$61*yoy0!$Q144+phi!M$62*yoy0!$R144+phi!M$63*yoy0!$S144+phi!M$64*yoy0!$T144+phi!M$65*yoy0!$U144+phi!M$67*yoy0!$B143+phi!M$68*yoy0!$C143+phi!M$69*yoy0!$D143+phi!M$70*yoy0!$E143+phi!M$71*yoy0!$F143+phi!M$72*yoy0!$G143+phi!M$73*yoy0!$H143+phi!M$74*yoy0!$I143+phi!M$75*yoy0!$J143+phi!M$76*yoy0!$K143+phi!M$77*yoy0!$L143+phi!M$78*yoy0!$M143+phi!M$79*yoy0!$N143+phi!M$80*yoy0!$O143+phi!M$81*yoy0!$P143+phi!M$82*yoy0!$Q143+phi!M$83*yoy0!$R143+phi!M$84*yoy0!$S143+phi!M$85*yoy0!$T143+phi!M$86*yoy0!$U143</f>
        <v>1.9572183908153598</v>
      </c>
      <c r="N147" s="9">
        <f>phi!N$2+phi!N$4*yoy0!$B146+phi!N$5*yoy0!$C146+phi!N$6*yoy0!$D146+phi!N$7*yoy0!$E146+phi!N$8*yoy0!$F146+phi!N$9*yoy0!$G146+phi!N$10*yoy0!$H146+phi!N$11*yoy0!$I146+phi!N$12*yoy0!$J146+phi!N$13*yoy0!$K146+phi!N$14*yoy0!$L146+phi!N$15*yoy0!$M146+phi!N$16*yoy0!$N146+phi!N$17*yoy0!$O146+phi!N$18*yoy0!$P146+phi!N$19*yoy0!$Q146+phi!N$20*yoy0!$R146+phi!N$21*yoy0!$S146+phi!N$22*yoy0!$T146+phi!N$23*yoy0!$U146+phi!N$25*yoy0!$B145+phi!N$26*yoy0!$C145+phi!N$27*yoy0!$D145+phi!N$28*yoy0!$E145+phi!N$29*yoy0!$F145+phi!N$30*yoy0!$G145+phi!N$31*yoy0!$H145+phi!N$32*yoy0!$I145+phi!N$33*yoy0!$J145+phi!N$34*yoy0!$K145+phi!N$35*yoy0!$L145+phi!N$36*yoy0!$M145+phi!N$37*yoy0!$N145+phi!N$38*yoy0!$O145+phi!N$39*yoy0!$P145+phi!N$40*yoy0!$Q145+phi!N$41*yoy0!$R145+phi!N$42*yoy0!$S145+phi!N$43*yoy0!$T145+phi!N$44*yoy0!$U145+phi!N$46*yoy0!$B144+phi!N$47*yoy0!$C144+phi!N$48*yoy0!$D144+phi!N$49*yoy0!$E144+phi!N$50*yoy0!$F144+phi!N$51*yoy0!$G144+phi!N$52*yoy0!$H144+phi!N$53*yoy0!$I144+phi!N$54*yoy0!$J144+phi!N$55*yoy0!$K144+phi!N$56*yoy0!$L144+phi!N$57*yoy0!$M144+phi!N$58*yoy0!$N144+phi!N$59*yoy0!$O144+phi!N$60*yoy0!$P144+phi!N$61*yoy0!$Q144+phi!N$62*yoy0!$R144+phi!N$63*yoy0!$S144+phi!N$64*yoy0!$T144+phi!N$65*yoy0!$U144+phi!N$67*yoy0!$B143+phi!N$68*yoy0!$C143+phi!N$69*yoy0!$D143+phi!N$70*yoy0!$E143+phi!N$71*yoy0!$F143+phi!N$72*yoy0!$G143+phi!N$73*yoy0!$H143+phi!N$74*yoy0!$I143+phi!N$75*yoy0!$J143+phi!N$76*yoy0!$K143+phi!N$77*yoy0!$L143+phi!N$78*yoy0!$M143+phi!N$79*yoy0!$N143+phi!N$80*yoy0!$O143+phi!N$81*yoy0!$P143+phi!N$82*yoy0!$Q143+phi!N$83*yoy0!$R143+phi!N$84*yoy0!$S143+phi!N$85*yoy0!$T143+phi!N$86*yoy0!$U143</f>
        <v>3.4705480359623877</v>
      </c>
      <c r="O147" s="9">
        <f>phi!O$2+phi!O$4*yoy0!$B146+phi!O$5*yoy0!$C146+phi!O$6*yoy0!$D146+phi!O$7*yoy0!$E146+phi!O$8*yoy0!$F146+phi!O$9*yoy0!$G146+phi!O$10*yoy0!$H146+phi!O$11*yoy0!$I146+phi!O$12*yoy0!$J146+phi!O$13*yoy0!$K146+phi!O$14*yoy0!$L146+phi!O$15*yoy0!$M146+phi!O$16*yoy0!$N146+phi!O$17*yoy0!$O146+phi!O$18*yoy0!$P146+phi!O$19*yoy0!$Q146+phi!O$20*yoy0!$R146+phi!O$21*yoy0!$S146+phi!O$22*yoy0!$T146+phi!O$23*yoy0!$U146+phi!O$25*yoy0!$B145+phi!O$26*yoy0!$C145+phi!O$27*yoy0!$D145+phi!O$28*yoy0!$E145+phi!O$29*yoy0!$F145+phi!O$30*yoy0!$G145+phi!O$31*yoy0!$H145+phi!O$32*yoy0!$I145+phi!O$33*yoy0!$J145+phi!O$34*yoy0!$K145+phi!O$35*yoy0!$L145+phi!O$36*yoy0!$M145+phi!O$37*yoy0!$N145+phi!O$38*yoy0!$O145+phi!O$39*yoy0!$P145+phi!O$40*yoy0!$Q145+phi!O$41*yoy0!$R145+phi!O$42*yoy0!$S145+phi!O$43*yoy0!$T145+phi!O$44*yoy0!$U145+phi!O$46*yoy0!$B144+phi!O$47*yoy0!$C144+phi!O$48*yoy0!$D144+phi!O$49*yoy0!$E144+phi!O$50*yoy0!$F144+phi!O$51*yoy0!$G144+phi!O$52*yoy0!$H144+phi!O$53*yoy0!$I144+phi!O$54*yoy0!$J144+phi!O$55*yoy0!$K144+phi!O$56*yoy0!$L144+phi!O$57*yoy0!$M144+phi!O$58*yoy0!$N144+phi!O$59*yoy0!$O144+phi!O$60*yoy0!$P144+phi!O$61*yoy0!$Q144+phi!O$62*yoy0!$R144+phi!O$63*yoy0!$S144+phi!O$64*yoy0!$T144+phi!O$65*yoy0!$U144+phi!O$67*yoy0!$B143+phi!O$68*yoy0!$C143+phi!O$69*yoy0!$D143+phi!O$70*yoy0!$E143+phi!O$71*yoy0!$F143+phi!O$72*yoy0!$G143+phi!O$73*yoy0!$H143+phi!O$74*yoy0!$I143+phi!O$75*yoy0!$J143+phi!O$76*yoy0!$K143+phi!O$77*yoy0!$L143+phi!O$78*yoy0!$M143+phi!O$79*yoy0!$N143+phi!O$80*yoy0!$O143+phi!O$81*yoy0!$P143+phi!O$82*yoy0!$Q143+phi!O$83*yoy0!$R143+phi!O$84*yoy0!$S143+phi!O$85*yoy0!$T143+phi!O$86*yoy0!$U143</f>
        <v>2.4146750935273142</v>
      </c>
      <c r="P147" s="9">
        <f>phi!P$2+phi!P$4*yoy0!$B146+phi!P$5*yoy0!$C146+phi!P$6*yoy0!$D146+phi!P$7*yoy0!$E146+phi!P$8*yoy0!$F146+phi!P$9*yoy0!$G146+phi!P$10*yoy0!$H146+phi!P$11*yoy0!$I146+phi!P$12*yoy0!$J146+phi!P$13*yoy0!$K146+phi!P$14*yoy0!$L146+phi!P$15*yoy0!$M146+phi!P$16*yoy0!$N146+phi!P$17*yoy0!$O146+phi!P$18*yoy0!$P146+phi!P$19*yoy0!$Q146+phi!P$20*yoy0!$R146+phi!P$21*yoy0!$S146+phi!P$22*yoy0!$T146+phi!P$23*yoy0!$U146+phi!P$25*yoy0!$B145+phi!P$26*yoy0!$C145+phi!P$27*yoy0!$D145+phi!P$28*yoy0!$E145+phi!P$29*yoy0!$F145+phi!P$30*yoy0!$G145+phi!P$31*yoy0!$H145+phi!P$32*yoy0!$I145+phi!P$33*yoy0!$J145+phi!P$34*yoy0!$K145+phi!P$35*yoy0!$L145+phi!P$36*yoy0!$M145+phi!P$37*yoy0!$N145+phi!P$38*yoy0!$O145+phi!P$39*yoy0!$P145+phi!P$40*yoy0!$Q145+phi!P$41*yoy0!$R145+phi!P$42*yoy0!$S145+phi!P$43*yoy0!$T145+phi!P$44*yoy0!$U145+phi!P$46*yoy0!$B144+phi!P$47*yoy0!$C144+phi!P$48*yoy0!$D144+phi!P$49*yoy0!$E144+phi!P$50*yoy0!$F144+phi!P$51*yoy0!$G144+phi!P$52*yoy0!$H144+phi!P$53*yoy0!$I144+phi!P$54*yoy0!$J144+phi!P$55*yoy0!$K144+phi!P$56*yoy0!$L144+phi!P$57*yoy0!$M144+phi!P$58*yoy0!$N144+phi!P$59*yoy0!$O144+phi!P$60*yoy0!$P144+phi!P$61*yoy0!$Q144+phi!P$62*yoy0!$R144+phi!P$63*yoy0!$S144+phi!P$64*yoy0!$T144+phi!P$65*yoy0!$U144+phi!P$67*yoy0!$B143+phi!P$68*yoy0!$C143+phi!P$69*yoy0!$D143+phi!P$70*yoy0!$E143+phi!P$71*yoy0!$F143+phi!P$72*yoy0!$G143+phi!P$73*yoy0!$H143+phi!P$74*yoy0!$I143+phi!P$75*yoy0!$J143+phi!P$76*yoy0!$K143+phi!P$77*yoy0!$L143+phi!P$78*yoy0!$M143+phi!P$79*yoy0!$N143+phi!P$80*yoy0!$O143+phi!P$81*yoy0!$P143+phi!P$82*yoy0!$Q143+phi!P$83*yoy0!$R143+phi!P$84*yoy0!$S143+phi!P$85*yoy0!$T143+phi!P$86*yoy0!$U143</f>
        <v>1.7461872554377338</v>
      </c>
      <c r="Q147" s="9">
        <f>phi!Q$2+phi!Q$4*yoy0!$B146+phi!Q$5*yoy0!$C146+phi!Q$6*yoy0!$D146+phi!Q$7*yoy0!$E146+phi!Q$8*yoy0!$F146+phi!Q$9*yoy0!$G146+phi!Q$10*yoy0!$H146+phi!Q$11*yoy0!$I146+phi!Q$12*yoy0!$J146+phi!Q$13*yoy0!$K146+phi!Q$14*yoy0!$L146+phi!Q$15*yoy0!$M146+phi!Q$16*yoy0!$N146+phi!Q$17*yoy0!$O146+phi!Q$18*yoy0!$P146+phi!Q$19*yoy0!$Q146+phi!Q$20*yoy0!$R146+phi!Q$21*yoy0!$S146+phi!Q$22*yoy0!$T146+phi!Q$23*yoy0!$U146+phi!Q$25*yoy0!$B145+phi!Q$26*yoy0!$C145+phi!Q$27*yoy0!$D145+phi!Q$28*yoy0!$E145+phi!Q$29*yoy0!$F145+phi!Q$30*yoy0!$G145+phi!Q$31*yoy0!$H145+phi!Q$32*yoy0!$I145+phi!Q$33*yoy0!$J145+phi!Q$34*yoy0!$K145+phi!Q$35*yoy0!$L145+phi!Q$36*yoy0!$M145+phi!Q$37*yoy0!$N145+phi!Q$38*yoy0!$O145+phi!Q$39*yoy0!$P145+phi!Q$40*yoy0!$Q145+phi!Q$41*yoy0!$R145+phi!Q$42*yoy0!$S145+phi!Q$43*yoy0!$T145+phi!Q$44*yoy0!$U145+phi!Q$46*yoy0!$B144+phi!Q$47*yoy0!$C144+phi!Q$48*yoy0!$D144+phi!Q$49*yoy0!$E144+phi!Q$50*yoy0!$F144+phi!Q$51*yoy0!$G144+phi!Q$52*yoy0!$H144+phi!Q$53*yoy0!$I144+phi!Q$54*yoy0!$J144+phi!Q$55*yoy0!$K144+phi!Q$56*yoy0!$L144+phi!Q$57*yoy0!$M144+phi!Q$58*yoy0!$N144+phi!Q$59*yoy0!$O144+phi!Q$60*yoy0!$P144+phi!Q$61*yoy0!$Q144+phi!Q$62*yoy0!$R144+phi!Q$63*yoy0!$S144+phi!Q$64*yoy0!$T144+phi!Q$65*yoy0!$U144+phi!Q$67*yoy0!$B143+phi!Q$68*yoy0!$C143+phi!Q$69*yoy0!$D143+phi!Q$70*yoy0!$E143+phi!Q$71*yoy0!$F143+phi!Q$72*yoy0!$G143+phi!Q$73*yoy0!$H143+phi!Q$74*yoy0!$I143+phi!Q$75*yoy0!$J143+phi!Q$76*yoy0!$K143+phi!Q$77*yoy0!$L143+phi!Q$78*yoy0!$M143+phi!Q$79*yoy0!$N143+phi!Q$80*yoy0!$O143+phi!Q$81*yoy0!$P143+phi!Q$82*yoy0!$Q143+phi!Q$83*yoy0!$R143+phi!Q$84*yoy0!$S143+phi!Q$85*yoy0!$T143+phi!Q$86*yoy0!$U143</f>
        <v>1.0579139423231254</v>
      </c>
      <c r="R147" s="9">
        <f>phi!R$2+phi!R$4*yoy0!$B146+phi!R$5*yoy0!$C146+phi!R$6*yoy0!$D146+phi!R$7*yoy0!$E146+phi!R$8*yoy0!$F146+phi!R$9*yoy0!$G146+phi!R$10*yoy0!$H146+phi!R$11*yoy0!$I146+phi!R$12*yoy0!$J146+phi!R$13*yoy0!$K146+phi!R$14*yoy0!$L146+phi!R$15*yoy0!$M146+phi!R$16*yoy0!$N146+phi!R$17*yoy0!$O146+phi!R$18*yoy0!$P146+phi!R$19*yoy0!$Q146+phi!R$20*yoy0!$R146+phi!R$21*yoy0!$S146+phi!R$22*yoy0!$T146+phi!R$23*yoy0!$U146+phi!R$25*yoy0!$B145+phi!R$26*yoy0!$C145+phi!R$27*yoy0!$D145+phi!R$28*yoy0!$E145+phi!R$29*yoy0!$F145+phi!R$30*yoy0!$G145+phi!R$31*yoy0!$H145+phi!R$32*yoy0!$I145+phi!R$33*yoy0!$J145+phi!R$34*yoy0!$K145+phi!R$35*yoy0!$L145+phi!R$36*yoy0!$M145+phi!R$37*yoy0!$N145+phi!R$38*yoy0!$O145+phi!R$39*yoy0!$P145+phi!R$40*yoy0!$Q145+phi!R$41*yoy0!$R145+phi!R$42*yoy0!$S145+phi!R$43*yoy0!$T145+phi!R$44*yoy0!$U145+phi!R$46*yoy0!$B144+phi!R$47*yoy0!$C144+phi!R$48*yoy0!$D144+phi!R$49*yoy0!$E144+phi!R$50*yoy0!$F144+phi!R$51*yoy0!$G144+phi!R$52*yoy0!$H144+phi!R$53*yoy0!$I144+phi!R$54*yoy0!$J144+phi!R$55*yoy0!$K144+phi!R$56*yoy0!$L144+phi!R$57*yoy0!$M144+phi!R$58*yoy0!$N144+phi!R$59*yoy0!$O144+phi!R$60*yoy0!$P144+phi!R$61*yoy0!$Q144+phi!R$62*yoy0!$R144+phi!R$63*yoy0!$S144+phi!R$64*yoy0!$T144+phi!R$65*yoy0!$U144+phi!R$67*yoy0!$B143+phi!R$68*yoy0!$C143+phi!R$69*yoy0!$D143+phi!R$70*yoy0!$E143+phi!R$71*yoy0!$F143+phi!R$72*yoy0!$G143+phi!R$73*yoy0!$H143+phi!R$74*yoy0!$I143+phi!R$75*yoy0!$J143+phi!R$76*yoy0!$K143+phi!R$77*yoy0!$L143+phi!R$78*yoy0!$M143+phi!R$79*yoy0!$N143+phi!R$80*yoy0!$O143+phi!R$81*yoy0!$P143+phi!R$82*yoy0!$Q143+phi!R$83*yoy0!$R143+phi!R$84*yoy0!$S143+phi!R$85*yoy0!$T143+phi!R$86*yoy0!$U143</f>
        <v>3.4064881179331841</v>
      </c>
      <c r="S147" s="9">
        <f>phi!S$2+phi!S$4*yoy0!$B146+phi!S$5*yoy0!$C146+phi!S$6*yoy0!$D146+phi!S$7*yoy0!$E146+phi!S$8*yoy0!$F146+phi!S$9*yoy0!$G146+phi!S$10*yoy0!$H146+phi!S$11*yoy0!$I146+phi!S$12*yoy0!$J146+phi!S$13*yoy0!$K146+phi!S$14*yoy0!$L146+phi!S$15*yoy0!$M146+phi!S$16*yoy0!$N146+phi!S$17*yoy0!$O146+phi!S$18*yoy0!$P146+phi!S$19*yoy0!$Q146+phi!S$20*yoy0!$R146+phi!S$21*yoy0!$S146+phi!S$22*yoy0!$T146+phi!S$23*yoy0!$U146+phi!S$25*yoy0!$B145+phi!S$26*yoy0!$C145+phi!S$27*yoy0!$D145+phi!S$28*yoy0!$E145+phi!S$29*yoy0!$F145+phi!S$30*yoy0!$G145+phi!S$31*yoy0!$H145+phi!S$32*yoy0!$I145+phi!S$33*yoy0!$J145+phi!S$34*yoy0!$K145+phi!S$35*yoy0!$L145+phi!S$36*yoy0!$M145+phi!S$37*yoy0!$N145+phi!S$38*yoy0!$O145+phi!S$39*yoy0!$P145+phi!S$40*yoy0!$Q145+phi!S$41*yoy0!$R145+phi!S$42*yoy0!$S145+phi!S$43*yoy0!$T145+phi!S$44*yoy0!$U145+phi!S$46*yoy0!$B144+phi!S$47*yoy0!$C144+phi!S$48*yoy0!$D144+phi!S$49*yoy0!$E144+phi!S$50*yoy0!$F144+phi!S$51*yoy0!$G144+phi!S$52*yoy0!$H144+phi!S$53*yoy0!$I144+phi!S$54*yoy0!$J144+phi!S$55*yoy0!$K144+phi!S$56*yoy0!$L144+phi!S$57*yoy0!$M144+phi!S$58*yoy0!$N144+phi!S$59*yoy0!$O144+phi!S$60*yoy0!$P144+phi!S$61*yoy0!$Q144+phi!S$62*yoy0!$R144+phi!S$63*yoy0!$S144+phi!S$64*yoy0!$T144+phi!S$65*yoy0!$U144+phi!S$67*yoy0!$B143+phi!S$68*yoy0!$C143+phi!S$69*yoy0!$D143+phi!S$70*yoy0!$E143+phi!S$71*yoy0!$F143+phi!S$72*yoy0!$G143+phi!S$73*yoy0!$H143+phi!S$74*yoy0!$I143+phi!S$75*yoy0!$J143+phi!S$76*yoy0!$K143+phi!S$77*yoy0!$L143+phi!S$78*yoy0!$M143+phi!S$79*yoy0!$N143+phi!S$80*yoy0!$O143+phi!S$81*yoy0!$P143+phi!S$82*yoy0!$Q143+phi!S$83*yoy0!$R143+phi!S$84*yoy0!$S143+phi!S$85*yoy0!$T143+phi!S$86*yoy0!$U143</f>
        <v>5.3547602418536311</v>
      </c>
      <c r="T147" s="9">
        <f>phi!T$2+phi!T$4*yoy0!$B146+phi!T$5*yoy0!$C146+phi!T$6*yoy0!$D146+phi!T$7*yoy0!$E146+phi!T$8*yoy0!$F146+phi!T$9*yoy0!$G146+phi!T$10*yoy0!$H146+phi!T$11*yoy0!$I146+phi!T$12*yoy0!$J146+phi!T$13*yoy0!$K146+phi!T$14*yoy0!$L146+phi!T$15*yoy0!$M146+phi!T$16*yoy0!$N146+phi!T$17*yoy0!$O146+phi!T$18*yoy0!$P146+phi!T$19*yoy0!$Q146+phi!T$20*yoy0!$R146+phi!T$21*yoy0!$S146+phi!T$22*yoy0!$T146+phi!T$23*yoy0!$U146+phi!T$25*yoy0!$B145+phi!T$26*yoy0!$C145+phi!T$27*yoy0!$D145+phi!T$28*yoy0!$E145+phi!T$29*yoy0!$F145+phi!T$30*yoy0!$G145+phi!T$31*yoy0!$H145+phi!T$32*yoy0!$I145+phi!T$33*yoy0!$J145+phi!T$34*yoy0!$K145+phi!T$35*yoy0!$L145+phi!T$36*yoy0!$M145+phi!T$37*yoy0!$N145+phi!T$38*yoy0!$O145+phi!T$39*yoy0!$P145+phi!T$40*yoy0!$Q145+phi!T$41*yoy0!$R145+phi!T$42*yoy0!$S145+phi!T$43*yoy0!$T145+phi!T$44*yoy0!$U145+phi!T$46*yoy0!$B144+phi!T$47*yoy0!$C144+phi!T$48*yoy0!$D144+phi!T$49*yoy0!$E144+phi!T$50*yoy0!$F144+phi!T$51*yoy0!$G144+phi!T$52*yoy0!$H144+phi!T$53*yoy0!$I144+phi!T$54*yoy0!$J144+phi!T$55*yoy0!$K144+phi!T$56*yoy0!$L144+phi!T$57*yoy0!$M144+phi!T$58*yoy0!$N144+phi!T$59*yoy0!$O144+phi!T$60*yoy0!$P144+phi!T$61*yoy0!$Q144+phi!T$62*yoy0!$R144+phi!T$63*yoy0!$S144+phi!T$64*yoy0!$T144+phi!T$65*yoy0!$U144+phi!T$67*yoy0!$B143+phi!T$68*yoy0!$C143+phi!T$69*yoy0!$D143+phi!T$70*yoy0!$E143+phi!T$71*yoy0!$F143+phi!T$72*yoy0!$G143+phi!T$73*yoy0!$H143+phi!T$74*yoy0!$I143+phi!T$75*yoy0!$J143+phi!T$76*yoy0!$K143+phi!T$77*yoy0!$L143+phi!T$78*yoy0!$M143+phi!T$79*yoy0!$N143+phi!T$80*yoy0!$O143+phi!T$81*yoy0!$P143+phi!T$82*yoy0!$Q143+phi!T$83*yoy0!$R143+phi!T$84*yoy0!$S143+phi!T$85*yoy0!$T143+phi!T$86*yoy0!$U143</f>
        <v>5.3791247262541164</v>
      </c>
      <c r="U147">
        <f>100*(LN(data0!U147)-LN(data0!U143))</f>
        <v>2.4391190421392039</v>
      </c>
    </row>
    <row r="148" spans="1:21" x14ac:dyDescent="0.3">
      <c r="A148" s="8">
        <v>44317</v>
      </c>
      <c r="B148" s="9">
        <f>phi!B$2+phi!B$4*yoy0!$B147+phi!B$5*yoy0!$C147+phi!B$6*yoy0!$D147+phi!B$7*yoy0!$E147+phi!B$8*yoy0!$F147+phi!B$9*yoy0!$G147+phi!B$10*yoy0!$H147+phi!B$11*yoy0!$I147+phi!B$12*yoy0!$J147+phi!B$13*yoy0!$K147+phi!B$14*yoy0!$L147+phi!B$15*yoy0!$M147+phi!B$16*yoy0!$N147+phi!B$17*yoy0!$O147+phi!B$18*yoy0!$P147+phi!B$19*yoy0!$Q147+phi!B$20*yoy0!$R147+phi!B$21*yoy0!$S147+phi!B$22*yoy0!$T147+phi!B$23*yoy0!$U147+phi!B$25*yoy0!$B146+phi!B$26*yoy0!$C146+phi!B$27*yoy0!$D146+phi!B$28*yoy0!$E146+phi!B$29*yoy0!$F146+phi!B$30*yoy0!$G146+phi!B$31*yoy0!$H146+phi!B$32*yoy0!$I146+phi!B$33*yoy0!$J146+phi!B$34*yoy0!$K146+phi!B$35*yoy0!$L146+phi!B$36*yoy0!$M146+phi!B$37*yoy0!$N146+phi!B$38*yoy0!$O146+phi!B$39*yoy0!$P146+phi!B$40*yoy0!$Q146+phi!B$41*yoy0!$R146+phi!B$42*yoy0!$S146+phi!B$43*yoy0!$T146+phi!B$44*yoy0!$U146+phi!B$46*yoy0!$B145+phi!B$47*yoy0!$C145+phi!B$48*yoy0!$D145+phi!B$49*yoy0!$E145+phi!B$50*yoy0!$F145+phi!B$51*yoy0!$G145+phi!B$52*yoy0!$H145+phi!B$53*yoy0!$I145+phi!B$54*yoy0!$J145+phi!B$55*yoy0!$K145+phi!B$56*yoy0!$L145+phi!B$57*yoy0!$M145+phi!B$58*yoy0!$N145+phi!B$59*yoy0!$O145+phi!B$60*yoy0!$P145+phi!B$61*yoy0!$Q145+phi!B$62*yoy0!$R145+phi!B$63*yoy0!$S145+phi!B$64*yoy0!$T145+phi!B$65*yoy0!$U145+phi!B$67*yoy0!$B144+phi!B$68*yoy0!$C144+phi!B$69*yoy0!$D144+phi!B$70*yoy0!$E144+phi!B$71*yoy0!$F144+phi!B$72*yoy0!$G144+phi!B$73*yoy0!$H144+phi!B$74*yoy0!$I144+phi!B$75*yoy0!$J144+phi!B$76*yoy0!$K144+phi!B$77*yoy0!$L144+phi!B$78*yoy0!$M144+phi!B$79*yoy0!$N144+phi!B$80*yoy0!$O144+phi!B$81*yoy0!$P144+phi!B$82*yoy0!$Q144+phi!B$83*yoy0!$R144+phi!B$84*yoy0!$S144+phi!B$85*yoy0!$T144+phi!B$86*yoy0!$U144</f>
        <v>2.8839166264730598</v>
      </c>
      <c r="C148" s="9">
        <f>phi!C$2+phi!C$4*yoy0!$B147+phi!C$5*yoy0!$C147+phi!C$6*yoy0!$D147+phi!C$7*yoy0!$E147+phi!C$8*yoy0!$F147+phi!C$9*yoy0!$G147+phi!C$10*yoy0!$H147+phi!C$11*yoy0!$I147+phi!C$12*yoy0!$J147+phi!C$13*yoy0!$K147+phi!C$14*yoy0!$L147+phi!C$15*yoy0!$M147+phi!C$16*yoy0!$N147+phi!C$17*yoy0!$O147+phi!C$18*yoy0!$P147+phi!C$19*yoy0!$Q147+phi!C$20*yoy0!$R147+phi!C$21*yoy0!$S147+phi!C$22*yoy0!$T147+phi!C$23*yoy0!$U147+phi!C$25*yoy0!$B146+phi!C$26*yoy0!$C146+phi!C$27*yoy0!$D146+phi!C$28*yoy0!$E146+phi!C$29*yoy0!$F146+phi!C$30*yoy0!$G146+phi!C$31*yoy0!$H146+phi!C$32*yoy0!$I146+phi!C$33*yoy0!$J146+phi!C$34*yoy0!$K146+phi!C$35*yoy0!$L146+phi!C$36*yoy0!$M146+phi!C$37*yoy0!$N146+phi!C$38*yoy0!$O146+phi!C$39*yoy0!$P146+phi!C$40*yoy0!$Q146+phi!C$41*yoy0!$R146+phi!C$42*yoy0!$S146+phi!C$43*yoy0!$T146+phi!C$44*yoy0!$U146+phi!C$46*yoy0!$B145+phi!C$47*yoy0!$C145+phi!C$48*yoy0!$D145+phi!C$49*yoy0!$E145+phi!C$50*yoy0!$F145+phi!C$51*yoy0!$G145+phi!C$52*yoy0!$H145+phi!C$53*yoy0!$I145+phi!C$54*yoy0!$J145+phi!C$55*yoy0!$K145+phi!C$56*yoy0!$L145+phi!C$57*yoy0!$M145+phi!C$58*yoy0!$N145+phi!C$59*yoy0!$O145+phi!C$60*yoy0!$P145+phi!C$61*yoy0!$Q145+phi!C$62*yoy0!$R145+phi!C$63*yoy0!$S145+phi!C$64*yoy0!$T145+phi!C$65*yoy0!$U145+phi!C$67*yoy0!$B144+phi!C$68*yoy0!$C144+phi!C$69*yoy0!$D144+phi!C$70*yoy0!$E144+phi!C$71*yoy0!$F144+phi!C$72*yoy0!$G144+phi!C$73*yoy0!$H144+phi!C$74*yoy0!$I144+phi!C$75*yoy0!$J144+phi!C$76*yoy0!$K144+phi!C$77*yoy0!$L144+phi!C$78*yoy0!$M144+phi!C$79*yoy0!$N144+phi!C$80*yoy0!$O144+phi!C$81*yoy0!$P144+phi!C$82*yoy0!$Q144+phi!C$83*yoy0!$R144+phi!C$84*yoy0!$S144+phi!C$85*yoy0!$T144+phi!C$86*yoy0!$U144</f>
        <v>1.0043534282105542</v>
      </c>
      <c r="D148" s="9">
        <f>phi!D$2+phi!D$4*yoy0!$B147+phi!D$5*yoy0!$C147+phi!D$6*yoy0!$D147+phi!D$7*yoy0!$E147+phi!D$8*yoy0!$F147+phi!D$9*yoy0!$G147+phi!D$10*yoy0!$H147+phi!D$11*yoy0!$I147+phi!D$12*yoy0!$J147+phi!D$13*yoy0!$K147+phi!D$14*yoy0!$L147+phi!D$15*yoy0!$M147+phi!D$16*yoy0!$N147+phi!D$17*yoy0!$O147+phi!D$18*yoy0!$P147+phi!D$19*yoy0!$Q147+phi!D$20*yoy0!$R147+phi!D$21*yoy0!$S147+phi!D$22*yoy0!$T147+phi!D$23*yoy0!$U147+phi!D$25*yoy0!$B146+phi!D$26*yoy0!$C146+phi!D$27*yoy0!$D146+phi!D$28*yoy0!$E146+phi!D$29*yoy0!$F146+phi!D$30*yoy0!$G146+phi!D$31*yoy0!$H146+phi!D$32*yoy0!$I146+phi!D$33*yoy0!$J146+phi!D$34*yoy0!$K146+phi!D$35*yoy0!$L146+phi!D$36*yoy0!$M146+phi!D$37*yoy0!$N146+phi!D$38*yoy0!$O146+phi!D$39*yoy0!$P146+phi!D$40*yoy0!$Q146+phi!D$41*yoy0!$R146+phi!D$42*yoy0!$S146+phi!D$43*yoy0!$T146+phi!D$44*yoy0!$U146+phi!D$46*yoy0!$B145+phi!D$47*yoy0!$C145+phi!D$48*yoy0!$D145+phi!D$49*yoy0!$E145+phi!D$50*yoy0!$F145+phi!D$51*yoy0!$G145+phi!D$52*yoy0!$H145+phi!D$53*yoy0!$I145+phi!D$54*yoy0!$J145+phi!D$55*yoy0!$K145+phi!D$56*yoy0!$L145+phi!D$57*yoy0!$M145+phi!D$58*yoy0!$N145+phi!D$59*yoy0!$O145+phi!D$60*yoy0!$P145+phi!D$61*yoy0!$Q145+phi!D$62*yoy0!$R145+phi!D$63*yoy0!$S145+phi!D$64*yoy0!$T145+phi!D$65*yoy0!$U145+phi!D$67*yoy0!$B144+phi!D$68*yoy0!$C144+phi!D$69*yoy0!$D144+phi!D$70*yoy0!$E144+phi!D$71*yoy0!$F144+phi!D$72*yoy0!$G144+phi!D$73*yoy0!$H144+phi!D$74*yoy0!$I144+phi!D$75*yoy0!$J144+phi!D$76*yoy0!$K144+phi!D$77*yoy0!$L144+phi!D$78*yoy0!$M144+phi!D$79*yoy0!$N144+phi!D$80*yoy0!$O144+phi!D$81*yoy0!$P144+phi!D$82*yoy0!$Q144+phi!D$83*yoy0!$R144+phi!D$84*yoy0!$S144+phi!D$85*yoy0!$T144+phi!D$86*yoy0!$U144</f>
        <v>-0.70774021236169138</v>
      </c>
      <c r="E148" s="9">
        <f>phi!E$2+phi!E$4*yoy0!$B147+phi!E$5*yoy0!$C147+phi!E$6*yoy0!$D147+phi!E$7*yoy0!$E147+phi!E$8*yoy0!$F147+phi!E$9*yoy0!$G147+phi!E$10*yoy0!$H147+phi!E$11*yoy0!$I147+phi!E$12*yoy0!$J147+phi!E$13*yoy0!$K147+phi!E$14*yoy0!$L147+phi!E$15*yoy0!$M147+phi!E$16*yoy0!$N147+phi!E$17*yoy0!$O147+phi!E$18*yoy0!$P147+phi!E$19*yoy0!$Q147+phi!E$20*yoy0!$R147+phi!E$21*yoy0!$S147+phi!E$22*yoy0!$T147+phi!E$23*yoy0!$U147+phi!E$25*yoy0!$B146+phi!E$26*yoy0!$C146+phi!E$27*yoy0!$D146+phi!E$28*yoy0!$E146+phi!E$29*yoy0!$F146+phi!E$30*yoy0!$G146+phi!E$31*yoy0!$H146+phi!E$32*yoy0!$I146+phi!E$33*yoy0!$J146+phi!E$34*yoy0!$K146+phi!E$35*yoy0!$L146+phi!E$36*yoy0!$M146+phi!E$37*yoy0!$N146+phi!E$38*yoy0!$O146+phi!E$39*yoy0!$P146+phi!E$40*yoy0!$Q146+phi!E$41*yoy0!$R146+phi!E$42*yoy0!$S146+phi!E$43*yoy0!$T146+phi!E$44*yoy0!$U146+phi!E$46*yoy0!$B145+phi!E$47*yoy0!$C145+phi!E$48*yoy0!$D145+phi!E$49*yoy0!$E145+phi!E$50*yoy0!$F145+phi!E$51*yoy0!$G145+phi!E$52*yoy0!$H145+phi!E$53*yoy0!$I145+phi!E$54*yoy0!$J145+phi!E$55*yoy0!$K145+phi!E$56*yoy0!$L145+phi!E$57*yoy0!$M145+phi!E$58*yoy0!$N145+phi!E$59*yoy0!$O145+phi!E$60*yoy0!$P145+phi!E$61*yoy0!$Q145+phi!E$62*yoy0!$R145+phi!E$63*yoy0!$S145+phi!E$64*yoy0!$T145+phi!E$65*yoy0!$U145+phi!E$67*yoy0!$B144+phi!E$68*yoy0!$C144+phi!E$69*yoy0!$D144+phi!E$70*yoy0!$E144+phi!E$71*yoy0!$F144+phi!E$72*yoy0!$G144+phi!E$73*yoy0!$H144+phi!E$74*yoy0!$I144+phi!E$75*yoy0!$J144+phi!E$76*yoy0!$K144+phi!E$77*yoy0!$L144+phi!E$78*yoy0!$M144+phi!E$79*yoy0!$N144+phi!E$80*yoy0!$O144+phi!E$81*yoy0!$P144+phi!E$82*yoy0!$Q144+phi!E$83*yoy0!$R144+phi!E$84*yoy0!$S144+phi!E$85*yoy0!$T144+phi!E$86*yoy0!$U144</f>
        <v>3.821167213132771</v>
      </c>
      <c r="F148" s="9">
        <f>phi!F$2+phi!F$4*yoy0!$B147+phi!F$5*yoy0!$C147+phi!F$6*yoy0!$D147+phi!F$7*yoy0!$E147+phi!F$8*yoy0!$F147+phi!F$9*yoy0!$G147+phi!F$10*yoy0!$H147+phi!F$11*yoy0!$I147+phi!F$12*yoy0!$J147+phi!F$13*yoy0!$K147+phi!F$14*yoy0!$L147+phi!F$15*yoy0!$M147+phi!F$16*yoy0!$N147+phi!F$17*yoy0!$O147+phi!F$18*yoy0!$P147+phi!F$19*yoy0!$Q147+phi!F$20*yoy0!$R147+phi!F$21*yoy0!$S147+phi!F$22*yoy0!$T147+phi!F$23*yoy0!$U147+phi!F$25*yoy0!$B146+phi!F$26*yoy0!$C146+phi!F$27*yoy0!$D146+phi!F$28*yoy0!$E146+phi!F$29*yoy0!$F146+phi!F$30*yoy0!$G146+phi!F$31*yoy0!$H146+phi!F$32*yoy0!$I146+phi!F$33*yoy0!$J146+phi!F$34*yoy0!$K146+phi!F$35*yoy0!$L146+phi!F$36*yoy0!$M146+phi!F$37*yoy0!$N146+phi!F$38*yoy0!$O146+phi!F$39*yoy0!$P146+phi!F$40*yoy0!$Q146+phi!F$41*yoy0!$R146+phi!F$42*yoy0!$S146+phi!F$43*yoy0!$T146+phi!F$44*yoy0!$U146+phi!F$46*yoy0!$B145+phi!F$47*yoy0!$C145+phi!F$48*yoy0!$D145+phi!F$49*yoy0!$E145+phi!F$50*yoy0!$F145+phi!F$51*yoy0!$G145+phi!F$52*yoy0!$H145+phi!F$53*yoy0!$I145+phi!F$54*yoy0!$J145+phi!F$55*yoy0!$K145+phi!F$56*yoy0!$L145+phi!F$57*yoy0!$M145+phi!F$58*yoy0!$N145+phi!F$59*yoy0!$O145+phi!F$60*yoy0!$P145+phi!F$61*yoy0!$Q145+phi!F$62*yoy0!$R145+phi!F$63*yoy0!$S145+phi!F$64*yoy0!$T145+phi!F$65*yoy0!$U145+phi!F$67*yoy0!$B144+phi!F$68*yoy0!$C144+phi!F$69*yoy0!$D144+phi!F$70*yoy0!$E144+phi!F$71*yoy0!$F144+phi!F$72*yoy0!$G144+phi!F$73*yoy0!$H144+phi!F$74*yoy0!$I144+phi!F$75*yoy0!$J144+phi!F$76*yoy0!$K144+phi!F$77*yoy0!$L144+phi!F$78*yoy0!$M144+phi!F$79*yoy0!$N144+phi!F$80*yoy0!$O144+phi!F$81*yoy0!$P144+phi!F$82*yoy0!$Q144+phi!F$83*yoy0!$R144+phi!F$84*yoy0!$S144+phi!F$85*yoy0!$T144+phi!F$86*yoy0!$U144</f>
        <v>3.9319612949230738</v>
      </c>
      <c r="G148" s="9">
        <f>phi!G$2+phi!G$4*yoy0!$B147+phi!G$5*yoy0!$C147+phi!G$6*yoy0!$D147+phi!G$7*yoy0!$E147+phi!G$8*yoy0!$F147+phi!G$9*yoy0!$G147+phi!G$10*yoy0!$H147+phi!G$11*yoy0!$I147+phi!G$12*yoy0!$J147+phi!G$13*yoy0!$K147+phi!G$14*yoy0!$L147+phi!G$15*yoy0!$M147+phi!G$16*yoy0!$N147+phi!G$17*yoy0!$O147+phi!G$18*yoy0!$P147+phi!G$19*yoy0!$Q147+phi!G$20*yoy0!$R147+phi!G$21*yoy0!$S147+phi!G$22*yoy0!$T147+phi!G$23*yoy0!$U147+phi!G$25*yoy0!$B146+phi!G$26*yoy0!$C146+phi!G$27*yoy0!$D146+phi!G$28*yoy0!$E146+phi!G$29*yoy0!$F146+phi!G$30*yoy0!$G146+phi!G$31*yoy0!$H146+phi!G$32*yoy0!$I146+phi!G$33*yoy0!$J146+phi!G$34*yoy0!$K146+phi!G$35*yoy0!$L146+phi!G$36*yoy0!$M146+phi!G$37*yoy0!$N146+phi!G$38*yoy0!$O146+phi!G$39*yoy0!$P146+phi!G$40*yoy0!$Q146+phi!G$41*yoy0!$R146+phi!G$42*yoy0!$S146+phi!G$43*yoy0!$T146+phi!G$44*yoy0!$U146+phi!G$46*yoy0!$B145+phi!G$47*yoy0!$C145+phi!G$48*yoy0!$D145+phi!G$49*yoy0!$E145+phi!G$50*yoy0!$F145+phi!G$51*yoy0!$G145+phi!G$52*yoy0!$H145+phi!G$53*yoy0!$I145+phi!G$54*yoy0!$J145+phi!G$55*yoy0!$K145+phi!G$56*yoy0!$L145+phi!G$57*yoy0!$M145+phi!G$58*yoy0!$N145+phi!G$59*yoy0!$O145+phi!G$60*yoy0!$P145+phi!G$61*yoy0!$Q145+phi!G$62*yoy0!$R145+phi!G$63*yoy0!$S145+phi!G$64*yoy0!$T145+phi!G$65*yoy0!$U145+phi!G$67*yoy0!$B144+phi!G$68*yoy0!$C144+phi!G$69*yoy0!$D144+phi!G$70*yoy0!$E144+phi!G$71*yoy0!$F144+phi!G$72*yoy0!$G144+phi!G$73*yoy0!$H144+phi!G$74*yoy0!$I144+phi!G$75*yoy0!$J144+phi!G$76*yoy0!$K144+phi!G$77*yoy0!$L144+phi!G$78*yoy0!$M144+phi!G$79*yoy0!$N144+phi!G$80*yoy0!$O144+phi!G$81*yoy0!$P144+phi!G$82*yoy0!$Q144+phi!G$83*yoy0!$R144+phi!G$84*yoy0!$S144+phi!G$85*yoy0!$T144+phi!G$86*yoy0!$U144</f>
        <v>-1.4894014088066101</v>
      </c>
      <c r="H148" s="9">
        <f>phi!H$2+phi!H$4*yoy0!$B147+phi!H$5*yoy0!$C147+phi!H$6*yoy0!$D147+phi!H$7*yoy0!$E147+phi!H$8*yoy0!$F147+phi!H$9*yoy0!$G147+phi!H$10*yoy0!$H147+phi!H$11*yoy0!$I147+phi!H$12*yoy0!$J147+phi!H$13*yoy0!$K147+phi!H$14*yoy0!$L147+phi!H$15*yoy0!$M147+phi!H$16*yoy0!$N147+phi!H$17*yoy0!$O147+phi!H$18*yoy0!$P147+phi!H$19*yoy0!$Q147+phi!H$20*yoy0!$R147+phi!H$21*yoy0!$S147+phi!H$22*yoy0!$T147+phi!H$23*yoy0!$U147+phi!H$25*yoy0!$B146+phi!H$26*yoy0!$C146+phi!H$27*yoy0!$D146+phi!H$28*yoy0!$E146+phi!H$29*yoy0!$F146+phi!H$30*yoy0!$G146+phi!H$31*yoy0!$H146+phi!H$32*yoy0!$I146+phi!H$33*yoy0!$J146+phi!H$34*yoy0!$K146+phi!H$35*yoy0!$L146+phi!H$36*yoy0!$M146+phi!H$37*yoy0!$N146+phi!H$38*yoy0!$O146+phi!H$39*yoy0!$P146+phi!H$40*yoy0!$Q146+phi!H$41*yoy0!$R146+phi!H$42*yoy0!$S146+phi!H$43*yoy0!$T146+phi!H$44*yoy0!$U146+phi!H$46*yoy0!$B145+phi!H$47*yoy0!$C145+phi!H$48*yoy0!$D145+phi!H$49*yoy0!$E145+phi!H$50*yoy0!$F145+phi!H$51*yoy0!$G145+phi!H$52*yoy0!$H145+phi!H$53*yoy0!$I145+phi!H$54*yoy0!$J145+phi!H$55*yoy0!$K145+phi!H$56*yoy0!$L145+phi!H$57*yoy0!$M145+phi!H$58*yoy0!$N145+phi!H$59*yoy0!$O145+phi!H$60*yoy0!$P145+phi!H$61*yoy0!$Q145+phi!H$62*yoy0!$R145+phi!H$63*yoy0!$S145+phi!H$64*yoy0!$T145+phi!H$65*yoy0!$U145+phi!H$67*yoy0!$B144+phi!H$68*yoy0!$C144+phi!H$69*yoy0!$D144+phi!H$70*yoy0!$E144+phi!H$71*yoy0!$F144+phi!H$72*yoy0!$G144+phi!H$73*yoy0!$H144+phi!H$74*yoy0!$I144+phi!H$75*yoy0!$J144+phi!H$76*yoy0!$K144+phi!H$77*yoy0!$L144+phi!H$78*yoy0!$M144+phi!H$79*yoy0!$N144+phi!H$80*yoy0!$O144+phi!H$81*yoy0!$P144+phi!H$82*yoy0!$Q144+phi!H$83*yoy0!$R144+phi!H$84*yoy0!$S144+phi!H$85*yoy0!$T144+phi!H$86*yoy0!$U144</f>
        <v>3.7834101328972585</v>
      </c>
      <c r="I148" s="9">
        <f>phi!I$2+phi!I$4*yoy0!$B147+phi!I$5*yoy0!$C147+phi!I$6*yoy0!$D147+phi!I$7*yoy0!$E147+phi!I$8*yoy0!$F147+phi!I$9*yoy0!$G147+phi!I$10*yoy0!$H147+phi!I$11*yoy0!$I147+phi!I$12*yoy0!$J147+phi!I$13*yoy0!$K147+phi!I$14*yoy0!$L147+phi!I$15*yoy0!$M147+phi!I$16*yoy0!$N147+phi!I$17*yoy0!$O147+phi!I$18*yoy0!$P147+phi!I$19*yoy0!$Q147+phi!I$20*yoy0!$R147+phi!I$21*yoy0!$S147+phi!I$22*yoy0!$T147+phi!I$23*yoy0!$U147+phi!I$25*yoy0!$B146+phi!I$26*yoy0!$C146+phi!I$27*yoy0!$D146+phi!I$28*yoy0!$E146+phi!I$29*yoy0!$F146+phi!I$30*yoy0!$G146+phi!I$31*yoy0!$H146+phi!I$32*yoy0!$I146+phi!I$33*yoy0!$J146+phi!I$34*yoy0!$K146+phi!I$35*yoy0!$L146+phi!I$36*yoy0!$M146+phi!I$37*yoy0!$N146+phi!I$38*yoy0!$O146+phi!I$39*yoy0!$P146+phi!I$40*yoy0!$Q146+phi!I$41*yoy0!$R146+phi!I$42*yoy0!$S146+phi!I$43*yoy0!$T146+phi!I$44*yoy0!$U146+phi!I$46*yoy0!$B145+phi!I$47*yoy0!$C145+phi!I$48*yoy0!$D145+phi!I$49*yoy0!$E145+phi!I$50*yoy0!$F145+phi!I$51*yoy0!$G145+phi!I$52*yoy0!$H145+phi!I$53*yoy0!$I145+phi!I$54*yoy0!$J145+phi!I$55*yoy0!$K145+phi!I$56*yoy0!$L145+phi!I$57*yoy0!$M145+phi!I$58*yoy0!$N145+phi!I$59*yoy0!$O145+phi!I$60*yoy0!$P145+phi!I$61*yoy0!$Q145+phi!I$62*yoy0!$R145+phi!I$63*yoy0!$S145+phi!I$64*yoy0!$T145+phi!I$65*yoy0!$U145+phi!I$67*yoy0!$B144+phi!I$68*yoy0!$C144+phi!I$69*yoy0!$D144+phi!I$70*yoy0!$E144+phi!I$71*yoy0!$F144+phi!I$72*yoy0!$G144+phi!I$73*yoy0!$H144+phi!I$74*yoy0!$I144+phi!I$75*yoy0!$J144+phi!I$76*yoy0!$K144+phi!I$77*yoy0!$L144+phi!I$78*yoy0!$M144+phi!I$79*yoy0!$N144+phi!I$80*yoy0!$O144+phi!I$81*yoy0!$P144+phi!I$82*yoy0!$Q144+phi!I$83*yoy0!$R144+phi!I$84*yoy0!$S144+phi!I$85*yoy0!$T144+phi!I$86*yoy0!$U144</f>
        <v>3.3955449604631367</v>
      </c>
      <c r="J148" s="9">
        <f>phi!J$2+phi!J$4*yoy0!$B147+phi!J$5*yoy0!$C147+phi!J$6*yoy0!$D147+phi!J$7*yoy0!$E147+phi!J$8*yoy0!$F147+phi!J$9*yoy0!$G147+phi!J$10*yoy0!$H147+phi!J$11*yoy0!$I147+phi!J$12*yoy0!$J147+phi!J$13*yoy0!$K147+phi!J$14*yoy0!$L147+phi!J$15*yoy0!$M147+phi!J$16*yoy0!$N147+phi!J$17*yoy0!$O147+phi!J$18*yoy0!$P147+phi!J$19*yoy0!$Q147+phi!J$20*yoy0!$R147+phi!J$21*yoy0!$S147+phi!J$22*yoy0!$T147+phi!J$23*yoy0!$U147+phi!J$25*yoy0!$B146+phi!J$26*yoy0!$C146+phi!J$27*yoy0!$D146+phi!J$28*yoy0!$E146+phi!J$29*yoy0!$F146+phi!J$30*yoy0!$G146+phi!J$31*yoy0!$H146+phi!J$32*yoy0!$I146+phi!J$33*yoy0!$J146+phi!J$34*yoy0!$K146+phi!J$35*yoy0!$L146+phi!J$36*yoy0!$M146+phi!J$37*yoy0!$N146+phi!J$38*yoy0!$O146+phi!J$39*yoy0!$P146+phi!J$40*yoy0!$Q146+phi!J$41*yoy0!$R146+phi!J$42*yoy0!$S146+phi!J$43*yoy0!$T146+phi!J$44*yoy0!$U146+phi!J$46*yoy0!$B145+phi!J$47*yoy0!$C145+phi!J$48*yoy0!$D145+phi!J$49*yoy0!$E145+phi!J$50*yoy0!$F145+phi!J$51*yoy0!$G145+phi!J$52*yoy0!$H145+phi!J$53*yoy0!$I145+phi!J$54*yoy0!$J145+phi!J$55*yoy0!$K145+phi!J$56*yoy0!$L145+phi!J$57*yoy0!$M145+phi!J$58*yoy0!$N145+phi!J$59*yoy0!$O145+phi!J$60*yoy0!$P145+phi!J$61*yoy0!$Q145+phi!J$62*yoy0!$R145+phi!J$63*yoy0!$S145+phi!J$64*yoy0!$T145+phi!J$65*yoy0!$U145+phi!J$67*yoy0!$B144+phi!J$68*yoy0!$C144+phi!J$69*yoy0!$D144+phi!J$70*yoy0!$E144+phi!J$71*yoy0!$F144+phi!J$72*yoy0!$G144+phi!J$73*yoy0!$H144+phi!J$74*yoy0!$I144+phi!J$75*yoy0!$J144+phi!J$76*yoy0!$K144+phi!J$77*yoy0!$L144+phi!J$78*yoy0!$M144+phi!J$79*yoy0!$N144+phi!J$80*yoy0!$O144+phi!J$81*yoy0!$P144+phi!J$82*yoy0!$Q144+phi!J$83*yoy0!$R144+phi!J$84*yoy0!$S144+phi!J$85*yoy0!$T144+phi!J$86*yoy0!$U144</f>
        <v>2.7704644303117627</v>
      </c>
      <c r="K148" s="9">
        <f>phi!K$2+phi!K$4*yoy0!$B147+phi!K$5*yoy0!$C147+phi!K$6*yoy0!$D147+phi!K$7*yoy0!$E147+phi!K$8*yoy0!$F147+phi!K$9*yoy0!$G147+phi!K$10*yoy0!$H147+phi!K$11*yoy0!$I147+phi!K$12*yoy0!$J147+phi!K$13*yoy0!$K147+phi!K$14*yoy0!$L147+phi!K$15*yoy0!$M147+phi!K$16*yoy0!$N147+phi!K$17*yoy0!$O147+phi!K$18*yoy0!$P147+phi!K$19*yoy0!$Q147+phi!K$20*yoy0!$R147+phi!K$21*yoy0!$S147+phi!K$22*yoy0!$T147+phi!K$23*yoy0!$U147+phi!K$25*yoy0!$B146+phi!K$26*yoy0!$C146+phi!K$27*yoy0!$D146+phi!K$28*yoy0!$E146+phi!K$29*yoy0!$F146+phi!K$30*yoy0!$G146+phi!K$31*yoy0!$H146+phi!K$32*yoy0!$I146+phi!K$33*yoy0!$J146+phi!K$34*yoy0!$K146+phi!K$35*yoy0!$L146+phi!K$36*yoy0!$M146+phi!K$37*yoy0!$N146+phi!K$38*yoy0!$O146+phi!K$39*yoy0!$P146+phi!K$40*yoy0!$Q146+phi!K$41*yoy0!$R146+phi!K$42*yoy0!$S146+phi!K$43*yoy0!$T146+phi!K$44*yoy0!$U146+phi!K$46*yoy0!$B145+phi!K$47*yoy0!$C145+phi!K$48*yoy0!$D145+phi!K$49*yoy0!$E145+phi!K$50*yoy0!$F145+phi!K$51*yoy0!$G145+phi!K$52*yoy0!$H145+phi!K$53*yoy0!$I145+phi!K$54*yoy0!$J145+phi!K$55*yoy0!$K145+phi!K$56*yoy0!$L145+phi!K$57*yoy0!$M145+phi!K$58*yoy0!$N145+phi!K$59*yoy0!$O145+phi!K$60*yoy0!$P145+phi!K$61*yoy0!$Q145+phi!K$62*yoy0!$R145+phi!K$63*yoy0!$S145+phi!K$64*yoy0!$T145+phi!K$65*yoy0!$U145+phi!K$67*yoy0!$B144+phi!K$68*yoy0!$C144+phi!K$69*yoy0!$D144+phi!K$70*yoy0!$E144+phi!K$71*yoy0!$F144+phi!K$72*yoy0!$G144+phi!K$73*yoy0!$H144+phi!K$74*yoy0!$I144+phi!K$75*yoy0!$J144+phi!K$76*yoy0!$K144+phi!K$77*yoy0!$L144+phi!K$78*yoy0!$M144+phi!K$79*yoy0!$N144+phi!K$80*yoy0!$O144+phi!K$81*yoy0!$P144+phi!K$82*yoy0!$Q144+phi!K$83*yoy0!$R144+phi!K$84*yoy0!$S144+phi!K$85*yoy0!$T144+phi!K$86*yoy0!$U144</f>
        <v>-0.79957214159045564</v>
      </c>
      <c r="L148" s="9">
        <f>phi!L$2+phi!L$4*yoy0!$B147+phi!L$5*yoy0!$C147+phi!L$6*yoy0!$D147+phi!L$7*yoy0!$E147+phi!L$8*yoy0!$F147+phi!L$9*yoy0!$G147+phi!L$10*yoy0!$H147+phi!L$11*yoy0!$I147+phi!L$12*yoy0!$J147+phi!L$13*yoy0!$K147+phi!L$14*yoy0!$L147+phi!L$15*yoy0!$M147+phi!L$16*yoy0!$N147+phi!L$17*yoy0!$O147+phi!L$18*yoy0!$P147+phi!L$19*yoy0!$Q147+phi!L$20*yoy0!$R147+phi!L$21*yoy0!$S147+phi!L$22*yoy0!$T147+phi!L$23*yoy0!$U147+phi!L$25*yoy0!$B146+phi!L$26*yoy0!$C146+phi!L$27*yoy0!$D146+phi!L$28*yoy0!$E146+phi!L$29*yoy0!$F146+phi!L$30*yoy0!$G146+phi!L$31*yoy0!$H146+phi!L$32*yoy0!$I146+phi!L$33*yoy0!$J146+phi!L$34*yoy0!$K146+phi!L$35*yoy0!$L146+phi!L$36*yoy0!$M146+phi!L$37*yoy0!$N146+phi!L$38*yoy0!$O146+phi!L$39*yoy0!$P146+phi!L$40*yoy0!$Q146+phi!L$41*yoy0!$R146+phi!L$42*yoy0!$S146+phi!L$43*yoy0!$T146+phi!L$44*yoy0!$U146+phi!L$46*yoy0!$B145+phi!L$47*yoy0!$C145+phi!L$48*yoy0!$D145+phi!L$49*yoy0!$E145+phi!L$50*yoy0!$F145+phi!L$51*yoy0!$G145+phi!L$52*yoy0!$H145+phi!L$53*yoy0!$I145+phi!L$54*yoy0!$J145+phi!L$55*yoy0!$K145+phi!L$56*yoy0!$L145+phi!L$57*yoy0!$M145+phi!L$58*yoy0!$N145+phi!L$59*yoy0!$O145+phi!L$60*yoy0!$P145+phi!L$61*yoy0!$Q145+phi!L$62*yoy0!$R145+phi!L$63*yoy0!$S145+phi!L$64*yoy0!$T145+phi!L$65*yoy0!$U145+phi!L$67*yoy0!$B144+phi!L$68*yoy0!$C144+phi!L$69*yoy0!$D144+phi!L$70*yoy0!$E144+phi!L$71*yoy0!$F144+phi!L$72*yoy0!$G144+phi!L$73*yoy0!$H144+phi!L$74*yoy0!$I144+phi!L$75*yoy0!$J144+phi!L$76*yoy0!$K144+phi!L$77*yoy0!$L144+phi!L$78*yoy0!$M144+phi!L$79*yoy0!$N144+phi!L$80*yoy0!$O144+phi!L$81*yoy0!$P144+phi!L$82*yoy0!$Q144+phi!L$83*yoy0!$R144+phi!L$84*yoy0!$S144+phi!L$85*yoy0!$T144+phi!L$86*yoy0!$U144</f>
        <v>0.55400981452536158</v>
      </c>
      <c r="M148" s="9">
        <f>phi!M$2+phi!M$4*yoy0!$B147+phi!M$5*yoy0!$C147+phi!M$6*yoy0!$D147+phi!M$7*yoy0!$E147+phi!M$8*yoy0!$F147+phi!M$9*yoy0!$G147+phi!M$10*yoy0!$H147+phi!M$11*yoy0!$I147+phi!M$12*yoy0!$J147+phi!M$13*yoy0!$K147+phi!M$14*yoy0!$L147+phi!M$15*yoy0!$M147+phi!M$16*yoy0!$N147+phi!M$17*yoy0!$O147+phi!M$18*yoy0!$P147+phi!M$19*yoy0!$Q147+phi!M$20*yoy0!$R147+phi!M$21*yoy0!$S147+phi!M$22*yoy0!$T147+phi!M$23*yoy0!$U147+phi!M$25*yoy0!$B146+phi!M$26*yoy0!$C146+phi!M$27*yoy0!$D146+phi!M$28*yoy0!$E146+phi!M$29*yoy0!$F146+phi!M$30*yoy0!$G146+phi!M$31*yoy0!$H146+phi!M$32*yoy0!$I146+phi!M$33*yoy0!$J146+phi!M$34*yoy0!$K146+phi!M$35*yoy0!$L146+phi!M$36*yoy0!$M146+phi!M$37*yoy0!$N146+phi!M$38*yoy0!$O146+phi!M$39*yoy0!$P146+phi!M$40*yoy0!$Q146+phi!M$41*yoy0!$R146+phi!M$42*yoy0!$S146+phi!M$43*yoy0!$T146+phi!M$44*yoy0!$U146+phi!M$46*yoy0!$B145+phi!M$47*yoy0!$C145+phi!M$48*yoy0!$D145+phi!M$49*yoy0!$E145+phi!M$50*yoy0!$F145+phi!M$51*yoy0!$G145+phi!M$52*yoy0!$H145+phi!M$53*yoy0!$I145+phi!M$54*yoy0!$J145+phi!M$55*yoy0!$K145+phi!M$56*yoy0!$L145+phi!M$57*yoy0!$M145+phi!M$58*yoy0!$N145+phi!M$59*yoy0!$O145+phi!M$60*yoy0!$P145+phi!M$61*yoy0!$Q145+phi!M$62*yoy0!$R145+phi!M$63*yoy0!$S145+phi!M$64*yoy0!$T145+phi!M$65*yoy0!$U145+phi!M$67*yoy0!$B144+phi!M$68*yoy0!$C144+phi!M$69*yoy0!$D144+phi!M$70*yoy0!$E144+phi!M$71*yoy0!$F144+phi!M$72*yoy0!$G144+phi!M$73*yoy0!$H144+phi!M$74*yoy0!$I144+phi!M$75*yoy0!$J144+phi!M$76*yoy0!$K144+phi!M$77*yoy0!$L144+phi!M$78*yoy0!$M144+phi!M$79*yoy0!$N144+phi!M$80*yoy0!$O144+phi!M$81*yoy0!$P144+phi!M$82*yoy0!$Q144+phi!M$83*yoy0!$R144+phi!M$84*yoy0!$S144+phi!M$85*yoy0!$T144+phi!M$86*yoy0!$U144</f>
        <v>3.3182624673240393</v>
      </c>
      <c r="N148" s="9">
        <f>phi!N$2+phi!N$4*yoy0!$B147+phi!N$5*yoy0!$C147+phi!N$6*yoy0!$D147+phi!N$7*yoy0!$E147+phi!N$8*yoy0!$F147+phi!N$9*yoy0!$G147+phi!N$10*yoy0!$H147+phi!N$11*yoy0!$I147+phi!N$12*yoy0!$J147+phi!N$13*yoy0!$K147+phi!N$14*yoy0!$L147+phi!N$15*yoy0!$M147+phi!N$16*yoy0!$N147+phi!N$17*yoy0!$O147+phi!N$18*yoy0!$P147+phi!N$19*yoy0!$Q147+phi!N$20*yoy0!$R147+phi!N$21*yoy0!$S147+phi!N$22*yoy0!$T147+phi!N$23*yoy0!$U147+phi!N$25*yoy0!$B146+phi!N$26*yoy0!$C146+phi!N$27*yoy0!$D146+phi!N$28*yoy0!$E146+phi!N$29*yoy0!$F146+phi!N$30*yoy0!$G146+phi!N$31*yoy0!$H146+phi!N$32*yoy0!$I146+phi!N$33*yoy0!$J146+phi!N$34*yoy0!$K146+phi!N$35*yoy0!$L146+phi!N$36*yoy0!$M146+phi!N$37*yoy0!$N146+phi!N$38*yoy0!$O146+phi!N$39*yoy0!$P146+phi!N$40*yoy0!$Q146+phi!N$41*yoy0!$R146+phi!N$42*yoy0!$S146+phi!N$43*yoy0!$T146+phi!N$44*yoy0!$U146+phi!N$46*yoy0!$B145+phi!N$47*yoy0!$C145+phi!N$48*yoy0!$D145+phi!N$49*yoy0!$E145+phi!N$50*yoy0!$F145+phi!N$51*yoy0!$G145+phi!N$52*yoy0!$H145+phi!N$53*yoy0!$I145+phi!N$54*yoy0!$J145+phi!N$55*yoy0!$K145+phi!N$56*yoy0!$L145+phi!N$57*yoy0!$M145+phi!N$58*yoy0!$N145+phi!N$59*yoy0!$O145+phi!N$60*yoy0!$P145+phi!N$61*yoy0!$Q145+phi!N$62*yoy0!$R145+phi!N$63*yoy0!$S145+phi!N$64*yoy0!$T145+phi!N$65*yoy0!$U145+phi!N$67*yoy0!$B144+phi!N$68*yoy0!$C144+phi!N$69*yoy0!$D144+phi!N$70*yoy0!$E144+phi!N$71*yoy0!$F144+phi!N$72*yoy0!$G144+phi!N$73*yoy0!$H144+phi!N$74*yoy0!$I144+phi!N$75*yoy0!$J144+phi!N$76*yoy0!$K144+phi!N$77*yoy0!$L144+phi!N$78*yoy0!$M144+phi!N$79*yoy0!$N144+phi!N$80*yoy0!$O144+phi!N$81*yoy0!$P144+phi!N$82*yoy0!$Q144+phi!N$83*yoy0!$R144+phi!N$84*yoy0!$S144+phi!N$85*yoy0!$T144+phi!N$86*yoy0!$U144</f>
        <v>4.0268405961820424</v>
      </c>
      <c r="O148" s="9">
        <f>phi!O$2+phi!O$4*yoy0!$B147+phi!O$5*yoy0!$C147+phi!O$6*yoy0!$D147+phi!O$7*yoy0!$E147+phi!O$8*yoy0!$F147+phi!O$9*yoy0!$G147+phi!O$10*yoy0!$H147+phi!O$11*yoy0!$I147+phi!O$12*yoy0!$J147+phi!O$13*yoy0!$K147+phi!O$14*yoy0!$L147+phi!O$15*yoy0!$M147+phi!O$16*yoy0!$N147+phi!O$17*yoy0!$O147+phi!O$18*yoy0!$P147+phi!O$19*yoy0!$Q147+phi!O$20*yoy0!$R147+phi!O$21*yoy0!$S147+phi!O$22*yoy0!$T147+phi!O$23*yoy0!$U147+phi!O$25*yoy0!$B146+phi!O$26*yoy0!$C146+phi!O$27*yoy0!$D146+phi!O$28*yoy0!$E146+phi!O$29*yoy0!$F146+phi!O$30*yoy0!$G146+phi!O$31*yoy0!$H146+phi!O$32*yoy0!$I146+phi!O$33*yoy0!$J146+phi!O$34*yoy0!$K146+phi!O$35*yoy0!$L146+phi!O$36*yoy0!$M146+phi!O$37*yoy0!$N146+phi!O$38*yoy0!$O146+phi!O$39*yoy0!$P146+phi!O$40*yoy0!$Q146+phi!O$41*yoy0!$R146+phi!O$42*yoy0!$S146+phi!O$43*yoy0!$T146+phi!O$44*yoy0!$U146+phi!O$46*yoy0!$B145+phi!O$47*yoy0!$C145+phi!O$48*yoy0!$D145+phi!O$49*yoy0!$E145+phi!O$50*yoy0!$F145+phi!O$51*yoy0!$G145+phi!O$52*yoy0!$H145+phi!O$53*yoy0!$I145+phi!O$54*yoy0!$J145+phi!O$55*yoy0!$K145+phi!O$56*yoy0!$L145+phi!O$57*yoy0!$M145+phi!O$58*yoy0!$N145+phi!O$59*yoy0!$O145+phi!O$60*yoy0!$P145+phi!O$61*yoy0!$Q145+phi!O$62*yoy0!$R145+phi!O$63*yoy0!$S145+phi!O$64*yoy0!$T145+phi!O$65*yoy0!$U145+phi!O$67*yoy0!$B144+phi!O$68*yoy0!$C144+phi!O$69*yoy0!$D144+phi!O$70*yoy0!$E144+phi!O$71*yoy0!$F144+phi!O$72*yoy0!$G144+phi!O$73*yoy0!$H144+phi!O$74*yoy0!$I144+phi!O$75*yoy0!$J144+phi!O$76*yoy0!$K144+phi!O$77*yoy0!$L144+phi!O$78*yoy0!$M144+phi!O$79*yoy0!$N144+phi!O$80*yoy0!$O144+phi!O$81*yoy0!$P144+phi!O$82*yoy0!$Q144+phi!O$83*yoy0!$R144+phi!O$84*yoy0!$S144+phi!O$85*yoy0!$T144+phi!O$86*yoy0!$U144</f>
        <v>3.2813259908763137</v>
      </c>
      <c r="P148" s="9">
        <f>phi!P$2+phi!P$4*yoy0!$B147+phi!P$5*yoy0!$C147+phi!P$6*yoy0!$D147+phi!P$7*yoy0!$E147+phi!P$8*yoy0!$F147+phi!P$9*yoy0!$G147+phi!P$10*yoy0!$H147+phi!P$11*yoy0!$I147+phi!P$12*yoy0!$J147+phi!P$13*yoy0!$K147+phi!P$14*yoy0!$L147+phi!P$15*yoy0!$M147+phi!P$16*yoy0!$N147+phi!P$17*yoy0!$O147+phi!P$18*yoy0!$P147+phi!P$19*yoy0!$Q147+phi!P$20*yoy0!$R147+phi!P$21*yoy0!$S147+phi!P$22*yoy0!$T147+phi!P$23*yoy0!$U147+phi!P$25*yoy0!$B146+phi!P$26*yoy0!$C146+phi!P$27*yoy0!$D146+phi!P$28*yoy0!$E146+phi!P$29*yoy0!$F146+phi!P$30*yoy0!$G146+phi!P$31*yoy0!$H146+phi!P$32*yoy0!$I146+phi!P$33*yoy0!$J146+phi!P$34*yoy0!$K146+phi!P$35*yoy0!$L146+phi!P$36*yoy0!$M146+phi!P$37*yoy0!$N146+phi!P$38*yoy0!$O146+phi!P$39*yoy0!$P146+phi!P$40*yoy0!$Q146+phi!P$41*yoy0!$R146+phi!P$42*yoy0!$S146+phi!P$43*yoy0!$T146+phi!P$44*yoy0!$U146+phi!P$46*yoy0!$B145+phi!P$47*yoy0!$C145+phi!P$48*yoy0!$D145+phi!P$49*yoy0!$E145+phi!P$50*yoy0!$F145+phi!P$51*yoy0!$G145+phi!P$52*yoy0!$H145+phi!P$53*yoy0!$I145+phi!P$54*yoy0!$J145+phi!P$55*yoy0!$K145+phi!P$56*yoy0!$L145+phi!P$57*yoy0!$M145+phi!P$58*yoy0!$N145+phi!P$59*yoy0!$O145+phi!P$60*yoy0!$P145+phi!P$61*yoy0!$Q145+phi!P$62*yoy0!$R145+phi!P$63*yoy0!$S145+phi!P$64*yoy0!$T145+phi!P$65*yoy0!$U145+phi!P$67*yoy0!$B144+phi!P$68*yoy0!$C144+phi!P$69*yoy0!$D144+phi!P$70*yoy0!$E144+phi!P$71*yoy0!$F144+phi!P$72*yoy0!$G144+phi!P$73*yoy0!$H144+phi!P$74*yoy0!$I144+phi!P$75*yoy0!$J144+phi!P$76*yoy0!$K144+phi!P$77*yoy0!$L144+phi!P$78*yoy0!$M144+phi!P$79*yoy0!$N144+phi!P$80*yoy0!$O144+phi!P$81*yoy0!$P144+phi!P$82*yoy0!$Q144+phi!P$83*yoy0!$R144+phi!P$84*yoy0!$S144+phi!P$85*yoy0!$T144+phi!P$86*yoy0!$U144</f>
        <v>-0.95741233694878669</v>
      </c>
      <c r="Q148" s="9">
        <f>phi!Q$2+phi!Q$4*yoy0!$B147+phi!Q$5*yoy0!$C147+phi!Q$6*yoy0!$D147+phi!Q$7*yoy0!$E147+phi!Q$8*yoy0!$F147+phi!Q$9*yoy0!$G147+phi!Q$10*yoy0!$H147+phi!Q$11*yoy0!$I147+phi!Q$12*yoy0!$J147+phi!Q$13*yoy0!$K147+phi!Q$14*yoy0!$L147+phi!Q$15*yoy0!$M147+phi!Q$16*yoy0!$N147+phi!Q$17*yoy0!$O147+phi!Q$18*yoy0!$P147+phi!Q$19*yoy0!$Q147+phi!Q$20*yoy0!$R147+phi!Q$21*yoy0!$S147+phi!Q$22*yoy0!$T147+phi!Q$23*yoy0!$U147+phi!Q$25*yoy0!$B146+phi!Q$26*yoy0!$C146+phi!Q$27*yoy0!$D146+phi!Q$28*yoy0!$E146+phi!Q$29*yoy0!$F146+phi!Q$30*yoy0!$G146+phi!Q$31*yoy0!$H146+phi!Q$32*yoy0!$I146+phi!Q$33*yoy0!$J146+phi!Q$34*yoy0!$K146+phi!Q$35*yoy0!$L146+phi!Q$36*yoy0!$M146+phi!Q$37*yoy0!$N146+phi!Q$38*yoy0!$O146+phi!Q$39*yoy0!$P146+phi!Q$40*yoy0!$Q146+phi!Q$41*yoy0!$R146+phi!Q$42*yoy0!$S146+phi!Q$43*yoy0!$T146+phi!Q$44*yoy0!$U146+phi!Q$46*yoy0!$B145+phi!Q$47*yoy0!$C145+phi!Q$48*yoy0!$D145+phi!Q$49*yoy0!$E145+phi!Q$50*yoy0!$F145+phi!Q$51*yoy0!$G145+phi!Q$52*yoy0!$H145+phi!Q$53*yoy0!$I145+phi!Q$54*yoy0!$J145+phi!Q$55*yoy0!$K145+phi!Q$56*yoy0!$L145+phi!Q$57*yoy0!$M145+phi!Q$58*yoy0!$N145+phi!Q$59*yoy0!$O145+phi!Q$60*yoy0!$P145+phi!Q$61*yoy0!$Q145+phi!Q$62*yoy0!$R145+phi!Q$63*yoy0!$S145+phi!Q$64*yoy0!$T145+phi!Q$65*yoy0!$U145+phi!Q$67*yoy0!$B144+phi!Q$68*yoy0!$C144+phi!Q$69*yoy0!$D144+phi!Q$70*yoy0!$E144+phi!Q$71*yoy0!$F144+phi!Q$72*yoy0!$G144+phi!Q$73*yoy0!$H144+phi!Q$74*yoy0!$I144+phi!Q$75*yoy0!$J144+phi!Q$76*yoy0!$K144+phi!Q$77*yoy0!$L144+phi!Q$78*yoy0!$M144+phi!Q$79*yoy0!$N144+phi!Q$80*yoy0!$O144+phi!Q$81*yoy0!$P144+phi!Q$82*yoy0!$Q144+phi!Q$83*yoy0!$R144+phi!Q$84*yoy0!$S144+phi!Q$85*yoy0!$T144+phi!Q$86*yoy0!$U144</f>
        <v>2.5272585771484963</v>
      </c>
      <c r="R148" s="9">
        <f>phi!R$2+phi!R$4*yoy0!$B147+phi!R$5*yoy0!$C147+phi!R$6*yoy0!$D147+phi!R$7*yoy0!$E147+phi!R$8*yoy0!$F147+phi!R$9*yoy0!$G147+phi!R$10*yoy0!$H147+phi!R$11*yoy0!$I147+phi!R$12*yoy0!$J147+phi!R$13*yoy0!$K147+phi!R$14*yoy0!$L147+phi!R$15*yoy0!$M147+phi!R$16*yoy0!$N147+phi!R$17*yoy0!$O147+phi!R$18*yoy0!$P147+phi!R$19*yoy0!$Q147+phi!R$20*yoy0!$R147+phi!R$21*yoy0!$S147+phi!R$22*yoy0!$T147+phi!R$23*yoy0!$U147+phi!R$25*yoy0!$B146+phi!R$26*yoy0!$C146+phi!R$27*yoy0!$D146+phi!R$28*yoy0!$E146+phi!R$29*yoy0!$F146+phi!R$30*yoy0!$G146+phi!R$31*yoy0!$H146+phi!R$32*yoy0!$I146+phi!R$33*yoy0!$J146+phi!R$34*yoy0!$K146+phi!R$35*yoy0!$L146+phi!R$36*yoy0!$M146+phi!R$37*yoy0!$N146+phi!R$38*yoy0!$O146+phi!R$39*yoy0!$P146+phi!R$40*yoy0!$Q146+phi!R$41*yoy0!$R146+phi!R$42*yoy0!$S146+phi!R$43*yoy0!$T146+phi!R$44*yoy0!$U146+phi!R$46*yoy0!$B145+phi!R$47*yoy0!$C145+phi!R$48*yoy0!$D145+phi!R$49*yoy0!$E145+phi!R$50*yoy0!$F145+phi!R$51*yoy0!$G145+phi!R$52*yoy0!$H145+phi!R$53*yoy0!$I145+phi!R$54*yoy0!$J145+phi!R$55*yoy0!$K145+phi!R$56*yoy0!$L145+phi!R$57*yoy0!$M145+phi!R$58*yoy0!$N145+phi!R$59*yoy0!$O145+phi!R$60*yoy0!$P145+phi!R$61*yoy0!$Q145+phi!R$62*yoy0!$R145+phi!R$63*yoy0!$S145+phi!R$64*yoy0!$T145+phi!R$65*yoy0!$U145+phi!R$67*yoy0!$B144+phi!R$68*yoy0!$C144+phi!R$69*yoy0!$D144+phi!R$70*yoy0!$E144+phi!R$71*yoy0!$F144+phi!R$72*yoy0!$G144+phi!R$73*yoy0!$H144+phi!R$74*yoy0!$I144+phi!R$75*yoy0!$J144+phi!R$76*yoy0!$K144+phi!R$77*yoy0!$L144+phi!R$78*yoy0!$M144+phi!R$79*yoy0!$N144+phi!R$80*yoy0!$O144+phi!R$81*yoy0!$P144+phi!R$82*yoy0!$Q144+phi!R$83*yoy0!$R144+phi!R$84*yoy0!$S144+phi!R$85*yoy0!$T144+phi!R$86*yoy0!$U144</f>
        <v>4.7331911402549274</v>
      </c>
      <c r="S148" s="9">
        <f>phi!S$2+phi!S$4*yoy0!$B147+phi!S$5*yoy0!$C147+phi!S$6*yoy0!$D147+phi!S$7*yoy0!$E147+phi!S$8*yoy0!$F147+phi!S$9*yoy0!$G147+phi!S$10*yoy0!$H147+phi!S$11*yoy0!$I147+phi!S$12*yoy0!$J147+phi!S$13*yoy0!$K147+phi!S$14*yoy0!$L147+phi!S$15*yoy0!$M147+phi!S$16*yoy0!$N147+phi!S$17*yoy0!$O147+phi!S$18*yoy0!$P147+phi!S$19*yoy0!$Q147+phi!S$20*yoy0!$R147+phi!S$21*yoy0!$S147+phi!S$22*yoy0!$T147+phi!S$23*yoy0!$U147+phi!S$25*yoy0!$B146+phi!S$26*yoy0!$C146+phi!S$27*yoy0!$D146+phi!S$28*yoy0!$E146+phi!S$29*yoy0!$F146+phi!S$30*yoy0!$G146+phi!S$31*yoy0!$H146+phi!S$32*yoy0!$I146+phi!S$33*yoy0!$J146+phi!S$34*yoy0!$K146+phi!S$35*yoy0!$L146+phi!S$36*yoy0!$M146+phi!S$37*yoy0!$N146+phi!S$38*yoy0!$O146+phi!S$39*yoy0!$P146+phi!S$40*yoy0!$Q146+phi!S$41*yoy0!$R146+phi!S$42*yoy0!$S146+phi!S$43*yoy0!$T146+phi!S$44*yoy0!$U146+phi!S$46*yoy0!$B145+phi!S$47*yoy0!$C145+phi!S$48*yoy0!$D145+phi!S$49*yoy0!$E145+phi!S$50*yoy0!$F145+phi!S$51*yoy0!$G145+phi!S$52*yoy0!$H145+phi!S$53*yoy0!$I145+phi!S$54*yoy0!$J145+phi!S$55*yoy0!$K145+phi!S$56*yoy0!$L145+phi!S$57*yoy0!$M145+phi!S$58*yoy0!$N145+phi!S$59*yoy0!$O145+phi!S$60*yoy0!$P145+phi!S$61*yoy0!$Q145+phi!S$62*yoy0!$R145+phi!S$63*yoy0!$S145+phi!S$64*yoy0!$T145+phi!S$65*yoy0!$U145+phi!S$67*yoy0!$B144+phi!S$68*yoy0!$C144+phi!S$69*yoy0!$D144+phi!S$70*yoy0!$E144+phi!S$71*yoy0!$F144+phi!S$72*yoy0!$G144+phi!S$73*yoy0!$H144+phi!S$74*yoy0!$I144+phi!S$75*yoy0!$J144+phi!S$76*yoy0!$K144+phi!S$77*yoy0!$L144+phi!S$78*yoy0!$M144+phi!S$79*yoy0!$N144+phi!S$80*yoy0!$O144+phi!S$81*yoy0!$P144+phi!S$82*yoy0!$Q144+phi!S$83*yoy0!$R144+phi!S$84*yoy0!$S144+phi!S$85*yoy0!$T144+phi!S$86*yoy0!$U144</f>
        <v>6.5832027098792425</v>
      </c>
      <c r="T148" s="9">
        <f>phi!T$2+phi!T$4*yoy0!$B147+phi!T$5*yoy0!$C147+phi!T$6*yoy0!$D147+phi!T$7*yoy0!$E147+phi!T$8*yoy0!$F147+phi!T$9*yoy0!$G147+phi!T$10*yoy0!$H147+phi!T$11*yoy0!$I147+phi!T$12*yoy0!$J147+phi!T$13*yoy0!$K147+phi!T$14*yoy0!$L147+phi!T$15*yoy0!$M147+phi!T$16*yoy0!$N147+phi!T$17*yoy0!$O147+phi!T$18*yoy0!$P147+phi!T$19*yoy0!$Q147+phi!T$20*yoy0!$R147+phi!T$21*yoy0!$S147+phi!T$22*yoy0!$T147+phi!T$23*yoy0!$U147+phi!T$25*yoy0!$B146+phi!T$26*yoy0!$C146+phi!T$27*yoy0!$D146+phi!T$28*yoy0!$E146+phi!T$29*yoy0!$F146+phi!T$30*yoy0!$G146+phi!T$31*yoy0!$H146+phi!T$32*yoy0!$I146+phi!T$33*yoy0!$J146+phi!T$34*yoy0!$K146+phi!T$35*yoy0!$L146+phi!T$36*yoy0!$M146+phi!T$37*yoy0!$N146+phi!T$38*yoy0!$O146+phi!T$39*yoy0!$P146+phi!T$40*yoy0!$Q146+phi!T$41*yoy0!$R146+phi!T$42*yoy0!$S146+phi!T$43*yoy0!$T146+phi!T$44*yoy0!$U146+phi!T$46*yoy0!$B145+phi!T$47*yoy0!$C145+phi!T$48*yoy0!$D145+phi!T$49*yoy0!$E145+phi!T$50*yoy0!$F145+phi!T$51*yoy0!$G145+phi!T$52*yoy0!$H145+phi!T$53*yoy0!$I145+phi!T$54*yoy0!$J145+phi!T$55*yoy0!$K145+phi!T$56*yoy0!$L145+phi!T$57*yoy0!$M145+phi!T$58*yoy0!$N145+phi!T$59*yoy0!$O145+phi!T$60*yoy0!$P145+phi!T$61*yoy0!$Q145+phi!T$62*yoy0!$R145+phi!T$63*yoy0!$S145+phi!T$64*yoy0!$T145+phi!T$65*yoy0!$U145+phi!T$67*yoy0!$B144+phi!T$68*yoy0!$C144+phi!T$69*yoy0!$D144+phi!T$70*yoy0!$E144+phi!T$71*yoy0!$F144+phi!T$72*yoy0!$G144+phi!T$73*yoy0!$H144+phi!T$74*yoy0!$I144+phi!T$75*yoy0!$J144+phi!T$76*yoy0!$K144+phi!T$77*yoy0!$L144+phi!T$78*yoy0!$M144+phi!T$79*yoy0!$N144+phi!T$80*yoy0!$O144+phi!T$81*yoy0!$P144+phi!T$82*yoy0!$Q144+phi!T$83*yoy0!$R144+phi!T$84*yoy0!$S144+phi!T$85*yoy0!$T144+phi!T$86*yoy0!$U144</f>
        <v>3.2212579164950665</v>
      </c>
      <c r="U148">
        <f>100*(LN(data0!U148)-LN(data0!U144))</f>
        <v>2.7324569298226464</v>
      </c>
    </row>
    <row r="149" spans="1:21" x14ac:dyDescent="0.3">
      <c r="A149" s="8">
        <v>44409</v>
      </c>
      <c r="B149" s="9">
        <f>phi!B$2+phi!B$4*yoy0!$B148+phi!B$5*yoy0!$C148+phi!B$6*yoy0!$D148+phi!B$7*yoy0!$E148+phi!B$8*yoy0!$F148+phi!B$9*yoy0!$G148+phi!B$10*yoy0!$H148+phi!B$11*yoy0!$I148+phi!B$12*yoy0!$J148+phi!B$13*yoy0!$K148+phi!B$14*yoy0!$L148+phi!B$15*yoy0!$M148+phi!B$16*yoy0!$N148+phi!B$17*yoy0!$O148+phi!B$18*yoy0!$P148+phi!B$19*yoy0!$Q148+phi!B$20*yoy0!$R148+phi!B$21*yoy0!$S148+phi!B$22*yoy0!$T148+phi!B$23*yoy0!$U148+phi!B$25*yoy0!$B147+phi!B$26*yoy0!$C147+phi!B$27*yoy0!$D147+phi!B$28*yoy0!$E147+phi!B$29*yoy0!$F147+phi!B$30*yoy0!$G147+phi!B$31*yoy0!$H147+phi!B$32*yoy0!$I147+phi!B$33*yoy0!$J147+phi!B$34*yoy0!$K147+phi!B$35*yoy0!$L147+phi!B$36*yoy0!$M147+phi!B$37*yoy0!$N147+phi!B$38*yoy0!$O147+phi!B$39*yoy0!$P147+phi!B$40*yoy0!$Q147+phi!B$41*yoy0!$R147+phi!B$42*yoy0!$S147+phi!B$43*yoy0!$T147+phi!B$44*yoy0!$U147+phi!B$46*yoy0!$B146+phi!B$47*yoy0!$C146+phi!B$48*yoy0!$D146+phi!B$49*yoy0!$E146+phi!B$50*yoy0!$F146+phi!B$51*yoy0!$G146+phi!B$52*yoy0!$H146+phi!B$53*yoy0!$I146+phi!B$54*yoy0!$J146+phi!B$55*yoy0!$K146+phi!B$56*yoy0!$L146+phi!B$57*yoy0!$M146+phi!B$58*yoy0!$N146+phi!B$59*yoy0!$O146+phi!B$60*yoy0!$P146+phi!B$61*yoy0!$Q146+phi!B$62*yoy0!$R146+phi!B$63*yoy0!$S146+phi!B$64*yoy0!$T146+phi!B$65*yoy0!$U146+phi!B$67*yoy0!$B145+phi!B$68*yoy0!$C145+phi!B$69*yoy0!$D145+phi!B$70*yoy0!$E145+phi!B$71*yoy0!$F145+phi!B$72*yoy0!$G145+phi!B$73*yoy0!$H145+phi!B$74*yoy0!$I145+phi!B$75*yoy0!$J145+phi!B$76*yoy0!$K145+phi!B$77*yoy0!$L145+phi!B$78*yoy0!$M145+phi!B$79*yoy0!$N145+phi!B$80*yoy0!$O145+phi!B$81*yoy0!$P145+phi!B$82*yoy0!$Q145+phi!B$83*yoy0!$R145+phi!B$84*yoy0!$S145+phi!B$85*yoy0!$T145+phi!B$86*yoy0!$U145</f>
        <v>1.4731154828147839</v>
      </c>
      <c r="C149" s="9">
        <f>phi!C$2+phi!C$4*yoy0!$B148+phi!C$5*yoy0!$C148+phi!C$6*yoy0!$D148+phi!C$7*yoy0!$E148+phi!C$8*yoy0!$F148+phi!C$9*yoy0!$G148+phi!C$10*yoy0!$H148+phi!C$11*yoy0!$I148+phi!C$12*yoy0!$J148+phi!C$13*yoy0!$K148+phi!C$14*yoy0!$L148+phi!C$15*yoy0!$M148+phi!C$16*yoy0!$N148+phi!C$17*yoy0!$O148+phi!C$18*yoy0!$P148+phi!C$19*yoy0!$Q148+phi!C$20*yoy0!$R148+phi!C$21*yoy0!$S148+phi!C$22*yoy0!$T148+phi!C$23*yoy0!$U148+phi!C$25*yoy0!$B147+phi!C$26*yoy0!$C147+phi!C$27*yoy0!$D147+phi!C$28*yoy0!$E147+phi!C$29*yoy0!$F147+phi!C$30*yoy0!$G147+phi!C$31*yoy0!$H147+phi!C$32*yoy0!$I147+phi!C$33*yoy0!$J147+phi!C$34*yoy0!$K147+phi!C$35*yoy0!$L147+phi!C$36*yoy0!$M147+phi!C$37*yoy0!$N147+phi!C$38*yoy0!$O147+phi!C$39*yoy0!$P147+phi!C$40*yoy0!$Q147+phi!C$41*yoy0!$R147+phi!C$42*yoy0!$S147+phi!C$43*yoy0!$T147+phi!C$44*yoy0!$U147+phi!C$46*yoy0!$B146+phi!C$47*yoy0!$C146+phi!C$48*yoy0!$D146+phi!C$49*yoy0!$E146+phi!C$50*yoy0!$F146+phi!C$51*yoy0!$G146+phi!C$52*yoy0!$H146+phi!C$53*yoy0!$I146+phi!C$54*yoy0!$J146+phi!C$55*yoy0!$K146+phi!C$56*yoy0!$L146+phi!C$57*yoy0!$M146+phi!C$58*yoy0!$N146+phi!C$59*yoy0!$O146+phi!C$60*yoy0!$P146+phi!C$61*yoy0!$Q146+phi!C$62*yoy0!$R146+phi!C$63*yoy0!$S146+phi!C$64*yoy0!$T146+phi!C$65*yoy0!$U146+phi!C$67*yoy0!$B145+phi!C$68*yoy0!$C145+phi!C$69*yoy0!$D145+phi!C$70*yoy0!$E145+phi!C$71*yoy0!$F145+phi!C$72*yoy0!$G145+phi!C$73*yoy0!$H145+phi!C$74*yoy0!$I145+phi!C$75*yoy0!$J145+phi!C$76*yoy0!$K145+phi!C$77*yoy0!$L145+phi!C$78*yoy0!$M145+phi!C$79*yoy0!$N145+phi!C$80*yoy0!$O145+phi!C$81*yoy0!$P145+phi!C$82*yoy0!$Q145+phi!C$83*yoy0!$R145+phi!C$84*yoy0!$S145+phi!C$85*yoy0!$T145+phi!C$86*yoy0!$U145</f>
        <v>3.0209443628790442</v>
      </c>
      <c r="D149" s="9">
        <f>phi!D$2+phi!D$4*yoy0!$B148+phi!D$5*yoy0!$C148+phi!D$6*yoy0!$D148+phi!D$7*yoy0!$E148+phi!D$8*yoy0!$F148+phi!D$9*yoy0!$G148+phi!D$10*yoy0!$H148+phi!D$11*yoy0!$I148+phi!D$12*yoy0!$J148+phi!D$13*yoy0!$K148+phi!D$14*yoy0!$L148+phi!D$15*yoy0!$M148+phi!D$16*yoy0!$N148+phi!D$17*yoy0!$O148+phi!D$18*yoy0!$P148+phi!D$19*yoy0!$Q148+phi!D$20*yoy0!$R148+phi!D$21*yoy0!$S148+phi!D$22*yoy0!$T148+phi!D$23*yoy0!$U148+phi!D$25*yoy0!$B147+phi!D$26*yoy0!$C147+phi!D$27*yoy0!$D147+phi!D$28*yoy0!$E147+phi!D$29*yoy0!$F147+phi!D$30*yoy0!$G147+phi!D$31*yoy0!$H147+phi!D$32*yoy0!$I147+phi!D$33*yoy0!$J147+phi!D$34*yoy0!$K147+phi!D$35*yoy0!$L147+phi!D$36*yoy0!$M147+phi!D$37*yoy0!$N147+phi!D$38*yoy0!$O147+phi!D$39*yoy0!$P147+phi!D$40*yoy0!$Q147+phi!D$41*yoy0!$R147+phi!D$42*yoy0!$S147+phi!D$43*yoy0!$T147+phi!D$44*yoy0!$U147+phi!D$46*yoy0!$B146+phi!D$47*yoy0!$C146+phi!D$48*yoy0!$D146+phi!D$49*yoy0!$E146+phi!D$50*yoy0!$F146+phi!D$51*yoy0!$G146+phi!D$52*yoy0!$H146+phi!D$53*yoy0!$I146+phi!D$54*yoy0!$J146+phi!D$55*yoy0!$K146+phi!D$56*yoy0!$L146+phi!D$57*yoy0!$M146+phi!D$58*yoy0!$N146+phi!D$59*yoy0!$O146+phi!D$60*yoy0!$P146+phi!D$61*yoy0!$Q146+phi!D$62*yoy0!$R146+phi!D$63*yoy0!$S146+phi!D$64*yoy0!$T146+phi!D$65*yoy0!$U146+phi!D$67*yoy0!$B145+phi!D$68*yoy0!$C145+phi!D$69*yoy0!$D145+phi!D$70*yoy0!$E145+phi!D$71*yoy0!$F145+phi!D$72*yoy0!$G145+phi!D$73*yoy0!$H145+phi!D$74*yoy0!$I145+phi!D$75*yoy0!$J145+phi!D$76*yoy0!$K145+phi!D$77*yoy0!$L145+phi!D$78*yoy0!$M145+phi!D$79*yoy0!$N145+phi!D$80*yoy0!$O145+phi!D$81*yoy0!$P145+phi!D$82*yoy0!$Q145+phi!D$83*yoy0!$R145+phi!D$84*yoy0!$S145+phi!D$85*yoy0!$T145+phi!D$86*yoy0!$U145</f>
        <v>0.30655401763581525</v>
      </c>
      <c r="E149" s="9">
        <f>phi!E$2+phi!E$4*yoy0!$B148+phi!E$5*yoy0!$C148+phi!E$6*yoy0!$D148+phi!E$7*yoy0!$E148+phi!E$8*yoy0!$F148+phi!E$9*yoy0!$G148+phi!E$10*yoy0!$H148+phi!E$11*yoy0!$I148+phi!E$12*yoy0!$J148+phi!E$13*yoy0!$K148+phi!E$14*yoy0!$L148+phi!E$15*yoy0!$M148+phi!E$16*yoy0!$N148+phi!E$17*yoy0!$O148+phi!E$18*yoy0!$P148+phi!E$19*yoy0!$Q148+phi!E$20*yoy0!$R148+phi!E$21*yoy0!$S148+phi!E$22*yoy0!$T148+phi!E$23*yoy0!$U148+phi!E$25*yoy0!$B147+phi!E$26*yoy0!$C147+phi!E$27*yoy0!$D147+phi!E$28*yoy0!$E147+phi!E$29*yoy0!$F147+phi!E$30*yoy0!$G147+phi!E$31*yoy0!$H147+phi!E$32*yoy0!$I147+phi!E$33*yoy0!$J147+phi!E$34*yoy0!$K147+phi!E$35*yoy0!$L147+phi!E$36*yoy0!$M147+phi!E$37*yoy0!$N147+phi!E$38*yoy0!$O147+phi!E$39*yoy0!$P147+phi!E$40*yoy0!$Q147+phi!E$41*yoy0!$R147+phi!E$42*yoy0!$S147+phi!E$43*yoy0!$T147+phi!E$44*yoy0!$U147+phi!E$46*yoy0!$B146+phi!E$47*yoy0!$C146+phi!E$48*yoy0!$D146+phi!E$49*yoy0!$E146+phi!E$50*yoy0!$F146+phi!E$51*yoy0!$G146+phi!E$52*yoy0!$H146+phi!E$53*yoy0!$I146+phi!E$54*yoy0!$J146+phi!E$55*yoy0!$K146+phi!E$56*yoy0!$L146+phi!E$57*yoy0!$M146+phi!E$58*yoy0!$N146+phi!E$59*yoy0!$O146+phi!E$60*yoy0!$P146+phi!E$61*yoy0!$Q146+phi!E$62*yoy0!$R146+phi!E$63*yoy0!$S146+phi!E$64*yoy0!$T146+phi!E$65*yoy0!$U146+phi!E$67*yoy0!$B145+phi!E$68*yoy0!$C145+phi!E$69*yoy0!$D145+phi!E$70*yoy0!$E145+phi!E$71*yoy0!$F145+phi!E$72*yoy0!$G145+phi!E$73*yoy0!$H145+phi!E$74*yoy0!$I145+phi!E$75*yoy0!$J145+phi!E$76*yoy0!$K145+phi!E$77*yoy0!$L145+phi!E$78*yoy0!$M145+phi!E$79*yoy0!$N145+phi!E$80*yoy0!$O145+phi!E$81*yoy0!$P145+phi!E$82*yoy0!$Q145+phi!E$83*yoy0!$R145+phi!E$84*yoy0!$S145+phi!E$85*yoy0!$T145+phi!E$86*yoy0!$U145</f>
        <v>2.1487577946421701</v>
      </c>
      <c r="F149" s="9">
        <f>phi!F$2+phi!F$4*yoy0!$B148+phi!F$5*yoy0!$C148+phi!F$6*yoy0!$D148+phi!F$7*yoy0!$E148+phi!F$8*yoy0!$F148+phi!F$9*yoy0!$G148+phi!F$10*yoy0!$H148+phi!F$11*yoy0!$I148+phi!F$12*yoy0!$J148+phi!F$13*yoy0!$K148+phi!F$14*yoy0!$L148+phi!F$15*yoy0!$M148+phi!F$16*yoy0!$N148+phi!F$17*yoy0!$O148+phi!F$18*yoy0!$P148+phi!F$19*yoy0!$Q148+phi!F$20*yoy0!$R148+phi!F$21*yoy0!$S148+phi!F$22*yoy0!$T148+phi!F$23*yoy0!$U148+phi!F$25*yoy0!$B147+phi!F$26*yoy0!$C147+phi!F$27*yoy0!$D147+phi!F$28*yoy0!$E147+phi!F$29*yoy0!$F147+phi!F$30*yoy0!$G147+phi!F$31*yoy0!$H147+phi!F$32*yoy0!$I147+phi!F$33*yoy0!$J147+phi!F$34*yoy0!$K147+phi!F$35*yoy0!$L147+phi!F$36*yoy0!$M147+phi!F$37*yoy0!$N147+phi!F$38*yoy0!$O147+phi!F$39*yoy0!$P147+phi!F$40*yoy0!$Q147+phi!F$41*yoy0!$R147+phi!F$42*yoy0!$S147+phi!F$43*yoy0!$T147+phi!F$44*yoy0!$U147+phi!F$46*yoy0!$B146+phi!F$47*yoy0!$C146+phi!F$48*yoy0!$D146+phi!F$49*yoy0!$E146+phi!F$50*yoy0!$F146+phi!F$51*yoy0!$G146+phi!F$52*yoy0!$H146+phi!F$53*yoy0!$I146+phi!F$54*yoy0!$J146+phi!F$55*yoy0!$K146+phi!F$56*yoy0!$L146+phi!F$57*yoy0!$M146+phi!F$58*yoy0!$N146+phi!F$59*yoy0!$O146+phi!F$60*yoy0!$P146+phi!F$61*yoy0!$Q146+phi!F$62*yoy0!$R146+phi!F$63*yoy0!$S146+phi!F$64*yoy0!$T146+phi!F$65*yoy0!$U146+phi!F$67*yoy0!$B145+phi!F$68*yoy0!$C145+phi!F$69*yoy0!$D145+phi!F$70*yoy0!$E145+phi!F$71*yoy0!$F145+phi!F$72*yoy0!$G145+phi!F$73*yoy0!$H145+phi!F$74*yoy0!$I145+phi!F$75*yoy0!$J145+phi!F$76*yoy0!$K145+phi!F$77*yoy0!$L145+phi!F$78*yoy0!$M145+phi!F$79*yoy0!$N145+phi!F$80*yoy0!$O145+phi!F$81*yoy0!$P145+phi!F$82*yoy0!$Q145+phi!F$83*yoy0!$R145+phi!F$84*yoy0!$S145+phi!F$85*yoy0!$T145+phi!F$86*yoy0!$U145</f>
        <v>4.3266487512012999</v>
      </c>
      <c r="G149" s="9">
        <f>phi!G$2+phi!G$4*yoy0!$B148+phi!G$5*yoy0!$C148+phi!G$6*yoy0!$D148+phi!G$7*yoy0!$E148+phi!G$8*yoy0!$F148+phi!G$9*yoy0!$G148+phi!G$10*yoy0!$H148+phi!G$11*yoy0!$I148+phi!G$12*yoy0!$J148+phi!G$13*yoy0!$K148+phi!G$14*yoy0!$L148+phi!G$15*yoy0!$M148+phi!G$16*yoy0!$N148+phi!G$17*yoy0!$O148+phi!G$18*yoy0!$P148+phi!G$19*yoy0!$Q148+phi!G$20*yoy0!$R148+phi!G$21*yoy0!$S148+phi!G$22*yoy0!$T148+phi!G$23*yoy0!$U148+phi!G$25*yoy0!$B147+phi!G$26*yoy0!$C147+phi!G$27*yoy0!$D147+phi!G$28*yoy0!$E147+phi!G$29*yoy0!$F147+phi!G$30*yoy0!$G147+phi!G$31*yoy0!$H147+phi!G$32*yoy0!$I147+phi!G$33*yoy0!$J147+phi!G$34*yoy0!$K147+phi!G$35*yoy0!$L147+phi!G$36*yoy0!$M147+phi!G$37*yoy0!$N147+phi!G$38*yoy0!$O147+phi!G$39*yoy0!$P147+phi!G$40*yoy0!$Q147+phi!G$41*yoy0!$R147+phi!G$42*yoy0!$S147+phi!G$43*yoy0!$T147+phi!G$44*yoy0!$U147+phi!G$46*yoy0!$B146+phi!G$47*yoy0!$C146+phi!G$48*yoy0!$D146+phi!G$49*yoy0!$E146+phi!G$50*yoy0!$F146+phi!G$51*yoy0!$G146+phi!G$52*yoy0!$H146+phi!G$53*yoy0!$I146+phi!G$54*yoy0!$J146+phi!G$55*yoy0!$K146+phi!G$56*yoy0!$L146+phi!G$57*yoy0!$M146+phi!G$58*yoy0!$N146+phi!G$59*yoy0!$O146+phi!G$60*yoy0!$P146+phi!G$61*yoy0!$Q146+phi!G$62*yoy0!$R146+phi!G$63*yoy0!$S146+phi!G$64*yoy0!$T146+phi!G$65*yoy0!$U146+phi!G$67*yoy0!$B145+phi!G$68*yoy0!$C145+phi!G$69*yoy0!$D145+phi!G$70*yoy0!$E145+phi!G$71*yoy0!$F145+phi!G$72*yoy0!$G145+phi!G$73*yoy0!$H145+phi!G$74*yoy0!$I145+phi!G$75*yoy0!$J145+phi!G$76*yoy0!$K145+phi!G$77*yoy0!$L145+phi!G$78*yoy0!$M145+phi!G$79*yoy0!$N145+phi!G$80*yoy0!$O145+phi!G$81*yoy0!$P145+phi!G$82*yoy0!$Q145+phi!G$83*yoy0!$R145+phi!G$84*yoy0!$S145+phi!G$85*yoy0!$T145+phi!G$86*yoy0!$U145</f>
        <v>-0.87533356182707311</v>
      </c>
      <c r="H149" s="9">
        <f>phi!H$2+phi!H$4*yoy0!$B148+phi!H$5*yoy0!$C148+phi!H$6*yoy0!$D148+phi!H$7*yoy0!$E148+phi!H$8*yoy0!$F148+phi!H$9*yoy0!$G148+phi!H$10*yoy0!$H148+phi!H$11*yoy0!$I148+phi!H$12*yoy0!$J148+phi!H$13*yoy0!$K148+phi!H$14*yoy0!$L148+phi!H$15*yoy0!$M148+phi!H$16*yoy0!$N148+phi!H$17*yoy0!$O148+phi!H$18*yoy0!$P148+phi!H$19*yoy0!$Q148+phi!H$20*yoy0!$R148+phi!H$21*yoy0!$S148+phi!H$22*yoy0!$T148+phi!H$23*yoy0!$U148+phi!H$25*yoy0!$B147+phi!H$26*yoy0!$C147+phi!H$27*yoy0!$D147+phi!H$28*yoy0!$E147+phi!H$29*yoy0!$F147+phi!H$30*yoy0!$G147+phi!H$31*yoy0!$H147+phi!H$32*yoy0!$I147+phi!H$33*yoy0!$J147+phi!H$34*yoy0!$K147+phi!H$35*yoy0!$L147+phi!H$36*yoy0!$M147+phi!H$37*yoy0!$N147+phi!H$38*yoy0!$O147+phi!H$39*yoy0!$P147+phi!H$40*yoy0!$Q147+phi!H$41*yoy0!$R147+phi!H$42*yoy0!$S147+phi!H$43*yoy0!$T147+phi!H$44*yoy0!$U147+phi!H$46*yoy0!$B146+phi!H$47*yoy0!$C146+phi!H$48*yoy0!$D146+phi!H$49*yoy0!$E146+phi!H$50*yoy0!$F146+phi!H$51*yoy0!$G146+phi!H$52*yoy0!$H146+phi!H$53*yoy0!$I146+phi!H$54*yoy0!$J146+phi!H$55*yoy0!$K146+phi!H$56*yoy0!$L146+phi!H$57*yoy0!$M146+phi!H$58*yoy0!$N146+phi!H$59*yoy0!$O146+phi!H$60*yoy0!$P146+phi!H$61*yoy0!$Q146+phi!H$62*yoy0!$R146+phi!H$63*yoy0!$S146+phi!H$64*yoy0!$T146+phi!H$65*yoy0!$U146+phi!H$67*yoy0!$B145+phi!H$68*yoy0!$C145+phi!H$69*yoy0!$D145+phi!H$70*yoy0!$E145+phi!H$71*yoy0!$F145+phi!H$72*yoy0!$G145+phi!H$73*yoy0!$H145+phi!H$74*yoy0!$I145+phi!H$75*yoy0!$J145+phi!H$76*yoy0!$K145+phi!H$77*yoy0!$L145+phi!H$78*yoy0!$M145+phi!H$79*yoy0!$N145+phi!H$80*yoy0!$O145+phi!H$81*yoy0!$P145+phi!H$82*yoy0!$Q145+phi!H$83*yoy0!$R145+phi!H$84*yoy0!$S145+phi!H$85*yoy0!$T145+phi!H$86*yoy0!$U145</f>
        <v>2.691094814581076</v>
      </c>
      <c r="I149" s="9">
        <f>phi!I$2+phi!I$4*yoy0!$B148+phi!I$5*yoy0!$C148+phi!I$6*yoy0!$D148+phi!I$7*yoy0!$E148+phi!I$8*yoy0!$F148+phi!I$9*yoy0!$G148+phi!I$10*yoy0!$H148+phi!I$11*yoy0!$I148+phi!I$12*yoy0!$J148+phi!I$13*yoy0!$K148+phi!I$14*yoy0!$L148+phi!I$15*yoy0!$M148+phi!I$16*yoy0!$N148+phi!I$17*yoy0!$O148+phi!I$18*yoy0!$P148+phi!I$19*yoy0!$Q148+phi!I$20*yoy0!$R148+phi!I$21*yoy0!$S148+phi!I$22*yoy0!$T148+phi!I$23*yoy0!$U148+phi!I$25*yoy0!$B147+phi!I$26*yoy0!$C147+phi!I$27*yoy0!$D147+phi!I$28*yoy0!$E147+phi!I$29*yoy0!$F147+phi!I$30*yoy0!$G147+phi!I$31*yoy0!$H147+phi!I$32*yoy0!$I147+phi!I$33*yoy0!$J147+phi!I$34*yoy0!$K147+phi!I$35*yoy0!$L147+phi!I$36*yoy0!$M147+phi!I$37*yoy0!$N147+phi!I$38*yoy0!$O147+phi!I$39*yoy0!$P147+phi!I$40*yoy0!$Q147+phi!I$41*yoy0!$R147+phi!I$42*yoy0!$S147+phi!I$43*yoy0!$T147+phi!I$44*yoy0!$U147+phi!I$46*yoy0!$B146+phi!I$47*yoy0!$C146+phi!I$48*yoy0!$D146+phi!I$49*yoy0!$E146+phi!I$50*yoy0!$F146+phi!I$51*yoy0!$G146+phi!I$52*yoy0!$H146+phi!I$53*yoy0!$I146+phi!I$54*yoy0!$J146+phi!I$55*yoy0!$K146+phi!I$56*yoy0!$L146+phi!I$57*yoy0!$M146+phi!I$58*yoy0!$N146+phi!I$59*yoy0!$O146+phi!I$60*yoy0!$P146+phi!I$61*yoy0!$Q146+phi!I$62*yoy0!$R146+phi!I$63*yoy0!$S146+phi!I$64*yoy0!$T146+phi!I$65*yoy0!$U146+phi!I$67*yoy0!$B145+phi!I$68*yoy0!$C145+phi!I$69*yoy0!$D145+phi!I$70*yoy0!$E145+phi!I$71*yoy0!$F145+phi!I$72*yoy0!$G145+phi!I$73*yoy0!$H145+phi!I$74*yoy0!$I145+phi!I$75*yoy0!$J145+phi!I$76*yoy0!$K145+phi!I$77*yoy0!$L145+phi!I$78*yoy0!$M145+phi!I$79*yoy0!$N145+phi!I$80*yoy0!$O145+phi!I$81*yoy0!$P145+phi!I$82*yoy0!$Q145+phi!I$83*yoy0!$R145+phi!I$84*yoy0!$S145+phi!I$85*yoy0!$T145+phi!I$86*yoy0!$U145</f>
        <v>3.0185148737668586</v>
      </c>
      <c r="J149" s="9">
        <f>phi!J$2+phi!J$4*yoy0!$B148+phi!J$5*yoy0!$C148+phi!J$6*yoy0!$D148+phi!J$7*yoy0!$E148+phi!J$8*yoy0!$F148+phi!J$9*yoy0!$G148+phi!J$10*yoy0!$H148+phi!J$11*yoy0!$I148+phi!J$12*yoy0!$J148+phi!J$13*yoy0!$K148+phi!J$14*yoy0!$L148+phi!J$15*yoy0!$M148+phi!J$16*yoy0!$N148+phi!J$17*yoy0!$O148+phi!J$18*yoy0!$P148+phi!J$19*yoy0!$Q148+phi!J$20*yoy0!$R148+phi!J$21*yoy0!$S148+phi!J$22*yoy0!$T148+phi!J$23*yoy0!$U148+phi!J$25*yoy0!$B147+phi!J$26*yoy0!$C147+phi!J$27*yoy0!$D147+phi!J$28*yoy0!$E147+phi!J$29*yoy0!$F147+phi!J$30*yoy0!$G147+phi!J$31*yoy0!$H147+phi!J$32*yoy0!$I147+phi!J$33*yoy0!$J147+phi!J$34*yoy0!$K147+phi!J$35*yoy0!$L147+phi!J$36*yoy0!$M147+phi!J$37*yoy0!$N147+phi!J$38*yoy0!$O147+phi!J$39*yoy0!$P147+phi!J$40*yoy0!$Q147+phi!J$41*yoy0!$R147+phi!J$42*yoy0!$S147+phi!J$43*yoy0!$T147+phi!J$44*yoy0!$U147+phi!J$46*yoy0!$B146+phi!J$47*yoy0!$C146+phi!J$48*yoy0!$D146+phi!J$49*yoy0!$E146+phi!J$50*yoy0!$F146+phi!J$51*yoy0!$G146+phi!J$52*yoy0!$H146+phi!J$53*yoy0!$I146+phi!J$54*yoy0!$J146+phi!J$55*yoy0!$K146+phi!J$56*yoy0!$L146+phi!J$57*yoy0!$M146+phi!J$58*yoy0!$N146+phi!J$59*yoy0!$O146+phi!J$60*yoy0!$P146+phi!J$61*yoy0!$Q146+phi!J$62*yoy0!$R146+phi!J$63*yoy0!$S146+phi!J$64*yoy0!$T146+phi!J$65*yoy0!$U146+phi!J$67*yoy0!$B145+phi!J$68*yoy0!$C145+phi!J$69*yoy0!$D145+phi!J$70*yoy0!$E145+phi!J$71*yoy0!$F145+phi!J$72*yoy0!$G145+phi!J$73*yoy0!$H145+phi!J$74*yoy0!$I145+phi!J$75*yoy0!$J145+phi!J$76*yoy0!$K145+phi!J$77*yoy0!$L145+phi!J$78*yoy0!$M145+phi!J$79*yoy0!$N145+phi!J$80*yoy0!$O145+phi!J$81*yoy0!$P145+phi!J$82*yoy0!$Q145+phi!J$83*yoy0!$R145+phi!J$84*yoy0!$S145+phi!J$85*yoy0!$T145+phi!J$86*yoy0!$U145</f>
        <v>1.5245699806951427</v>
      </c>
      <c r="K149" s="9">
        <f>phi!K$2+phi!K$4*yoy0!$B148+phi!K$5*yoy0!$C148+phi!K$6*yoy0!$D148+phi!K$7*yoy0!$E148+phi!K$8*yoy0!$F148+phi!K$9*yoy0!$G148+phi!K$10*yoy0!$H148+phi!K$11*yoy0!$I148+phi!K$12*yoy0!$J148+phi!K$13*yoy0!$K148+phi!K$14*yoy0!$L148+phi!K$15*yoy0!$M148+phi!K$16*yoy0!$N148+phi!K$17*yoy0!$O148+phi!K$18*yoy0!$P148+phi!K$19*yoy0!$Q148+phi!K$20*yoy0!$R148+phi!K$21*yoy0!$S148+phi!K$22*yoy0!$T148+phi!K$23*yoy0!$U148+phi!K$25*yoy0!$B147+phi!K$26*yoy0!$C147+phi!K$27*yoy0!$D147+phi!K$28*yoy0!$E147+phi!K$29*yoy0!$F147+phi!K$30*yoy0!$G147+phi!K$31*yoy0!$H147+phi!K$32*yoy0!$I147+phi!K$33*yoy0!$J147+phi!K$34*yoy0!$K147+phi!K$35*yoy0!$L147+phi!K$36*yoy0!$M147+phi!K$37*yoy0!$N147+phi!K$38*yoy0!$O147+phi!K$39*yoy0!$P147+phi!K$40*yoy0!$Q147+phi!K$41*yoy0!$R147+phi!K$42*yoy0!$S147+phi!K$43*yoy0!$T147+phi!K$44*yoy0!$U147+phi!K$46*yoy0!$B146+phi!K$47*yoy0!$C146+phi!K$48*yoy0!$D146+phi!K$49*yoy0!$E146+phi!K$50*yoy0!$F146+phi!K$51*yoy0!$G146+phi!K$52*yoy0!$H146+phi!K$53*yoy0!$I146+phi!K$54*yoy0!$J146+phi!K$55*yoy0!$K146+phi!K$56*yoy0!$L146+phi!K$57*yoy0!$M146+phi!K$58*yoy0!$N146+phi!K$59*yoy0!$O146+phi!K$60*yoy0!$P146+phi!K$61*yoy0!$Q146+phi!K$62*yoy0!$R146+phi!K$63*yoy0!$S146+phi!K$64*yoy0!$T146+phi!K$65*yoy0!$U146+phi!K$67*yoy0!$B145+phi!K$68*yoy0!$C145+phi!K$69*yoy0!$D145+phi!K$70*yoy0!$E145+phi!K$71*yoy0!$F145+phi!K$72*yoy0!$G145+phi!K$73*yoy0!$H145+phi!K$74*yoy0!$I145+phi!K$75*yoy0!$J145+phi!K$76*yoy0!$K145+phi!K$77*yoy0!$L145+phi!K$78*yoy0!$M145+phi!K$79*yoy0!$N145+phi!K$80*yoy0!$O145+phi!K$81*yoy0!$P145+phi!K$82*yoy0!$Q145+phi!K$83*yoy0!$R145+phi!K$84*yoy0!$S145+phi!K$85*yoy0!$T145+phi!K$86*yoy0!$U145</f>
        <v>-4.3845270708803286E-2</v>
      </c>
      <c r="L149" s="9">
        <f>phi!L$2+phi!L$4*yoy0!$B148+phi!L$5*yoy0!$C148+phi!L$6*yoy0!$D148+phi!L$7*yoy0!$E148+phi!L$8*yoy0!$F148+phi!L$9*yoy0!$G148+phi!L$10*yoy0!$H148+phi!L$11*yoy0!$I148+phi!L$12*yoy0!$J148+phi!L$13*yoy0!$K148+phi!L$14*yoy0!$L148+phi!L$15*yoy0!$M148+phi!L$16*yoy0!$N148+phi!L$17*yoy0!$O148+phi!L$18*yoy0!$P148+phi!L$19*yoy0!$Q148+phi!L$20*yoy0!$R148+phi!L$21*yoy0!$S148+phi!L$22*yoy0!$T148+phi!L$23*yoy0!$U148+phi!L$25*yoy0!$B147+phi!L$26*yoy0!$C147+phi!L$27*yoy0!$D147+phi!L$28*yoy0!$E147+phi!L$29*yoy0!$F147+phi!L$30*yoy0!$G147+phi!L$31*yoy0!$H147+phi!L$32*yoy0!$I147+phi!L$33*yoy0!$J147+phi!L$34*yoy0!$K147+phi!L$35*yoy0!$L147+phi!L$36*yoy0!$M147+phi!L$37*yoy0!$N147+phi!L$38*yoy0!$O147+phi!L$39*yoy0!$P147+phi!L$40*yoy0!$Q147+phi!L$41*yoy0!$R147+phi!L$42*yoy0!$S147+phi!L$43*yoy0!$T147+phi!L$44*yoy0!$U147+phi!L$46*yoy0!$B146+phi!L$47*yoy0!$C146+phi!L$48*yoy0!$D146+phi!L$49*yoy0!$E146+phi!L$50*yoy0!$F146+phi!L$51*yoy0!$G146+phi!L$52*yoy0!$H146+phi!L$53*yoy0!$I146+phi!L$54*yoy0!$J146+phi!L$55*yoy0!$K146+phi!L$56*yoy0!$L146+phi!L$57*yoy0!$M146+phi!L$58*yoy0!$N146+phi!L$59*yoy0!$O146+phi!L$60*yoy0!$P146+phi!L$61*yoy0!$Q146+phi!L$62*yoy0!$R146+phi!L$63*yoy0!$S146+phi!L$64*yoy0!$T146+phi!L$65*yoy0!$U146+phi!L$67*yoy0!$B145+phi!L$68*yoy0!$C145+phi!L$69*yoy0!$D145+phi!L$70*yoy0!$E145+phi!L$71*yoy0!$F145+phi!L$72*yoy0!$G145+phi!L$73*yoy0!$H145+phi!L$74*yoy0!$I145+phi!L$75*yoy0!$J145+phi!L$76*yoy0!$K145+phi!L$77*yoy0!$L145+phi!L$78*yoy0!$M145+phi!L$79*yoy0!$N145+phi!L$80*yoy0!$O145+phi!L$81*yoy0!$P145+phi!L$82*yoy0!$Q145+phi!L$83*yoy0!$R145+phi!L$84*yoy0!$S145+phi!L$85*yoy0!$T145+phi!L$86*yoy0!$U145</f>
        <v>2.1289575187923488</v>
      </c>
      <c r="M149" s="9">
        <f>phi!M$2+phi!M$4*yoy0!$B148+phi!M$5*yoy0!$C148+phi!M$6*yoy0!$D148+phi!M$7*yoy0!$E148+phi!M$8*yoy0!$F148+phi!M$9*yoy0!$G148+phi!M$10*yoy0!$H148+phi!M$11*yoy0!$I148+phi!M$12*yoy0!$J148+phi!M$13*yoy0!$K148+phi!M$14*yoy0!$L148+phi!M$15*yoy0!$M148+phi!M$16*yoy0!$N148+phi!M$17*yoy0!$O148+phi!M$18*yoy0!$P148+phi!M$19*yoy0!$Q148+phi!M$20*yoy0!$R148+phi!M$21*yoy0!$S148+phi!M$22*yoy0!$T148+phi!M$23*yoy0!$U148+phi!M$25*yoy0!$B147+phi!M$26*yoy0!$C147+phi!M$27*yoy0!$D147+phi!M$28*yoy0!$E147+phi!M$29*yoy0!$F147+phi!M$30*yoy0!$G147+phi!M$31*yoy0!$H147+phi!M$32*yoy0!$I147+phi!M$33*yoy0!$J147+phi!M$34*yoy0!$K147+phi!M$35*yoy0!$L147+phi!M$36*yoy0!$M147+phi!M$37*yoy0!$N147+phi!M$38*yoy0!$O147+phi!M$39*yoy0!$P147+phi!M$40*yoy0!$Q147+phi!M$41*yoy0!$R147+phi!M$42*yoy0!$S147+phi!M$43*yoy0!$T147+phi!M$44*yoy0!$U147+phi!M$46*yoy0!$B146+phi!M$47*yoy0!$C146+phi!M$48*yoy0!$D146+phi!M$49*yoy0!$E146+phi!M$50*yoy0!$F146+phi!M$51*yoy0!$G146+phi!M$52*yoy0!$H146+phi!M$53*yoy0!$I146+phi!M$54*yoy0!$J146+phi!M$55*yoy0!$K146+phi!M$56*yoy0!$L146+phi!M$57*yoy0!$M146+phi!M$58*yoy0!$N146+phi!M$59*yoy0!$O146+phi!M$60*yoy0!$P146+phi!M$61*yoy0!$Q146+phi!M$62*yoy0!$R146+phi!M$63*yoy0!$S146+phi!M$64*yoy0!$T146+phi!M$65*yoy0!$U146+phi!M$67*yoy0!$B145+phi!M$68*yoy0!$C145+phi!M$69*yoy0!$D145+phi!M$70*yoy0!$E145+phi!M$71*yoy0!$F145+phi!M$72*yoy0!$G145+phi!M$73*yoy0!$H145+phi!M$74*yoy0!$I145+phi!M$75*yoy0!$J145+phi!M$76*yoy0!$K145+phi!M$77*yoy0!$L145+phi!M$78*yoy0!$M145+phi!M$79*yoy0!$N145+phi!M$80*yoy0!$O145+phi!M$81*yoy0!$P145+phi!M$82*yoy0!$Q145+phi!M$83*yoy0!$R145+phi!M$84*yoy0!$S145+phi!M$85*yoy0!$T145+phi!M$86*yoy0!$U145</f>
        <v>4.4526222527424091</v>
      </c>
      <c r="N149" s="9">
        <f>phi!N$2+phi!N$4*yoy0!$B148+phi!N$5*yoy0!$C148+phi!N$6*yoy0!$D148+phi!N$7*yoy0!$E148+phi!N$8*yoy0!$F148+phi!N$9*yoy0!$G148+phi!N$10*yoy0!$H148+phi!N$11*yoy0!$I148+phi!N$12*yoy0!$J148+phi!N$13*yoy0!$K148+phi!N$14*yoy0!$L148+phi!N$15*yoy0!$M148+phi!N$16*yoy0!$N148+phi!N$17*yoy0!$O148+phi!N$18*yoy0!$P148+phi!N$19*yoy0!$Q148+phi!N$20*yoy0!$R148+phi!N$21*yoy0!$S148+phi!N$22*yoy0!$T148+phi!N$23*yoy0!$U148+phi!N$25*yoy0!$B147+phi!N$26*yoy0!$C147+phi!N$27*yoy0!$D147+phi!N$28*yoy0!$E147+phi!N$29*yoy0!$F147+phi!N$30*yoy0!$G147+phi!N$31*yoy0!$H147+phi!N$32*yoy0!$I147+phi!N$33*yoy0!$J147+phi!N$34*yoy0!$K147+phi!N$35*yoy0!$L147+phi!N$36*yoy0!$M147+phi!N$37*yoy0!$N147+phi!N$38*yoy0!$O147+phi!N$39*yoy0!$P147+phi!N$40*yoy0!$Q147+phi!N$41*yoy0!$R147+phi!N$42*yoy0!$S147+phi!N$43*yoy0!$T147+phi!N$44*yoy0!$U147+phi!N$46*yoy0!$B146+phi!N$47*yoy0!$C146+phi!N$48*yoy0!$D146+phi!N$49*yoy0!$E146+phi!N$50*yoy0!$F146+phi!N$51*yoy0!$G146+phi!N$52*yoy0!$H146+phi!N$53*yoy0!$I146+phi!N$54*yoy0!$J146+phi!N$55*yoy0!$K146+phi!N$56*yoy0!$L146+phi!N$57*yoy0!$M146+phi!N$58*yoy0!$N146+phi!N$59*yoy0!$O146+phi!N$60*yoy0!$P146+phi!N$61*yoy0!$Q146+phi!N$62*yoy0!$R146+phi!N$63*yoy0!$S146+phi!N$64*yoy0!$T146+phi!N$65*yoy0!$U146+phi!N$67*yoy0!$B145+phi!N$68*yoy0!$C145+phi!N$69*yoy0!$D145+phi!N$70*yoy0!$E145+phi!N$71*yoy0!$F145+phi!N$72*yoy0!$G145+phi!N$73*yoy0!$H145+phi!N$74*yoy0!$I145+phi!N$75*yoy0!$J145+phi!N$76*yoy0!$K145+phi!N$77*yoy0!$L145+phi!N$78*yoy0!$M145+phi!N$79*yoy0!$N145+phi!N$80*yoy0!$O145+phi!N$81*yoy0!$P145+phi!N$82*yoy0!$Q145+phi!N$83*yoy0!$R145+phi!N$84*yoy0!$S145+phi!N$85*yoy0!$T145+phi!N$86*yoy0!$U145</f>
        <v>4.9939366437294845</v>
      </c>
      <c r="O149" s="9">
        <f>phi!O$2+phi!O$4*yoy0!$B148+phi!O$5*yoy0!$C148+phi!O$6*yoy0!$D148+phi!O$7*yoy0!$E148+phi!O$8*yoy0!$F148+phi!O$9*yoy0!$G148+phi!O$10*yoy0!$H148+phi!O$11*yoy0!$I148+phi!O$12*yoy0!$J148+phi!O$13*yoy0!$K148+phi!O$14*yoy0!$L148+phi!O$15*yoy0!$M148+phi!O$16*yoy0!$N148+phi!O$17*yoy0!$O148+phi!O$18*yoy0!$P148+phi!O$19*yoy0!$Q148+phi!O$20*yoy0!$R148+phi!O$21*yoy0!$S148+phi!O$22*yoy0!$T148+phi!O$23*yoy0!$U148+phi!O$25*yoy0!$B147+phi!O$26*yoy0!$C147+phi!O$27*yoy0!$D147+phi!O$28*yoy0!$E147+phi!O$29*yoy0!$F147+phi!O$30*yoy0!$G147+phi!O$31*yoy0!$H147+phi!O$32*yoy0!$I147+phi!O$33*yoy0!$J147+phi!O$34*yoy0!$K147+phi!O$35*yoy0!$L147+phi!O$36*yoy0!$M147+phi!O$37*yoy0!$N147+phi!O$38*yoy0!$O147+phi!O$39*yoy0!$P147+phi!O$40*yoy0!$Q147+phi!O$41*yoy0!$R147+phi!O$42*yoy0!$S147+phi!O$43*yoy0!$T147+phi!O$44*yoy0!$U147+phi!O$46*yoy0!$B146+phi!O$47*yoy0!$C146+phi!O$48*yoy0!$D146+phi!O$49*yoy0!$E146+phi!O$50*yoy0!$F146+phi!O$51*yoy0!$G146+phi!O$52*yoy0!$H146+phi!O$53*yoy0!$I146+phi!O$54*yoy0!$J146+phi!O$55*yoy0!$K146+phi!O$56*yoy0!$L146+phi!O$57*yoy0!$M146+phi!O$58*yoy0!$N146+phi!O$59*yoy0!$O146+phi!O$60*yoy0!$P146+phi!O$61*yoy0!$Q146+phi!O$62*yoy0!$R146+phi!O$63*yoy0!$S146+phi!O$64*yoy0!$T146+phi!O$65*yoy0!$U146+phi!O$67*yoy0!$B145+phi!O$68*yoy0!$C145+phi!O$69*yoy0!$D145+phi!O$70*yoy0!$E145+phi!O$71*yoy0!$F145+phi!O$72*yoy0!$G145+phi!O$73*yoy0!$H145+phi!O$74*yoy0!$I145+phi!O$75*yoy0!$J145+phi!O$76*yoy0!$K145+phi!O$77*yoy0!$L145+phi!O$78*yoy0!$M145+phi!O$79*yoy0!$N145+phi!O$80*yoy0!$O145+phi!O$81*yoy0!$P145+phi!O$82*yoy0!$Q145+phi!O$83*yoy0!$R145+phi!O$84*yoy0!$S145+phi!O$85*yoy0!$T145+phi!O$86*yoy0!$U145</f>
        <v>4.2185006280924666</v>
      </c>
      <c r="P149" s="9">
        <f>phi!P$2+phi!P$4*yoy0!$B148+phi!P$5*yoy0!$C148+phi!P$6*yoy0!$D148+phi!P$7*yoy0!$E148+phi!P$8*yoy0!$F148+phi!P$9*yoy0!$G148+phi!P$10*yoy0!$H148+phi!P$11*yoy0!$I148+phi!P$12*yoy0!$J148+phi!P$13*yoy0!$K148+phi!P$14*yoy0!$L148+phi!P$15*yoy0!$M148+phi!P$16*yoy0!$N148+phi!P$17*yoy0!$O148+phi!P$18*yoy0!$P148+phi!P$19*yoy0!$Q148+phi!P$20*yoy0!$R148+phi!P$21*yoy0!$S148+phi!P$22*yoy0!$T148+phi!P$23*yoy0!$U148+phi!P$25*yoy0!$B147+phi!P$26*yoy0!$C147+phi!P$27*yoy0!$D147+phi!P$28*yoy0!$E147+phi!P$29*yoy0!$F147+phi!P$30*yoy0!$G147+phi!P$31*yoy0!$H147+phi!P$32*yoy0!$I147+phi!P$33*yoy0!$J147+phi!P$34*yoy0!$K147+phi!P$35*yoy0!$L147+phi!P$36*yoy0!$M147+phi!P$37*yoy0!$N147+phi!P$38*yoy0!$O147+phi!P$39*yoy0!$P147+phi!P$40*yoy0!$Q147+phi!P$41*yoy0!$R147+phi!P$42*yoy0!$S147+phi!P$43*yoy0!$T147+phi!P$44*yoy0!$U147+phi!P$46*yoy0!$B146+phi!P$47*yoy0!$C146+phi!P$48*yoy0!$D146+phi!P$49*yoy0!$E146+phi!P$50*yoy0!$F146+phi!P$51*yoy0!$G146+phi!P$52*yoy0!$H146+phi!P$53*yoy0!$I146+phi!P$54*yoy0!$J146+phi!P$55*yoy0!$K146+phi!P$56*yoy0!$L146+phi!P$57*yoy0!$M146+phi!P$58*yoy0!$N146+phi!P$59*yoy0!$O146+phi!P$60*yoy0!$P146+phi!P$61*yoy0!$Q146+phi!P$62*yoy0!$R146+phi!P$63*yoy0!$S146+phi!P$64*yoy0!$T146+phi!P$65*yoy0!$U146+phi!P$67*yoy0!$B145+phi!P$68*yoy0!$C145+phi!P$69*yoy0!$D145+phi!P$70*yoy0!$E145+phi!P$71*yoy0!$F145+phi!P$72*yoy0!$G145+phi!P$73*yoy0!$H145+phi!P$74*yoy0!$I145+phi!P$75*yoy0!$J145+phi!P$76*yoy0!$K145+phi!P$77*yoy0!$L145+phi!P$78*yoy0!$M145+phi!P$79*yoy0!$N145+phi!P$80*yoy0!$O145+phi!P$81*yoy0!$P145+phi!P$82*yoy0!$Q145+phi!P$83*yoy0!$R145+phi!P$84*yoy0!$S145+phi!P$85*yoy0!$T145+phi!P$86*yoy0!$U145</f>
        <v>-0.75335904696918365</v>
      </c>
      <c r="Q149" s="9">
        <f>phi!Q$2+phi!Q$4*yoy0!$B148+phi!Q$5*yoy0!$C148+phi!Q$6*yoy0!$D148+phi!Q$7*yoy0!$E148+phi!Q$8*yoy0!$F148+phi!Q$9*yoy0!$G148+phi!Q$10*yoy0!$H148+phi!Q$11*yoy0!$I148+phi!Q$12*yoy0!$J148+phi!Q$13*yoy0!$K148+phi!Q$14*yoy0!$L148+phi!Q$15*yoy0!$M148+phi!Q$16*yoy0!$N148+phi!Q$17*yoy0!$O148+phi!Q$18*yoy0!$P148+phi!Q$19*yoy0!$Q148+phi!Q$20*yoy0!$R148+phi!Q$21*yoy0!$S148+phi!Q$22*yoy0!$T148+phi!Q$23*yoy0!$U148+phi!Q$25*yoy0!$B147+phi!Q$26*yoy0!$C147+phi!Q$27*yoy0!$D147+phi!Q$28*yoy0!$E147+phi!Q$29*yoy0!$F147+phi!Q$30*yoy0!$G147+phi!Q$31*yoy0!$H147+phi!Q$32*yoy0!$I147+phi!Q$33*yoy0!$J147+phi!Q$34*yoy0!$K147+phi!Q$35*yoy0!$L147+phi!Q$36*yoy0!$M147+phi!Q$37*yoy0!$N147+phi!Q$38*yoy0!$O147+phi!Q$39*yoy0!$P147+phi!Q$40*yoy0!$Q147+phi!Q$41*yoy0!$R147+phi!Q$42*yoy0!$S147+phi!Q$43*yoy0!$T147+phi!Q$44*yoy0!$U147+phi!Q$46*yoy0!$B146+phi!Q$47*yoy0!$C146+phi!Q$48*yoy0!$D146+phi!Q$49*yoy0!$E146+phi!Q$50*yoy0!$F146+phi!Q$51*yoy0!$G146+phi!Q$52*yoy0!$H146+phi!Q$53*yoy0!$I146+phi!Q$54*yoy0!$J146+phi!Q$55*yoy0!$K146+phi!Q$56*yoy0!$L146+phi!Q$57*yoy0!$M146+phi!Q$58*yoy0!$N146+phi!Q$59*yoy0!$O146+phi!Q$60*yoy0!$P146+phi!Q$61*yoy0!$Q146+phi!Q$62*yoy0!$R146+phi!Q$63*yoy0!$S146+phi!Q$64*yoy0!$T146+phi!Q$65*yoy0!$U146+phi!Q$67*yoy0!$B145+phi!Q$68*yoy0!$C145+phi!Q$69*yoy0!$D145+phi!Q$70*yoy0!$E145+phi!Q$71*yoy0!$F145+phi!Q$72*yoy0!$G145+phi!Q$73*yoy0!$H145+phi!Q$74*yoy0!$I145+phi!Q$75*yoy0!$J145+phi!Q$76*yoy0!$K145+phi!Q$77*yoy0!$L145+phi!Q$78*yoy0!$M145+phi!Q$79*yoy0!$N145+phi!Q$80*yoy0!$O145+phi!Q$81*yoy0!$P145+phi!Q$82*yoy0!$Q145+phi!Q$83*yoy0!$R145+phi!Q$84*yoy0!$S145+phi!Q$85*yoy0!$T145+phi!Q$86*yoy0!$U145</f>
        <v>2.8760749271180357</v>
      </c>
      <c r="R149" s="9">
        <f>phi!R$2+phi!R$4*yoy0!$B148+phi!R$5*yoy0!$C148+phi!R$6*yoy0!$D148+phi!R$7*yoy0!$E148+phi!R$8*yoy0!$F148+phi!R$9*yoy0!$G148+phi!R$10*yoy0!$H148+phi!R$11*yoy0!$I148+phi!R$12*yoy0!$J148+phi!R$13*yoy0!$K148+phi!R$14*yoy0!$L148+phi!R$15*yoy0!$M148+phi!R$16*yoy0!$N148+phi!R$17*yoy0!$O148+phi!R$18*yoy0!$P148+phi!R$19*yoy0!$Q148+phi!R$20*yoy0!$R148+phi!R$21*yoy0!$S148+phi!R$22*yoy0!$T148+phi!R$23*yoy0!$U148+phi!R$25*yoy0!$B147+phi!R$26*yoy0!$C147+phi!R$27*yoy0!$D147+phi!R$28*yoy0!$E147+phi!R$29*yoy0!$F147+phi!R$30*yoy0!$G147+phi!R$31*yoy0!$H147+phi!R$32*yoy0!$I147+phi!R$33*yoy0!$J147+phi!R$34*yoy0!$K147+phi!R$35*yoy0!$L147+phi!R$36*yoy0!$M147+phi!R$37*yoy0!$N147+phi!R$38*yoy0!$O147+phi!R$39*yoy0!$P147+phi!R$40*yoy0!$Q147+phi!R$41*yoy0!$R147+phi!R$42*yoy0!$S147+phi!R$43*yoy0!$T147+phi!R$44*yoy0!$U147+phi!R$46*yoy0!$B146+phi!R$47*yoy0!$C146+phi!R$48*yoy0!$D146+phi!R$49*yoy0!$E146+phi!R$50*yoy0!$F146+phi!R$51*yoy0!$G146+phi!R$52*yoy0!$H146+phi!R$53*yoy0!$I146+phi!R$54*yoy0!$J146+phi!R$55*yoy0!$K146+phi!R$56*yoy0!$L146+phi!R$57*yoy0!$M146+phi!R$58*yoy0!$N146+phi!R$59*yoy0!$O146+phi!R$60*yoy0!$P146+phi!R$61*yoy0!$Q146+phi!R$62*yoy0!$R146+phi!R$63*yoy0!$S146+phi!R$64*yoy0!$T146+phi!R$65*yoy0!$U146+phi!R$67*yoy0!$B145+phi!R$68*yoy0!$C145+phi!R$69*yoy0!$D145+phi!R$70*yoy0!$E145+phi!R$71*yoy0!$F145+phi!R$72*yoy0!$G145+phi!R$73*yoy0!$H145+phi!R$74*yoy0!$I145+phi!R$75*yoy0!$J145+phi!R$76*yoy0!$K145+phi!R$77*yoy0!$L145+phi!R$78*yoy0!$M145+phi!R$79*yoy0!$N145+phi!R$80*yoy0!$O145+phi!R$81*yoy0!$P145+phi!R$82*yoy0!$Q145+phi!R$83*yoy0!$R145+phi!R$84*yoy0!$S145+phi!R$85*yoy0!$T145+phi!R$86*yoy0!$U145</f>
        <v>4.9647051155075586</v>
      </c>
      <c r="S149" s="9">
        <f>phi!S$2+phi!S$4*yoy0!$B148+phi!S$5*yoy0!$C148+phi!S$6*yoy0!$D148+phi!S$7*yoy0!$E148+phi!S$8*yoy0!$F148+phi!S$9*yoy0!$G148+phi!S$10*yoy0!$H148+phi!S$11*yoy0!$I148+phi!S$12*yoy0!$J148+phi!S$13*yoy0!$K148+phi!S$14*yoy0!$L148+phi!S$15*yoy0!$M148+phi!S$16*yoy0!$N148+phi!S$17*yoy0!$O148+phi!S$18*yoy0!$P148+phi!S$19*yoy0!$Q148+phi!S$20*yoy0!$R148+phi!S$21*yoy0!$S148+phi!S$22*yoy0!$T148+phi!S$23*yoy0!$U148+phi!S$25*yoy0!$B147+phi!S$26*yoy0!$C147+phi!S$27*yoy0!$D147+phi!S$28*yoy0!$E147+phi!S$29*yoy0!$F147+phi!S$30*yoy0!$G147+phi!S$31*yoy0!$H147+phi!S$32*yoy0!$I147+phi!S$33*yoy0!$J147+phi!S$34*yoy0!$K147+phi!S$35*yoy0!$L147+phi!S$36*yoy0!$M147+phi!S$37*yoy0!$N147+phi!S$38*yoy0!$O147+phi!S$39*yoy0!$P147+phi!S$40*yoy0!$Q147+phi!S$41*yoy0!$R147+phi!S$42*yoy0!$S147+phi!S$43*yoy0!$T147+phi!S$44*yoy0!$U147+phi!S$46*yoy0!$B146+phi!S$47*yoy0!$C146+phi!S$48*yoy0!$D146+phi!S$49*yoy0!$E146+phi!S$50*yoy0!$F146+phi!S$51*yoy0!$G146+phi!S$52*yoy0!$H146+phi!S$53*yoy0!$I146+phi!S$54*yoy0!$J146+phi!S$55*yoy0!$K146+phi!S$56*yoy0!$L146+phi!S$57*yoy0!$M146+phi!S$58*yoy0!$N146+phi!S$59*yoy0!$O146+phi!S$60*yoy0!$P146+phi!S$61*yoy0!$Q146+phi!S$62*yoy0!$R146+phi!S$63*yoy0!$S146+phi!S$64*yoy0!$T146+phi!S$65*yoy0!$U146+phi!S$67*yoy0!$B145+phi!S$68*yoy0!$C145+phi!S$69*yoy0!$D145+phi!S$70*yoy0!$E145+phi!S$71*yoy0!$F145+phi!S$72*yoy0!$G145+phi!S$73*yoy0!$H145+phi!S$74*yoy0!$I145+phi!S$75*yoy0!$J145+phi!S$76*yoy0!$K145+phi!S$77*yoy0!$L145+phi!S$78*yoy0!$M145+phi!S$79*yoy0!$N145+phi!S$80*yoy0!$O145+phi!S$81*yoy0!$P145+phi!S$82*yoy0!$Q145+phi!S$83*yoy0!$R145+phi!S$84*yoy0!$S145+phi!S$85*yoy0!$T145+phi!S$86*yoy0!$U145</f>
        <v>6.3417893474403275</v>
      </c>
      <c r="T149" s="9">
        <f>phi!T$2+phi!T$4*yoy0!$B148+phi!T$5*yoy0!$C148+phi!T$6*yoy0!$D148+phi!T$7*yoy0!$E148+phi!T$8*yoy0!$F148+phi!T$9*yoy0!$G148+phi!T$10*yoy0!$H148+phi!T$11*yoy0!$I148+phi!T$12*yoy0!$J148+phi!T$13*yoy0!$K148+phi!T$14*yoy0!$L148+phi!T$15*yoy0!$M148+phi!T$16*yoy0!$N148+phi!T$17*yoy0!$O148+phi!T$18*yoy0!$P148+phi!T$19*yoy0!$Q148+phi!T$20*yoy0!$R148+phi!T$21*yoy0!$S148+phi!T$22*yoy0!$T148+phi!T$23*yoy0!$U148+phi!T$25*yoy0!$B147+phi!T$26*yoy0!$C147+phi!T$27*yoy0!$D147+phi!T$28*yoy0!$E147+phi!T$29*yoy0!$F147+phi!T$30*yoy0!$G147+phi!T$31*yoy0!$H147+phi!T$32*yoy0!$I147+phi!T$33*yoy0!$J147+phi!T$34*yoy0!$K147+phi!T$35*yoy0!$L147+phi!T$36*yoy0!$M147+phi!T$37*yoy0!$N147+phi!T$38*yoy0!$O147+phi!T$39*yoy0!$P147+phi!T$40*yoy0!$Q147+phi!T$41*yoy0!$R147+phi!T$42*yoy0!$S147+phi!T$43*yoy0!$T147+phi!T$44*yoy0!$U147+phi!T$46*yoy0!$B146+phi!T$47*yoy0!$C146+phi!T$48*yoy0!$D146+phi!T$49*yoy0!$E146+phi!T$50*yoy0!$F146+phi!T$51*yoy0!$G146+phi!T$52*yoy0!$H146+phi!T$53*yoy0!$I146+phi!T$54*yoy0!$J146+phi!T$55*yoy0!$K146+phi!T$56*yoy0!$L146+phi!T$57*yoy0!$M146+phi!T$58*yoy0!$N146+phi!T$59*yoy0!$O146+phi!T$60*yoy0!$P146+phi!T$61*yoy0!$Q146+phi!T$62*yoy0!$R146+phi!T$63*yoy0!$S146+phi!T$64*yoy0!$T146+phi!T$65*yoy0!$U146+phi!T$67*yoy0!$B145+phi!T$68*yoy0!$C145+phi!T$69*yoy0!$D145+phi!T$70*yoy0!$E145+phi!T$71*yoy0!$F145+phi!T$72*yoy0!$G145+phi!T$73*yoy0!$H145+phi!T$74*yoy0!$I145+phi!T$75*yoy0!$J145+phi!T$76*yoy0!$K145+phi!T$77*yoy0!$L145+phi!T$78*yoy0!$M145+phi!T$79*yoy0!$N145+phi!T$80*yoy0!$O145+phi!T$81*yoy0!$P145+phi!T$82*yoy0!$Q145+phi!T$83*yoy0!$R145+phi!T$84*yoy0!$S145+phi!T$85*yoy0!$T145+phi!T$86*yoy0!$U145</f>
        <v>1.5777338626514343</v>
      </c>
      <c r="U149">
        <f>100*(LN(data0!U149)-LN(data0!U145))</f>
        <v>2.8732483643683082</v>
      </c>
    </row>
    <row r="150" spans="1:21" x14ac:dyDescent="0.3">
      <c r="A150" s="8">
        <v>44501</v>
      </c>
      <c r="B150" s="9">
        <f>phi!B$2+phi!B$4*yoy0!$B149+phi!B$5*yoy0!$C149+phi!B$6*yoy0!$D149+phi!B$7*yoy0!$E149+phi!B$8*yoy0!$F149+phi!B$9*yoy0!$G149+phi!B$10*yoy0!$H149+phi!B$11*yoy0!$I149+phi!B$12*yoy0!$J149+phi!B$13*yoy0!$K149+phi!B$14*yoy0!$L149+phi!B$15*yoy0!$M149+phi!B$16*yoy0!$N149+phi!B$17*yoy0!$O149+phi!B$18*yoy0!$P149+phi!B$19*yoy0!$Q149+phi!B$20*yoy0!$R149+phi!B$21*yoy0!$S149+phi!B$22*yoy0!$T149+phi!B$23*yoy0!$U149+phi!B$25*yoy0!$B148+phi!B$26*yoy0!$C148+phi!B$27*yoy0!$D148+phi!B$28*yoy0!$E148+phi!B$29*yoy0!$F148+phi!B$30*yoy0!$G148+phi!B$31*yoy0!$H148+phi!B$32*yoy0!$I148+phi!B$33*yoy0!$J148+phi!B$34*yoy0!$K148+phi!B$35*yoy0!$L148+phi!B$36*yoy0!$M148+phi!B$37*yoy0!$N148+phi!B$38*yoy0!$O148+phi!B$39*yoy0!$P148+phi!B$40*yoy0!$Q148+phi!B$41*yoy0!$R148+phi!B$42*yoy0!$S148+phi!B$43*yoy0!$T148+phi!B$44*yoy0!$U148+phi!B$46*yoy0!$B147+phi!B$47*yoy0!$C147+phi!B$48*yoy0!$D147+phi!B$49*yoy0!$E147+phi!B$50*yoy0!$F147+phi!B$51*yoy0!$G147+phi!B$52*yoy0!$H147+phi!B$53*yoy0!$I147+phi!B$54*yoy0!$J147+phi!B$55*yoy0!$K147+phi!B$56*yoy0!$L147+phi!B$57*yoy0!$M147+phi!B$58*yoy0!$N147+phi!B$59*yoy0!$O147+phi!B$60*yoy0!$P147+phi!B$61*yoy0!$Q147+phi!B$62*yoy0!$R147+phi!B$63*yoy0!$S147+phi!B$64*yoy0!$T147+phi!B$65*yoy0!$U147+phi!B$67*yoy0!$B146+phi!B$68*yoy0!$C146+phi!B$69*yoy0!$D146+phi!B$70*yoy0!$E146+phi!B$71*yoy0!$F146+phi!B$72*yoy0!$G146+phi!B$73*yoy0!$H146+phi!B$74*yoy0!$I146+phi!B$75*yoy0!$J146+phi!B$76*yoy0!$K146+phi!B$77*yoy0!$L146+phi!B$78*yoy0!$M146+phi!B$79*yoy0!$N146+phi!B$80*yoy0!$O146+phi!B$81*yoy0!$P146+phi!B$82*yoy0!$Q146+phi!B$83*yoy0!$R146+phi!B$84*yoy0!$S146+phi!B$85*yoy0!$T146+phi!B$86*yoy0!$U146</f>
        <v>-6.6758582408421266E-2</v>
      </c>
      <c r="C150" s="9">
        <f>phi!C$2+phi!C$4*yoy0!$B149+phi!C$5*yoy0!$C149+phi!C$6*yoy0!$D149+phi!C$7*yoy0!$E149+phi!C$8*yoy0!$F149+phi!C$9*yoy0!$G149+phi!C$10*yoy0!$H149+phi!C$11*yoy0!$I149+phi!C$12*yoy0!$J149+phi!C$13*yoy0!$K149+phi!C$14*yoy0!$L149+phi!C$15*yoy0!$M149+phi!C$16*yoy0!$N149+phi!C$17*yoy0!$O149+phi!C$18*yoy0!$P149+phi!C$19*yoy0!$Q149+phi!C$20*yoy0!$R149+phi!C$21*yoy0!$S149+phi!C$22*yoy0!$T149+phi!C$23*yoy0!$U149+phi!C$25*yoy0!$B148+phi!C$26*yoy0!$C148+phi!C$27*yoy0!$D148+phi!C$28*yoy0!$E148+phi!C$29*yoy0!$F148+phi!C$30*yoy0!$G148+phi!C$31*yoy0!$H148+phi!C$32*yoy0!$I148+phi!C$33*yoy0!$J148+phi!C$34*yoy0!$K148+phi!C$35*yoy0!$L148+phi!C$36*yoy0!$M148+phi!C$37*yoy0!$N148+phi!C$38*yoy0!$O148+phi!C$39*yoy0!$P148+phi!C$40*yoy0!$Q148+phi!C$41*yoy0!$R148+phi!C$42*yoy0!$S148+phi!C$43*yoy0!$T148+phi!C$44*yoy0!$U148+phi!C$46*yoy0!$B147+phi!C$47*yoy0!$C147+phi!C$48*yoy0!$D147+phi!C$49*yoy0!$E147+phi!C$50*yoy0!$F147+phi!C$51*yoy0!$G147+phi!C$52*yoy0!$H147+phi!C$53*yoy0!$I147+phi!C$54*yoy0!$J147+phi!C$55*yoy0!$K147+phi!C$56*yoy0!$L147+phi!C$57*yoy0!$M147+phi!C$58*yoy0!$N147+phi!C$59*yoy0!$O147+phi!C$60*yoy0!$P147+phi!C$61*yoy0!$Q147+phi!C$62*yoy0!$R147+phi!C$63*yoy0!$S147+phi!C$64*yoy0!$T147+phi!C$65*yoy0!$U147+phi!C$67*yoy0!$B146+phi!C$68*yoy0!$C146+phi!C$69*yoy0!$D146+phi!C$70*yoy0!$E146+phi!C$71*yoy0!$F146+phi!C$72*yoy0!$G146+phi!C$73*yoy0!$H146+phi!C$74*yoy0!$I146+phi!C$75*yoy0!$J146+phi!C$76*yoy0!$K146+phi!C$77*yoy0!$L146+phi!C$78*yoy0!$M146+phi!C$79*yoy0!$N146+phi!C$80*yoy0!$O146+phi!C$81*yoy0!$P146+phi!C$82*yoy0!$Q146+phi!C$83*yoy0!$R146+phi!C$84*yoy0!$S146+phi!C$85*yoy0!$T146+phi!C$86*yoy0!$U146</f>
        <v>5.3882820318163489</v>
      </c>
      <c r="D150" s="9">
        <f>phi!D$2+phi!D$4*yoy0!$B149+phi!D$5*yoy0!$C149+phi!D$6*yoy0!$D149+phi!D$7*yoy0!$E149+phi!D$8*yoy0!$F149+phi!D$9*yoy0!$G149+phi!D$10*yoy0!$H149+phi!D$11*yoy0!$I149+phi!D$12*yoy0!$J149+phi!D$13*yoy0!$K149+phi!D$14*yoy0!$L149+phi!D$15*yoy0!$M149+phi!D$16*yoy0!$N149+phi!D$17*yoy0!$O149+phi!D$18*yoy0!$P149+phi!D$19*yoy0!$Q149+phi!D$20*yoy0!$R149+phi!D$21*yoy0!$S149+phi!D$22*yoy0!$T149+phi!D$23*yoy0!$U149+phi!D$25*yoy0!$B148+phi!D$26*yoy0!$C148+phi!D$27*yoy0!$D148+phi!D$28*yoy0!$E148+phi!D$29*yoy0!$F148+phi!D$30*yoy0!$G148+phi!D$31*yoy0!$H148+phi!D$32*yoy0!$I148+phi!D$33*yoy0!$J148+phi!D$34*yoy0!$K148+phi!D$35*yoy0!$L148+phi!D$36*yoy0!$M148+phi!D$37*yoy0!$N148+phi!D$38*yoy0!$O148+phi!D$39*yoy0!$P148+phi!D$40*yoy0!$Q148+phi!D$41*yoy0!$R148+phi!D$42*yoy0!$S148+phi!D$43*yoy0!$T148+phi!D$44*yoy0!$U148+phi!D$46*yoy0!$B147+phi!D$47*yoy0!$C147+phi!D$48*yoy0!$D147+phi!D$49*yoy0!$E147+phi!D$50*yoy0!$F147+phi!D$51*yoy0!$G147+phi!D$52*yoy0!$H147+phi!D$53*yoy0!$I147+phi!D$54*yoy0!$J147+phi!D$55*yoy0!$K147+phi!D$56*yoy0!$L147+phi!D$57*yoy0!$M147+phi!D$58*yoy0!$N147+phi!D$59*yoy0!$O147+phi!D$60*yoy0!$P147+phi!D$61*yoy0!$Q147+phi!D$62*yoy0!$R147+phi!D$63*yoy0!$S147+phi!D$64*yoy0!$T147+phi!D$65*yoy0!$U147+phi!D$67*yoy0!$B146+phi!D$68*yoy0!$C146+phi!D$69*yoy0!$D146+phi!D$70*yoy0!$E146+phi!D$71*yoy0!$F146+phi!D$72*yoy0!$G146+phi!D$73*yoy0!$H146+phi!D$74*yoy0!$I146+phi!D$75*yoy0!$J146+phi!D$76*yoy0!$K146+phi!D$77*yoy0!$L146+phi!D$78*yoy0!$M146+phi!D$79*yoy0!$N146+phi!D$80*yoy0!$O146+phi!D$81*yoy0!$P146+phi!D$82*yoy0!$Q146+phi!D$83*yoy0!$R146+phi!D$84*yoy0!$S146+phi!D$85*yoy0!$T146+phi!D$86*yoy0!$U146</f>
        <v>1.4732151683245205</v>
      </c>
      <c r="E150" s="9">
        <f>phi!E$2+phi!E$4*yoy0!$B149+phi!E$5*yoy0!$C149+phi!E$6*yoy0!$D149+phi!E$7*yoy0!$E149+phi!E$8*yoy0!$F149+phi!E$9*yoy0!$G149+phi!E$10*yoy0!$H149+phi!E$11*yoy0!$I149+phi!E$12*yoy0!$J149+phi!E$13*yoy0!$K149+phi!E$14*yoy0!$L149+phi!E$15*yoy0!$M149+phi!E$16*yoy0!$N149+phi!E$17*yoy0!$O149+phi!E$18*yoy0!$P149+phi!E$19*yoy0!$Q149+phi!E$20*yoy0!$R149+phi!E$21*yoy0!$S149+phi!E$22*yoy0!$T149+phi!E$23*yoy0!$U149+phi!E$25*yoy0!$B148+phi!E$26*yoy0!$C148+phi!E$27*yoy0!$D148+phi!E$28*yoy0!$E148+phi!E$29*yoy0!$F148+phi!E$30*yoy0!$G148+phi!E$31*yoy0!$H148+phi!E$32*yoy0!$I148+phi!E$33*yoy0!$J148+phi!E$34*yoy0!$K148+phi!E$35*yoy0!$L148+phi!E$36*yoy0!$M148+phi!E$37*yoy0!$N148+phi!E$38*yoy0!$O148+phi!E$39*yoy0!$P148+phi!E$40*yoy0!$Q148+phi!E$41*yoy0!$R148+phi!E$42*yoy0!$S148+phi!E$43*yoy0!$T148+phi!E$44*yoy0!$U148+phi!E$46*yoy0!$B147+phi!E$47*yoy0!$C147+phi!E$48*yoy0!$D147+phi!E$49*yoy0!$E147+phi!E$50*yoy0!$F147+phi!E$51*yoy0!$G147+phi!E$52*yoy0!$H147+phi!E$53*yoy0!$I147+phi!E$54*yoy0!$J147+phi!E$55*yoy0!$K147+phi!E$56*yoy0!$L147+phi!E$57*yoy0!$M147+phi!E$58*yoy0!$N147+phi!E$59*yoy0!$O147+phi!E$60*yoy0!$P147+phi!E$61*yoy0!$Q147+phi!E$62*yoy0!$R147+phi!E$63*yoy0!$S147+phi!E$64*yoy0!$T147+phi!E$65*yoy0!$U147+phi!E$67*yoy0!$B146+phi!E$68*yoy0!$C146+phi!E$69*yoy0!$D146+phi!E$70*yoy0!$E146+phi!E$71*yoy0!$F146+phi!E$72*yoy0!$G146+phi!E$73*yoy0!$H146+phi!E$74*yoy0!$I146+phi!E$75*yoy0!$J146+phi!E$76*yoy0!$K146+phi!E$77*yoy0!$L146+phi!E$78*yoy0!$M146+phi!E$79*yoy0!$N146+phi!E$80*yoy0!$O146+phi!E$81*yoy0!$P146+phi!E$82*yoy0!$Q146+phi!E$83*yoy0!$R146+phi!E$84*yoy0!$S146+phi!E$85*yoy0!$T146+phi!E$86*yoy0!$U146</f>
        <v>1.141172817706509</v>
      </c>
      <c r="F150" s="9">
        <f>phi!F$2+phi!F$4*yoy0!$B149+phi!F$5*yoy0!$C149+phi!F$6*yoy0!$D149+phi!F$7*yoy0!$E149+phi!F$8*yoy0!$F149+phi!F$9*yoy0!$G149+phi!F$10*yoy0!$H149+phi!F$11*yoy0!$I149+phi!F$12*yoy0!$J149+phi!F$13*yoy0!$K149+phi!F$14*yoy0!$L149+phi!F$15*yoy0!$M149+phi!F$16*yoy0!$N149+phi!F$17*yoy0!$O149+phi!F$18*yoy0!$P149+phi!F$19*yoy0!$Q149+phi!F$20*yoy0!$R149+phi!F$21*yoy0!$S149+phi!F$22*yoy0!$T149+phi!F$23*yoy0!$U149+phi!F$25*yoy0!$B148+phi!F$26*yoy0!$C148+phi!F$27*yoy0!$D148+phi!F$28*yoy0!$E148+phi!F$29*yoy0!$F148+phi!F$30*yoy0!$G148+phi!F$31*yoy0!$H148+phi!F$32*yoy0!$I148+phi!F$33*yoy0!$J148+phi!F$34*yoy0!$K148+phi!F$35*yoy0!$L148+phi!F$36*yoy0!$M148+phi!F$37*yoy0!$N148+phi!F$38*yoy0!$O148+phi!F$39*yoy0!$P148+phi!F$40*yoy0!$Q148+phi!F$41*yoy0!$R148+phi!F$42*yoy0!$S148+phi!F$43*yoy0!$T148+phi!F$44*yoy0!$U148+phi!F$46*yoy0!$B147+phi!F$47*yoy0!$C147+phi!F$48*yoy0!$D147+phi!F$49*yoy0!$E147+phi!F$50*yoy0!$F147+phi!F$51*yoy0!$G147+phi!F$52*yoy0!$H147+phi!F$53*yoy0!$I147+phi!F$54*yoy0!$J147+phi!F$55*yoy0!$K147+phi!F$56*yoy0!$L147+phi!F$57*yoy0!$M147+phi!F$58*yoy0!$N147+phi!F$59*yoy0!$O147+phi!F$60*yoy0!$P147+phi!F$61*yoy0!$Q147+phi!F$62*yoy0!$R147+phi!F$63*yoy0!$S147+phi!F$64*yoy0!$T147+phi!F$65*yoy0!$U147+phi!F$67*yoy0!$B146+phi!F$68*yoy0!$C146+phi!F$69*yoy0!$D146+phi!F$70*yoy0!$E146+phi!F$71*yoy0!$F146+phi!F$72*yoy0!$G146+phi!F$73*yoy0!$H146+phi!F$74*yoy0!$I146+phi!F$75*yoy0!$J146+phi!F$76*yoy0!$K146+phi!F$77*yoy0!$L146+phi!F$78*yoy0!$M146+phi!F$79*yoy0!$N146+phi!F$80*yoy0!$O146+phi!F$81*yoy0!$P146+phi!F$82*yoy0!$Q146+phi!F$83*yoy0!$R146+phi!F$84*yoy0!$S146+phi!F$85*yoy0!$T146+phi!F$86*yoy0!$U146</f>
        <v>4.369962602509756</v>
      </c>
      <c r="G150" s="9">
        <f>phi!G$2+phi!G$4*yoy0!$B149+phi!G$5*yoy0!$C149+phi!G$6*yoy0!$D149+phi!G$7*yoy0!$E149+phi!G$8*yoy0!$F149+phi!G$9*yoy0!$G149+phi!G$10*yoy0!$H149+phi!G$11*yoy0!$I149+phi!G$12*yoy0!$J149+phi!G$13*yoy0!$K149+phi!G$14*yoy0!$L149+phi!G$15*yoy0!$M149+phi!G$16*yoy0!$N149+phi!G$17*yoy0!$O149+phi!G$18*yoy0!$P149+phi!G$19*yoy0!$Q149+phi!G$20*yoy0!$R149+phi!G$21*yoy0!$S149+phi!G$22*yoy0!$T149+phi!G$23*yoy0!$U149+phi!G$25*yoy0!$B148+phi!G$26*yoy0!$C148+phi!G$27*yoy0!$D148+phi!G$28*yoy0!$E148+phi!G$29*yoy0!$F148+phi!G$30*yoy0!$G148+phi!G$31*yoy0!$H148+phi!G$32*yoy0!$I148+phi!G$33*yoy0!$J148+phi!G$34*yoy0!$K148+phi!G$35*yoy0!$L148+phi!G$36*yoy0!$M148+phi!G$37*yoy0!$N148+phi!G$38*yoy0!$O148+phi!G$39*yoy0!$P148+phi!G$40*yoy0!$Q148+phi!G$41*yoy0!$R148+phi!G$42*yoy0!$S148+phi!G$43*yoy0!$T148+phi!G$44*yoy0!$U148+phi!G$46*yoy0!$B147+phi!G$47*yoy0!$C147+phi!G$48*yoy0!$D147+phi!G$49*yoy0!$E147+phi!G$50*yoy0!$F147+phi!G$51*yoy0!$G147+phi!G$52*yoy0!$H147+phi!G$53*yoy0!$I147+phi!G$54*yoy0!$J147+phi!G$55*yoy0!$K147+phi!G$56*yoy0!$L147+phi!G$57*yoy0!$M147+phi!G$58*yoy0!$N147+phi!G$59*yoy0!$O147+phi!G$60*yoy0!$P147+phi!G$61*yoy0!$Q147+phi!G$62*yoy0!$R147+phi!G$63*yoy0!$S147+phi!G$64*yoy0!$T147+phi!G$65*yoy0!$U147+phi!G$67*yoy0!$B146+phi!G$68*yoy0!$C146+phi!G$69*yoy0!$D146+phi!G$70*yoy0!$E146+phi!G$71*yoy0!$F146+phi!G$72*yoy0!$G146+phi!G$73*yoy0!$H146+phi!G$74*yoy0!$I146+phi!G$75*yoy0!$J146+phi!G$76*yoy0!$K146+phi!G$77*yoy0!$L146+phi!G$78*yoy0!$M146+phi!G$79*yoy0!$N146+phi!G$80*yoy0!$O146+phi!G$81*yoy0!$P146+phi!G$82*yoy0!$Q146+phi!G$83*yoy0!$R146+phi!G$84*yoy0!$S146+phi!G$85*yoy0!$T146+phi!G$86*yoy0!$U146</f>
        <v>-0.51908036624736198</v>
      </c>
      <c r="H150" s="9">
        <f>phi!H$2+phi!H$4*yoy0!$B149+phi!H$5*yoy0!$C149+phi!H$6*yoy0!$D149+phi!H$7*yoy0!$E149+phi!H$8*yoy0!$F149+phi!H$9*yoy0!$G149+phi!H$10*yoy0!$H149+phi!H$11*yoy0!$I149+phi!H$12*yoy0!$J149+phi!H$13*yoy0!$K149+phi!H$14*yoy0!$L149+phi!H$15*yoy0!$M149+phi!H$16*yoy0!$N149+phi!H$17*yoy0!$O149+phi!H$18*yoy0!$P149+phi!H$19*yoy0!$Q149+phi!H$20*yoy0!$R149+phi!H$21*yoy0!$S149+phi!H$22*yoy0!$T149+phi!H$23*yoy0!$U149+phi!H$25*yoy0!$B148+phi!H$26*yoy0!$C148+phi!H$27*yoy0!$D148+phi!H$28*yoy0!$E148+phi!H$29*yoy0!$F148+phi!H$30*yoy0!$G148+phi!H$31*yoy0!$H148+phi!H$32*yoy0!$I148+phi!H$33*yoy0!$J148+phi!H$34*yoy0!$K148+phi!H$35*yoy0!$L148+phi!H$36*yoy0!$M148+phi!H$37*yoy0!$N148+phi!H$38*yoy0!$O148+phi!H$39*yoy0!$P148+phi!H$40*yoy0!$Q148+phi!H$41*yoy0!$R148+phi!H$42*yoy0!$S148+phi!H$43*yoy0!$T148+phi!H$44*yoy0!$U148+phi!H$46*yoy0!$B147+phi!H$47*yoy0!$C147+phi!H$48*yoy0!$D147+phi!H$49*yoy0!$E147+phi!H$50*yoy0!$F147+phi!H$51*yoy0!$G147+phi!H$52*yoy0!$H147+phi!H$53*yoy0!$I147+phi!H$54*yoy0!$J147+phi!H$55*yoy0!$K147+phi!H$56*yoy0!$L147+phi!H$57*yoy0!$M147+phi!H$58*yoy0!$N147+phi!H$59*yoy0!$O147+phi!H$60*yoy0!$P147+phi!H$61*yoy0!$Q147+phi!H$62*yoy0!$R147+phi!H$63*yoy0!$S147+phi!H$64*yoy0!$T147+phi!H$65*yoy0!$U147+phi!H$67*yoy0!$B146+phi!H$68*yoy0!$C146+phi!H$69*yoy0!$D146+phi!H$70*yoy0!$E146+phi!H$71*yoy0!$F146+phi!H$72*yoy0!$G146+phi!H$73*yoy0!$H146+phi!H$74*yoy0!$I146+phi!H$75*yoy0!$J146+phi!H$76*yoy0!$K146+phi!H$77*yoy0!$L146+phi!H$78*yoy0!$M146+phi!H$79*yoy0!$N146+phi!H$80*yoy0!$O146+phi!H$81*yoy0!$P146+phi!H$82*yoy0!$Q146+phi!H$83*yoy0!$R146+phi!H$84*yoy0!$S146+phi!H$85*yoy0!$T146+phi!H$86*yoy0!$U146</f>
        <v>1.9434342727665206</v>
      </c>
      <c r="I150" s="9">
        <f>phi!I$2+phi!I$4*yoy0!$B149+phi!I$5*yoy0!$C149+phi!I$6*yoy0!$D149+phi!I$7*yoy0!$E149+phi!I$8*yoy0!$F149+phi!I$9*yoy0!$G149+phi!I$10*yoy0!$H149+phi!I$11*yoy0!$I149+phi!I$12*yoy0!$J149+phi!I$13*yoy0!$K149+phi!I$14*yoy0!$L149+phi!I$15*yoy0!$M149+phi!I$16*yoy0!$N149+phi!I$17*yoy0!$O149+phi!I$18*yoy0!$P149+phi!I$19*yoy0!$Q149+phi!I$20*yoy0!$R149+phi!I$21*yoy0!$S149+phi!I$22*yoy0!$T149+phi!I$23*yoy0!$U149+phi!I$25*yoy0!$B148+phi!I$26*yoy0!$C148+phi!I$27*yoy0!$D148+phi!I$28*yoy0!$E148+phi!I$29*yoy0!$F148+phi!I$30*yoy0!$G148+phi!I$31*yoy0!$H148+phi!I$32*yoy0!$I148+phi!I$33*yoy0!$J148+phi!I$34*yoy0!$K148+phi!I$35*yoy0!$L148+phi!I$36*yoy0!$M148+phi!I$37*yoy0!$N148+phi!I$38*yoy0!$O148+phi!I$39*yoy0!$P148+phi!I$40*yoy0!$Q148+phi!I$41*yoy0!$R148+phi!I$42*yoy0!$S148+phi!I$43*yoy0!$T148+phi!I$44*yoy0!$U148+phi!I$46*yoy0!$B147+phi!I$47*yoy0!$C147+phi!I$48*yoy0!$D147+phi!I$49*yoy0!$E147+phi!I$50*yoy0!$F147+phi!I$51*yoy0!$G147+phi!I$52*yoy0!$H147+phi!I$53*yoy0!$I147+phi!I$54*yoy0!$J147+phi!I$55*yoy0!$K147+phi!I$56*yoy0!$L147+phi!I$57*yoy0!$M147+phi!I$58*yoy0!$N147+phi!I$59*yoy0!$O147+phi!I$60*yoy0!$P147+phi!I$61*yoy0!$Q147+phi!I$62*yoy0!$R147+phi!I$63*yoy0!$S147+phi!I$64*yoy0!$T147+phi!I$65*yoy0!$U147+phi!I$67*yoy0!$B146+phi!I$68*yoy0!$C146+phi!I$69*yoy0!$D146+phi!I$70*yoy0!$E146+phi!I$71*yoy0!$F146+phi!I$72*yoy0!$G146+phi!I$73*yoy0!$H146+phi!I$74*yoy0!$I146+phi!I$75*yoy0!$J146+phi!I$76*yoy0!$K146+phi!I$77*yoy0!$L146+phi!I$78*yoy0!$M146+phi!I$79*yoy0!$N146+phi!I$80*yoy0!$O146+phi!I$81*yoy0!$P146+phi!I$82*yoy0!$Q146+phi!I$83*yoy0!$R146+phi!I$84*yoy0!$S146+phi!I$85*yoy0!$T146+phi!I$86*yoy0!$U146</f>
        <v>2.7729319774185996</v>
      </c>
      <c r="J150" s="9">
        <f>phi!J$2+phi!J$4*yoy0!$B149+phi!J$5*yoy0!$C149+phi!J$6*yoy0!$D149+phi!J$7*yoy0!$E149+phi!J$8*yoy0!$F149+phi!J$9*yoy0!$G149+phi!J$10*yoy0!$H149+phi!J$11*yoy0!$I149+phi!J$12*yoy0!$J149+phi!J$13*yoy0!$K149+phi!J$14*yoy0!$L149+phi!J$15*yoy0!$M149+phi!J$16*yoy0!$N149+phi!J$17*yoy0!$O149+phi!J$18*yoy0!$P149+phi!J$19*yoy0!$Q149+phi!J$20*yoy0!$R149+phi!J$21*yoy0!$S149+phi!J$22*yoy0!$T149+phi!J$23*yoy0!$U149+phi!J$25*yoy0!$B148+phi!J$26*yoy0!$C148+phi!J$27*yoy0!$D148+phi!J$28*yoy0!$E148+phi!J$29*yoy0!$F148+phi!J$30*yoy0!$G148+phi!J$31*yoy0!$H148+phi!J$32*yoy0!$I148+phi!J$33*yoy0!$J148+phi!J$34*yoy0!$K148+phi!J$35*yoy0!$L148+phi!J$36*yoy0!$M148+phi!J$37*yoy0!$N148+phi!J$38*yoy0!$O148+phi!J$39*yoy0!$P148+phi!J$40*yoy0!$Q148+phi!J$41*yoy0!$R148+phi!J$42*yoy0!$S148+phi!J$43*yoy0!$T148+phi!J$44*yoy0!$U148+phi!J$46*yoy0!$B147+phi!J$47*yoy0!$C147+phi!J$48*yoy0!$D147+phi!J$49*yoy0!$E147+phi!J$50*yoy0!$F147+phi!J$51*yoy0!$G147+phi!J$52*yoy0!$H147+phi!J$53*yoy0!$I147+phi!J$54*yoy0!$J147+phi!J$55*yoy0!$K147+phi!J$56*yoy0!$L147+phi!J$57*yoy0!$M147+phi!J$58*yoy0!$N147+phi!J$59*yoy0!$O147+phi!J$60*yoy0!$P147+phi!J$61*yoy0!$Q147+phi!J$62*yoy0!$R147+phi!J$63*yoy0!$S147+phi!J$64*yoy0!$T147+phi!J$65*yoy0!$U147+phi!J$67*yoy0!$B146+phi!J$68*yoy0!$C146+phi!J$69*yoy0!$D146+phi!J$70*yoy0!$E146+phi!J$71*yoy0!$F146+phi!J$72*yoy0!$G146+phi!J$73*yoy0!$H146+phi!J$74*yoy0!$I146+phi!J$75*yoy0!$J146+phi!J$76*yoy0!$K146+phi!J$77*yoy0!$L146+phi!J$78*yoy0!$M146+phi!J$79*yoy0!$N146+phi!J$80*yoy0!$O146+phi!J$81*yoy0!$P146+phi!J$82*yoy0!$Q146+phi!J$83*yoy0!$R146+phi!J$84*yoy0!$S146+phi!J$85*yoy0!$T146+phi!J$86*yoy0!$U146</f>
        <v>1.3169841821198636</v>
      </c>
      <c r="K150" s="9">
        <f>phi!K$2+phi!K$4*yoy0!$B149+phi!K$5*yoy0!$C149+phi!K$6*yoy0!$D149+phi!K$7*yoy0!$E149+phi!K$8*yoy0!$F149+phi!K$9*yoy0!$G149+phi!K$10*yoy0!$H149+phi!K$11*yoy0!$I149+phi!K$12*yoy0!$J149+phi!K$13*yoy0!$K149+phi!K$14*yoy0!$L149+phi!K$15*yoy0!$M149+phi!K$16*yoy0!$N149+phi!K$17*yoy0!$O149+phi!K$18*yoy0!$P149+phi!K$19*yoy0!$Q149+phi!K$20*yoy0!$R149+phi!K$21*yoy0!$S149+phi!K$22*yoy0!$T149+phi!K$23*yoy0!$U149+phi!K$25*yoy0!$B148+phi!K$26*yoy0!$C148+phi!K$27*yoy0!$D148+phi!K$28*yoy0!$E148+phi!K$29*yoy0!$F148+phi!K$30*yoy0!$G148+phi!K$31*yoy0!$H148+phi!K$32*yoy0!$I148+phi!K$33*yoy0!$J148+phi!K$34*yoy0!$K148+phi!K$35*yoy0!$L148+phi!K$36*yoy0!$M148+phi!K$37*yoy0!$N148+phi!K$38*yoy0!$O148+phi!K$39*yoy0!$P148+phi!K$40*yoy0!$Q148+phi!K$41*yoy0!$R148+phi!K$42*yoy0!$S148+phi!K$43*yoy0!$T148+phi!K$44*yoy0!$U148+phi!K$46*yoy0!$B147+phi!K$47*yoy0!$C147+phi!K$48*yoy0!$D147+phi!K$49*yoy0!$E147+phi!K$50*yoy0!$F147+phi!K$51*yoy0!$G147+phi!K$52*yoy0!$H147+phi!K$53*yoy0!$I147+phi!K$54*yoy0!$J147+phi!K$55*yoy0!$K147+phi!K$56*yoy0!$L147+phi!K$57*yoy0!$M147+phi!K$58*yoy0!$N147+phi!K$59*yoy0!$O147+phi!K$60*yoy0!$P147+phi!K$61*yoy0!$Q147+phi!K$62*yoy0!$R147+phi!K$63*yoy0!$S147+phi!K$64*yoy0!$T147+phi!K$65*yoy0!$U147+phi!K$67*yoy0!$B146+phi!K$68*yoy0!$C146+phi!K$69*yoy0!$D146+phi!K$70*yoy0!$E146+phi!K$71*yoy0!$F146+phi!K$72*yoy0!$G146+phi!K$73*yoy0!$H146+phi!K$74*yoy0!$I146+phi!K$75*yoy0!$J146+phi!K$76*yoy0!$K146+phi!K$77*yoy0!$L146+phi!K$78*yoy0!$M146+phi!K$79*yoy0!$N146+phi!K$80*yoy0!$O146+phi!K$81*yoy0!$P146+phi!K$82*yoy0!$Q146+phi!K$83*yoy0!$R146+phi!K$84*yoy0!$S146+phi!K$85*yoy0!$T146+phi!K$86*yoy0!$U146</f>
        <v>0.6908742363501571</v>
      </c>
      <c r="L150" s="9">
        <f>phi!L$2+phi!L$4*yoy0!$B149+phi!L$5*yoy0!$C149+phi!L$6*yoy0!$D149+phi!L$7*yoy0!$E149+phi!L$8*yoy0!$F149+phi!L$9*yoy0!$G149+phi!L$10*yoy0!$H149+phi!L$11*yoy0!$I149+phi!L$12*yoy0!$J149+phi!L$13*yoy0!$K149+phi!L$14*yoy0!$L149+phi!L$15*yoy0!$M149+phi!L$16*yoy0!$N149+phi!L$17*yoy0!$O149+phi!L$18*yoy0!$P149+phi!L$19*yoy0!$Q149+phi!L$20*yoy0!$R149+phi!L$21*yoy0!$S149+phi!L$22*yoy0!$T149+phi!L$23*yoy0!$U149+phi!L$25*yoy0!$B148+phi!L$26*yoy0!$C148+phi!L$27*yoy0!$D148+phi!L$28*yoy0!$E148+phi!L$29*yoy0!$F148+phi!L$30*yoy0!$G148+phi!L$31*yoy0!$H148+phi!L$32*yoy0!$I148+phi!L$33*yoy0!$J148+phi!L$34*yoy0!$K148+phi!L$35*yoy0!$L148+phi!L$36*yoy0!$M148+phi!L$37*yoy0!$N148+phi!L$38*yoy0!$O148+phi!L$39*yoy0!$P148+phi!L$40*yoy0!$Q148+phi!L$41*yoy0!$R148+phi!L$42*yoy0!$S148+phi!L$43*yoy0!$T148+phi!L$44*yoy0!$U148+phi!L$46*yoy0!$B147+phi!L$47*yoy0!$C147+phi!L$48*yoy0!$D147+phi!L$49*yoy0!$E147+phi!L$50*yoy0!$F147+phi!L$51*yoy0!$G147+phi!L$52*yoy0!$H147+phi!L$53*yoy0!$I147+phi!L$54*yoy0!$J147+phi!L$55*yoy0!$K147+phi!L$56*yoy0!$L147+phi!L$57*yoy0!$M147+phi!L$58*yoy0!$N147+phi!L$59*yoy0!$O147+phi!L$60*yoy0!$P147+phi!L$61*yoy0!$Q147+phi!L$62*yoy0!$R147+phi!L$63*yoy0!$S147+phi!L$64*yoy0!$T147+phi!L$65*yoy0!$U147+phi!L$67*yoy0!$B146+phi!L$68*yoy0!$C146+phi!L$69*yoy0!$D146+phi!L$70*yoy0!$E146+phi!L$71*yoy0!$F146+phi!L$72*yoy0!$G146+phi!L$73*yoy0!$H146+phi!L$74*yoy0!$I146+phi!L$75*yoy0!$J146+phi!L$76*yoy0!$K146+phi!L$77*yoy0!$L146+phi!L$78*yoy0!$M146+phi!L$79*yoy0!$N146+phi!L$80*yoy0!$O146+phi!L$81*yoy0!$P146+phi!L$82*yoy0!$Q146+phi!L$83*yoy0!$R146+phi!L$84*yoy0!$S146+phi!L$85*yoy0!$T146+phi!L$86*yoy0!$U146</f>
        <v>3.1417365746247192</v>
      </c>
      <c r="M150" s="9">
        <f>phi!M$2+phi!M$4*yoy0!$B149+phi!M$5*yoy0!$C149+phi!M$6*yoy0!$D149+phi!M$7*yoy0!$E149+phi!M$8*yoy0!$F149+phi!M$9*yoy0!$G149+phi!M$10*yoy0!$H149+phi!M$11*yoy0!$I149+phi!M$12*yoy0!$J149+phi!M$13*yoy0!$K149+phi!M$14*yoy0!$L149+phi!M$15*yoy0!$M149+phi!M$16*yoy0!$N149+phi!M$17*yoy0!$O149+phi!M$18*yoy0!$P149+phi!M$19*yoy0!$Q149+phi!M$20*yoy0!$R149+phi!M$21*yoy0!$S149+phi!M$22*yoy0!$T149+phi!M$23*yoy0!$U149+phi!M$25*yoy0!$B148+phi!M$26*yoy0!$C148+phi!M$27*yoy0!$D148+phi!M$28*yoy0!$E148+phi!M$29*yoy0!$F148+phi!M$30*yoy0!$G148+phi!M$31*yoy0!$H148+phi!M$32*yoy0!$I148+phi!M$33*yoy0!$J148+phi!M$34*yoy0!$K148+phi!M$35*yoy0!$L148+phi!M$36*yoy0!$M148+phi!M$37*yoy0!$N148+phi!M$38*yoy0!$O148+phi!M$39*yoy0!$P148+phi!M$40*yoy0!$Q148+phi!M$41*yoy0!$R148+phi!M$42*yoy0!$S148+phi!M$43*yoy0!$T148+phi!M$44*yoy0!$U148+phi!M$46*yoy0!$B147+phi!M$47*yoy0!$C147+phi!M$48*yoy0!$D147+phi!M$49*yoy0!$E147+phi!M$50*yoy0!$F147+phi!M$51*yoy0!$G147+phi!M$52*yoy0!$H147+phi!M$53*yoy0!$I147+phi!M$54*yoy0!$J147+phi!M$55*yoy0!$K147+phi!M$56*yoy0!$L147+phi!M$57*yoy0!$M147+phi!M$58*yoy0!$N147+phi!M$59*yoy0!$O147+phi!M$60*yoy0!$P147+phi!M$61*yoy0!$Q147+phi!M$62*yoy0!$R147+phi!M$63*yoy0!$S147+phi!M$64*yoy0!$T147+phi!M$65*yoy0!$U147+phi!M$67*yoy0!$B146+phi!M$68*yoy0!$C146+phi!M$69*yoy0!$D146+phi!M$70*yoy0!$E146+phi!M$71*yoy0!$F146+phi!M$72*yoy0!$G146+phi!M$73*yoy0!$H146+phi!M$74*yoy0!$I146+phi!M$75*yoy0!$J146+phi!M$76*yoy0!$K146+phi!M$77*yoy0!$L146+phi!M$78*yoy0!$M146+phi!M$79*yoy0!$N146+phi!M$80*yoy0!$O146+phi!M$81*yoy0!$P146+phi!M$82*yoy0!$Q146+phi!M$83*yoy0!$R146+phi!M$84*yoy0!$S146+phi!M$85*yoy0!$T146+phi!M$86*yoy0!$U146</f>
        <v>4.6463378203530148</v>
      </c>
      <c r="N150" s="9">
        <f>phi!N$2+phi!N$4*yoy0!$B149+phi!N$5*yoy0!$C149+phi!N$6*yoy0!$D149+phi!N$7*yoy0!$E149+phi!N$8*yoy0!$F149+phi!N$9*yoy0!$G149+phi!N$10*yoy0!$H149+phi!N$11*yoy0!$I149+phi!N$12*yoy0!$J149+phi!N$13*yoy0!$K149+phi!N$14*yoy0!$L149+phi!N$15*yoy0!$M149+phi!N$16*yoy0!$N149+phi!N$17*yoy0!$O149+phi!N$18*yoy0!$P149+phi!N$19*yoy0!$Q149+phi!N$20*yoy0!$R149+phi!N$21*yoy0!$S149+phi!N$22*yoy0!$T149+phi!N$23*yoy0!$U149+phi!N$25*yoy0!$B148+phi!N$26*yoy0!$C148+phi!N$27*yoy0!$D148+phi!N$28*yoy0!$E148+phi!N$29*yoy0!$F148+phi!N$30*yoy0!$G148+phi!N$31*yoy0!$H148+phi!N$32*yoy0!$I148+phi!N$33*yoy0!$J148+phi!N$34*yoy0!$K148+phi!N$35*yoy0!$L148+phi!N$36*yoy0!$M148+phi!N$37*yoy0!$N148+phi!N$38*yoy0!$O148+phi!N$39*yoy0!$P148+phi!N$40*yoy0!$Q148+phi!N$41*yoy0!$R148+phi!N$42*yoy0!$S148+phi!N$43*yoy0!$T148+phi!N$44*yoy0!$U148+phi!N$46*yoy0!$B147+phi!N$47*yoy0!$C147+phi!N$48*yoy0!$D147+phi!N$49*yoy0!$E147+phi!N$50*yoy0!$F147+phi!N$51*yoy0!$G147+phi!N$52*yoy0!$H147+phi!N$53*yoy0!$I147+phi!N$54*yoy0!$J147+phi!N$55*yoy0!$K147+phi!N$56*yoy0!$L147+phi!N$57*yoy0!$M147+phi!N$58*yoy0!$N147+phi!N$59*yoy0!$O147+phi!N$60*yoy0!$P147+phi!N$61*yoy0!$Q147+phi!N$62*yoy0!$R147+phi!N$63*yoy0!$S147+phi!N$64*yoy0!$T147+phi!N$65*yoy0!$U147+phi!N$67*yoy0!$B146+phi!N$68*yoy0!$C146+phi!N$69*yoy0!$D146+phi!N$70*yoy0!$E146+phi!N$71*yoy0!$F146+phi!N$72*yoy0!$G146+phi!N$73*yoy0!$H146+phi!N$74*yoy0!$I146+phi!N$75*yoy0!$J146+phi!N$76*yoy0!$K146+phi!N$77*yoy0!$L146+phi!N$78*yoy0!$M146+phi!N$79*yoy0!$N146+phi!N$80*yoy0!$O146+phi!N$81*yoy0!$P146+phi!N$82*yoy0!$Q146+phi!N$83*yoy0!$R146+phi!N$84*yoy0!$S146+phi!N$85*yoy0!$T146+phi!N$86*yoy0!$U146</f>
        <v>5.3786530731128366</v>
      </c>
      <c r="O150" s="9">
        <f>phi!O$2+phi!O$4*yoy0!$B149+phi!O$5*yoy0!$C149+phi!O$6*yoy0!$D149+phi!O$7*yoy0!$E149+phi!O$8*yoy0!$F149+phi!O$9*yoy0!$G149+phi!O$10*yoy0!$H149+phi!O$11*yoy0!$I149+phi!O$12*yoy0!$J149+phi!O$13*yoy0!$K149+phi!O$14*yoy0!$L149+phi!O$15*yoy0!$M149+phi!O$16*yoy0!$N149+phi!O$17*yoy0!$O149+phi!O$18*yoy0!$P149+phi!O$19*yoy0!$Q149+phi!O$20*yoy0!$R149+phi!O$21*yoy0!$S149+phi!O$22*yoy0!$T149+phi!O$23*yoy0!$U149+phi!O$25*yoy0!$B148+phi!O$26*yoy0!$C148+phi!O$27*yoy0!$D148+phi!O$28*yoy0!$E148+phi!O$29*yoy0!$F148+phi!O$30*yoy0!$G148+phi!O$31*yoy0!$H148+phi!O$32*yoy0!$I148+phi!O$33*yoy0!$J148+phi!O$34*yoy0!$K148+phi!O$35*yoy0!$L148+phi!O$36*yoy0!$M148+phi!O$37*yoy0!$N148+phi!O$38*yoy0!$O148+phi!O$39*yoy0!$P148+phi!O$40*yoy0!$Q148+phi!O$41*yoy0!$R148+phi!O$42*yoy0!$S148+phi!O$43*yoy0!$T148+phi!O$44*yoy0!$U148+phi!O$46*yoy0!$B147+phi!O$47*yoy0!$C147+phi!O$48*yoy0!$D147+phi!O$49*yoy0!$E147+phi!O$50*yoy0!$F147+phi!O$51*yoy0!$G147+phi!O$52*yoy0!$H147+phi!O$53*yoy0!$I147+phi!O$54*yoy0!$J147+phi!O$55*yoy0!$K147+phi!O$56*yoy0!$L147+phi!O$57*yoy0!$M147+phi!O$58*yoy0!$N147+phi!O$59*yoy0!$O147+phi!O$60*yoy0!$P147+phi!O$61*yoy0!$Q147+phi!O$62*yoy0!$R147+phi!O$63*yoy0!$S147+phi!O$64*yoy0!$T147+phi!O$65*yoy0!$U147+phi!O$67*yoy0!$B146+phi!O$68*yoy0!$C146+phi!O$69*yoy0!$D146+phi!O$70*yoy0!$E146+phi!O$71*yoy0!$F146+phi!O$72*yoy0!$G146+phi!O$73*yoy0!$H146+phi!O$74*yoy0!$I146+phi!O$75*yoy0!$J146+phi!O$76*yoy0!$K146+phi!O$77*yoy0!$L146+phi!O$78*yoy0!$M146+phi!O$79*yoy0!$N146+phi!O$80*yoy0!$O146+phi!O$81*yoy0!$P146+phi!O$82*yoy0!$Q146+phi!O$83*yoy0!$R146+phi!O$84*yoy0!$S146+phi!O$85*yoy0!$T146+phi!O$86*yoy0!$U146</f>
        <v>4.4987810986175703</v>
      </c>
      <c r="P150" s="9">
        <f>phi!P$2+phi!P$4*yoy0!$B149+phi!P$5*yoy0!$C149+phi!P$6*yoy0!$D149+phi!P$7*yoy0!$E149+phi!P$8*yoy0!$F149+phi!P$9*yoy0!$G149+phi!P$10*yoy0!$H149+phi!P$11*yoy0!$I149+phi!P$12*yoy0!$J149+phi!P$13*yoy0!$K149+phi!P$14*yoy0!$L149+phi!P$15*yoy0!$M149+phi!P$16*yoy0!$N149+phi!P$17*yoy0!$O149+phi!P$18*yoy0!$P149+phi!P$19*yoy0!$Q149+phi!P$20*yoy0!$R149+phi!P$21*yoy0!$S149+phi!P$22*yoy0!$T149+phi!P$23*yoy0!$U149+phi!P$25*yoy0!$B148+phi!P$26*yoy0!$C148+phi!P$27*yoy0!$D148+phi!P$28*yoy0!$E148+phi!P$29*yoy0!$F148+phi!P$30*yoy0!$G148+phi!P$31*yoy0!$H148+phi!P$32*yoy0!$I148+phi!P$33*yoy0!$J148+phi!P$34*yoy0!$K148+phi!P$35*yoy0!$L148+phi!P$36*yoy0!$M148+phi!P$37*yoy0!$N148+phi!P$38*yoy0!$O148+phi!P$39*yoy0!$P148+phi!P$40*yoy0!$Q148+phi!P$41*yoy0!$R148+phi!P$42*yoy0!$S148+phi!P$43*yoy0!$T148+phi!P$44*yoy0!$U148+phi!P$46*yoy0!$B147+phi!P$47*yoy0!$C147+phi!P$48*yoy0!$D147+phi!P$49*yoy0!$E147+phi!P$50*yoy0!$F147+phi!P$51*yoy0!$G147+phi!P$52*yoy0!$H147+phi!P$53*yoy0!$I147+phi!P$54*yoy0!$J147+phi!P$55*yoy0!$K147+phi!P$56*yoy0!$L147+phi!P$57*yoy0!$M147+phi!P$58*yoy0!$N147+phi!P$59*yoy0!$O147+phi!P$60*yoy0!$P147+phi!P$61*yoy0!$Q147+phi!P$62*yoy0!$R147+phi!P$63*yoy0!$S147+phi!P$64*yoy0!$T147+phi!P$65*yoy0!$U147+phi!P$67*yoy0!$B146+phi!P$68*yoy0!$C146+phi!P$69*yoy0!$D146+phi!P$70*yoy0!$E146+phi!P$71*yoy0!$F146+phi!P$72*yoy0!$G146+phi!P$73*yoy0!$H146+phi!P$74*yoy0!$I146+phi!P$75*yoy0!$J146+phi!P$76*yoy0!$K146+phi!P$77*yoy0!$L146+phi!P$78*yoy0!$M146+phi!P$79*yoy0!$N146+phi!P$80*yoy0!$O146+phi!P$81*yoy0!$P146+phi!P$82*yoy0!$Q146+phi!P$83*yoy0!$R146+phi!P$84*yoy0!$S146+phi!P$85*yoy0!$T146+phi!P$86*yoy0!$U146</f>
        <v>0.98499268586386046</v>
      </c>
      <c r="Q150" s="9">
        <f>phi!Q$2+phi!Q$4*yoy0!$B149+phi!Q$5*yoy0!$C149+phi!Q$6*yoy0!$D149+phi!Q$7*yoy0!$E149+phi!Q$8*yoy0!$F149+phi!Q$9*yoy0!$G149+phi!Q$10*yoy0!$H149+phi!Q$11*yoy0!$I149+phi!Q$12*yoy0!$J149+phi!Q$13*yoy0!$K149+phi!Q$14*yoy0!$L149+phi!Q$15*yoy0!$M149+phi!Q$16*yoy0!$N149+phi!Q$17*yoy0!$O149+phi!Q$18*yoy0!$P149+phi!Q$19*yoy0!$Q149+phi!Q$20*yoy0!$R149+phi!Q$21*yoy0!$S149+phi!Q$22*yoy0!$T149+phi!Q$23*yoy0!$U149+phi!Q$25*yoy0!$B148+phi!Q$26*yoy0!$C148+phi!Q$27*yoy0!$D148+phi!Q$28*yoy0!$E148+phi!Q$29*yoy0!$F148+phi!Q$30*yoy0!$G148+phi!Q$31*yoy0!$H148+phi!Q$32*yoy0!$I148+phi!Q$33*yoy0!$J148+phi!Q$34*yoy0!$K148+phi!Q$35*yoy0!$L148+phi!Q$36*yoy0!$M148+phi!Q$37*yoy0!$N148+phi!Q$38*yoy0!$O148+phi!Q$39*yoy0!$P148+phi!Q$40*yoy0!$Q148+phi!Q$41*yoy0!$R148+phi!Q$42*yoy0!$S148+phi!Q$43*yoy0!$T148+phi!Q$44*yoy0!$U148+phi!Q$46*yoy0!$B147+phi!Q$47*yoy0!$C147+phi!Q$48*yoy0!$D147+phi!Q$49*yoy0!$E147+phi!Q$50*yoy0!$F147+phi!Q$51*yoy0!$G147+phi!Q$52*yoy0!$H147+phi!Q$53*yoy0!$I147+phi!Q$54*yoy0!$J147+phi!Q$55*yoy0!$K147+phi!Q$56*yoy0!$L147+phi!Q$57*yoy0!$M147+phi!Q$58*yoy0!$N147+phi!Q$59*yoy0!$O147+phi!Q$60*yoy0!$P147+phi!Q$61*yoy0!$Q147+phi!Q$62*yoy0!$R147+phi!Q$63*yoy0!$S147+phi!Q$64*yoy0!$T147+phi!Q$65*yoy0!$U147+phi!Q$67*yoy0!$B146+phi!Q$68*yoy0!$C146+phi!Q$69*yoy0!$D146+phi!Q$70*yoy0!$E146+phi!Q$71*yoy0!$F146+phi!Q$72*yoy0!$G146+phi!Q$73*yoy0!$H146+phi!Q$74*yoy0!$I146+phi!Q$75*yoy0!$J146+phi!Q$76*yoy0!$K146+phi!Q$77*yoy0!$L146+phi!Q$78*yoy0!$M146+phi!Q$79*yoy0!$N146+phi!Q$80*yoy0!$O146+phi!Q$81*yoy0!$P146+phi!Q$82*yoy0!$Q146+phi!Q$83*yoy0!$R146+phi!Q$84*yoy0!$S146+phi!Q$85*yoy0!$T146+phi!Q$86*yoy0!$U146</f>
        <v>2.8711594920167669</v>
      </c>
      <c r="R150" s="9">
        <f>phi!R$2+phi!R$4*yoy0!$B149+phi!R$5*yoy0!$C149+phi!R$6*yoy0!$D149+phi!R$7*yoy0!$E149+phi!R$8*yoy0!$F149+phi!R$9*yoy0!$G149+phi!R$10*yoy0!$H149+phi!R$11*yoy0!$I149+phi!R$12*yoy0!$J149+phi!R$13*yoy0!$K149+phi!R$14*yoy0!$L149+phi!R$15*yoy0!$M149+phi!R$16*yoy0!$N149+phi!R$17*yoy0!$O149+phi!R$18*yoy0!$P149+phi!R$19*yoy0!$Q149+phi!R$20*yoy0!$R149+phi!R$21*yoy0!$S149+phi!R$22*yoy0!$T149+phi!R$23*yoy0!$U149+phi!R$25*yoy0!$B148+phi!R$26*yoy0!$C148+phi!R$27*yoy0!$D148+phi!R$28*yoy0!$E148+phi!R$29*yoy0!$F148+phi!R$30*yoy0!$G148+phi!R$31*yoy0!$H148+phi!R$32*yoy0!$I148+phi!R$33*yoy0!$J148+phi!R$34*yoy0!$K148+phi!R$35*yoy0!$L148+phi!R$36*yoy0!$M148+phi!R$37*yoy0!$N148+phi!R$38*yoy0!$O148+phi!R$39*yoy0!$P148+phi!R$40*yoy0!$Q148+phi!R$41*yoy0!$R148+phi!R$42*yoy0!$S148+phi!R$43*yoy0!$T148+phi!R$44*yoy0!$U148+phi!R$46*yoy0!$B147+phi!R$47*yoy0!$C147+phi!R$48*yoy0!$D147+phi!R$49*yoy0!$E147+phi!R$50*yoy0!$F147+phi!R$51*yoy0!$G147+phi!R$52*yoy0!$H147+phi!R$53*yoy0!$I147+phi!R$54*yoy0!$J147+phi!R$55*yoy0!$K147+phi!R$56*yoy0!$L147+phi!R$57*yoy0!$M147+phi!R$58*yoy0!$N147+phi!R$59*yoy0!$O147+phi!R$60*yoy0!$P147+phi!R$61*yoy0!$Q147+phi!R$62*yoy0!$R147+phi!R$63*yoy0!$S147+phi!R$64*yoy0!$T147+phi!R$65*yoy0!$U147+phi!R$67*yoy0!$B146+phi!R$68*yoy0!$C146+phi!R$69*yoy0!$D146+phi!R$70*yoy0!$E146+phi!R$71*yoy0!$F146+phi!R$72*yoy0!$G146+phi!R$73*yoy0!$H146+phi!R$74*yoy0!$I146+phi!R$75*yoy0!$J146+phi!R$76*yoy0!$K146+phi!R$77*yoy0!$L146+phi!R$78*yoy0!$M146+phi!R$79*yoy0!$N146+phi!R$80*yoy0!$O146+phi!R$81*yoy0!$P146+phi!R$82*yoy0!$Q146+phi!R$83*yoy0!$R146+phi!R$84*yoy0!$S146+phi!R$85*yoy0!$T146+phi!R$86*yoy0!$U146</f>
        <v>4.4013828680028722</v>
      </c>
      <c r="S150" s="9">
        <f>phi!S$2+phi!S$4*yoy0!$B149+phi!S$5*yoy0!$C149+phi!S$6*yoy0!$D149+phi!S$7*yoy0!$E149+phi!S$8*yoy0!$F149+phi!S$9*yoy0!$G149+phi!S$10*yoy0!$H149+phi!S$11*yoy0!$I149+phi!S$12*yoy0!$J149+phi!S$13*yoy0!$K149+phi!S$14*yoy0!$L149+phi!S$15*yoy0!$M149+phi!S$16*yoy0!$N149+phi!S$17*yoy0!$O149+phi!S$18*yoy0!$P149+phi!S$19*yoy0!$Q149+phi!S$20*yoy0!$R149+phi!S$21*yoy0!$S149+phi!S$22*yoy0!$T149+phi!S$23*yoy0!$U149+phi!S$25*yoy0!$B148+phi!S$26*yoy0!$C148+phi!S$27*yoy0!$D148+phi!S$28*yoy0!$E148+phi!S$29*yoy0!$F148+phi!S$30*yoy0!$G148+phi!S$31*yoy0!$H148+phi!S$32*yoy0!$I148+phi!S$33*yoy0!$J148+phi!S$34*yoy0!$K148+phi!S$35*yoy0!$L148+phi!S$36*yoy0!$M148+phi!S$37*yoy0!$N148+phi!S$38*yoy0!$O148+phi!S$39*yoy0!$P148+phi!S$40*yoy0!$Q148+phi!S$41*yoy0!$R148+phi!S$42*yoy0!$S148+phi!S$43*yoy0!$T148+phi!S$44*yoy0!$U148+phi!S$46*yoy0!$B147+phi!S$47*yoy0!$C147+phi!S$48*yoy0!$D147+phi!S$49*yoy0!$E147+phi!S$50*yoy0!$F147+phi!S$51*yoy0!$G147+phi!S$52*yoy0!$H147+phi!S$53*yoy0!$I147+phi!S$54*yoy0!$J147+phi!S$55*yoy0!$K147+phi!S$56*yoy0!$L147+phi!S$57*yoy0!$M147+phi!S$58*yoy0!$N147+phi!S$59*yoy0!$O147+phi!S$60*yoy0!$P147+phi!S$61*yoy0!$Q147+phi!S$62*yoy0!$R147+phi!S$63*yoy0!$S147+phi!S$64*yoy0!$T147+phi!S$65*yoy0!$U147+phi!S$67*yoy0!$B146+phi!S$68*yoy0!$C146+phi!S$69*yoy0!$D146+phi!S$70*yoy0!$E146+phi!S$71*yoy0!$F146+phi!S$72*yoy0!$G146+phi!S$73*yoy0!$H146+phi!S$74*yoy0!$I146+phi!S$75*yoy0!$J146+phi!S$76*yoy0!$K146+phi!S$77*yoy0!$L146+phi!S$78*yoy0!$M146+phi!S$79*yoy0!$N146+phi!S$80*yoy0!$O146+phi!S$81*yoy0!$P146+phi!S$82*yoy0!$Q146+phi!S$83*yoy0!$R146+phi!S$84*yoy0!$S146+phi!S$85*yoy0!$T146+phi!S$86*yoy0!$U146</f>
        <v>4.5365364914535222</v>
      </c>
      <c r="T150" s="9">
        <f>phi!T$2+phi!T$4*yoy0!$B149+phi!T$5*yoy0!$C149+phi!T$6*yoy0!$D149+phi!T$7*yoy0!$E149+phi!T$8*yoy0!$F149+phi!T$9*yoy0!$G149+phi!T$10*yoy0!$H149+phi!T$11*yoy0!$I149+phi!T$12*yoy0!$J149+phi!T$13*yoy0!$K149+phi!T$14*yoy0!$L149+phi!T$15*yoy0!$M149+phi!T$16*yoy0!$N149+phi!T$17*yoy0!$O149+phi!T$18*yoy0!$P149+phi!T$19*yoy0!$Q149+phi!T$20*yoy0!$R149+phi!T$21*yoy0!$S149+phi!T$22*yoy0!$T149+phi!T$23*yoy0!$U149+phi!T$25*yoy0!$B148+phi!T$26*yoy0!$C148+phi!T$27*yoy0!$D148+phi!T$28*yoy0!$E148+phi!T$29*yoy0!$F148+phi!T$30*yoy0!$G148+phi!T$31*yoy0!$H148+phi!T$32*yoy0!$I148+phi!T$33*yoy0!$J148+phi!T$34*yoy0!$K148+phi!T$35*yoy0!$L148+phi!T$36*yoy0!$M148+phi!T$37*yoy0!$N148+phi!T$38*yoy0!$O148+phi!T$39*yoy0!$P148+phi!T$40*yoy0!$Q148+phi!T$41*yoy0!$R148+phi!T$42*yoy0!$S148+phi!T$43*yoy0!$T148+phi!T$44*yoy0!$U148+phi!T$46*yoy0!$B147+phi!T$47*yoy0!$C147+phi!T$48*yoy0!$D147+phi!T$49*yoy0!$E147+phi!T$50*yoy0!$F147+phi!T$51*yoy0!$G147+phi!T$52*yoy0!$H147+phi!T$53*yoy0!$I147+phi!T$54*yoy0!$J147+phi!T$55*yoy0!$K147+phi!T$56*yoy0!$L147+phi!T$57*yoy0!$M147+phi!T$58*yoy0!$N147+phi!T$59*yoy0!$O147+phi!T$60*yoy0!$P147+phi!T$61*yoy0!$Q147+phi!T$62*yoy0!$R147+phi!T$63*yoy0!$S147+phi!T$64*yoy0!$T147+phi!T$65*yoy0!$U147+phi!T$67*yoy0!$B146+phi!T$68*yoy0!$C146+phi!T$69*yoy0!$D146+phi!T$70*yoy0!$E146+phi!T$71*yoy0!$F146+phi!T$72*yoy0!$G146+phi!T$73*yoy0!$H146+phi!T$74*yoy0!$I146+phi!T$75*yoy0!$J146+phi!T$76*yoy0!$K146+phi!T$77*yoy0!$L146+phi!T$78*yoy0!$M146+phi!T$79*yoy0!$N146+phi!T$80*yoy0!$O146+phi!T$81*yoy0!$P146+phi!T$82*yoy0!$Q146+phi!T$83*yoy0!$R146+phi!T$84*yoy0!$S146+phi!T$85*yoy0!$T146+phi!T$86*yoy0!$U146</f>
        <v>0.35484510518794637</v>
      </c>
      <c r="U150">
        <f>100*(LN(data0!U150)-LN(data0!U146))</f>
        <v>2.9058595753079786</v>
      </c>
    </row>
    <row r="151" spans="1:21" x14ac:dyDescent="0.3">
      <c r="A151" s="8">
        <v>44593</v>
      </c>
      <c r="B151" s="9">
        <f>phi!B$2+phi!B$4*yoy0!$B150+phi!B$5*yoy0!$C150+phi!B$6*yoy0!$D150+phi!B$7*yoy0!$E150+phi!B$8*yoy0!$F150+phi!B$9*yoy0!$G150+phi!B$10*yoy0!$H150+phi!B$11*yoy0!$I150+phi!B$12*yoy0!$J150+phi!B$13*yoy0!$K150+phi!B$14*yoy0!$L150+phi!B$15*yoy0!$M150+phi!B$16*yoy0!$N150+phi!B$17*yoy0!$O150+phi!B$18*yoy0!$P150+phi!B$19*yoy0!$Q150+phi!B$20*yoy0!$R150+phi!B$21*yoy0!$S150+phi!B$22*yoy0!$T150+phi!B$23*yoy0!$U150+phi!B$25*yoy0!$B149+phi!B$26*yoy0!$C149+phi!B$27*yoy0!$D149+phi!B$28*yoy0!$E149+phi!B$29*yoy0!$F149+phi!B$30*yoy0!$G149+phi!B$31*yoy0!$H149+phi!B$32*yoy0!$I149+phi!B$33*yoy0!$J149+phi!B$34*yoy0!$K149+phi!B$35*yoy0!$L149+phi!B$36*yoy0!$M149+phi!B$37*yoy0!$N149+phi!B$38*yoy0!$O149+phi!B$39*yoy0!$P149+phi!B$40*yoy0!$Q149+phi!B$41*yoy0!$R149+phi!B$42*yoy0!$S149+phi!B$43*yoy0!$T149+phi!B$44*yoy0!$U149+phi!B$46*yoy0!$B148+phi!B$47*yoy0!$C148+phi!B$48*yoy0!$D148+phi!B$49*yoy0!$E148+phi!B$50*yoy0!$F148+phi!B$51*yoy0!$G148+phi!B$52*yoy0!$H148+phi!B$53*yoy0!$I148+phi!B$54*yoy0!$J148+phi!B$55*yoy0!$K148+phi!B$56*yoy0!$L148+phi!B$57*yoy0!$M148+phi!B$58*yoy0!$N148+phi!B$59*yoy0!$O148+phi!B$60*yoy0!$P148+phi!B$61*yoy0!$Q148+phi!B$62*yoy0!$R148+phi!B$63*yoy0!$S148+phi!B$64*yoy0!$T148+phi!B$65*yoy0!$U148+phi!B$67*yoy0!$B147+phi!B$68*yoy0!$C147+phi!B$69*yoy0!$D147+phi!B$70*yoy0!$E147+phi!B$71*yoy0!$F147+phi!B$72*yoy0!$G147+phi!B$73*yoy0!$H147+phi!B$74*yoy0!$I147+phi!B$75*yoy0!$J147+phi!B$76*yoy0!$K147+phi!B$77*yoy0!$L147+phi!B$78*yoy0!$M147+phi!B$79*yoy0!$N147+phi!B$80*yoy0!$O147+phi!B$81*yoy0!$P147+phi!B$82*yoy0!$Q147+phi!B$83*yoy0!$R147+phi!B$84*yoy0!$S147+phi!B$85*yoy0!$T147+phi!B$86*yoy0!$U147</f>
        <v>-0.69422739208375517</v>
      </c>
      <c r="C151" s="9">
        <f>phi!C$2+phi!C$4*yoy0!$B150+phi!C$5*yoy0!$C150+phi!C$6*yoy0!$D150+phi!C$7*yoy0!$E150+phi!C$8*yoy0!$F150+phi!C$9*yoy0!$G150+phi!C$10*yoy0!$H150+phi!C$11*yoy0!$I150+phi!C$12*yoy0!$J150+phi!C$13*yoy0!$K150+phi!C$14*yoy0!$L150+phi!C$15*yoy0!$M150+phi!C$16*yoy0!$N150+phi!C$17*yoy0!$O150+phi!C$18*yoy0!$P150+phi!C$19*yoy0!$Q150+phi!C$20*yoy0!$R150+phi!C$21*yoy0!$S150+phi!C$22*yoy0!$T150+phi!C$23*yoy0!$U150+phi!C$25*yoy0!$B149+phi!C$26*yoy0!$C149+phi!C$27*yoy0!$D149+phi!C$28*yoy0!$E149+phi!C$29*yoy0!$F149+phi!C$30*yoy0!$G149+phi!C$31*yoy0!$H149+phi!C$32*yoy0!$I149+phi!C$33*yoy0!$J149+phi!C$34*yoy0!$K149+phi!C$35*yoy0!$L149+phi!C$36*yoy0!$M149+phi!C$37*yoy0!$N149+phi!C$38*yoy0!$O149+phi!C$39*yoy0!$P149+phi!C$40*yoy0!$Q149+phi!C$41*yoy0!$R149+phi!C$42*yoy0!$S149+phi!C$43*yoy0!$T149+phi!C$44*yoy0!$U149+phi!C$46*yoy0!$B148+phi!C$47*yoy0!$C148+phi!C$48*yoy0!$D148+phi!C$49*yoy0!$E148+phi!C$50*yoy0!$F148+phi!C$51*yoy0!$G148+phi!C$52*yoy0!$H148+phi!C$53*yoy0!$I148+phi!C$54*yoy0!$J148+phi!C$55*yoy0!$K148+phi!C$56*yoy0!$L148+phi!C$57*yoy0!$M148+phi!C$58*yoy0!$N148+phi!C$59*yoy0!$O148+phi!C$60*yoy0!$P148+phi!C$61*yoy0!$Q148+phi!C$62*yoy0!$R148+phi!C$63*yoy0!$S148+phi!C$64*yoy0!$T148+phi!C$65*yoy0!$U148+phi!C$67*yoy0!$B147+phi!C$68*yoy0!$C147+phi!C$69*yoy0!$D147+phi!C$70*yoy0!$E147+phi!C$71*yoy0!$F147+phi!C$72*yoy0!$G147+phi!C$73*yoy0!$H147+phi!C$74*yoy0!$I147+phi!C$75*yoy0!$J147+phi!C$76*yoy0!$K147+phi!C$77*yoy0!$L147+phi!C$78*yoy0!$M147+phi!C$79*yoy0!$N147+phi!C$80*yoy0!$O147+phi!C$81*yoy0!$P147+phi!C$82*yoy0!$Q147+phi!C$83*yoy0!$R147+phi!C$84*yoy0!$S147+phi!C$85*yoy0!$T147+phi!C$86*yoy0!$U147</f>
        <v>6.4629763635753434</v>
      </c>
      <c r="D151" s="9">
        <f>phi!D$2+phi!D$4*yoy0!$B150+phi!D$5*yoy0!$C150+phi!D$6*yoy0!$D150+phi!D$7*yoy0!$E150+phi!D$8*yoy0!$F150+phi!D$9*yoy0!$G150+phi!D$10*yoy0!$H150+phi!D$11*yoy0!$I150+phi!D$12*yoy0!$J150+phi!D$13*yoy0!$K150+phi!D$14*yoy0!$L150+phi!D$15*yoy0!$M150+phi!D$16*yoy0!$N150+phi!D$17*yoy0!$O150+phi!D$18*yoy0!$P150+phi!D$19*yoy0!$Q150+phi!D$20*yoy0!$R150+phi!D$21*yoy0!$S150+phi!D$22*yoy0!$T150+phi!D$23*yoy0!$U150+phi!D$25*yoy0!$B149+phi!D$26*yoy0!$C149+phi!D$27*yoy0!$D149+phi!D$28*yoy0!$E149+phi!D$29*yoy0!$F149+phi!D$30*yoy0!$G149+phi!D$31*yoy0!$H149+phi!D$32*yoy0!$I149+phi!D$33*yoy0!$J149+phi!D$34*yoy0!$K149+phi!D$35*yoy0!$L149+phi!D$36*yoy0!$M149+phi!D$37*yoy0!$N149+phi!D$38*yoy0!$O149+phi!D$39*yoy0!$P149+phi!D$40*yoy0!$Q149+phi!D$41*yoy0!$R149+phi!D$42*yoy0!$S149+phi!D$43*yoy0!$T149+phi!D$44*yoy0!$U149+phi!D$46*yoy0!$B148+phi!D$47*yoy0!$C148+phi!D$48*yoy0!$D148+phi!D$49*yoy0!$E148+phi!D$50*yoy0!$F148+phi!D$51*yoy0!$G148+phi!D$52*yoy0!$H148+phi!D$53*yoy0!$I148+phi!D$54*yoy0!$J148+phi!D$55*yoy0!$K148+phi!D$56*yoy0!$L148+phi!D$57*yoy0!$M148+phi!D$58*yoy0!$N148+phi!D$59*yoy0!$O148+phi!D$60*yoy0!$P148+phi!D$61*yoy0!$Q148+phi!D$62*yoy0!$R148+phi!D$63*yoy0!$S148+phi!D$64*yoy0!$T148+phi!D$65*yoy0!$U148+phi!D$67*yoy0!$B147+phi!D$68*yoy0!$C147+phi!D$69*yoy0!$D147+phi!D$70*yoy0!$E147+phi!D$71*yoy0!$F147+phi!D$72*yoy0!$G147+phi!D$73*yoy0!$H147+phi!D$74*yoy0!$I147+phi!D$75*yoy0!$J147+phi!D$76*yoy0!$K147+phi!D$77*yoy0!$L147+phi!D$78*yoy0!$M147+phi!D$79*yoy0!$N147+phi!D$80*yoy0!$O147+phi!D$81*yoy0!$P147+phi!D$82*yoy0!$Q147+phi!D$83*yoy0!$R147+phi!D$84*yoy0!$S147+phi!D$85*yoy0!$T147+phi!D$86*yoy0!$U147</f>
        <v>1.374171026977953</v>
      </c>
      <c r="E151" s="9">
        <f>phi!E$2+phi!E$4*yoy0!$B150+phi!E$5*yoy0!$C150+phi!E$6*yoy0!$D150+phi!E$7*yoy0!$E150+phi!E$8*yoy0!$F150+phi!E$9*yoy0!$G150+phi!E$10*yoy0!$H150+phi!E$11*yoy0!$I150+phi!E$12*yoy0!$J150+phi!E$13*yoy0!$K150+phi!E$14*yoy0!$L150+phi!E$15*yoy0!$M150+phi!E$16*yoy0!$N150+phi!E$17*yoy0!$O150+phi!E$18*yoy0!$P150+phi!E$19*yoy0!$Q150+phi!E$20*yoy0!$R150+phi!E$21*yoy0!$S150+phi!E$22*yoy0!$T150+phi!E$23*yoy0!$U150+phi!E$25*yoy0!$B149+phi!E$26*yoy0!$C149+phi!E$27*yoy0!$D149+phi!E$28*yoy0!$E149+phi!E$29*yoy0!$F149+phi!E$30*yoy0!$G149+phi!E$31*yoy0!$H149+phi!E$32*yoy0!$I149+phi!E$33*yoy0!$J149+phi!E$34*yoy0!$K149+phi!E$35*yoy0!$L149+phi!E$36*yoy0!$M149+phi!E$37*yoy0!$N149+phi!E$38*yoy0!$O149+phi!E$39*yoy0!$P149+phi!E$40*yoy0!$Q149+phi!E$41*yoy0!$R149+phi!E$42*yoy0!$S149+phi!E$43*yoy0!$T149+phi!E$44*yoy0!$U149+phi!E$46*yoy0!$B148+phi!E$47*yoy0!$C148+phi!E$48*yoy0!$D148+phi!E$49*yoy0!$E148+phi!E$50*yoy0!$F148+phi!E$51*yoy0!$G148+phi!E$52*yoy0!$H148+phi!E$53*yoy0!$I148+phi!E$54*yoy0!$J148+phi!E$55*yoy0!$K148+phi!E$56*yoy0!$L148+phi!E$57*yoy0!$M148+phi!E$58*yoy0!$N148+phi!E$59*yoy0!$O148+phi!E$60*yoy0!$P148+phi!E$61*yoy0!$Q148+phi!E$62*yoy0!$R148+phi!E$63*yoy0!$S148+phi!E$64*yoy0!$T148+phi!E$65*yoy0!$U148+phi!E$67*yoy0!$B147+phi!E$68*yoy0!$C147+phi!E$69*yoy0!$D147+phi!E$70*yoy0!$E147+phi!E$71*yoy0!$F147+phi!E$72*yoy0!$G147+phi!E$73*yoy0!$H147+phi!E$74*yoy0!$I147+phi!E$75*yoy0!$J147+phi!E$76*yoy0!$K147+phi!E$77*yoy0!$L147+phi!E$78*yoy0!$M147+phi!E$79*yoy0!$N147+phi!E$80*yoy0!$O147+phi!E$81*yoy0!$P147+phi!E$82*yoy0!$Q147+phi!E$83*yoy0!$R147+phi!E$84*yoy0!$S147+phi!E$85*yoy0!$T147+phi!E$86*yoy0!$U147</f>
        <v>0.90078636588506178</v>
      </c>
      <c r="F151" s="9">
        <f>phi!F$2+phi!F$4*yoy0!$B150+phi!F$5*yoy0!$C150+phi!F$6*yoy0!$D150+phi!F$7*yoy0!$E150+phi!F$8*yoy0!$F150+phi!F$9*yoy0!$G150+phi!F$10*yoy0!$H150+phi!F$11*yoy0!$I150+phi!F$12*yoy0!$J150+phi!F$13*yoy0!$K150+phi!F$14*yoy0!$L150+phi!F$15*yoy0!$M150+phi!F$16*yoy0!$N150+phi!F$17*yoy0!$O150+phi!F$18*yoy0!$P150+phi!F$19*yoy0!$Q150+phi!F$20*yoy0!$R150+phi!F$21*yoy0!$S150+phi!F$22*yoy0!$T150+phi!F$23*yoy0!$U150+phi!F$25*yoy0!$B149+phi!F$26*yoy0!$C149+phi!F$27*yoy0!$D149+phi!F$28*yoy0!$E149+phi!F$29*yoy0!$F149+phi!F$30*yoy0!$G149+phi!F$31*yoy0!$H149+phi!F$32*yoy0!$I149+phi!F$33*yoy0!$J149+phi!F$34*yoy0!$K149+phi!F$35*yoy0!$L149+phi!F$36*yoy0!$M149+phi!F$37*yoy0!$N149+phi!F$38*yoy0!$O149+phi!F$39*yoy0!$P149+phi!F$40*yoy0!$Q149+phi!F$41*yoy0!$R149+phi!F$42*yoy0!$S149+phi!F$43*yoy0!$T149+phi!F$44*yoy0!$U149+phi!F$46*yoy0!$B148+phi!F$47*yoy0!$C148+phi!F$48*yoy0!$D148+phi!F$49*yoy0!$E148+phi!F$50*yoy0!$F148+phi!F$51*yoy0!$G148+phi!F$52*yoy0!$H148+phi!F$53*yoy0!$I148+phi!F$54*yoy0!$J148+phi!F$55*yoy0!$K148+phi!F$56*yoy0!$L148+phi!F$57*yoy0!$M148+phi!F$58*yoy0!$N148+phi!F$59*yoy0!$O148+phi!F$60*yoy0!$P148+phi!F$61*yoy0!$Q148+phi!F$62*yoy0!$R148+phi!F$63*yoy0!$S148+phi!F$64*yoy0!$T148+phi!F$65*yoy0!$U148+phi!F$67*yoy0!$B147+phi!F$68*yoy0!$C147+phi!F$69*yoy0!$D147+phi!F$70*yoy0!$E147+phi!F$71*yoy0!$F147+phi!F$72*yoy0!$G147+phi!F$73*yoy0!$H147+phi!F$74*yoy0!$I147+phi!F$75*yoy0!$J147+phi!F$76*yoy0!$K147+phi!F$77*yoy0!$L147+phi!F$78*yoy0!$M147+phi!F$79*yoy0!$N147+phi!F$80*yoy0!$O147+phi!F$81*yoy0!$P147+phi!F$82*yoy0!$Q147+phi!F$83*yoy0!$R147+phi!F$84*yoy0!$S147+phi!F$85*yoy0!$T147+phi!F$86*yoy0!$U147</f>
        <v>4.1426603507855591</v>
      </c>
      <c r="G151" s="9">
        <f>phi!G$2+phi!G$4*yoy0!$B150+phi!G$5*yoy0!$C150+phi!G$6*yoy0!$D150+phi!G$7*yoy0!$E150+phi!G$8*yoy0!$F150+phi!G$9*yoy0!$G150+phi!G$10*yoy0!$H150+phi!G$11*yoy0!$I150+phi!G$12*yoy0!$J150+phi!G$13*yoy0!$K150+phi!G$14*yoy0!$L150+phi!G$15*yoy0!$M150+phi!G$16*yoy0!$N150+phi!G$17*yoy0!$O150+phi!G$18*yoy0!$P150+phi!G$19*yoy0!$Q150+phi!G$20*yoy0!$R150+phi!G$21*yoy0!$S150+phi!G$22*yoy0!$T150+phi!G$23*yoy0!$U150+phi!G$25*yoy0!$B149+phi!G$26*yoy0!$C149+phi!G$27*yoy0!$D149+phi!G$28*yoy0!$E149+phi!G$29*yoy0!$F149+phi!G$30*yoy0!$G149+phi!G$31*yoy0!$H149+phi!G$32*yoy0!$I149+phi!G$33*yoy0!$J149+phi!G$34*yoy0!$K149+phi!G$35*yoy0!$L149+phi!G$36*yoy0!$M149+phi!G$37*yoy0!$N149+phi!G$38*yoy0!$O149+phi!G$39*yoy0!$P149+phi!G$40*yoy0!$Q149+phi!G$41*yoy0!$R149+phi!G$42*yoy0!$S149+phi!G$43*yoy0!$T149+phi!G$44*yoy0!$U149+phi!G$46*yoy0!$B148+phi!G$47*yoy0!$C148+phi!G$48*yoy0!$D148+phi!G$49*yoy0!$E148+phi!G$50*yoy0!$F148+phi!G$51*yoy0!$G148+phi!G$52*yoy0!$H148+phi!G$53*yoy0!$I148+phi!G$54*yoy0!$J148+phi!G$55*yoy0!$K148+phi!G$56*yoy0!$L148+phi!G$57*yoy0!$M148+phi!G$58*yoy0!$N148+phi!G$59*yoy0!$O148+phi!G$60*yoy0!$P148+phi!G$61*yoy0!$Q148+phi!G$62*yoy0!$R148+phi!G$63*yoy0!$S148+phi!G$64*yoy0!$T148+phi!G$65*yoy0!$U148+phi!G$67*yoy0!$B147+phi!G$68*yoy0!$C147+phi!G$69*yoy0!$D147+phi!G$70*yoy0!$E147+phi!G$71*yoy0!$F147+phi!G$72*yoy0!$G147+phi!G$73*yoy0!$H147+phi!G$74*yoy0!$I147+phi!G$75*yoy0!$J147+phi!G$76*yoy0!$K147+phi!G$77*yoy0!$L147+phi!G$78*yoy0!$M147+phi!G$79*yoy0!$N147+phi!G$80*yoy0!$O147+phi!G$81*yoy0!$P147+phi!G$82*yoy0!$Q147+phi!G$83*yoy0!$R147+phi!G$84*yoy0!$S147+phi!G$85*yoy0!$T147+phi!G$86*yoy0!$U147</f>
        <v>1.0106175983987189</v>
      </c>
      <c r="H151" s="9">
        <f>phi!H$2+phi!H$4*yoy0!$B150+phi!H$5*yoy0!$C150+phi!H$6*yoy0!$D150+phi!H$7*yoy0!$E150+phi!H$8*yoy0!$F150+phi!H$9*yoy0!$G150+phi!H$10*yoy0!$H150+phi!H$11*yoy0!$I150+phi!H$12*yoy0!$J150+phi!H$13*yoy0!$K150+phi!H$14*yoy0!$L150+phi!H$15*yoy0!$M150+phi!H$16*yoy0!$N150+phi!H$17*yoy0!$O150+phi!H$18*yoy0!$P150+phi!H$19*yoy0!$Q150+phi!H$20*yoy0!$R150+phi!H$21*yoy0!$S150+phi!H$22*yoy0!$T150+phi!H$23*yoy0!$U150+phi!H$25*yoy0!$B149+phi!H$26*yoy0!$C149+phi!H$27*yoy0!$D149+phi!H$28*yoy0!$E149+phi!H$29*yoy0!$F149+phi!H$30*yoy0!$G149+phi!H$31*yoy0!$H149+phi!H$32*yoy0!$I149+phi!H$33*yoy0!$J149+phi!H$34*yoy0!$K149+phi!H$35*yoy0!$L149+phi!H$36*yoy0!$M149+phi!H$37*yoy0!$N149+phi!H$38*yoy0!$O149+phi!H$39*yoy0!$P149+phi!H$40*yoy0!$Q149+phi!H$41*yoy0!$R149+phi!H$42*yoy0!$S149+phi!H$43*yoy0!$T149+phi!H$44*yoy0!$U149+phi!H$46*yoy0!$B148+phi!H$47*yoy0!$C148+phi!H$48*yoy0!$D148+phi!H$49*yoy0!$E148+phi!H$50*yoy0!$F148+phi!H$51*yoy0!$G148+phi!H$52*yoy0!$H148+phi!H$53*yoy0!$I148+phi!H$54*yoy0!$J148+phi!H$55*yoy0!$K148+phi!H$56*yoy0!$L148+phi!H$57*yoy0!$M148+phi!H$58*yoy0!$N148+phi!H$59*yoy0!$O148+phi!H$60*yoy0!$P148+phi!H$61*yoy0!$Q148+phi!H$62*yoy0!$R148+phi!H$63*yoy0!$S148+phi!H$64*yoy0!$T148+phi!H$65*yoy0!$U148+phi!H$67*yoy0!$B147+phi!H$68*yoy0!$C147+phi!H$69*yoy0!$D147+phi!H$70*yoy0!$E147+phi!H$71*yoy0!$F147+phi!H$72*yoy0!$G147+phi!H$73*yoy0!$H147+phi!H$74*yoy0!$I147+phi!H$75*yoy0!$J147+phi!H$76*yoy0!$K147+phi!H$77*yoy0!$L147+phi!H$78*yoy0!$M147+phi!H$79*yoy0!$N147+phi!H$80*yoy0!$O147+phi!H$81*yoy0!$P147+phi!H$82*yoy0!$Q147+phi!H$83*yoy0!$R147+phi!H$84*yoy0!$S147+phi!H$85*yoy0!$T147+phi!H$86*yoy0!$U147</f>
        <v>1.7092546322359083</v>
      </c>
      <c r="I151" s="9">
        <f>phi!I$2+phi!I$4*yoy0!$B150+phi!I$5*yoy0!$C150+phi!I$6*yoy0!$D150+phi!I$7*yoy0!$E150+phi!I$8*yoy0!$F150+phi!I$9*yoy0!$G150+phi!I$10*yoy0!$H150+phi!I$11*yoy0!$I150+phi!I$12*yoy0!$J150+phi!I$13*yoy0!$K150+phi!I$14*yoy0!$L150+phi!I$15*yoy0!$M150+phi!I$16*yoy0!$N150+phi!I$17*yoy0!$O150+phi!I$18*yoy0!$P150+phi!I$19*yoy0!$Q150+phi!I$20*yoy0!$R150+phi!I$21*yoy0!$S150+phi!I$22*yoy0!$T150+phi!I$23*yoy0!$U150+phi!I$25*yoy0!$B149+phi!I$26*yoy0!$C149+phi!I$27*yoy0!$D149+phi!I$28*yoy0!$E149+phi!I$29*yoy0!$F149+phi!I$30*yoy0!$G149+phi!I$31*yoy0!$H149+phi!I$32*yoy0!$I149+phi!I$33*yoy0!$J149+phi!I$34*yoy0!$K149+phi!I$35*yoy0!$L149+phi!I$36*yoy0!$M149+phi!I$37*yoy0!$N149+phi!I$38*yoy0!$O149+phi!I$39*yoy0!$P149+phi!I$40*yoy0!$Q149+phi!I$41*yoy0!$R149+phi!I$42*yoy0!$S149+phi!I$43*yoy0!$T149+phi!I$44*yoy0!$U149+phi!I$46*yoy0!$B148+phi!I$47*yoy0!$C148+phi!I$48*yoy0!$D148+phi!I$49*yoy0!$E148+phi!I$50*yoy0!$F148+phi!I$51*yoy0!$G148+phi!I$52*yoy0!$H148+phi!I$53*yoy0!$I148+phi!I$54*yoy0!$J148+phi!I$55*yoy0!$K148+phi!I$56*yoy0!$L148+phi!I$57*yoy0!$M148+phi!I$58*yoy0!$N148+phi!I$59*yoy0!$O148+phi!I$60*yoy0!$P148+phi!I$61*yoy0!$Q148+phi!I$62*yoy0!$R148+phi!I$63*yoy0!$S148+phi!I$64*yoy0!$T148+phi!I$65*yoy0!$U148+phi!I$67*yoy0!$B147+phi!I$68*yoy0!$C147+phi!I$69*yoy0!$D147+phi!I$70*yoy0!$E147+phi!I$71*yoy0!$F147+phi!I$72*yoy0!$G147+phi!I$73*yoy0!$H147+phi!I$74*yoy0!$I147+phi!I$75*yoy0!$J147+phi!I$76*yoy0!$K147+phi!I$77*yoy0!$L147+phi!I$78*yoy0!$M147+phi!I$79*yoy0!$N147+phi!I$80*yoy0!$O147+phi!I$81*yoy0!$P147+phi!I$82*yoy0!$Q147+phi!I$83*yoy0!$R147+phi!I$84*yoy0!$S147+phi!I$85*yoy0!$T147+phi!I$86*yoy0!$U147</f>
        <v>2.6897888147077245</v>
      </c>
      <c r="J151" s="9">
        <f>phi!J$2+phi!J$4*yoy0!$B150+phi!J$5*yoy0!$C150+phi!J$6*yoy0!$D150+phi!J$7*yoy0!$E150+phi!J$8*yoy0!$F150+phi!J$9*yoy0!$G150+phi!J$10*yoy0!$H150+phi!J$11*yoy0!$I150+phi!J$12*yoy0!$J150+phi!J$13*yoy0!$K150+phi!J$14*yoy0!$L150+phi!J$15*yoy0!$M150+phi!J$16*yoy0!$N150+phi!J$17*yoy0!$O150+phi!J$18*yoy0!$P150+phi!J$19*yoy0!$Q150+phi!J$20*yoy0!$R150+phi!J$21*yoy0!$S150+phi!J$22*yoy0!$T150+phi!J$23*yoy0!$U150+phi!J$25*yoy0!$B149+phi!J$26*yoy0!$C149+phi!J$27*yoy0!$D149+phi!J$28*yoy0!$E149+phi!J$29*yoy0!$F149+phi!J$30*yoy0!$G149+phi!J$31*yoy0!$H149+phi!J$32*yoy0!$I149+phi!J$33*yoy0!$J149+phi!J$34*yoy0!$K149+phi!J$35*yoy0!$L149+phi!J$36*yoy0!$M149+phi!J$37*yoy0!$N149+phi!J$38*yoy0!$O149+phi!J$39*yoy0!$P149+phi!J$40*yoy0!$Q149+phi!J$41*yoy0!$R149+phi!J$42*yoy0!$S149+phi!J$43*yoy0!$T149+phi!J$44*yoy0!$U149+phi!J$46*yoy0!$B148+phi!J$47*yoy0!$C148+phi!J$48*yoy0!$D148+phi!J$49*yoy0!$E148+phi!J$50*yoy0!$F148+phi!J$51*yoy0!$G148+phi!J$52*yoy0!$H148+phi!J$53*yoy0!$I148+phi!J$54*yoy0!$J148+phi!J$55*yoy0!$K148+phi!J$56*yoy0!$L148+phi!J$57*yoy0!$M148+phi!J$58*yoy0!$N148+phi!J$59*yoy0!$O148+phi!J$60*yoy0!$P148+phi!J$61*yoy0!$Q148+phi!J$62*yoy0!$R148+phi!J$63*yoy0!$S148+phi!J$64*yoy0!$T148+phi!J$65*yoy0!$U148+phi!J$67*yoy0!$B147+phi!J$68*yoy0!$C147+phi!J$69*yoy0!$D147+phi!J$70*yoy0!$E147+phi!J$71*yoy0!$F147+phi!J$72*yoy0!$G147+phi!J$73*yoy0!$H147+phi!J$74*yoy0!$I147+phi!J$75*yoy0!$J147+phi!J$76*yoy0!$K147+phi!J$77*yoy0!$L147+phi!J$78*yoy0!$M147+phi!J$79*yoy0!$N147+phi!J$80*yoy0!$O147+phi!J$81*yoy0!$P147+phi!J$82*yoy0!$Q147+phi!J$83*yoy0!$R147+phi!J$84*yoy0!$S147+phi!J$85*yoy0!$T147+phi!J$86*yoy0!$U147</f>
        <v>1.5737046928974487</v>
      </c>
      <c r="K151" s="9">
        <f>phi!K$2+phi!K$4*yoy0!$B150+phi!K$5*yoy0!$C150+phi!K$6*yoy0!$D150+phi!K$7*yoy0!$E150+phi!K$8*yoy0!$F150+phi!K$9*yoy0!$G150+phi!K$10*yoy0!$H150+phi!K$11*yoy0!$I150+phi!K$12*yoy0!$J150+phi!K$13*yoy0!$K150+phi!K$14*yoy0!$L150+phi!K$15*yoy0!$M150+phi!K$16*yoy0!$N150+phi!K$17*yoy0!$O150+phi!K$18*yoy0!$P150+phi!K$19*yoy0!$Q150+phi!K$20*yoy0!$R150+phi!K$21*yoy0!$S150+phi!K$22*yoy0!$T150+phi!K$23*yoy0!$U150+phi!K$25*yoy0!$B149+phi!K$26*yoy0!$C149+phi!K$27*yoy0!$D149+phi!K$28*yoy0!$E149+phi!K$29*yoy0!$F149+phi!K$30*yoy0!$G149+phi!K$31*yoy0!$H149+phi!K$32*yoy0!$I149+phi!K$33*yoy0!$J149+phi!K$34*yoy0!$K149+phi!K$35*yoy0!$L149+phi!K$36*yoy0!$M149+phi!K$37*yoy0!$N149+phi!K$38*yoy0!$O149+phi!K$39*yoy0!$P149+phi!K$40*yoy0!$Q149+phi!K$41*yoy0!$R149+phi!K$42*yoy0!$S149+phi!K$43*yoy0!$T149+phi!K$44*yoy0!$U149+phi!K$46*yoy0!$B148+phi!K$47*yoy0!$C148+phi!K$48*yoy0!$D148+phi!K$49*yoy0!$E148+phi!K$50*yoy0!$F148+phi!K$51*yoy0!$G148+phi!K$52*yoy0!$H148+phi!K$53*yoy0!$I148+phi!K$54*yoy0!$J148+phi!K$55*yoy0!$K148+phi!K$56*yoy0!$L148+phi!K$57*yoy0!$M148+phi!K$58*yoy0!$N148+phi!K$59*yoy0!$O148+phi!K$60*yoy0!$P148+phi!K$61*yoy0!$Q148+phi!K$62*yoy0!$R148+phi!K$63*yoy0!$S148+phi!K$64*yoy0!$T148+phi!K$65*yoy0!$U148+phi!K$67*yoy0!$B147+phi!K$68*yoy0!$C147+phi!K$69*yoy0!$D147+phi!K$70*yoy0!$E147+phi!K$71*yoy0!$F147+phi!K$72*yoy0!$G147+phi!K$73*yoy0!$H147+phi!K$74*yoy0!$I147+phi!K$75*yoy0!$J147+phi!K$76*yoy0!$K147+phi!K$77*yoy0!$L147+phi!K$78*yoy0!$M147+phi!K$79*yoy0!$N147+phi!K$80*yoy0!$O147+phi!K$81*yoy0!$P147+phi!K$82*yoy0!$Q147+phi!K$83*yoy0!$R147+phi!K$84*yoy0!$S147+phi!K$85*yoy0!$T147+phi!K$86*yoy0!$U147</f>
        <v>1.7549365772813266</v>
      </c>
      <c r="L151" s="9">
        <f>phi!L$2+phi!L$4*yoy0!$B150+phi!L$5*yoy0!$C150+phi!L$6*yoy0!$D150+phi!L$7*yoy0!$E150+phi!L$8*yoy0!$F150+phi!L$9*yoy0!$G150+phi!L$10*yoy0!$H150+phi!L$11*yoy0!$I150+phi!L$12*yoy0!$J150+phi!L$13*yoy0!$K150+phi!L$14*yoy0!$L150+phi!L$15*yoy0!$M150+phi!L$16*yoy0!$N150+phi!L$17*yoy0!$O150+phi!L$18*yoy0!$P150+phi!L$19*yoy0!$Q150+phi!L$20*yoy0!$R150+phi!L$21*yoy0!$S150+phi!L$22*yoy0!$T150+phi!L$23*yoy0!$U150+phi!L$25*yoy0!$B149+phi!L$26*yoy0!$C149+phi!L$27*yoy0!$D149+phi!L$28*yoy0!$E149+phi!L$29*yoy0!$F149+phi!L$30*yoy0!$G149+phi!L$31*yoy0!$H149+phi!L$32*yoy0!$I149+phi!L$33*yoy0!$J149+phi!L$34*yoy0!$K149+phi!L$35*yoy0!$L149+phi!L$36*yoy0!$M149+phi!L$37*yoy0!$N149+phi!L$38*yoy0!$O149+phi!L$39*yoy0!$P149+phi!L$40*yoy0!$Q149+phi!L$41*yoy0!$R149+phi!L$42*yoy0!$S149+phi!L$43*yoy0!$T149+phi!L$44*yoy0!$U149+phi!L$46*yoy0!$B148+phi!L$47*yoy0!$C148+phi!L$48*yoy0!$D148+phi!L$49*yoy0!$E148+phi!L$50*yoy0!$F148+phi!L$51*yoy0!$G148+phi!L$52*yoy0!$H148+phi!L$53*yoy0!$I148+phi!L$54*yoy0!$J148+phi!L$55*yoy0!$K148+phi!L$56*yoy0!$L148+phi!L$57*yoy0!$M148+phi!L$58*yoy0!$N148+phi!L$59*yoy0!$O148+phi!L$60*yoy0!$P148+phi!L$61*yoy0!$Q148+phi!L$62*yoy0!$R148+phi!L$63*yoy0!$S148+phi!L$64*yoy0!$T148+phi!L$65*yoy0!$U148+phi!L$67*yoy0!$B147+phi!L$68*yoy0!$C147+phi!L$69*yoy0!$D147+phi!L$70*yoy0!$E147+phi!L$71*yoy0!$F147+phi!L$72*yoy0!$G147+phi!L$73*yoy0!$H147+phi!L$74*yoy0!$I147+phi!L$75*yoy0!$J147+phi!L$76*yoy0!$K147+phi!L$77*yoy0!$L147+phi!L$78*yoy0!$M147+phi!L$79*yoy0!$N147+phi!L$80*yoy0!$O147+phi!L$81*yoy0!$P147+phi!L$82*yoy0!$Q147+phi!L$83*yoy0!$R147+phi!L$84*yoy0!$S147+phi!L$85*yoy0!$T147+phi!L$86*yoy0!$U147</f>
        <v>3.5950549802273146</v>
      </c>
      <c r="M151" s="9">
        <f>phi!M$2+phi!M$4*yoy0!$B150+phi!M$5*yoy0!$C150+phi!M$6*yoy0!$D150+phi!M$7*yoy0!$E150+phi!M$8*yoy0!$F150+phi!M$9*yoy0!$G150+phi!M$10*yoy0!$H150+phi!M$11*yoy0!$I150+phi!M$12*yoy0!$J150+phi!M$13*yoy0!$K150+phi!M$14*yoy0!$L150+phi!M$15*yoy0!$M150+phi!M$16*yoy0!$N150+phi!M$17*yoy0!$O150+phi!M$18*yoy0!$P150+phi!M$19*yoy0!$Q150+phi!M$20*yoy0!$R150+phi!M$21*yoy0!$S150+phi!M$22*yoy0!$T150+phi!M$23*yoy0!$U150+phi!M$25*yoy0!$B149+phi!M$26*yoy0!$C149+phi!M$27*yoy0!$D149+phi!M$28*yoy0!$E149+phi!M$29*yoy0!$F149+phi!M$30*yoy0!$G149+phi!M$31*yoy0!$H149+phi!M$32*yoy0!$I149+phi!M$33*yoy0!$J149+phi!M$34*yoy0!$K149+phi!M$35*yoy0!$L149+phi!M$36*yoy0!$M149+phi!M$37*yoy0!$N149+phi!M$38*yoy0!$O149+phi!M$39*yoy0!$P149+phi!M$40*yoy0!$Q149+phi!M$41*yoy0!$R149+phi!M$42*yoy0!$S149+phi!M$43*yoy0!$T149+phi!M$44*yoy0!$U149+phi!M$46*yoy0!$B148+phi!M$47*yoy0!$C148+phi!M$48*yoy0!$D148+phi!M$49*yoy0!$E148+phi!M$50*yoy0!$F148+phi!M$51*yoy0!$G148+phi!M$52*yoy0!$H148+phi!M$53*yoy0!$I148+phi!M$54*yoy0!$J148+phi!M$55*yoy0!$K148+phi!M$56*yoy0!$L148+phi!M$57*yoy0!$M148+phi!M$58*yoy0!$N148+phi!M$59*yoy0!$O148+phi!M$60*yoy0!$P148+phi!M$61*yoy0!$Q148+phi!M$62*yoy0!$R148+phi!M$63*yoy0!$S148+phi!M$64*yoy0!$T148+phi!M$65*yoy0!$U148+phi!M$67*yoy0!$B147+phi!M$68*yoy0!$C147+phi!M$69*yoy0!$D147+phi!M$70*yoy0!$E147+phi!M$71*yoy0!$F147+phi!M$72*yoy0!$G147+phi!M$73*yoy0!$H147+phi!M$74*yoy0!$I147+phi!M$75*yoy0!$J147+phi!M$76*yoy0!$K147+phi!M$77*yoy0!$L147+phi!M$78*yoy0!$M147+phi!M$79*yoy0!$N147+phi!M$80*yoy0!$O147+phi!M$81*yoy0!$P147+phi!M$82*yoy0!$Q147+phi!M$83*yoy0!$R147+phi!M$84*yoy0!$S147+phi!M$85*yoy0!$T147+phi!M$86*yoy0!$U147</f>
        <v>3.9174819409743389</v>
      </c>
      <c r="N151" s="9">
        <f>phi!N$2+phi!N$4*yoy0!$B150+phi!N$5*yoy0!$C150+phi!N$6*yoy0!$D150+phi!N$7*yoy0!$E150+phi!N$8*yoy0!$F150+phi!N$9*yoy0!$G150+phi!N$10*yoy0!$H150+phi!N$11*yoy0!$I150+phi!N$12*yoy0!$J150+phi!N$13*yoy0!$K150+phi!N$14*yoy0!$L150+phi!N$15*yoy0!$M150+phi!N$16*yoy0!$N150+phi!N$17*yoy0!$O150+phi!N$18*yoy0!$P150+phi!N$19*yoy0!$Q150+phi!N$20*yoy0!$R150+phi!N$21*yoy0!$S150+phi!N$22*yoy0!$T150+phi!N$23*yoy0!$U150+phi!N$25*yoy0!$B149+phi!N$26*yoy0!$C149+phi!N$27*yoy0!$D149+phi!N$28*yoy0!$E149+phi!N$29*yoy0!$F149+phi!N$30*yoy0!$G149+phi!N$31*yoy0!$H149+phi!N$32*yoy0!$I149+phi!N$33*yoy0!$J149+phi!N$34*yoy0!$K149+phi!N$35*yoy0!$L149+phi!N$36*yoy0!$M149+phi!N$37*yoy0!$N149+phi!N$38*yoy0!$O149+phi!N$39*yoy0!$P149+phi!N$40*yoy0!$Q149+phi!N$41*yoy0!$R149+phi!N$42*yoy0!$S149+phi!N$43*yoy0!$T149+phi!N$44*yoy0!$U149+phi!N$46*yoy0!$B148+phi!N$47*yoy0!$C148+phi!N$48*yoy0!$D148+phi!N$49*yoy0!$E148+phi!N$50*yoy0!$F148+phi!N$51*yoy0!$G148+phi!N$52*yoy0!$H148+phi!N$53*yoy0!$I148+phi!N$54*yoy0!$J148+phi!N$55*yoy0!$K148+phi!N$56*yoy0!$L148+phi!N$57*yoy0!$M148+phi!N$58*yoy0!$N148+phi!N$59*yoy0!$O148+phi!N$60*yoy0!$P148+phi!N$61*yoy0!$Q148+phi!N$62*yoy0!$R148+phi!N$63*yoy0!$S148+phi!N$64*yoy0!$T148+phi!N$65*yoy0!$U148+phi!N$67*yoy0!$B147+phi!N$68*yoy0!$C147+phi!N$69*yoy0!$D147+phi!N$70*yoy0!$E147+phi!N$71*yoy0!$F147+phi!N$72*yoy0!$G147+phi!N$73*yoy0!$H147+phi!N$74*yoy0!$I147+phi!N$75*yoy0!$J147+phi!N$76*yoy0!$K147+phi!N$77*yoy0!$L147+phi!N$78*yoy0!$M147+phi!N$79*yoy0!$N147+phi!N$80*yoy0!$O147+phi!N$81*yoy0!$P147+phi!N$82*yoy0!$Q147+phi!N$83*yoy0!$R147+phi!N$84*yoy0!$S147+phi!N$85*yoy0!$T147+phi!N$86*yoy0!$U147</f>
        <v>5.3185628162287371</v>
      </c>
      <c r="O151" s="9">
        <f>phi!O$2+phi!O$4*yoy0!$B150+phi!O$5*yoy0!$C150+phi!O$6*yoy0!$D150+phi!O$7*yoy0!$E150+phi!O$8*yoy0!$F150+phi!O$9*yoy0!$G150+phi!O$10*yoy0!$H150+phi!O$11*yoy0!$I150+phi!O$12*yoy0!$J150+phi!O$13*yoy0!$K150+phi!O$14*yoy0!$L150+phi!O$15*yoy0!$M150+phi!O$16*yoy0!$N150+phi!O$17*yoy0!$O150+phi!O$18*yoy0!$P150+phi!O$19*yoy0!$Q150+phi!O$20*yoy0!$R150+phi!O$21*yoy0!$S150+phi!O$22*yoy0!$T150+phi!O$23*yoy0!$U150+phi!O$25*yoy0!$B149+phi!O$26*yoy0!$C149+phi!O$27*yoy0!$D149+phi!O$28*yoy0!$E149+phi!O$29*yoy0!$F149+phi!O$30*yoy0!$G149+phi!O$31*yoy0!$H149+phi!O$32*yoy0!$I149+phi!O$33*yoy0!$J149+phi!O$34*yoy0!$K149+phi!O$35*yoy0!$L149+phi!O$36*yoy0!$M149+phi!O$37*yoy0!$N149+phi!O$38*yoy0!$O149+phi!O$39*yoy0!$P149+phi!O$40*yoy0!$Q149+phi!O$41*yoy0!$R149+phi!O$42*yoy0!$S149+phi!O$43*yoy0!$T149+phi!O$44*yoy0!$U149+phi!O$46*yoy0!$B148+phi!O$47*yoy0!$C148+phi!O$48*yoy0!$D148+phi!O$49*yoy0!$E148+phi!O$50*yoy0!$F148+phi!O$51*yoy0!$G148+phi!O$52*yoy0!$H148+phi!O$53*yoy0!$I148+phi!O$54*yoy0!$J148+phi!O$55*yoy0!$K148+phi!O$56*yoy0!$L148+phi!O$57*yoy0!$M148+phi!O$58*yoy0!$N148+phi!O$59*yoy0!$O148+phi!O$60*yoy0!$P148+phi!O$61*yoy0!$Q148+phi!O$62*yoy0!$R148+phi!O$63*yoy0!$S148+phi!O$64*yoy0!$T148+phi!O$65*yoy0!$U148+phi!O$67*yoy0!$B147+phi!O$68*yoy0!$C147+phi!O$69*yoy0!$D147+phi!O$70*yoy0!$E147+phi!O$71*yoy0!$F147+phi!O$72*yoy0!$G147+phi!O$73*yoy0!$H147+phi!O$74*yoy0!$I147+phi!O$75*yoy0!$J147+phi!O$76*yoy0!$K147+phi!O$77*yoy0!$L147+phi!O$78*yoy0!$M147+phi!O$79*yoy0!$N147+phi!O$80*yoy0!$O147+phi!O$81*yoy0!$P147+phi!O$82*yoy0!$Q147+phi!O$83*yoy0!$R147+phi!O$84*yoy0!$S147+phi!O$85*yoy0!$T147+phi!O$86*yoy0!$U147</f>
        <v>4.4972741031963421</v>
      </c>
      <c r="P151" s="9">
        <f>phi!P$2+phi!P$4*yoy0!$B150+phi!P$5*yoy0!$C150+phi!P$6*yoy0!$D150+phi!P$7*yoy0!$E150+phi!P$8*yoy0!$F150+phi!P$9*yoy0!$G150+phi!P$10*yoy0!$H150+phi!P$11*yoy0!$I150+phi!P$12*yoy0!$J150+phi!P$13*yoy0!$K150+phi!P$14*yoy0!$L150+phi!P$15*yoy0!$M150+phi!P$16*yoy0!$N150+phi!P$17*yoy0!$O150+phi!P$18*yoy0!$P150+phi!P$19*yoy0!$Q150+phi!P$20*yoy0!$R150+phi!P$21*yoy0!$S150+phi!P$22*yoy0!$T150+phi!P$23*yoy0!$U150+phi!P$25*yoy0!$B149+phi!P$26*yoy0!$C149+phi!P$27*yoy0!$D149+phi!P$28*yoy0!$E149+phi!P$29*yoy0!$F149+phi!P$30*yoy0!$G149+phi!P$31*yoy0!$H149+phi!P$32*yoy0!$I149+phi!P$33*yoy0!$J149+phi!P$34*yoy0!$K149+phi!P$35*yoy0!$L149+phi!P$36*yoy0!$M149+phi!P$37*yoy0!$N149+phi!P$38*yoy0!$O149+phi!P$39*yoy0!$P149+phi!P$40*yoy0!$Q149+phi!P$41*yoy0!$R149+phi!P$42*yoy0!$S149+phi!P$43*yoy0!$T149+phi!P$44*yoy0!$U149+phi!P$46*yoy0!$B148+phi!P$47*yoy0!$C148+phi!P$48*yoy0!$D148+phi!P$49*yoy0!$E148+phi!P$50*yoy0!$F148+phi!P$51*yoy0!$G148+phi!P$52*yoy0!$H148+phi!P$53*yoy0!$I148+phi!P$54*yoy0!$J148+phi!P$55*yoy0!$K148+phi!P$56*yoy0!$L148+phi!P$57*yoy0!$M148+phi!P$58*yoy0!$N148+phi!P$59*yoy0!$O148+phi!P$60*yoy0!$P148+phi!P$61*yoy0!$Q148+phi!P$62*yoy0!$R148+phi!P$63*yoy0!$S148+phi!P$64*yoy0!$T148+phi!P$65*yoy0!$U148+phi!P$67*yoy0!$B147+phi!P$68*yoy0!$C147+phi!P$69*yoy0!$D147+phi!P$70*yoy0!$E147+phi!P$71*yoy0!$F147+phi!P$72*yoy0!$G147+phi!P$73*yoy0!$H147+phi!P$74*yoy0!$I147+phi!P$75*yoy0!$J147+phi!P$76*yoy0!$K147+phi!P$77*yoy0!$L147+phi!P$78*yoy0!$M147+phi!P$79*yoy0!$N147+phi!P$80*yoy0!$O147+phi!P$81*yoy0!$P147+phi!P$82*yoy0!$Q147+phi!P$83*yoy0!$R147+phi!P$84*yoy0!$S147+phi!P$85*yoy0!$T147+phi!P$86*yoy0!$U147</f>
        <v>2.9557281167662142</v>
      </c>
      <c r="Q151" s="9">
        <f>phi!Q$2+phi!Q$4*yoy0!$B150+phi!Q$5*yoy0!$C150+phi!Q$6*yoy0!$D150+phi!Q$7*yoy0!$E150+phi!Q$8*yoy0!$F150+phi!Q$9*yoy0!$G150+phi!Q$10*yoy0!$H150+phi!Q$11*yoy0!$I150+phi!Q$12*yoy0!$J150+phi!Q$13*yoy0!$K150+phi!Q$14*yoy0!$L150+phi!Q$15*yoy0!$M150+phi!Q$16*yoy0!$N150+phi!Q$17*yoy0!$O150+phi!Q$18*yoy0!$P150+phi!Q$19*yoy0!$Q150+phi!Q$20*yoy0!$R150+phi!Q$21*yoy0!$S150+phi!Q$22*yoy0!$T150+phi!Q$23*yoy0!$U150+phi!Q$25*yoy0!$B149+phi!Q$26*yoy0!$C149+phi!Q$27*yoy0!$D149+phi!Q$28*yoy0!$E149+phi!Q$29*yoy0!$F149+phi!Q$30*yoy0!$G149+phi!Q$31*yoy0!$H149+phi!Q$32*yoy0!$I149+phi!Q$33*yoy0!$J149+phi!Q$34*yoy0!$K149+phi!Q$35*yoy0!$L149+phi!Q$36*yoy0!$M149+phi!Q$37*yoy0!$N149+phi!Q$38*yoy0!$O149+phi!Q$39*yoy0!$P149+phi!Q$40*yoy0!$Q149+phi!Q$41*yoy0!$R149+phi!Q$42*yoy0!$S149+phi!Q$43*yoy0!$T149+phi!Q$44*yoy0!$U149+phi!Q$46*yoy0!$B148+phi!Q$47*yoy0!$C148+phi!Q$48*yoy0!$D148+phi!Q$49*yoy0!$E148+phi!Q$50*yoy0!$F148+phi!Q$51*yoy0!$G148+phi!Q$52*yoy0!$H148+phi!Q$53*yoy0!$I148+phi!Q$54*yoy0!$J148+phi!Q$55*yoy0!$K148+phi!Q$56*yoy0!$L148+phi!Q$57*yoy0!$M148+phi!Q$58*yoy0!$N148+phi!Q$59*yoy0!$O148+phi!Q$60*yoy0!$P148+phi!Q$61*yoy0!$Q148+phi!Q$62*yoy0!$R148+phi!Q$63*yoy0!$S148+phi!Q$64*yoy0!$T148+phi!Q$65*yoy0!$U148+phi!Q$67*yoy0!$B147+phi!Q$68*yoy0!$C147+phi!Q$69*yoy0!$D147+phi!Q$70*yoy0!$E147+phi!Q$71*yoy0!$F147+phi!Q$72*yoy0!$G147+phi!Q$73*yoy0!$H147+phi!Q$74*yoy0!$I147+phi!Q$75*yoy0!$J147+phi!Q$76*yoy0!$K147+phi!Q$77*yoy0!$L147+phi!Q$78*yoy0!$M147+phi!Q$79*yoy0!$N147+phi!Q$80*yoy0!$O147+phi!Q$81*yoy0!$P147+phi!Q$82*yoy0!$Q147+phi!Q$83*yoy0!$R147+phi!Q$84*yoy0!$S147+phi!Q$85*yoy0!$T147+phi!Q$86*yoy0!$U147</f>
        <v>2.955856011335003</v>
      </c>
      <c r="R151" s="9">
        <f>phi!R$2+phi!R$4*yoy0!$B150+phi!R$5*yoy0!$C150+phi!R$6*yoy0!$D150+phi!R$7*yoy0!$E150+phi!R$8*yoy0!$F150+phi!R$9*yoy0!$G150+phi!R$10*yoy0!$H150+phi!R$11*yoy0!$I150+phi!R$12*yoy0!$J150+phi!R$13*yoy0!$K150+phi!R$14*yoy0!$L150+phi!R$15*yoy0!$M150+phi!R$16*yoy0!$N150+phi!R$17*yoy0!$O150+phi!R$18*yoy0!$P150+phi!R$19*yoy0!$Q150+phi!R$20*yoy0!$R150+phi!R$21*yoy0!$S150+phi!R$22*yoy0!$T150+phi!R$23*yoy0!$U150+phi!R$25*yoy0!$B149+phi!R$26*yoy0!$C149+phi!R$27*yoy0!$D149+phi!R$28*yoy0!$E149+phi!R$29*yoy0!$F149+phi!R$30*yoy0!$G149+phi!R$31*yoy0!$H149+phi!R$32*yoy0!$I149+phi!R$33*yoy0!$J149+phi!R$34*yoy0!$K149+phi!R$35*yoy0!$L149+phi!R$36*yoy0!$M149+phi!R$37*yoy0!$N149+phi!R$38*yoy0!$O149+phi!R$39*yoy0!$P149+phi!R$40*yoy0!$Q149+phi!R$41*yoy0!$R149+phi!R$42*yoy0!$S149+phi!R$43*yoy0!$T149+phi!R$44*yoy0!$U149+phi!R$46*yoy0!$B148+phi!R$47*yoy0!$C148+phi!R$48*yoy0!$D148+phi!R$49*yoy0!$E148+phi!R$50*yoy0!$F148+phi!R$51*yoy0!$G148+phi!R$52*yoy0!$H148+phi!R$53*yoy0!$I148+phi!R$54*yoy0!$J148+phi!R$55*yoy0!$K148+phi!R$56*yoy0!$L148+phi!R$57*yoy0!$M148+phi!R$58*yoy0!$N148+phi!R$59*yoy0!$O148+phi!R$60*yoy0!$P148+phi!R$61*yoy0!$Q148+phi!R$62*yoy0!$R148+phi!R$63*yoy0!$S148+phi!R$64*yoy0!$T148+phi!R$65*yoy0!$U148+phi!R$67*yoy0!$B147+phi!R$68*yoy0!$C147+phi!R$69*yoy0!$D147+phi!R$70*yoy0!$E147+phi!R$71*yoy0!$F147+phi!R$72*yoy0!$G147+phi!R$73*yoy0!$H147+phi!R$74*yoy0!$I147+phi!R$75*yoy0!$J147+phi!R$76*yoy0!$K147+phi!R$77*yoy0!$L147+phi!R$78*yoy0!$M147+phi!R$79*yoy0!$N147+phi!R$80*yoy0!$O147+phi!R$81*yoy0!$P147+phi!R$82*yoy0!$Q147+phi!R$83*yoy0!$R147+phi!R$84*yoy0!$S147+phi!R$85*yoy0!$T147+phi!R$86*yoy0!$U147</f>
        <v>3.8445209435355787</v>
      </c>
      <c r="S151" s="9">
        <f>phi!S$2+phi!S$4*yoy0!$B150+phi!S$5*yoy0!$C150+phi!S$6*yoy0!$D150+phi!S$7*yoy0!$E150+phi!S$8*yoy0!$F150+phi!S$9*yoy0!$G150+phi!S$10*yoy0!$H150+phi!S$11*yoy0!$I150+phi!S$12*yoy0!$J150+phi!S$13*yoy0!$K150+phi!S$14*yoy0!$L150+phi!S$15*yoy0!$M150+phi!S$16*yoy0!$N150+phi!S$17*yoy0!$O150+phi!S$18*yoy0!$P150+phi!S$19*yoy0!$Q150+phi!S$20*yoy0!$R150+phi!S$21*yoy0!$S150+phi!S$22*yoy0!$T150+phi!S$23*yoy0!$U150+phi!S$25*yoy0!$B149+phi!S$26*yoy0!$C149+phi!S$27*yoy0!$D149+phi!S$28*yoy0!$E149+phi!S$29*yoy0!$F149+phi!S$30*yoy0!$G149+phi!S$31*yoy0!$H149+phi!S$32*yoy0!$I149+phi!S$33*yoy0!$J149+phi!S$34*yoy0!$K149+phi!S$35*yoy0!$L149+phi!S$36*yoy0!$M149+phi!S$37*yoy0!$N149+phi!S$38*yoy0!$O149+phi!S$39*yoy0!$P149+phi!S$40*yoy0!$Q149+phi!S$41*yoy0!$R149+phi!S$42*yoy0!$S149+phi!S$43*yoy0!$T149+phi!S$44*yoy0!$U149+phi!S$46*yoy0!$B148+phi!S$47*yoy0!$C148+phi!S$48*yoy0!$D148+phi!S$49*yoy0!$E148+phi!S$50*yoy0!$F148+phi!S$51*yoy0!$G148+phi!S$52*yoy0!$H148+phi!S$53*yoy0!$I148+phi!S$54*yoy0!$J148+phi!S$55*yoy0!$K148+phi!S$56*yoy0!$L148+phi!S$57*yoy0!$M148+phi!S$58*yoy0!$N148+phi!S$59*yoy0!$O148+phi!S$60*yoy0!$P148+phi!S$61*yoy0!$Q148+phi!S$62*yoy0!$R148+phi!S$63*yoy0!$S148+phi!S$64*yoy0!$T148+phi!S$65*yoy0!$U148+phi!S$67*yoy0!$B147+phi!S$68*yoy0!$C147+phi!S$69*yoy0!$D147+phi!S$70*yoy0!$E147+phi!S$71*yoy0!$F147+phi!S$72*yoy0!$G147+phi!S$73*yoy0!$H147+phi!S$74*yoy0!$I147+phi!S$75*yoy0!$J147+phi!S$76*yoy0!$K147+phi!S$77*yoy0!$L147+phi!S$78*yoy0!$M147+phi!S$79*yoy0!$N147+phi!S$80*yoy0!$O147+phi!S$81*yoy0!$P147+phi!S$82*yoy0!$Q147+phi!S$83*yoy0!$R147+phi!S$84*yoy0!$S147+phi!S$85*yoy0!$T147+phi!S$86*yoy0!$U147</f>
        <v>3.0286943411171565</v>
      </c>
      <c r="T151" s="9">
        <f>phi!T$2+phi!T$4*yoy0!$B150+phi!T$5*yoy0!$C150+phi!T$6*yoy0!$D150+phi!T$7*yoy0!$E150+phi!T$8*yoy0!$F150+phi!T$9*yoy0!$G150+phi!T$10*yoy0!$H150+phi!T$11*yoy0!$I150+phi!T$12*yoy0!$J150+phi!T$13*yoy0!$K150+phi!T$14*yoy0!$L150+phi!T$15*yoy0!$M150+phi!T$16*yoy0!$N150+phi!T$17*yoy0!$O150+phi!T$18*yoy0!$P150+phi!T$19*yoy0!$Q150+phi!T$20*yoy0!$R150+phi!T$21*yoy0!$S150+phi!T$22*yoy0!$T150+phi!T$23*yoy0!$U150+phi!T$25*yoy0!$B149+phi!T$26*yoy0!$C149+phi!T$27*yoy0!$D149+phi!T$28*yoy0!$E149+phi!T$29*yoy0!$F149+phi!T$30*yoy0!$G149+phi!T$31*yoy0!$H149+phi!T$32*yoy0!$I149+phi!T$33*yoy0!$J149+phi!T$34*yoy0!$K149+phi!T$35*yoy0!$L149+phi!T$36*yoy0!$M149+phi!T$37*yoy0!$N149+phi!T$38*yoy0!$O149+phi!T$39*yoy0!$P149+phi!T$40*yoy0!$Q149+phi!T$41*yoy0!$R149+phi!T$42*yoy0!$S149+phi!T$43*yoy0!$T149+phi!T$44*yoy0!$U149+phi!T$46*yoy0!$B148+phi!T$47*yoy0!$C148+phi!T$48*yoy0!$D148+phi!T$49*yoy0!$E148+phi!T$50*yoy0!$F148+phi!T$51*yoy0!$G148+phi!T$52*yoy0!$H148+phi!T$53*yoy0!$I148+phi!T$54*yoy0!$J148+phi!T$55*yoy0!$K148+phi!T$56*yoy0!$L148+phi!T$57*yoy0!$M148+phi!T$58*yoy0!$N148+phi!T$59*yoy0!$O148+phi!T$60*yoy0!$P148+phi!T$61*yoy0!$Q148+phi!T$62*yoy0!$R148+phi!T$63*yoy0!$S148+phi!T$64*yoy0!$T148+phi!T$65*yoy0!$U148+phi!T$67*yoy0!$B147+phi!T$68*yoy0!$C147+phi!T$69*yoy0!$D147+phi!T$70*yoy0!$E147+phi!T$71*yoy0!$F147+phi!T$72*yoy0!$G147+phi!T$73*yoy0!$H147+phi!T$74*yoy0!$I147+phi!T$75*yoy0!$J147+phi!T$76*yoy0!$K147+phi!T$77*yoy0!$L147+phi!T$78*yoy0!$M147+phi!T$79*yoy0!$N147+phi!T$80*yoy0!$O147+phi!T$81*yoy0!$P147+phi!T$82*yoy0!$Q147+phi!T$83*yoy0!$R147+phi!T$84*yoy0!$S147+phi!T$85*yoy0!$T147+phi!T$86*yoy0!$U147</f>
        <v>0.2551251330645673</v>
      </c>
      <c r="U151">
        <f>100*(LN(data0!U151)-LN(data0!U147))</f>
        <v>2.9543230034576595</v>
      </c>
    </row>
    <row r="152" spans="1:21" x14ac:dyDescent="0.3">
      <c r="A152" s="8">
        <v>44682</v>
      </c>
      <c r="B152" s="9">
        <f>phi!B$2+phi!B$4*yoy0!$B151+phi!B$5*yoy0!$C151+phi!B$6*yoy0!$D151+phi!B$7*yoy0!$E151+phi!B$8*yoy0!$F151+phi!B$9*yoy0!$G151+phi!B$10*yoy0!$H151+phi!B$11*yoy0!$I151+phi!B$12*yoy0!$J151+phi!B$13*yoy0!$K151+phi!B$14*yoy0!$L151+phi!B$15*yoy0!$M151+phi!B$16*yoy0!$N151+phi!B$17*yoy0!$O151+phi!B$18*yoy0!$P151+phi!B$19*yoy0!$Q151+phi!B$20*yoy0!$R151+phi!B$21*yoy0!$S151+phi!B$22*yoy0!$T151+phi!B$23*yoy0!$U151+phi!B$25*yoy0!$B150+phi!B$26*yoy0!$C150+phi!B$27*yoy0!$D150+phi!B$28*yoy0!$E150+phi!B$29*yoy0!$F150+phi!B$30*yoy0!$G150+phi!B$31*yoy0!$H150+phi!B$32*yoy0!$I150+phi!B$33*yoy0!$J150+phi!B$34*yoy0!$K150+phi!B$35*yoy0!$L150+phi!B$36*yoy0!$M150+phi!B$37*yoy0!$N150+phi!B$38*yoy0!$O150+phi!B$39*yoy0!$P150+phi!B$40*yoy0!$Q150+phi!B$41*yoy0!$R150+phi!B$42*yoy0!$S150+phi!B$43*yoy0!$T150+phi!B$44*yoy0!$U150+phi!B$46*yoy0!$B149+phi!B$47*yoy0!$C149+phi!B$48*yoy0!$D149+phi!B$49*yoy0!$E149+phi!B$50*yoy0!$F149+phi!B$51*yoy0!$G149+phi!B$52*yoy0!$H149+phi!B$53*yoy0!$I149+phi!B$54*yoy0!$J149+phi!B$55*yoy0!$K149+phi!B$56*yoy0!$L149+phi!B$57*yoy0!$M149+phi!B$58*yoy0!$N149+phi!B$59*yoy0!$O149+phi!B$60*yoy0!$P149+phi!B$61*yoy0!$Q149+phi!B$62*yoy0!$R149+phi!B$63*yoy0!$S149+phi!B$64*yoy0!$T149+phi!B$65*yoy0!$U149+phi!B$67*yoy0!$B148+phi!B$68*yoy0!$C148+phi!B$69*yoy0!$D148+phi!B$70*yoy0!$E148+phi!B$71*yoy0!$F148+phi!B$72*yoy0!$G148+phi!B$73*yoy0!$H148+phi!B$74*yoy0!$I148+phi!B$75*yoy0!$J148+phi!B$76*yoy0!$K148+phi!B$77*yoy0!$L148+phi!B$78*yoy0!$M148+phi!B$79*yoy0!$N148+phi!B$80*yoy0!$O148+phi!B$81*yoy0!$P148+phi!B$82*yoy0!$Q148+phi!B$83*yoy0!$R148+phi!B$84*yoy0!$S148+phi!B$85*yoy0!$T148+phi!B$86*yoy0!$U148</f>
        <v>-0.70457420277331895</v>
      </c>
      <c r="C152" s="9">
        <f>phi!C$2+phi!C$4*yoy0!$B151+phi!C$5*yoy0!$C151+phi!C$6*yoy0!$D151+phi!C$7*yoy0!$E151+phi!C$8*yoy0!$F151+phi!C$9*yoy0!$G151+phi!C$10*yoy0!$H151+phi!C$11*yoy0!$I151+phi!C$12*yoy0!$J151+phi!C$13*yoy0!$K151+phi!C$14*yoy0!$L151+phi!C$15*yoy0!$M151+phi!C$16*yoy0!$N151+phi!C$17*yoy0!$O151+phi!C$18*yoy0!$P151+phi!C$19*yoy0!$Q151+phi!C$20*yoy0!$R151+phi!C$21*yoy0!$S151+phi!C$22*yoy0!$T151+phi!C$23*yoy0!$U151+phi!C$25*yoy0!$B150+phi!C$26*yoy0!$C150+phi!C$27*yoy0!$D150+phi!C$28*yoy0!$E150+phi!C$29*yoy0!$F150+phi!C$30*yoy0!$G150+phi!C$31*yoy0!$H150+phi!C$32*yoy0!$I150+phi!C$33*yoy0!$J150+phi!C$34*yoy0!$K150+phi!C$35*yoy0!$L150+phi!C$36*yoy0!$M150+phi!C$37*yoy0!$N150+phi!C$38*yoy0!$O150+phi!C$39*yoy0!$P150+phi!C$40*yoy0!$Q150+phi!C$41*yoy0!$R150+phi!C$42*yoy0!$S150+phi!C$43*yoy0!$T150+phi!C$44*yoy0!$U150+phi!C$46*yoy0!$B149+phi!C$47*yoy0!$C149+phi!C$48*yoy0!$D149+phi!C$49*yoy0!$E149+phi!C$50*yoy0!$F149+phi!C$51*yoy0!$G149+phi!C$52*yoy0!$H149+phi!C$53*yoy0!$I149+phi!C$54*yoy0!$J149+phi!C$55*yoy0!$K149+phi!C$56*yoy0!$L149+phi!C$57*yoy0!$M149+phi!C$58*yoy0!$N149+phi!C$59*yoy0!$O149+phi!C$60*yoy0!$P149+phi!C$61*yoy0!$Q149+phi!C$62*yoy0!$R149+phi!C$63*yoy0!$S149+phi!C$64*yoy0!$T149+phi!C$65*yoy0!$U149+phi!C$67*yoy0!$B148+phi!C$68*yoy0!$C148+phi!C$69*yoy0!$D148+phi!C$70*yoy0!$E148+phi!C$71*yoy0!$F148+phi!C$72*yoy0!$G148+phi!C$73*yoy0!$H148+phi!C$74*yoy0!$I148+phi!C$75*yoy0!$J148+phi!C$76*yoy0!$K148+phi!C$77*yoy0!$L148+phi!C$78*yoy0!$M148+phi!C$79*yoy0!$N148+phi!C$80*yoy0!$O148+phi!C$81*yoy0!$P148+phi!C$82*yoy0!$Q148+phi!C$83*yoy0!$R148+phi!C$84*yoy0!$S148+phi!C$85*yoy0!$T148+phi!C$86*yoy0!$U148</f>
        <v>6.6357617374476936</v>
      </c>
      <c r="D152" s="9">
        <f>phi!D$2+phi!D$4*yoy0!$B151+phi!D$5*yoy0!$C151+phi!D$6*yoy0!$D151+phi!D$7*yoy0!$E151+phi!D$8*yoy0!$F151+phi!D$9*yoy0!$G151+phi!D$10*yoy0!$H151+phi!D$11*yoy0!$I151+phi!D$12*yoy0!$J151+phi!D$13*yoy0!$K151+phi!D$14*yoy0!$L151+phi!D$15*yoy0!$M151+phi!D$16*yoy0!$N151+phi!D$17*yoy0!$O151+phi!D$18*yoy0!$P151+phi!D$19*yoy0!$Q151+phi!D$20*yoy0!$R151+phi!D$21*yoy0!$S151+phi!D$22*yoy0!$T151+phi!D$23*yoy0!$U151+phi!D$25*yoy0!$B150+phi!D$26*yoy0!$C150+phi!D$27*yoy0!$D150+phi!D$28*yoy0!$E150+phi!D$29*yoy0!$F150+phi!D$30*yoy0!$G150+phi!D$31*yoy0!$H150+phi!D$32*yoy0!$I150+phi!D$33*yoy0!$J150+phi!D$34*yoy0!$K150+phi!D$35*yoy0!$L150+phi!D$36*yoy0!$M150+phi!D$37*yoy0!$N150+phi!D$38*yoy0!$O150+phi!D$39*yoy0!$P150+phi!D$40*yoy0!$Q150+phi!D$41*yoy0!$R150+phi!D$42*yoy0!$S150+phi!D$43*yoy0!$T150+phi!D$44*yoy0!$U150+phi!D$46*yoy0!$B149+phi!D$47*yoy0!$C149+phi!D$48*yoy0!$D149+phi!D$49*yoy0!$E149+phi!D$50*yoy0!$F149+phi!D$51*yoy0!$G149+phi!D$52*yoy0!$H149+phi!D$53*yoy0!$I149+phi!D$54*yoy0!$J149+phi!D$55*yoy0!$K149+phi!D$56*yoy0!$L149+phi!D$57*yoy0!$M149+phi!D$58*yoy0!$N149+phi!D$59*yoy0!$O149+phi!D$60*yoy0!$P149+phi!D$61*yoy0!$Q149+phi!D$62*yoy0!$R149+phi!D$63*yoy0!$S149+phi!D$64*yoy0!$T149+phi!D$65*yoy0!$U149+phi!D$67*yoy0!$B148+phi!D$68*yoy0!$C148+phi!D$69*yoy0!$D148+phi!D$70*yoy0!$E148+phi!D$71*yoy0!$F148+phi!D$72*yoy0!$G148+phi!D$73*yoy0!$H148+phi!D$74*yoy0!$I148+phi!D$75*yoy0!$J148+phi!D$76*yoy0!$K148+phi!D$77*yoy0!$L148+phi!D$78*yoy0!$M148+phi!D$79*yoy0!$N148+phi!D$80*yoy0!$O148+phi!D$81*yoy0!$P148+phi!D$82*yoy0!$Q148+phi!D$83*yoy0!$R148+phi!D$84*yoy0!$S148+phi!D$85*yoy0!$T148+phi!D$86*yoy0!$U148</f>
        <v>0.47285826140707637</v>
      </c>
      <c r="E152" s="9">
        <f>phi!E$2+phi!E$4*yoy0!$B151+phi!E$5*yoy0!$C151+phi!E$6*yoy0!$D151+phi!E$7*yoy0!$E151+phi!E$8*yoy0!$F151+phi!E$9*yoy0!$G151+phi!E$10*yoy0!$H151+phi!E$11*yoy0!$I151+phi!E$12*yoy0!$J151+phi!E$13*yoy0!$K151+phi!E$14*yoy0!$L151+phi!E$15*yoy0!$M151+phi!E$16*yoy0!$N151+phi!E$17*yoy0!$O151+phi!E$18*yoy0!$P151+phi!E$19*yoy0!$Q151+phi!E$20*yoy0!$R151+phi!E$21*yoy0!$S151+phi!E$22*yoy0!$T151+phi!E$23*yoy0!$U151+phi!E$25*yoy0!$B150+phi!E$26*yoy0!$C150+phi!E$27*yoy0!$D150+phi!E$28*yoy0!$E150+phi!E$29*yoy0!$F150+phi!E$30*yoy0!$G150+phi!E$31*yoy0!$H150+phi!E$32*yoy0!$I150+phi!E$33*yoy0!$J150+phi!E$34*yoy0!$K150+phi!E$35*yoy0!$L150+phi!E$36*yoy0!$M150+phi!E$37*yoy0!$N150+phi!E$38*yoy0!$O150+phi!E$39*yoy0!$P150+phi!E$40*yoy0!$Q150+phi!E$41*yoy0!$R150+phi!E$42*yoy0!$S150+phi!E$43*yoy0!$T150+phi!E$44*yoy0!$U150+phi!E$46*yoy0!$B149+phi!E$47*yoy0!$C149+phi!E$48*yoy0!$D149+phi!E$49*yoy0!$E149+phi!E$50*yoy0!$F149+phi!E$51*yoy0!$G149+phi!E$52*yoy0!$H149+phi!E$53*yoy0!$I149+phi!E$54*yoy0!$J149+phi!E$55*yoy0!$K149+phi!E$56*yoy0!$L149+phi!E$57*yoy0!$M149+phi!E$58*yoy0!$N149+phi!E$59*yoy0!$O149+phi!E$60*yoy0!$P149+phi!E$61*yoy0!$Q149+phi!E$62*yoy0!$R149+phi!E$63*yoy0!$S149+phi!E$64*yoy0!$T149+phi!E$65*yoy0!$U149+phi!E$67*yoy0!$B148+phi!E$68*yoy0!$C148+phi!E$69*yoy0!$D148+phi!E$70*yoy0!$E148+phi!E$71*yoy0!$F148+phi!E$72*yoy0!$G148+phi!E$73*yoy0!$H148+phi!E$74*yoy0!$I148+phi!E$75*yoy0!$J148+phi!E$76*yoy0!$K148+phi!E$77*yoy0!$L148+phi!E$78*yoy0!$M148+phi!E$79*yoy0!$N148+phi!E$80*yoy0!$O148+phi!E$81*yoy0!$P148+phi!E$82*yoy0!$Q148+phi!E$83*yoy0!$R148+phi!E$84*yoy0!$S148+phi!E$85*yoy0!$T148+phi!E$86*yoy0!$U148</f>
        <v>1.2748204001784225</v>
      </c>
      <c r="F152" s="9">
        <f>phi!F$2+phi!F$4*yoy0!$B151+phi!F$5*yoy0!$C151+phi!F$6*yoy0!$D151+phi!F$7*yoy0!$E151+phi!F$8*yoy0!$F151+phi!F$9*yoy0!$G151+phi!F$10*yoy0!$H151+phi!F$11*yoy0!$I151+phi!F$12*yoy0!$J151+phi!F$13*yoy0!$K151+phi!F$14*yoy0!$L151+phi!F$15*yoy0!$M151+phi!F$16*yoy0!$N151+phi!F$17*yoy0!$O151+phi!F$18*yoy0!$P151+phi!F$19*yoy0!$Q151+phi!F$20*yoy0!$R151+phi!F$21*yoy0!$S151+phi!F$22*yoy0!$T151+phi!F$23*yoy0!$U151+phi!F$25*yoy0!$B150+phi!F$26*yoy0!$C150+phi!F$27*yoy0!$D150+phi!F$28*yoy0!$E150+phi!F$29*yoy0!$F150+phi!F$30*yoy0!$G150+phi!F$31*yoy0!$H150+phi!F$32*yoy0!$I150+phi!F$33*yoy0!$J150+phi!F$34*yoy0!$K150+phi!F$35*yoy0!$L150+phi!F$36*yoy0!$M150+phi!F$37*yoy0!$N150+phi!F$38*yoy0!$O150+phi!F$39*yoy0!$P150+phi!F$40*yoy0!$Q150+phi!F$41*yoy0!$R150+phi!F$42*yoy0!$S150+phi!F$43*yoy0!$T150+phi!F$44*yoy0!$U150+phi!F$46*yoy0!$B149+phi!F$47*yoy0!$C149+phi!F$48*yoy0!$D149+phi!F$49*yoy0!$E149+phi!F$50*yoy0!$F149+phi!F$51*yoy0!$G149+phi!F$52*yoy0!$H149+phi!F$53*yoy0!$I149+phi!F$54*yoy0!$J149+phi!F$55*yoy0!$K149+phi!F$56*yoy0!$L149+phi!F$57*yoy0!$M149+phi!F$58*yoy0!$N149+phi!F$59*yoy0!$O149+phi!F$60*yoy0!$P149+phi!F$61*yoy0!$Q149+phi!F$62*yoy0!$R149+phi!F$63*yoy0!$S149+phi!F$64*yoy0!$T149+phi!F$65*yoy0!$U149+phi!F$67*yoy0!$B148+phi!F$68*yoy0!$C148+phi!F$69*yoy0!$D148+phi!F$70*yoy0!$E148+phi!F$71*yoy0!$F148+phi!F$72*yoy0!$G148+phi!F$73*yoy0!$H148+phi!F$74*yoy0!$I148+phi!F$75*yoy0!$J148+phi!F$76*yoy0!$K148+phi!F$77*yoy0!$L148+phi!F$78*yoy0!$M148+phi!F$79*yoy0!$N148+phi!F$80*yoy0!$O148+phi!F$81*yoy0!$P148+phi!F$82*yoy0!$Q148+phi!F$83*yoy0!$R148+phi!F$84*yoy0!$S148+phi!F$85*yoy0!$T148+phi!F$86*yoy0!$U148</f>
        <v>3.7798594779690942</v>
      </c>
      <c r="G152" s="9">
        <f>phi!G$2+phi!G$4*yoy0!$B151+phi!G$5*yoy0!$C151+phi!G$6*yoy0!$D151+phi!G$7*yoy0!$E151+phi!G$8*yoy0!$F151+phi!G$9*yoy0!$G151+phi!G$10*yoy0!$H151+phi!G$11*yoy0!$I151+phi!G$12*yoy0!$J151+phi!G$13*yoy0!$K151+phi!G$14*yoy0!$L151+phi!G$15*yoy0!$M151+phi!G$16*yoy0!$N151+phi!G$17*yoy0!$O151+phi!G$18*yoy0!$P151+phi!G$19*yoy0!$Q151+phi!G$20*yoy0!$R151+phi!G$21*yoy0!$S151+phi!G$22*yoy0!$T151+phi!G$23*yoy0!$U151+phi!G$25*yoy0!$B150+phi!G$26*yoy0!$C150+phi!G$27*yoy0!$D150+phi!G$28*yoy0!$E150+phi!G$29*yoy0!$F150+phi!G$30*yoy0!$G150+phi!G$31*yoy0!$H150+phi!G$32*yoy0!$I150+phi!G$33*yoy0!$J150+phi!G$34*yoy0!$K150+phi!G$35*yoy0!$L150+phi!G$36*yoy0!$M150+phi!G$37*yoy0!$N150+phi!G$38*yoy0!$O150+phi!G$39*yoy0!$P150+phi!G$40*yoy0!$Q150+phi!G$41*yoy0!$R150+phi!G$42*yoy0!$S150+phi!G$43*yoy0!$T150+phi!G$44*yoy0!$U150+phi!G$46*yoy0!$B149+phi!G$47*yoy0!$C149+phi!G$48*yoy0!$D149+phi!G$49*yoy0!$E149+phi!G$50*yoy0!$F149+phi!G$51*yoy0!$G149+phi!G$52*yoy0!$H149+phi!G$53*yoy0!$I149+phi!G$54*yoy0!$J149+phi!G$55*yoy0!$K149+phi!G$56*yoy0!$L149+phi!G$57*yoy0!$M149+phi!G$58*yoy0!$N149+phi!G$59*yoy0!$O149+phi!G$60*yoy0!$P149+phi!G$61*yoy0!$Q149+phi!G$62*yoy0!$R149+phi!G$63*yoy0!$S149+phi!G$64*yoy0!$T149+phi!G$65*yoy0!$U149+phi!G$67*yoy0!$B148+phi!G$68*yoy0!$C148+phi!G$69*yoy0!$D148+phi!G$70*yoy0!$E148+phi!G$71*yoy0!$F148+phi!G$72*yoy0!$G148+phi!G$73*yoy0!$H148+phi!G$74*yoy0!$I148+phi!G$75*yoy0!$J148+phi!G$76*yoy0!$K148+phi!G$77*yoy0!$L148+phi!G$78*yoy0!$M148+phi!G$79*yoy0!$N148+phi!G$80*yoy0!$O148+phi!G$81*yoy0!$P148+phi!G$82*yoy0!$Q148+phi!G$83*yoy0!$R148+phi!G$84*yoy0!$S148+phi!G$85*yoy0!$T148+phi!G$86*yoy0!$U148</f>
        <v>1.2358864955677795</v>
      </c>
      <c r="H152" s="9">
        <f>phi!H$2+phi!H$4*yoy0!$B151+phi!H$5*yoy0!$C151+phi!H$6*yoy0!$D151+phi!H$7*yoy0!$E151+phi!H$8*yoy0!$F151+phi!H$9*yoy0!$G151+phi!H$10*yoy0!$H151+phi!H$11*yoy0!$I151+phi!H$12*yoy0!$J151+phi!H$13*yoy0!$K151+phi!H$14*yoy0!$L151+phi!H$15*yoy0!$M151+phi!H$16*yoy0!$N151+phi!H$17*yoy0!$O151+phi!H$18*yoy0!$P151+phi!H$19*yoy0!$Q151+phi!H$20*yoy0!$R151+phi!H$21*yoy0!$S151+phi!H$22*yoy0!$T151+phi!H$23*yoy0!$U151+phi!H$25*yoy0!$B150+phi!H$26*yoy0!$C150+phi!H$27*yoy0!$D150+phi!H$28*yoy0!$E150+phi!H$29*yoy0!$F150+phi!H$30*yoy0!$G150+phi!H$31*yoy0!$H150+phi!H$32*yoy0!$I150+phi!H$33*yoy0!$J150+phi!H$34*yoy0!$K150+phi!H$35*yoy0!$L150+phi!H$36*yoy0!$M150+phi!H$37*yoy0!$N150+phi!H$38*yoy0!$O150+phi!H$39*yoy0!$P150+phi!H$40*yoy0!$Q150+phi!H$41*yoy0!$R150+phi!H$42*yoy0!$S150+phi!H$43*yoy0!$T150+phi!H$44*yoy0!$U150+phi!H$46*yoy0!$B149+phi!H$47*yoy0!$C149+phi!H$48*yoy0!$D149+phi!H$49*yoy0!$E149+phi!H$50*yoy0!$F149+phi!H$51*yoy0!$G149+phi!H$52*yoy0!$H149+phi!H$53*yoy0!$I149+phi!H$54*yoy0!$J149+phi!H$55*yoy0!$K149+phi!H$56*yoy0!$L149+phi!H$57*yoy0!$M149+phi!H$58*yoy0!$N149+phi!H$59*yoy0!$O149+phi!H$60*yoy0!$P149+phi!H$61*yoy0!$Q149+phi!H$62*yoy0!$R149+phi!H$63*yoy0!$S149+phi!H$64*yoy0!$T149+phi!H$65*yoy0!$U149+phi!H$67*yoy0!$B148+phi!H$68*yoy0!$C148+phi!H$69*yoy0!$D148+phi!H$70*yoy0!$E148+phi!H$71*yoy0!$F148+phi!H$72*yoy0!$G148+phi!H$73*yoy0!$H148+phi!H$74*yoy0!$I148+phi!H$75*yoy0!$J148+phi!H$76*yoy0!$K148+phi!H$77*yoy0!$L148+phi!H$78*yoy0!$M148+phi!H$79*yoy0!$N148+phi!H$80*yoy0!$O148+phi!H$81*yoy0!$P148+phi!H$82*yoy0!$Q148+phi!H$83*yoy0!$R148+phi!H$84*yoy0!$S148+phi!H$85*yoy0!$T148+phi!H$86*yoy0!$U148</f>
        <v>1.8648286210307707</v>
      </c>
      <c r="I152" s="9">
        <f>phi!I$2+phi!I$4*yoy0!$B151+phi!I$5*yoy0!$C151+phi!I$6*yoy0!$D151+phi!I$7*yoy0!$E151+phi!I$8*yoy0!$F151+phi!I$9*yoy0!$G151+phi!I$10*yoy0!$H151+phi!I$11*yoy0!$I151+phi!I$12*yoy0!$J151+phi!I$13*yoy0!$K151+phi!I$14*yoy0!$L151+phi!I$15*yoy0!$M151+phi!I$16*yoy0!$N151+phi!I$17*yoy0!$O151+phi!I$18*yoy0!$P151+phi!I$19*yoy0!$Q151+phi!I$20*yoy0!$R151+phi!I$21*yoy0!$S151+phi!I$22*yoy0!$T151+phi!I$23*yoy0!$U151+phi!I$25*yoy0!$B150+phi!I$26*yoy0!$C150+phi!I$27*yoy0!$D150+phi!I$28*yoy0!$E150+phi!I$29*yoy0!$F150+phi!I$30*yoy0!$G150+phi!I$31*yoy0!$H150+phi!I$32*yoy0!$I150+phi!I$33*yoy0!$J150+phi!I$34*yoy0!$K150+phi!I$35*yoy0!$L150+phi!I$36*yoy0!$M150+phi!I$37*yoy0!$N150+phi!I$38*yoy0!$O150+phi!I$39*yoy0!$P150+phi!I$40*yoy0!$Q150+phi!I$41*yoy0!$R150+phi!I$42*yoy0!$S150+phi!I$43*yoy0!$T150+phi!I$44*yoy0!$U150+phi!I$46*yoy0!$B149+phi!I$47*yoy0!$C149+phi!I$48*yoy0!$D149+phi!I$49*yoy0!$E149+phi!I$50*yoy0!$F149+phi!I$51*yoy0!$G149+phi!I$52*yoy0!$H149+phi!I$53*yoy0!$I149+phi!I$54*yoy0!$J149+phi!I$55*yoy0!$K149+phi!I$56*yoy0!$L149+phi!I$57*yoy0!$M149+phi!I$58*yoy0!$N149+phi!I$59*yoy0!$O149+phi!I$60*yoy0!$P149+phi!I$61*yoy0!$Q149+phi!I$62*yoy0!$R149+phi!I$63*yoy0!$S149+phi!I$64*yoy0!$T149+phi!I$65*yoy0!$U149+phi!I$67*yoy0!$B148+phi!I$68*yoy0!$C148+phi!I$69*yoy0!$D148+phi!I$70*yoy0!$E148+phi!I$71*yoy0!$F148+phi!I$72*yoy0!$G148+phi!I$73*yoy0!$H148+phi!I$74*yoy0!$I148+phi!I$75*yoy0!$J148+phi!I$76*yoy0!$K148+phi!I$77*yoy0!$L148+phi!I$78*yoy0!$M148+phi!I$79*yoy0!$N148+phi!I$80*yoy0!$O148+phi!I$81*yoy0!$P148+phi!I$82*yoy0!$Q148+phi!I$83*yoy0!$R148+phi!I$84*yoy0!$S148+phi!I$85*yoy0!$T148+phi!I$86*yoy0!$U148</f>
        <v>2.8790321684646831</v>
      </c>
      <c r="J152" s="9">
        <f>phi!J$2+phi!J$4*yoy0!$B151+phi!J$5*yoy0!$C151+phi!J$6*yoy0!$D151+phi!J$7*yoy0!$E151+phi!J$8*yoy0!$F151+phi!J$9*yoy0!$G151+phi!J$10*yoy0!$H151+phi!J$11*yoy0!$I151+phi!J$12*yoy0!$J151+phi!J$13*yoy0!$K151+phi!J$14*yoy0!$L151+phi!J$15*yoy0!$M151+phi!J$16*yoy0!$N151+phi!J$17*yoy0!$O151+phi!J$18*yoy0!$P151+phi!J$19*yoy0!$Q151+phi!J$20*yoy0!$R151+phi!J$21*yoy0!$S151+phi!J$22*yoy0!$T151+phi!J$23*yoy0!$U151+phi!J$25*yoy0!$B150+phi!J$26*yoy0!$C150+phi!J$27*yoy0!$D150+phi!J$28*yoy0!$E150+phi!J$29*yoy0!$F150+phi!J$30*yoy0!$G150+phi!J$31*yoy0!$H150+phi!J$32*yoy0!$I150+phi!J$33*yoy0!$J150+phi!J$34*yoy0!$K150+phi!J$35*yoy0!$L150+phi!J$36*yoy0!$M150+phi!J$37*yoy0!$N150+phi!J$38*yoy0!$O150+phi!J$39*yoy0!$P150+phi!J$40*yoy0!$Q150+phi!J$41*yoy0!$R150+phi!J$42*yoy0!$S150+phi!J$43*yoy0!$T150+phi!J$44*yoy0!$U150+phi!J$46*yoy0!$B149+phi!J$47*yoy0!$C149+phi!J$48*yoy0!$D149+phi!J$49*yoy0!$E149+phi!J$50*yoy0!$F149+phi!J$51*yoy0!$G149+phi!J$52*yoy0!$H149+phi!J$53*yoy0!$I149+phi!J$54*yoy0!$J149+phi!J$55*yoy0!$K149+phi!J$56*yoy0!$L149+phi!J$57*yoy0!$M149+phi!J$58*yoy0!$N149+phi!J$59*yoy0!$O149+phi!J$60*yoy0!$P149+phi!J$61*yoy0!$Q149+phi!J$62*yoy0!$R149+phi!J$63*yoy0!$S149+phi!J$64*yoy0!$T149+phi!J$65*yoy0!$U149+phi!J$67*yoy0!$B148+phi!J$68*yoy0!$C148+phi!J$69*yoy0!$D148+phi!J$70*yoy0!$E148+phi!J$71*yoy0!$F148+phi!J$72*yoy0!$G148+phi!J$73*yoy0!$H148+phi!J$74*yoy0!$I148+phi!J$75*yoy0!$J148+phi!J$76*yoy0!$K148+phi!J$77*yoy0!$L148+phi!J$78*yoy0!$M148+phi!J$79*yoy0!$N148+phi!J$80*yoy0!$O148+phi!J$81*yoy0!$P148+phi!J$82*yoy0!$Q148+phi!J$83*yoy0!$R148+phi!J$84*yoy0!$S148+phi!J$85*yoy0!$T148+phi!J$86*yoy0!$U148</f>
        <v>2.350491625214985</v>
      </c>
      <c r="K152" s="9">
        <f>phi!K$2+phi!K$4*yoy0!$B151+phi!K$5*yoy0!$C151+phi!K$6*yoy0!$D151+phi!K$7*yoy0!$E151+phi!K$8*yoy0!$F151+phi!K$9*yoy0!$G151+phi!K$10*yoy0!$H151+phi!K$11*yoy0!$I151+phi!K$12*yoy0!$J151+phi!K$13*yoy0!$K151+phi!K$14*yoy0!$L151+phi!K$15*yoy0!$M151+phi!K$16*yoy0!$N151+phi!K$17*yoy0!$O151+phi!K$18*yoy0!$P151+phi!K$19*yoy0!$Q151+phi!K$20*yoy0!$R151+phi!K$21*yoy0!$S151+phi!K$22*yoy0!$T151+phi!K$23*yoy0!$U151+phi!K$25*yoy0!$B150+phi!K$26*yoy0!$C150+phi!K$27*yoy0!$D150+phi!K$28*yoy0!$E150+phi!K$29*yoy0!$F150+phi!K$30*yoy0!$G150+phi!K$31*yoy0!$H150+phi!K$32*yoy0!$I150+phi!K$33*yoy0!$J150+phi!K$34*yoy0!$K150+phi!K$35*yoy0!$L150+phi!K$36*yoy0!$M150+phi!K$37*yoy0!$N150+phi!K$38*yoy0!$O150+phi!K$39*yoy0!$P150+phi!K$40*yoy0!$Q150+phi!K$41*yoy0!$R150+phi!K$42*yoy0!$S150+phi!K$43*yoy0!$T150+phi!K$44*yoy0!$U150+phi!K$46*yoy0!$B149+phi!K$47*yoy0!$C149+phi!K$48*yoy0!$D149+phi!K$49*yoy0!$E149+phi!K$50*yoy0!$F149+phi!K$51*yoy0!$G149+phi!K$52*yoy0!$H149+phi!K$53*yoy0!$I149+phi!K$54*yoy0!$J149+phi!K$55*yoy0!$K149+phi!K$56*yoy0!$L149+phi!K$57*yoy0!$M149+phi!K$58*yoy0!$N149+phi!K$59*yoy0!$O149+phi!K$60*yoy0!$P149+phi!K$61*yoy0!$Q149+phi!K$62*yoy0!$R149+phi!K$63*yoy0!$S149+phi!K$64*yoy0!$T149+phi!K$65*yoy0!$U149+phi!K$67*yoy0!$B148+phi!K$68*yoy0!$C148+phi!K$69*yoy0!$D148+phi!K$70*yoy0!$E148+phi!K$71*yoy0!$F148+phi!K$72*yoy0!$G148+phi!K$73*yoy0!$H148+phi!K$74*yoy0!$I148+phi!K$75*yoy0!$J148+phi!K$76*yoy0!$K148+phi!K$77*yoy0!$L148+phi!K$78*yoy0!$M148+phi!K$79*yoy0!$N148+phi!K$80*yoy0!$O148+phi!K$81*yoy0!$P148+phi!K$82*yoy0!$Q148+phi!K$83*yoy0!$R148+phi!K$84*yoy0!$S148+phi!K$85*yoy0!$T148+phi!K$86*yoy0!$U148</f>
        <v>2.1646212865578609</v>
      </c>
      <c r="L152" s="9">
        <f>phi!L$2+phi!L$4*yoy0!$B151+phi!L$5*yoy0!$C151+phi!L$6*yoy0!$D151+phi!L$7*yoy0!$E151+phi!L$8*yoy0!$F151+phi!L$9*yoy0!$G151+phi!L$10*yoy0!$H151+phi!L$11*yoy0!$I151+phi!L$12*yoy0!$J151+phi!L$13*yoy0!$K151+phi!L$14*yoy0!$L151+phi!L$15*yoy0!$M151+phi!L$16*yoy0!$N151+phi!L$17*yoy0!$O151+phi!L$18*yoy0!$P151+phi!L$19*yoy0!$Q151+phi!L$20*yoy0!$R151+phi!L$21*yoy0!$S151+phi!L$22*yoy0!$T151+phi!L$23*yoy0!$U151+phi!L$25*yoy0!$B150+phi!L$26*yoy0!$C150+phi!L$27*yoy0!$D150+phi!L$28*yoy0!$E150+phi!L$29*yoy0!$F150+phi!L$30*yoy0!$G150+phi!L$31*yoy0!$H150+phi!L$32*yoy0!$I150+phi!L$33*yoy0!$J150+phi!L$34*yoy0!$K150+phi!L$35*yoy0!$L150+phi!L$36*yoy0!$M150+phi!L$37*yoy0!$N150+phi!L$38*yoy0!$O150+phi!L$39*yoy0!$P150+phi!L$40*yoy0!$Q150+phi!L$41*yoy0!$R150+phi!L$42*yoy0!$S150+phi!L$43*yoy0!$T150+phi!L$44*yoy0!$U150+phi!L$46*yoy0!$B149+phi!L$47*yoy0!$C149+phi!L$48*yoy0!$D149+phi!L$49*yoy0!$E149+phi!L$50*yoy0!$F149+phi!L$51*yoy0!$G149+phi!L$52*yoy0!$H149+phi!L$53*yoy0!$I149+phi!L$54*yoy0!$J149+phi!L$55*yoy0!$K149+phi!L$56*yoy0!$L149+phi!L$57*yoy0!$M149+phi!L$58*yoy0!$N149+phi!L$59*yoy0!$O149+phi!L$60*yoy0!$P149+phi!L$61*yoy0!$Q149+phi!L$62*yoy0!$R149+phi!L$63*yoy0!$S149+phi!L$64*yoy0!$T149+phi!L$65*yoy0!$U149+phi!L$67*yoy0!$B148+phi!L$68*yoy0!$C148+phi!L$69*yoy0!$D148+phi!L$70*yoy0!$E148+phi!L$71*yoy0!$F148+phi!L$72*yoy0!$G148+phi!L$73*yoy0!$H148+phi!L$74*yoy0!$I148+phi!L$75*yoy0!$J148+phi!L$76*yoy0!$K148+phi!L$77*yoy0!$L148+phi!L$78*yoy0!$M148+phi!L$79*yoy0!$N148+phi!L$80*yoy0!$O148+phi!L$81*yoy0!$P148+phi!L$82*yoy0!$Q148+phi!L$83*yoy0!$R148+phi!L$84*yoy0!$S148+phi!L$85*yoy0!$T148+phi!L$86*yoy0!$U148</f>
        <v>3.392433579706005</v>
      </c>
      <c r="M152" s="9">
        <f>phi!M$2+phi!M$4*yoy0!$B151+phi!M$5*yoy0!$C151+phi!M$6*yoy0!$D151+phi!M$7*yoy0!$E151+phi!M$8*yoy0!$F151+phi!M$9*yoy0!$G151+phi!M$10*yoy0!$H151+phi!M$11*yoy0!$I151+phi!M$12*yoy0!$J151+phi!M$13*yoy0!$K151+phi!M$14*yoy0!$L151+phi!M$15*yoy0!$M151+phi!M$16*yoy0!$N151+phi!M$17*yoy0!$O151+phi!M$18*yoy0!$P151+phi!M$19*yoy0!$Q151+phi!M$20*yoy0!$R151+phi!M$21*yoy0!$S151+phi!M$22*yoy0!$T151+phi!M$23*yoy0!$U151+phi!M$25*yoy0!$B150+phi!M$26*yoy0!$C150+phi!M$27*yoy0!$D150+phi!M$28*yoy0!$E150+phi!M$29*yoy0!$F150+phi!M$30*yoy0!$G150+phi!M$31*yoy0!$H150+phi!M$32*yoy0!$I150+phi!M$33*yoy0!$J150+phi!M$34*yoy0!$K150+phi!M$35*yoy0!$L150+phi!M$36*yoy0!$M150+phi!M$37*yoy0!$N150+phi!M$38*yoy0!$O150+phi!M$39*yoy0!$P150+phi!M$40*yoy0!$Q150+phi!M$41*yoy0!$R150+phi!M$42*yoy0!$S150+phi!M$43*yoy0!$T150+phi!M$44*yoy0!$U150+phi!M$46*yoy0!$B149+phi!M$47*yoy0!$C149+phi!M$48*yoy0!$D149+phi!M$49*yoy0!$E149+phi!M$50*yoy0!$F149+phi!M$51*yoy0!$G149+phi!M$52*yoy0!$H149+phi!M$53*yoy0!$I149+phi!M$54*yoy0!$J149+phi!M$55*yoy0!$K149+phi!M$56*yoy0!$L149+phi!M$57*yoy0!$M149+phi!M$58*yoy0!$N149+phi!M$59*yoy0!$O149+phi!M$60*yoy0!$P149+phi!M$61*yoy0!$Q149+phi!M$62*yoy0!$R149+phi!M$63*yoy0!$S149+phi!M$64*yoy0!$T149+phi!M$65*yoy0!$U149+phi!M$67*yoy0!$B148+phi!M$68*yoy0!$C148+phi!M$69*yoy0!$D148+phi!M$70*yoy0!$E148+phi!M$71*yoy0!$F148+phi!M$72*yoy0!$G148+phi!M$73*yoy0!$H148+phi!M$74*yoy0!$I148+phi!M$75*yoy0!$J148+phi!M$76*yoy0!$K148+phi!M$77*yoy0!$L148+phi!M$78*yoy0!$M148+phi!M$79*yoy0!$N148+phi!M$80*yoy0!$O148+phi!M$81*yoy0!$P148+phi!M$82*yoy0!$Q148+phi!M$83*yoy0!$R148+phi!M$84*yoy0!$S148+phi!M$85*yoy0!$T148+phi!M$86*yoy0!$U148</f>
        <v>3.2951205030920532</v>
      </c>
      <c r="N152" s="9">
        <f>phi!N$2+phi!N$4*yoy0!$B151+phi!N$5*yoy0!$C151+phi!N$6*yoy0!$D151+phi!N$7*yoy0!$E151+phi!N$8*yoy0!$F151+phi!N$9*yoy0!$G151+phi!N$10*yoy0!$H151+phi!N$11*yoy0!$I151+phi!N$12*yoy0!$J151+phi!N$13*yoy0!$K151+phi!N$14*yoy0!$L151+phi!N$15*yoy0!$M151+phi!N$16*yoy0!$N151+phi!N$17*yoy0!$O151+phi!N$18*yoy0!$P151+phi!N$19*yoy0!$Q151+phi!N$20*yoy0!$R151+phi!N$21*yoy0!$S151+phi!N$22*yoy0!$T151+phi!N$23*yoy0!$U151+phi!N$25*yoy0!$B150+phi!N$26*yoy0!$C150+phi!N$27*yoy0!$D150+phi!N$28*yoy0!$E150+phi!N$29*yoy0!$F150+phi!N$30*yoy0!$G150+phi!N$31*yoy0!$H150+phi!N$32*yoy0!$I150+phi!N$33*yoy0!$J150+phi!N$34*yoy0!$K150+phi!N$35*yoy0!$L150+phi!N$36*yoy0!$M150+phi!N$37*yoy0!$N150+phi!N$38*yoy0!$O150+phi!N$39*yoy0!$P150+phi!N$40*yoy0!$Q150+phi!N$41*yoy0!$R150+phi!N$42*yoy0!$S150+phi!N$43*yoy0!$T150+phi!N$44*yoy0!$U150+phi!N$46*yoy0!$B149+phi!N$47*yoy0!$C149+phi!N$48*yoy0!$D149+phi!N$49*yoy0!$E149+phi!N$50*yoy0!$F149+phi!N$51*yoy0!$G149+phi!N$52*yoy0!$H149+phi!N$53*yoy0!$I149+phi!N$54*yoy0!$J149+phi!N$55*yoy0!$K149+phi!N$56*yoy0!$L149+phi!N$57*yoy0!$M149+phi!N$58*yoy0!$N149+phi!N$59*yoy0!$O149+phi!N$60*yoy0!$P149+phi!N$61*yoy0!$Q149+phi!N$62*yoy0!$R149+phi!N$63*yoy0!$S149+phi!N$64*yoy0!$T149+phi!N$65*yoy0!$U149+phi!N$67*yoy0!$B148+phi!N$68*yoy0!$C148+phi!N$69*yoy0!$D148+phi!N$70*yoy0!$E148+phi!N$71*yoy0!$F148+phi!N$72*yoy0!$G148+phi!N$73*yoy0!$H148+phi!N$74*yoy0!$I148+phi!N$75*yoy0!$J148+phi!N$76*yoy0!$K148+phi!N$77*yoy0!$L148+phi!N$78*yoy0!$M148+phi!N$79*yoy0!$N148+phi!N$80*yoy0!$O148+phi!N$81*yoy0!$P148+phi!N$82*yoy0!$Q148+phi!N$83*yoy0!$R148+phi!N$84*yoy0!$S148+phi!N$85*yoy0!$T148+phi!N$86*yoy0!$U148</f>
        <v>5.1502768200360691</v>
      </c>
      <c r="O152" s="9">
        <f>phi!O$2+phi!O$4*yoy0!$B151+phi!O$5*yoy0!$C151+phi!O$6*yoy0!$D151+phi!O$7*yoy0!$E151+phi!O$8*yoy0!$F151+phi!O$9*yoy0!$G151+phi!O$10*yoy0!$H151+phi!O$11*yoy0!$I151+phi!O$12*yoy0!$J151+phi!O$13*yoy0!$K151+phi!O$14*yoy0!$L151+phi!O$15*yoy0!$M151+phi!O$16*yoy0!$N151+phi!O$17*yoy0!$O151+phi!O$18*yoy0!$P151+phi!O$19*yoy0!$Q151+phi!O$20*yoy0!$R151+phi!O$21*yoy0!$S151+phi!O$22*yoy0!$T151+phi!O$23*yoy0!$U151+phi!O$25*yoy0!$B150+phi!O$26*yoy0!$C150+phi!O$27*yoy0!$D150+phi!O$28*yoy0!$E150+phi!O$29*yoy0!$F150+phi!O$30*yoy0!$G150+phi!O$31*yoy0!$H150+phi!O$32*yoy0!$I150+phi!O$33*yoy0!$J150+phi!O$34*yoy0!$K150+phi!O$35*yoy0!$L150+phi!O$36*yoy0!$M150+phi!O$37*yoy0!$N150+phi!O$38*yoy0!$O150+phi!O$39*yoy0!$P150+phi!O$40*yoy0!$Q150+phi!O$41*yoy0!$R150+phi!O$42*yoy0!$S150+phi!O$43*yoy0!$T150+phi!O$44*yoy0!$U150+phi!O$46*yoy0!$B149+phi!O$47*yoy0!$C149+phi!O$48*yoy0!$D149+phi!O$49*yoy0!$E149+phi!O$50*yoy0!$F149+phi!O$51*yoy0!$G149+phi!O$52*yoy0!$H149+phi!O$53*yoy0!$I149+phi!O$54*yoy0!$J149+phi!O$55*yoy0!$K149+phi!O$56*yoy0!$L149+phi!O$57*yoy0!$M149+phi!O$58*yoy0!$N149+phi!O$59*yoy0!$O149+phi!O$60*yoy0!$P149+phi!O$61*yoy0!$Q149+phi!O$62*yoy0!$R149+phi!O$63*yoy0!$S149+phi!O$64*yoy0!$T149+phi!O$65*yoy0!$U149+phi!O$67*yoy0!$B148+phi!O$68*yoy0!$C148+phi!O$69*yoy0!$D148+phi!O$70*yoy0!$E148+phi!O$71*yoy0!$F148+phi!O$72*yoy0!$G148+phi!O$73*yoy0!$H148+phi!O$74*yoy0!$I148+phi!O$75*yoy0!$J148+phi!O$76*yoy0!$K148+phi!O$77*yoy0!$L148+phi!O$78*yoy0!$M148+phi!O$79*yoy0!$N148+phi!O$80*yoy0!$O148+phi!O$81*yoy0!$P148+phi!O$82*yoy0!$Q148+phi!O$83*yoy0!$R148+phi!O$84*yoy0!$S148+phi!O$85*yoy0!$T148+phi!O$86*yoy0!$U148</f>
        <v>4.2827494119216114</v>
      </c>
      <c r="P152" s="9">
        <f>phi!P$2+phi!P$4*yoy0!$B151+phi!P$5*yoy0!$C151+phi!P$6*yoy0!$D151+phi!P$7*yoy0!$E151+phi!P$8*yoy0!$F151+phi!P$9*yoy0!$G151+phi!P$10*yoy0!$H151+phi!P$11*yoy0!$I151+phi!P$12*yoy0!$J151+phi!P$13*yoy0!$K151+phi!P$14*yoy0!$L151+phi!P$15*yoy0!$M151+phi!P$16*yoy0!$N151+phi!P$17*yoy0!$O151+phi!P$18*yoy0!$P151+phi!P$19*yoy0!$Q151+phi!P$20*yoy0!$R151+phi!P$21*yoy0!$S151+phi!P$22*yoy0!$T151+phi!P$23*yoy0!$U151+phi!P$25*yoy0!$B150+phi!P$26*yoy0!$C150+phi!P$27*yoy0!$D150+phi!P$28*yoy0!$E150+phi!P$29*yoy0!$F150+phi!P$30*yoy0!$G150+phi!P$31*yoy0!$H150+phi!P$32*yoy0!$I150+phi!P$33*yoy0!$J150+phi!P$34*yoy0!$K150+phi!P$35*yoy0!$L150+phi!P$36*yoy0!$M150+phi!P$37*yoy0!$N150+phi!P$38*yoy0!$O150+phi!P$39*yoy0!$P150+phi!P$40*yoy0!$Q150+phi!P$41*yoy0!$R150+phi!P$42*yoy0!$S150+phi!P$43*yoy0!$T150+phi!P$44*yoy0!$U150+phi!P$46*yoy0!$B149+phi!P$47*yoy0!$C149+phi!P$48*yoy0!$D149+phi!P$49*yoy0!$E149+phi!P$50*yoy0!$F149+phi!P$51*yoy0!$G149+phi!P$52*yoy0!$H149+phi!P$53*yoy0!$I149+phi!P$54*yoy0!$J149+phi!P$55*yoy0!$K149+phi!P$56*yoy0!$L149+phi!P$57*yoy0!$M149+phi!P$58*yoy0!$N149+phi!P$59*yoy0!$O149+phi!P$60*yoy0!$P149+phi!P$61*yoy0!$Q149+phi!P$62*yoy0!$R149+phi!P$63*yoy0!$S149+phi!P$64*yoy0!$T149+phi!P$65*yoy0!$U149+phi!P$67*yoy0!$B148+phi!P$68*yoy0!$C148+phi!P$69*yoy0!$D148+phi!P$70*yoy0!$E148+phi!P$71*yoy0!$F148+phi!P$72*yoy0!$G148+phi!P$73*yoy0!$H148+phi!P$74*yoy0!$I148+phi!P$75*yoy0!$J148+phi!P$76*yoy0!$K148+phi!P$77*yoy0!$L148+phi!P$78*yoy0!$M148+phi!P$79*yoy0!$N148+phi!P$80*yoy0!$O148+phi!P$81*yoy0!$P148+phi!P$82*yoy0!$Q148+phi!P$83*yoy0!$R148+phi!P$84*yoy0!$S148+phi!P$85*yoy0!$T148+phi!P$86*yoy0!$U148</f>
        <v>4.4002882370804492</v>
      </c>
      <c r="Q152" s="9">
        <f>phi!Q$2+phi!Q$4*yoy0!$B151+phi!Q$5*yoy0!$C151+phi!Q$6*yoy0!$D151+phi!Q$7*yoy0!$E151+phi!Q$8*yoy0!$F151+phi!Q$9*yoy0!$G151+phi!Q$10*yoy0!$H151+phi!Q$11*yoy0!$I151+phi!Q$12*yoy0!$J151+phi!Q$13*yoy0!$K151+phi!Q$14*yoy0!$L151+phi!Q$15*yoy0!$M151+phi!Q$16*yoy0!$N151+phi!Q$17*yoy0!$O151+phi!Q$18*yoy0!$P151+phi!Q$19*yoy0!$Q151+phi!Q$20*yoy0!$R151+phi!Q$21*yoy0!$S151+phi!Q$22*yoy0!$T151+phi!Q$23*yoy0!$U151+phi!Q$25*yoy0!$B150+phi!Q$26*yoy0!$C150+phi!Q$27*yoy0!$D150+phi!Q$28*yoy0!$E150+phi!Q$29*yoy0!$F150+phi!Q$30*yoy0!$G150+phi!Q$31*yoy0!$H150+phi!Q$32*yoy0!$I150+phi!Q$33*yoy0!$J150+phi!Q$34*yoy0!$K150+phi!Q$35*yoy0!$L150+phi!Q$36*yoy0!$M150+phi!Q$37*yoy0!$N150+phi!Q$38*yoy0!$O150+phi!Q$39*yoy0!$P150+phi!Q$40*yoy0!$Q150+phi!Q$41*yoy0!$R150+phi!Q$42*yoy0!$S150+phi!Q$43*yoy0!$T150+phi!Q$44*yoy0!$U150+phi!Q$46*yoy0!$B149+phi!Q$47*yoy0!$C149+phi!Q$48*yoy0!$D149+phi!Q$49*yoy0!$E149+phi!Q$50*yoy0!$F149+phi!Q$51*yoy0!$G149+phi!Q$52*yoy0!$H149+phi!Q$53*yoy0!$I149+phi!Q$54*yoy0!$J149+phi!Q$55*yoy0!$K149+phi!Q$56*yoy0!$L149+phi!Q$57*yoy0!$M149+phi!Q$58*yoy0!$N149+phi!Q$59*yoy0!$O149+phi!Q$60*yoy0!$P149+phi!Q$61*yoy0!$Q149+phi!Q$62*yoy0!$R149+phi!Q$63*yoy0!$S149+phi!Q$64*yoy0!$T149+phi!Q$65*yoy0!$U149+phi!Q$67*yoy0!$B148+phi!Q$68*yoy0!$C148+phi!Q$69*yoy0!$D148+phi!Q$70*yoy0!$E148+phi!Q$71*yoy0!$F148+phi!Q$72*yoy0!$G148+phi!Q$73*yoy0!$H148+phi!Q$74*yoy0!$I148+phi!Q$75*yoy0!$J148+phi!Q$76*yoy0!$K148+phi!Q$77*yoy0!$L148+phi!Q$78*yoy0!$M148+phi!Q$79*yoy0!$N148+phi!Q$80*yoy0!$O148+phi!Q$81*yoy0!$P148+phi!Q$82*yoy0!$Q148+phi!Q$83*yoy0!$R148+phi!Q$84*yoy0!$S148+phi!Q$85*yoy0!$T148+phi!Q$86*yoy0!$U148</f>
        <v>2.6883272662557385</v>
      </c>
      <c r="R152" s="9">
        <f>phi!R$2+phi!R$4*yoy0!$B151+phi!R$5*yoy0!$C151+phi!R$6*yoy0!$D151+phi!R$7*yoy0!$E151+phi!R$8*yoy0!$F151+phi!R$9*yoy0!$G151+phi!R$10*yoy0!$H151+phi!R$11*yoy0!$I151+phi!R$12*yoy0!$J151+phi!R$13*yoy0!$K151+phi!R$14*yoy0!$L151+phi!R$15*yoy0!$M151+phi!R$16*yoy0!$N151+phi!R$17*yoy0!$O151+phi!R$18*yoy0!$P151+phi!R$19*yoy0!$Q151+phi!R$20*yoy0!$R151+phi!R$21*yoy0!$S151+phi!R$22*yoy0!$T151+phi!R$23*yoy0!$U151+phi!R$25*yoy0!$B150+phi!R$26*yoy0!$C150+phi!R$27*yoy0!$D150+phi!R$28*yoy0!$E150+phi!R$29*yoy0!$F150+phi!R$30*yoy0!$G150+phi!R$31*yoy0!$H150+phi!R$32*yoy0!$I150+phi!R$33*yoy0!$J150+phi!R$34*yoy0!$K150+phi!R$35*yoy0!$L150+phi!R$36*yoy0!$M150+phi!R$37*yoy0!$N150+phi!R$38*yoy0!$O150+phi!R$39*yoy0!$P150+phi!R$40*yoy0!$Q150+phi!R$41*yoy0!$R150+phi!R$42*yoy0!$S150+phi!R$43*yoy0!$T150+phi!R$44*yoy0!$U150+phi!R$46*yoy0!$B149+phi!R$47*yoy0!$C149+phi!R$48*yoy0!$D149+phi!R$49*yoy0!$E149+phi!R$50*yoy0!$F149+phi!R$51*yoy0!$G149+phi!R$52*yoy0!$H149+phi!R$53*yoy0!$I149+phi!R$54*yoy0!$J149+phi!R$55*yoy0!$K149+phi!R$56*yoy0!$L149+phi!R$57*yoy0!$M149+phi!R$58*yoy0!$N149+phi!R$59*yoy0!$O149+phi!R$60*yoy0!$P149+phi!R$61*yoy0!$Q149+phi!R$62*yoy0!$R149+phi!R$63*yoy0!$S149+phi!R$64*yoy0!$T149+phi!R$65*yoy0!$U149+phi!R$67*yoy0!$B148+phi!R$68*yoy0!$C148+phi!R$69*yoy0!$D148+phi!R$70*yoy0!$E148+phi!R$71*yoy0!$F148+phi!R$72*yoy0!$G148+phi!R$73*yoy0!$H148+phi!R$74*yoy0!$I148+phi!R$75*yoy0!$J148+phi!R$76*yoy0!$K148+phi!R$77*yoy0!$L148+phi!R$78*yoy0!$M148+phi!R$79*yoy0!$N148+phi!R$80*yoy0!$O148+phi!R$81*yoy0!$P148+phi!R$82*yoy0!$Q148+phi!R$83*yoy0!$R148+phi!R$84*yoy0!$S148+phi!R$85*yoy0!$T148+phi!R$86*yoy0!$U148</f>
        <v>3.3888356652223539</v>
      </c>
      <c r="S152" s="9">
        <f>phi!S$2+phi!S$4*yoy0!$B151+phi!S$5*yoy0!$C151+phi!S$6*yoy0!$D151+phi!S$7*yoy0!$E151+phi!S$8*yoy0!$F151+phi!S$9*yoy0!$G151+phi!S$10*yoy0!$H151+phi!S$11*yoy0!$I151+phi!S$12*yoy0!$J151+phi!S$13*yoy0!$K151+phi!S$14*yoy0!$L151+phi!S$15*yoy0!$M151+phi!S$16*yoy0!$N151+phi!S$17*yoy0!$O151+phi!S$18*yoy0!$P151+phi!S$19*yoy0!$Q151+phi!S$20*yoy0!$R151+phi!S$21*yoy0!$S151+phi!S$22*yoy0!$T151+phi!S$23*yoy0!$U151+phi!S$25*yoy0!$B150+phi!S$26*yoy0!$C150+phi!S$27*yoy0!$D150+phi!S$28*yoy0!$E150+phi!S$29*yoy0!$F150+phi!S$30*yoy0!$G150+phi!S$31*yoy0!$H150+phi!S$32*yoy0!$I150+phi!S$33*yoy0!$J150+phi!S$34*yoy0!$K150+phi!S$35*yoy0!$L150+phi!S$36*yoy0!$M150+phi!S$37*yoy0!$N150+phi!S$38*yoy0!$O150+phi!S$39*yoy0!$P150+phi!S$40*yoy0!$Q150+phi!S$41*yoy0!$R150+phi!S$42*yoy0!$S150+phi!S$43*yoy0!$T150+phi!S$44*yoy0!$U150+phi!S$46*yoy0!$B149+phi!S$47*yoy0!$C149+phi!S$48*yoy0!$D149+phi!S$49*yoy0!$E149+phi!S$50*yoy0!$F149+phi!S$51*yoy0!$G149+phi!S$52*yoy0!$H149+phi!S$53*yoy0!$I149+phi!S$54*yoy0!$J149+phi!S$55*yoy0!$K149+phi!S$56*yoy0!$L149+phi!S$57*yoy0!$M149+phi!S$58*yoy0!$N149+phi!S$59*yoy0!$O149+phi!S$60*yoy0!$P149+phi!S$61*yoy0!$Q149+phi!S$62*yoy0!$R149+phi!S$63*yoy0!$S149+phi!S$64*yoy0!$T149+phi!S$65*yoy0!$U149+phi!S$67*yoy0!$B148+phi!S$68*yoy0!$C148+phi!S$69*yoy0!$D148+phi!S$70*yoy0!$E148+phi!S$71*yoy0!$F148+phi!S$72*yoy0!$G148+phi!S$73*yoy0!$H148+phi!S$74*yoy0!$I148+phi!S$75*yoy0!$J148+phi!S$76*yoy0!$K148+phi!S$77*yoy0!$L148+phi!S$78*yoy0!$M148+phi!S$79*yoy0!$N148+phi!S$80*yoy0!$O148+phi!S$81*yoy0!$P148+phi!S$82*yoy0!$Q148+phi!S$83*yoy0!$R148+phi!S$84*yoy0!$S148+phi!S$85*yoy0!$T148+phi!S$86*yoy0!$U148</f>
        <v>2.3143709801868018</v>
      </c>
      <c r="T152" s="9">
        <f>phi!T$2+phi!T$4*yoy0!$B151+phi!T$5*yoy0!$C151+phi!T$6*yoy0!$D151+phi!T$7*yoy0!$E151+phi!T$8*yoy0!$F151+phi!T$9*yoy0!$G151+phi!T$10*yoy0!$H151+phi!T$11*yoy0!$I151+phi!T$12*yoy0!$J151+phi!T$13*yoy0!$K151+phi!T$14*yoy0!$L151+phi!T$15*yoy0!$M151+phi!T$16*yoy0!$N151+phi!T$17*yoy0!$O151+phi!T$18*yoy0!$P151+phi!T$19*yoy0!$Q151+phi!T$20*yoy0!$R151+phi!T$21*yoy0!$S151+phi!T$22*yoy0!$T151+phi!T$23*yoy0!$U151+phi!T$25*yoy0!$B150+phi!T$26*yoy0!$C150+phi!T$27*yoy0!$D150+phi!T$28*yoy0!$E150+phi!T$29*yoy0!$F150+phi!T$30*yoy0!$G150+phi!T$31*yoy0!$H150+phi!T$32*yoy0!$I150+phi!T$33*yoy0!$J150+phi!T$34*yoy0!$K150+phi!T$35*yoy0!$L150+phi!T$36*yoy0!$M150+phi!T$37*yoy0!$N150+phi!T$38*yoy0!$O150+phi!T$39*yoy0!$P150+phi!T$40*yoy0!$Q150+phi!T$41*yoy0!$R150+phi!T$42*yoy0!$S150+phi!T$43*yoy0!$T150+phi!T$44*yoy0!$U150+phi!T$46*yoy0!$B149+phi!T$47*yoy0!$C149+phi!T$48*yoy0!$D149+phi!T$49*yoy0!$E149+phi!T$50*yoy0!$F149+phi!T$51*yoy0!$G149+phi!T$52*yoy0!$H149+phi!T$53*yoy0!$I149+phi!T$54*yoy0!$J149+phi!T$55*yoy0!$K149+phi!T$56*yoy0!$L149+phi!T$57*yoy0!$M149+phi!T$58*yoy0!$N149+phi!T$59*yoy0!$O149+phi!T$60*yoy0!$P149+phi!T$61*yoy0!$Q149+phi!T$62*yoy0!$R149+phi!T$63*yoy0!$S149+phi!T$64*yoy0!$T149+phi!T$65*yoy0!$U149+phi!T$67*yoy0!$B148+phi!T$68*yoy0!$C148+phi!T$69*yoy0!$D148+phi!T$70*yoy0!$E148+phi!T$71*yoy0!$F148+phi!T$72*yoy0!$G148+phi!T$73*yoy0!$H148+phi!T$74*yoy0!$I148+phi!T$75*yoy0!$J148+phi!T$76*yoy0!$K148+phi!T$77*yoy0!$L148+phi!T$78*yoy0!$M148+phi!T$79*yoy0!$N148+phi!T$80*yoy0!$O148+phi!T$81*yoy0!$P148+phi!T$82*yoy0!$Q148+phi!T$83*yoy0!$R148+phi!T$84*yoy0!$S148+phi!T$85*yoy0!$T148+phi!T$86*yoy0!$U148</f>
        <v>1.181885909025659</v>
      </c>
      <c r="U152">
        <f>100*(LN(data0!U152)-LN(data0!U148))</f>
        <v>2.9346165510979461</v>
      </c>
    </row>
    <row r="153" spans="1:21" x14ac:dyDescent="0.3">
      <c r="A153" s="8">
        <v>44774</v>
      </c>
      <c r="B153" s="9">
        <f>phi!B$2+phi!B$4*yoy0!$B152+phi!B$5*yoy0!$C152+phi!B$6*yoy0!$D152+phi!B$7*yoy0!$E152+phi!B$8*yoy0!$F152+phi!B$9*yoy0!$G152+phi!B$10*yoy0!$H152+phi!B$11*yoy0!$I152+phi!B$12*yoy0!$J152+phi!B$13*yoy0!$K152+phi!B$14*yoy0!$L152+phi!B$15*yoy0!$M152+phi!B$16*yoy0!$N152+phi!B$17*yoy0!$O152+phi!B$18*yoy0!$P152+phi!B$19*yoy0!$Q152+phi!B$20*yoy0!$R152+phi!B$21*yoy0!$S152+phi!B$22*yoy0!$T152+phi!B$23*yoy0!$U152+phi!B$25*yoy0!$B151+phi!B$26*yoy0!$C151+phi!B$27*yoy0!$D151+phi!B$28*yoy0!$E151+phi!B$29*yoy0!$F151+phi!B$30*yoy0!$G151+phi!B$31*yoy0!$H151+phi!B$32*yoy0!$I151+phi!B$33*yoy0!$J151+phi!B$34*yoy0!$K151+phi!B$35*yoy0!$L151+phi!B$36*yoy0!$M151+phi!B$37*yoy0!$N151+phi!B$38*yoy0!$O151+phi!B$39*yoy0!$P151+phi!B$40*yoy0!$Q151+phi!B$41*yoy0!$R151+phi!B$42*yoy0!$S151+phi!B$43*yoy0!$T151+phi!B$44*yoy0!$U151+phi!B$46*yoy0!$B150+phi!B$47*yoy0!$C150+phi!B$48*yoy0!$D150+phi!B$49*yoy0!$E150+phi!B$50*yoy0!$F150+phi!B$51*yoy0!$G150+phi!B$52*yoy0!$H150+phi!B$53*yoy0!$I150+phi!B$54*yoy0!$J150+phi!B$55*yoy0!$K150+phi!B$56*yoy0!$L150+phi!B$57*yoy0!$M150+phi!B$58*yoy0!$N150+phi!B$59*yoy0!$O150+phi!B$60*yoy0!$P150+phi!B$61*yoy0!$Q150+phi!B$62*yoy0!$R150+phi!B$63*yoy0!$S150+phi!B$64*yoy0!$T150+phi!B$65*yoy0!$U150+phi!B$67*yoy0!$B149+phi!B$68*yoy0!$C149+phi!B$69*yoy0!$D149+phi!B$70*yoy0!$E149+phi!B$71*yoy0!$F149+phi!B$72*yoy0!$G149+phi!B$73*yoy0!$H149+phi!B$74*yoy0!$I149+phi!B$75*yoy0!$J149+phi!B$76*yoy0!$K149+phi!B$77*yoy0!$L149+phi!B$78*yoy0!$M149+phi!B$79*yoy0!$N149+phi!B$80*yoy0!$O149+phi!B$81*yoy0!$P149+phi!B$82*yoy0!$Q149+phi!B$83*yoy0!$R149+phi!B$84*yoy0!$S149+phi!B$85*yoy0!$T149+phi!B$86*yoy0!$U149</f>
        <v>-0.11213075851698964</v>
      </c>
      <c r="C153" s="9">
        <f>phi!C$2+phi!C$4*yoy0!$B152+phi!C$5*yoy0!$C152+phi!C$6*yoy0!$D152+phi!C$7*yoy0!$E152+phi!C$8*yoy0!$F152+phi!C$9*yoy0!$G152+phi!C$10*yoy0!$H152+phi!C$11*yoy0!$I152+phi!C$12*yoy0!$J152+phi!C$13*yoy0!$K152+phi!C$14*yoy0!$L152+phi!C$15*yoy0!$M152+phi!C$16*yoy0!$N152+phi!C$17*yoy0!$O152+phi!C$18*yoy0!$P152+phi!C$19*yoy0!$Q152+phi!C$20*yoy0!$R152+phi!C$21*yoy0!$S152+phi!C$22*yoy0!$T152+phi!C$23*yoy0!$U152+phi!C$25*yoy0!$B151+phi!C$26*yoy0!$C151+phi!C$27*yoy0!$D151+phi!C$28*yoy0!$E151+phi!C$29*yoy0!$F151+phi!C$30*yoy0!$G151+phi!C$31*yoy0!$H151+phi!C$32*yoy0!$I151+phi!C$33*yoy0!$J151+phi!C$34*yoy0!$K151+phi!C$35*yoy0!$L151+phi!C$36*yoy0!$M151+phi!C$37*yoy0!$N151+phi!C$38*yoy0!$O151+phi!C$39*yoy0!$P151+phi!C$40*yoy0!$Q151+phi!C$41*yoy0!$R151+phi!C$42*yoy0!$S151+phi!C$43*yoy0!$T151+phi!C$44*yoy0!$U151+phi!C$46*yoy0!$B150+phi!C$47*yoy0!$C150+phi!C$48*yoy0!$D150+phi!C$49*yoy0!$E150+phi!C$50*yoy0!$F150+phi!C$51*yoy0!$G150+phi!C$52*yoy0!$H150+phi!C$53*yoy0!$I150+phi!C$54*yoy0!$J150+phi!C$55*yoy0!$K150+phi!C$56*yoy0!$L150+phi!C$57*yoy0!$M150+phi!C$58*yoy0!$N150+phi!C$59*yoy0!$O150+phi!C$60*yoy0!$P150+phi!C$61*yoy0!$Q150+phi!C$62*yoy0!$R150+phi!C$63*yoy0!$S150+phi!C$64*yoy0!$T150+phi!C$65*yoy0!$U150+phi!C$67*yoy0!$B149+phi!C$68*yoy0!$C149+phi!C$69*yoy0!$D149+phi!C$70*yoy0!$E149+phi!C$71*yoy0!$F149+phi!C$72*yoy0!$G149+phi!C$73*yoy0!$H149+phi!C$74*yoy0!$I149+phi!C$75*yoy0!$J149+phi!C$76*yoy0!$K149+phi!C$77*yoy0!$L149+phi!C$78*yoy0!$M149+phi!C$79*yoy0!$N149+phi!C$80*yoy0!$O149+phi!C$81*yoy0!$P149+phi!C$82*yoy0!$Q149+phi!C$83*yoy0!$R149+phi!C$84*yoy0!$S149+phi!C$85*yoy0!$T149+phi!C$86*yoy0!$U149</f>
        <v>6.0190085117784982</v>
      </c>
      <c r="D153" s="9">
        <f>phi!D$2+phi!D$4*yoy0!$B152+phi!D$5*yoy0!$C152+phi!D$6*yoy0!$D152+phi!D$7*yoy0!$E152+phi!D$8*yoy0!$F152+phi!D$9*yoy0!$G152+phi!D$10*yoy0!$H152+phi!D$11*yoy0!$I152+phi!D$12*yoy0!$J152+phi!D$13*yoy0!$K152+phi!D$14*yoy0!$L152+phi!D$15*yoy0!$M152+phi!D$16*yoy0!$N152+phi!D$17*yoy0!$O152+phi!D$18*yoy0!$P152+phi!D$19*yoy0!$Q152+phi!D$20*yoy0!$R152+phi!D$21*yoy0!$S152+phi!D$22*yoy0!$T152+phi!D$23*yoy0!$U152+phi!D$25*yoy0!$B151+phi!D$26*yoy0!$C151+phi!D$27*yoy0!$D151+phi!D$28*yoy0!$E151+phi!D$29*yoy0!$F151+phi!D$30*yoy0!$G151+phi!D$31*yoy0!$H151+phi!D$32*yoy0!$I151+phi!D$33*yoy0!$J151+phi!D$34*yoy0!$K151+phi!D$35*yoy0!$L151+phi!D$36*yoy0!$M151+phi!D$37*yoy0!$N151+phi!D$38*yoy0!$O151+phi!D$39*yoy0!$P151+phi!D$40*yoy0!$Q151+phi!D$41*yoy0!$R151+phi!D$42*yoy0!$S151+phi!D$43*yoy0!$T151+phi!D$44*yoy0!$U151+phi!D$46*yoy0!$B150+phi!D$47*yoy0!$C150+phi!D$48*yoy0!$D150+phi!D$49*yoy0!$E150+phi!D$50*yoy0!$F150+phi!D$51*yoy0!$G150+phi!D$52*yoy0!$H150+phi!D$53*yoy0!$I150+phi!D$54*yoy0!$J150+phi!D$55*yoy0!$K150+phi!D$56*yoy0!$L150+phi!D$57*yoy0!$M150+phi!D$58*yoy0!$N150+phi!D$59*yoy0!$O150+phi!D$60*yoy0!$P150+phi!D$61*yoy0!$Q150+phi!D$62*yoy0!$R150+phi!D$63*yoy0!$S150+phi!D$64*yoy0!$T150+phi!D$65*yoy0!$U150+phi!D$67*yoy0!$B149+phi!D$68*yoy0!$C149+phi!D$69*yoy0!$D149+phi!D$70*yoy0!$E149+phi!D$71*yoy0!$F149+phi!D$72*yoy0!$G149+phi!D$73*yoy0!$H149+phi!D$74*yoy0!$I149+phi!D$75*yoy0!$J149+phi!D$76*yoy0!$K149+phi!D$77*yoy0!$L149+phi!D$78*yoy0!$M149+phi!D$79*yoy0!$N149+phi!D$80*yoy0!$O149+phi!D$81*yoy0!$P149+phi!D$82*yoy0!$Q149+phi!D$83*yoy0!$R149+phi!D$84*yoy0!$S149+phi!D$85*yoy0!$T149+phi!D$86*yoy0!$U149</f>
        <v>-0.43157754022999251</v>
      </c>
      <c r="E153" s="9">
        <f>phi!E$2+phi!E$4*yoy0!$B152+phi!E$5*yoy0!$C152+phi!E$6*yoy0!$D152+phi!E$7*yoy0!$E152+phi!E$8*yoy0!$F152+phi!E$9*yoy0!$G152+phi!E$10*yoy0!$H152+phi!E$11*yoy0!$I152+phi!E$12*yoy0!$J152+phi!E$13*yoy0!$K152+phi!E$14*yoy0!$L152+phi!E$15*yoy0!$M152+phi!E$16*yoy0!$N152+phi!E$17*yoy0!$O152+phi!E$18*yoy0!$P152+phi!E$19*yoy0!$Q152+phi!E$20*yoy0!$R152+phi!E$21*yoy0!$S152+phi!E$22*yoy0!$T152+phi!E$23*yoy0!$U152+phi!E$25*yoy0!$B151+phi!E$26*yoy0!$C151+phi!E$27*yoy0!$D151+phi!E$28*yoy0!$E151+phi!E$29*yoy0!$F151+phi!E$30*yoy0!$G151+phi!E$31*yoy0!$H151+phi!E$32*yoy0!$I151+phi!E$33*yoy0!$J151+phi!E$34*yoy0!$K151+phi!E$35*yoy0!$L151+phi!E$36*yoy0!$M151+phi!E$37*yoy0!$N151+phi!E$38*yoy0!$O151+phi!E$39*yoy0!$P151+phi!E$40*yoy0!$Q151+phi!E$41*yoy0!$R151+phi!E$42*yoy0!$S151+phi!E$43*yoy0!$T151+phi!E$44*yoy0!$U151+phi!E$46*yoy0!$B150+phi!E$47*yoy0!$C150+phi!E$48*yoy0!$D150+phi!E$49*yoy0!$E150+phi!E$50*yoy0!$F150+phi!E$51*yoy0!$G150+phi!E$52*yoy0!$H150+phi!E$53*yoy0!$I150+phi!E$54*yoy0!$J150+phi!E$55*yoy0!$K150+phi!E$56*yoy0!$L150+phi!E$57*yoy0!$M150+phi!E$58*yoy0!$N150+phi!E$59*yoy0!$O150+phi!E$60*yoy0!$P150+phi!E$61*yoy0!$Q150+phi!E$62*yoy0!$R150+phi!E$63*yoy0!$S150+phi!E$64*yoy0!$T150+phi!E$65*yoy0!$U150+phi!E$67*yoy0!$B149+phi!E$68*yoy0!$C149+phi!E$69*yoy0!$D149+phi!E$70*yoy0!$E149+phi!E$71*yoy0!$F149+phi!E$72*yoy0!$G149+phi!E$73*yoy0!$H149+phi!E$74*yoy0!$I149+phi!E$75*yoy0!$J149+phi!E$76*yoy0!$K149+phi!E$77*yoy0!$L149+phi!E$78*yoy0!$M149+phi!E$79*yoy0!$N149+phi!E$80*yoy0!$O149+phi!E$81*yoy0!$P149+phi!E$82*yoy0!$Q149+phi!E$83*yoy0!$R149+phi!E$84*yoy0!$S149+phi!E$85*yoy0!$T149+phi!E$86*yoy0!$U149</f>
        <v>1.8592359708320487</v>
      </c>
      <c r="F153" s="9">
        <f>phi!F$2+phi!F$4*yoy0!$B152+phi!F$5*yoy0!$C152+phi!F$6*yoy0!$D152+phi!F$7*yoy0!$E152+phi!F$8*yoy0!$F152+phi!F$9*yoy0!$G152+phi!F$10*yoy0!$H152+phi!F$11*yoy0!$I152+phi!F$12*yoy0!$J152+phi!F$13*yoy0!$K152+phi!F$14*yoy0!$L152+phi!F$15*yoy0!$M152+phi!F$16*yoy0!$N152+phi!F$17*yoy0!$O152+phi!F$18*yoy0!$P152+phi!F$19*yoy0!$Q152+phi!F$20*yoy0!$R152+phi!F$21*yoy0!$S152+phi!F$22*yoy0!$T152+phi!F$23*yoy0!$U152+phi!F$25*yoy0!$B151+phi!F$26*yoy0!$C151+phi!F$27*yoy0!$D151+phi!F$28*yoy0!$E151+phi!F$29*yoy0!$F151+phi!F$30*yoy0!$G151+phi!F$31*yoy0!$H151+phi!F$32*yoy0!$I151+phi!F$33*yoy0!$J151+phi!F$34*yoy0!$K151+phi!F$35*yoy0!$L151+phi!F$36*yoy0!$M151+phi!F$37*yoy0!$N151+phi!F$38*yoy0!$O151+phi!F$39*yoy0!$P151+phi!F$40*yoy0!$Q151+phi!F$41*yoy0!$R151+phi!F$42*yoy0!$S151+phi!F$43*yoy0!$T151+phi!F$44*yoy0!$U151+phi!F$46*yoy0!$B150+phi!F$47*yoy0!$C150+phi!F$48*yoy0!$D150+phi!F$49*yoy0!$E150+phi!F$50*yoy0!$F150+phi!F$51*yoy0!$G150+phi!F$52*yoy0!$H150+phi!F$53*yoy0!$I150+phi!F$54*yoy0!$J150+phi!F$55*yoy0!$K150+phi!F$56*yoy0!$L150+phi!F$57*yoy0!$M150+phi!F$58*yoy0!$N150+phi!F$59*yoy0!$O150+phi!F$60*yoy0!$P150+phi!F$61*yoy0!$Q150+phi!F$62*yoy0!$R150+phi!F$63*yoy0!$S150+phi!F$64*yoy0!$T150+phi!F$65*yoy0!$U150+phi!F$67*yoy0!$B149+phi!F$68*yoy0!$C149+phi!F$69*yoy0!$D149+phi!F$70*yoy0!$E149+phi!F$71*yoy0!$F149+phi!F$72*yoy0!$G149+phi!F$73*yoy0!$H149+phi!F$74*yoy0!$I149+phi!F$75*yoy0!$J149+phi!F$76*yoy0!$K149+phi!F$77*yoy0!$L149+phi!F$78*yoy0!$M149+phi!F$79*yoy0!$N149+phi!F$80*yoy0!$O149+phi!F$81*yoy0!$P149+phi!F$82*yoy0!$Q149+phi!F$83*yoy0!$R149+phi!F$84*yoy0!$S149+phi!F$85*yoy0!$T149+phi!F$86*yoy0!$U149</f>
        <v>3.587097866862234</v>
      </c>
      <c r="G153" s="9">
        <f>phi!G$2+phi!G$4*yoy0!$B152+phi!G$5*yoy0!$C152+phi!G$6*yoy0!$D152+phi!G$7*yoy0!$E152+phi!G$8*yoy0!$F152+phi!G$9*yoy0!$G152+phi!G$10*yoy0!$H152+phi!G$11*yoy0!$I152+phi!G$12*yoy0!$J152+phi!G$13*yoy0!$K152+phi!G$14*yoy0!$L152+phi!G$15*yoy0!$M152+phi!G$16*yoy0!$N152+phi!G$17*yoy0!$O152+phi!G$18*yoy0!$P152+phi!G$19*yoy0!$Q152+phi!G$20*yoy0!$R152+phi!G$21*yoy0!$S152+phi!G$22*yoy0!$T152+phi!G$23*yoy0!$U152+phi!G$25*yoy0!$B151+phi!G$26*yoy0!$C151+phi!G$27*yoy0!$D151+phi!G$28*yoy0!$E151+phi!G$29*yoy0!$F151+phi!G$30*yoy0!$G151+phi!G$31*yoy0!$H151+phi!G$32*yoy0!$I151+phi!G$33*yoy0!$J151+phi!G$34*yoy0!$K151+phi!G$35*yoy0!$L151+phi!G$36*yoy0!$M151+phi!G$37*yoy0!$N151+phi!G$38*yoy0!$O151+phi!G$39*yoy0!$P151+phi!G$40*yoy0!$Q151+phi!G$41*yoy0!$R151+phi!G$42*yoy0!$S151+phi!G$43*yoy0!$T151+phi!G$44*yoy0!$U151+phi!G$46*yoy0!$B150+phi!G$47*yoy0!$C150+phi!G$48*yoy0!$D150+phi!G$49*yoy0!$E150+phi!G$50*yoy0!$F150+phi!G$51*yoy0!$G150+phi!G$52*yoy0!$H150+phi!G$53*yoy0!$I150+phi!G$54*yoy0!$J150+phi!G$55*yoy0!$K150+phi!G$56*yoy0!$L150+phi!G$57*yoy0!$M150+phi!G$58*yoy0!$N150+phi!G$59*yoy0!$O150+phi!G$60*yoy0!$P150+phi!G$61*yoy0!$Q150+phi!G$62*yoy0!$R150+phi!G$63*yoy0!$S150+phi!G$64*yoy0!$T150+phi!G$65*yoy0!$U150+phi!G$67*yoy0!$B149+phi!G$68*yoy0!$C149+phi!G$69*yoy0!$D149+phi!G$70*yoy0!$E149+phi!G$71*yoy0!$F149+phi!G$72*yoy0!$G149+phi!G$73*yoy0!$H149+phi!G$74*yoy0!$I149+phi!G$75*yoy0!$J149+phi!G$76*yoy0!$K149+phi!G$77*yoy0!$L149+phi!G$78*yoy0!$M149+phi!G$79*yoy0!$N149+phi!G$80*yoy0!$O149+phi!G$81*yoy0!$P149+phi!G$82*yoy0!$Q149+phi!G$83*yoy0!$R149+phi!G$84*yoy0!$S149+phi!G$85*yoy0!$T149+phi!G$86*yoy0!$U149</f>
        <v>1.2534111459008361</v>
      </c>
      <c r="H153" s="9">
        <f>phi!H$2+phi!H$4*yoy0!$B152+phi!H$5*yoy0!$C152+phi!H$6*yoy0!$D152+phi!H$7*yoy0!$E152+phi!H$8*yoy0!$F152+phi!H$9*yoy0!$G152+phi!H$10*yoy0!$H152+phi!H$11*yoy0!$I152+phi!H$12*yoy0!$J152+phi!H$13*yoy0!$K152+phi!H$14*yoy0!$L152+phi!H$15*yoy0!$M152+phi!H$16*yoy0!$N152+phi!H$17*yoy0!$O152+phi!H$18*yoy0!$P152+phi!H$19*yoy0!$Q152+phi!H$20*yoy0!$R152+phi!H$21*yoy0!$S152+phi!H$22*yoy0!$T152+phi!H$23*yoy0!$U152+phi!H$25*yoy0!$B151+phi!H$26*yoy0!$C151+phi!H$27*yoy0!$D151+phi!H$28*yoy0!$E151+phi!H$29*yoy0!$F151+phi!H$30*yoy0!$G151+phi!H$31*yoy0!$H151+phi!H$32*yoy0!$I151+phi!H$33*yoy0!$J151+phi!H$34*yoy0!$K151+phi!H$35*yoy0!$L151+phi!H$36*yoy0!$M151+phi!H$37*yoy0!$N151+phi!H$38*yoy0!$O151+phi!H$39*yoy0!$P151+phi!H$40*yoy0!$Q151+phi!H$41*yoy0!$R151+phi!H$42*yoy0!$S151+phi!H$43*yoy0!$T151+phi!H$44*yoy0!$U151+phi!H$46*yoy0!$B150+phi!H$47*yoy0!$C150+phi!H$48*yoy0!$D150+phi!H$49*yoy0!$E150+phi!H$50*yoy0!$F150+phi!H$51*yoy0!$G150+phi!H$52*yoy0!$H150+phi!H$53*yoy0!$I150+phi!H$54*yoy0!$J150+phi!H$55*yoy0!$K150+phi!H$56*yoy0!$L150+phi!H$57*yoy0!$M150+phi!H$58*yoy0!$N150+phi!H$59*yoy0!$O150+phi!H$60*yoy0!$P150+phi!H$61*yoy0!$Q150+phi!H$62*yoy0!$R150+phi!H$63*yoy0!$S150+phi!H$64*yoy0!$T150+phi!H$65*yoy0!$U150+phi!H$67*yoy0!$B149+phi!H$68*yoy0!$C149+phi!H$69*yoy0!$D149+phi!H$70*yoy0!$E149+phi!H$71*yoy0!$F149+phi!H$72*yoy0!$G149+phi!H$73*yoy0!$H149+phi!H$74*yoy0!$I149+phi!H$75*yoy0!$J149+phi!H$76*yoy0!$K149+phi!H$77*yoy0!$L149+phi!H$78*yoy0!$M149+phi!H$79*yoy0!$N149+phi!H$80*yoy0!$O149+phi!H$81*yoy0!$P149+phi!H$82*yoy0!$Q149+phi!H$83*yoy0!$R149+phi!H$84*yoy0!$S149+phi!H$85*yoy0!$T149+phi!H$86*yoy0!$U149</f>
        <v>2.2045718542193451</v>
      </c>
      <c r="I153" s="9">
        <f>phi!I$2+phi!I$4*yoy0!$B152+phi!I$5*yoy0!$C152+phi!I$6*yoy0!$D152+phi!I$7*yoy0!$E152+phi!I$8*yoy0!$F152+phi!I$9*yoy0!$G152+phi!I$10*yoy0!$H152+phi!I$11*yoy0!$I152+phi!I$12*yoy0!$J152+phi!I$13*yoy0!$K152+phi!I$14*yoy0!$L152+phi!I$15*yoy0!$M152+phi!I$16*yoy0!$N152+phi!I$17*yoy0!$O152+phi!I$18*yoy0!$P152+phi!I$19*yoy0!$Q152+phi!I$20*yoy0!$R152+phi!I$21*yoy0!$S152+phi!I$22*yoy0!$T152+phi!I$23*yoy0!$U152+phi!I$25*yoy0!$B151+phi!I$26*yoy0!$C151+phi!I$27*yoy0!$D151+phi!I$28*yoy0!$E151+phi!I$29*yoy0!$F151+phi!I$30*yoy0!$G151+phi!I$31*yoy0!$H151+phi!I$32*yoy0!$I151+phi!I$33*yoy0!$J151+phi!I$34*yoy0!$K151+phi!I$35*yoy0!$L151+phi!I$36*yoy0!$M151+phi!I$37*yoy0!$N151+phi!I$38*yoy0!$O151+phi!I$39*yoy0!$P151+phi!I$40*yoy0!$Q151+phi!I$41*yoy0!$R151+phi!I$42*yoy0!$S151+phi!I$43*yoy0!$T151+phi!I$44*yoy0!$U151+phi!I$46*yoy0!$B150+phi!I$47*yoy0!$C150+phi!I$48*yoy0!$D150+phi!I$49*yoy0!$E150+phi!I$50*yoy0!$F150+phi!I$51*yoy0!$G150+phi!I$52*yoy0!$H150+phi!I$53*yoy0!$I150+phi!I$54*yoy0!$J150+phi!I$55*yoy0!$K150+phi!I$56*yoy0!$L150+phi!I$57*yoy0!$M150+phi!I$58*yoy0!$N150+phi!I$59*yoy0!$O150+phi!I$60*yoy0!$P150+phi!I$61*yoy0!$Q150+phi!I$62*yoy0!$R150+phi!I$63*yoy0!$S150+phi!I$64*yoy0!$T150+phi!I$65*yoy0!$U150+phi!I$67*yoy0!$B149+phi!I$68*yoy0!$C149+phi!I$69*yoy0!$D149+phi!I$70*yoy0!$E149+phi!I$71*yoy0!$F149+phi!I$72*yoy0!$G149+phi!I$73*yoy0!$H149+phi!I$74*yoy0!$I149+phi!I$75*yoy0!$J149+phi!I$76*yoy0!$K149+phi!I$77*yoy0!$L149+phi!I$78*yoy0!$M149+phi!I$79*yoy0!$N149+phi!I$80*yoy0!$O149+phi!I$81*yoy0!$P149+phi!I$82*yoy0!$Q149+phi!I$83*yoy0!$R149+phi!I$84*yoy0!$S149+phi!I$85*yoy0!$T149+phi!I$86*yoy0!$U149</f>
        <v>3.0020951974724004</v>
      </c>
      <c r="J153" s="9">
        <f>phi!J$2+phi!J$4*yoy0!$B152+phi!J$5*yoy0!$C152+phi!J$6*yoy0!$D152+phi!J$7*yoy0!$E152+phi!J$8*yoy0!$F152+phi!J$9*yoy0!$G152+phi!J$10*yoy0!$H152+phi!J$11*yoy0!$I152+phi!J$12*yoy0!$J152+phi!J$13*yoy0!$K152+phi!J$14*yoy0!$L152+phi!J$15*yoy0!$M152+phi!J$16*yoy0!$N152+phi!J$17*yoy0!$O152+phi!J$18*yoy0!$P152+phi!J$19*yoy0!$Q152+phi!J$20*yoy0!$R152+phi!J$21*yoy0!$S152+phi!J$22*yoy0!$T152+phi!J$23*yoy0!$U152+phi!J$25*yoy0!$B151+phi!J$26*yoy0!$C151+phi!J$27*yoy0!$D151+phi!J$28*yoy0!$E151+phi!J$29*yoy0!$F151+phi!J$30*yoy0!$G151+phi!J$31*yoy0!$H151+phi!J$32*yoy0!$I151+phi!J$33*yoy0!$J151+phi!J$34*yoy0!$K151+phi!J$35*yoy0!$L151+phi!J$36*yoy0!$M151+phi!J$37*yoy0!$N151+phi!J$38*yoy0!$O151+phi!J$39*yoy0!$P151+phi!J$40*yoy0!$Q151+phi!J$41*yoy0!$R151+phi!J$42*yoy0!$S151+phi!J$43*yoy0!$T151+phi!J$44*yoy0!$U151+phi!J$46*yoy0!$B150+phi!J$47*yoy0!$C150+phi!J$48*yoy0!$D150+phi!J$49*yoy0!$E150+phi!J$50*yoy0!$F150+phi!J$51*yoy0!$G150+phi!J$52*yoy0!$H150+phi!J$53*yoy0!$I150+phi!J$54*yoy0!$J150+phi!J$55*yoy0!$K150+phi!J$56*yoy0!$L150+phi!J$57*yoy0!$M150+phi!J$58*yoy0!$N150+phi!J$59*yoy0!$O150+phi!J$60*yoy0!$P150+phi!J$61*yoy0!$Q150+phi!J$62*yoy0!$R150+phi!J$63*yoy0!$S150+phi!J$64*yoy0!$T150+phi!J$65*yoy0!$U150+phi!J$67*yoy0!$B149+phi!J$68*yoy0!$C149+phi!J$69*yoy0!$D149+phi!J$70*yoy0!$E149+phi!J$71*yoy0!$F149+phi!J$72*yoy0!$G149+phi!J$73*yoy0!$H149+phi!J$74*yoy0!$I149+phi!J$75*yoy0!$J149+phi!J$76*yoy0!$K149+phi!J$77*yoy0!$L149+phi!J$78*yoy0!$M149+phi!J$79*yoy0!$N149+phi!J$80*yoy0!$O149+phi!J$81*yoy0!$P149+phi!J$82*yoy0!$Q149+phi!J$83*yoy0!$R149+phi!J$84*yoy0!$S149+phi!J$85*yoy0!$T149+phi!J$86*yoy0!$U149</f>
        <v>3.0525362245689904</v>
      </c>
      <c r="K153" s="9">
        <f>phi!K$2+phi!K$4*yoy0!$B152+phi!K$5*yoy0!$C152+phi!K$6*yoy0!$D152+phi!K$7*yoy0!$E152+phi!K$8*yoy0!$F152+phi!K$9*yoy0!$G152+phi!K$10*yoy0!$H152+phi!K$11*yoy0!$I152+phi!K$12*yoy0!$J152+phi!K$13*yoy0!$K152+phi!K$14*yoy0!$L152+phi!K$15*yoy0!$M152+phi!K$16*yoy0!$N152+phi!K$17*yoy0!$O152+phi!K$18*yoy0!$P152+phi!K$19*yoy0!$Q152+phi!K$20*yoy0!$R152+phi!K$21*yoy0!$S152+phi!K$22*yoy0!$T152+phi!K$23*yoy0!$U152+phi!K$25*yoy0!$B151+phi!K$26*yoy0!$C151+phi!K$27*yoy0!$D151+phi!K$28*yoy0!$E151+phi!K$29*yoy0!$F151+phi!K$30*yoy0!$G151+phi!K$31*yoy0!$H151+phi!K$32*yoy0!$I151+phi!K$33*yoy0!$J151+phi!K$34*yoy0!$K151+phi!K$35*yoy0!$L151+phi!K$36*yoy0!$M151+phi!K$37*yoy0!$N151+phi!K$38*yoy0!$O151+phi!K$39*yoy0!$P151+phi!K$40*yoy0!$Q151+phi!K$41*yoy0!$R151+phi!K$42*yoy0!$S151+phi!K$43*yoy0!$T151+phi!K$44*yoy0!$U151+phi!K$46*yoy0!$B150+phi!K$47*yoy0!$C150+phi!K$48*yoy0!$D150+phi!K$49*yoy0!$E150+phi!K$50*yoy0!$F150+phi!K$51*yoy0!$G150+phi!K$52*yoy0!$H150+phi!K$53*yoy0!$I150+phi!K$54*yoy0!$J150+phi!K$55*yoy0!$K150+phi!K$56*yoy0!$L150+phi!K$57*yoy0!$M150+phi!K$58*yoy0!$N150+phi!K$59*yoy0!$O150+phi!K$60*yoy0!$P150+phi!K$61*yoy0!$Q150+phi!K$62*yoy0!$R150+phi!K$63*yoy0!$S150+phi!K$64*yoy0!$T150+phi!K$65*yoy0!$U150+phi!K$67*yoy0!$B149+phi!K$68*yoy0!$C149+phi!K$69*yoy0!$D149+phi!K$70*yoy0!$E149+phi!K$71*yoy0!$F149+phi!K$72*yoy0!$G149+phi!K$73*yoy0!$H149+phi!K$74*yoy0!$I149+phi!K$75*yoy0!$J149+phi!K$76*yoy0!$K149+phi!K$77*yoy0!$L149+phi!K$78*yoy0!$M149+phi!K$79*yoy0!$N149+phi!K$80*yoy0!$O149+phi!K$81*yoy0!$P149+phi!K$82*yoy0!$Q149+phi!K$83*yoy0!$R149+phi!K$84*yoy0!$S149+phi!K$85*yoy0!$T149+phi!K$86*yoy0!$U149</f>
        <v>1.735661021404328</v>
      </c>
      <c r="L153" s="9">
        <f>phi!L$2+phi!L$4*yoy0!$B152+phi!L$5*yoy0!$C152+phi!L$6*yoy0!$D152+phi!L$7*yoy0!$E152+phi!L$8*yoy0!$F152+phi!L$9*yoy0!$G152+phi!L$10*yoy0!$H152+phi!L$11*yoy0!$I152+phi!L$12*yoy0!$J152+phi!L$13*yoy0!$K152+phi!L$14*yoy0!$L152+phi!L$15*yoy0!$M152+phi!L$16*yoy0!$N152+phi!L$17*yoy0!$O152+phi!L$18*yoy0!$P152+phi!L$19*yoy0!$Q152+phi!L$20*yoy0!$R152+phi!L$21*yoy0!$S152+phi!L$22*yoy0!$T152+phi!L$23*yoy0!$U152+phi!L$25*yoy0!$B151+phi!L$26*yoy0!$C151+phi!L$27*yoy0!$D151+phi!L$28*yoy0!$E151+phi!L$29*yoy0!$F151+phi!L$30*yoy0!$G151+phi!L$31*yoy0!$H151+phi!L$32*yoy0!$I151+phi!L$33*yoy0!$J151+phi!L$34*yoy0!$K151+phi!L$35*yoy0!$L151+phi!L$36*yoy0!$M151+phi!L$37*yoy0!$N151+phi!L$38*yoy0!$O151+phi!L$39*yoy0!$P151+phi!L$40*yoy0!$Q151+phi!L$41*yoy0!$R151+phi!L$42*yoy0!$S151+phi!L$43*yoy0!$T151+phi!L$44*yoy0!$U151+phi!L$46*yoy0!$B150+phi!L$47*yoy0!$C150+phi!L$48*yoy0!$D150+phi!L$49*yoy0!$E150+phi!L$50*yoy0!$F150+phi!L$51*yoy0!$G150+phi!L$52*yoy0!$H150+phi!L$53*yoy0!$I150+phi!L$54*yoy0!$J150+phi!L$55*yoy0!$K150+phi!L$56*yoy0!$L150+phi!L$57*yoy0!$M150+phi!L$58*yoy0!$N150+phi!L$59*yoy0!$O150+phi!L$60*yoy0!$P150+phi!L$61*yoy0!$Q150+phi!L$62*yoy0!$R150+phi!L$63*yoy0!$S150+phi!L$64*yoy0!$T150+phi!L$65*yoy0!$U150+phi!L$67*yoy0!$B149+phi!L$68*yoy0!$C149+phi!L$69*yoy0!$D149+phi!L$70*yoy0!$E149+phi!L$71*yoy0!$F149+phi!L$72*yoy0!$G149+phi!L$73*yoy0!$H149+phi!L$74*yoy0!$I149+phi!L$75*yoy0!$J149+phi!L$76*yoy0!$K149+phi!L$77*yoy0!$L149+phi!L$78*yoy0!$M149+phi!L$79*yoy0!$N149+phi!L$80*yoy0!$O149+phi!L$81*yoy0!$P149+phi!L$82*yoy0!$Q149+phi!L$83*yoy0!$R149+phi!L$84*yoy0!$S149+phi!L$85*yoy0!$T149+phi!L$86*yoy0!$U149</f>
        <v>2.9719479814541816</v>
      </c>
      <c r="M153" s="9">
        <f>phi!M$2+phi!M$4*yoy0!$B152+phi!M$5*yoy0!$C152+phi!M$6*yoy0!$D152+phi!M$7*yoy0!$E152+phi!M$8*yoy0!$F152+phi!M$9*yoy0!$G152+phi!M$10*yoy0!$H152+phi!M$11*yoy0!$I152+phi!M$12*yoy0!$J152+phi!M$13*yoy0!$K152+phi!M$14*yoy0!$L152+phi!M$15*yoy0!$M152+phi!M$16*yoy0!$N152+phi!M$17*yoy0!$O152+phi!M$18*yoy0!$P152+phi!M$19*yoy0!$Q152+phi!M$20*yoy0!$R152+phi!M$21*yoy0!$S152+phi!M$22*yoy0!$T152+phi!M$23*yoy0!$U152+phi!M$25*yoy0!$B151+phi!M$26*yoy0!$C151+phi!M$27*yoy0!$D151+phi!M$28*yoy0!$E151+phi!M$29*yoy0!$F151+phi!M$30*yoy0!$G151+phi!M$31*yoy0!$H151+phi!M$32*yoy0!$I151+phi!M$33*yoy0!$J151+phi!M$34*yoy0!$K151+phi!M$35*yoy0!$L151+phi!M$36*yoy0!$M151+phi!M$37*yoy0!$N151+phi!M$38*yoy0!$O151+phi!M$39*yoy0!$P151+phi!M$40*yoy0!$Q151+phi!M$41*yoy0!$R151+phi!M$42*yoy0!$S151+phi!M$43*yoy0!$T151+phi!M$44*yoy0!$U151+phi!M$46*yoy0!$B150+phi!M$47*yoy0!$C150+phi!M$48*yoy0!$D150+phi!M$49*yoy0!$E150+phi!M$50*yoy0!$F150+phi!M$51*yoy0!$G150+phi!M$52*yoy0!$H150+phi!M$53*yoy0!$I150+phi!M$54*yoy0!$J150+phi!M$55*yoy0!$K150+phi!M$56*yoy0!$L150+phi!M$57*yoy0!$M150+phi!M$58*yoy0!$N150+phi!M$59*yoy0!$O150+phi!M$60*yoy0!$P150+phi!M$61*yoy0!$Q150+phi!M$62*yoy0!$R150+phi!M$63*yoy0!$S150+phi!M$64*yoy0!$T150+phi!M$65*yoy0!$U150+phi!M$67*yoy0!$B149+phi!M$68*yoy0!$C149+phi!M$69*yoy0!$D149+phi!M$70*yoy0!$E149+phi!M$71*yoy0!$F149+phi!M$72*yoy0!$G149+phi!M$73*yoy0!$H149+phi!M$74*yoy0!$I149+phi!M$75*yoy0!$J149+phi!M$76*yoy0!$K149+phi!M$77*yoy0!$L149+phi!M$78*yoy0!$M149+phi!M$79*yoy0!$N149+phi!M$80*yoy0!$O149+phi!M$81*yoy0!$P149+phi!M$82*yoy0!$Q149+phi!M$83*yoy0!$R149+phi!M$84*yoy0!$S149+phi!M$85*yoy0!$T149+phi!M$86*yoy0!$U149</f>
        <v>2.7421574891894789</v>
      </c>
      <c r="N153" s="9">
        <f>phi!N$2+phi!N$4*yoy0!$B152+phi!N$5*yoy0!$C152+phi!N$6*yoy0!$D152+phi!N$7*yoy0!$E152+phi!N$8*yoy0!$F152+phi!N$9*yoy0!$G152+phi!N$10*yoy0!$H152+phi!N$11*yoy0!$I152+phi!N$12*yoy0!$J152+phi!N$13*yoy0!$K152+phi!N$14*yoy0!$L152+phi!N$15*yoy0!$M152+phi!N$16*yoy0!$N152+phi!N$17*yoy0!$O152+phi!N$18*yoy0!$P152+phi!N$19*yoy0!$Q152+phi!N$20*yoy0!$R152+phi!N$21*yoy0!$S152+phi!N$22*yoy0!$T152+phi!N$23*yoy0!$U152+phi!N$25*yoy0!$B151+phi!N$26*yoy0!$C151+phi!N$27*yoy0!$D151+phi!N$28*yoy0!$E151+phi!N$29*yoy0!$F151+phi!N$30*yoy0!$G151+phi!N$31*yoy0!$H151+phi!N$32*yoy0!$I151+phi!N$33*yoy0!$J151+phi!N$34*yoy0!$K151+phi!N$35*yoy0!$L151+phi!N$36*yoy0!$M151+phi!N$37*yoy0!$N151+phi!N$38*yoy0!$O151+phi!N$39*yoy0!$P151+phi!N$40*yoy0!$Q151+phi!N$41*yoy0!$R151+phi!N$42*yoy0!$S151+phi!N$43*yoy0!$T151+phi!N$44*yoy0!$U151+phi!N$46*yoy0!$B150+phi!N$47*yoy0!$C150+phi!N$48*yoy0!$D150+phi!N$49*yoy0!$E150+phi!N$50*yoy0!$F150+phi!N$51*yoy0!$G150+phi!N$52*yoy0!$H150+phi!N$53*yoy0!$I150+phi!N$54*yoy0!$J150+phi!N$55*yoy0!$K150+phi!N$56*yoy0!$L150+phi!N$57*yoy0!$M150+phi!N$58*yoy0!$N150+phi!N$59*yoy0!$O150+phi!N$60*yoy0!$P150+phi!N$61*yoy0!$Q150+phi!N$62*yoy0!$R150+phi!N$63*yoy0!$S150+phi!N$64*yoy0!$T150+phi!N$65*yoy0!$U150+phi!N$67*yoy0!$B149+phi!N$68*yoy0!$C149+phi!N$69*yoy0!$D149+phi!N$70*yoy0!$E149+phi!N$71*yoy0!$F149+phi!N$72*yoy0!$G149+phi!N$73*yoy0!$H149+phi!N$74*yoy0!$I149+phi!N$75*yoy0!$J149+phi!N$76*yoy0!$K149+phi!N$77*yoy0!$L149+phi!N$78*yoy0!$M149+phi!N$79*yoy0!$N149+phi!N$80*yoy0!$O149+phi!N$81*yoy0!$P149+phi!N$82*yoy0!$Q149+phi!N$83*yoy0!$R149+phi!N$84*yoy0!$S149+phi!N$85*yoy0!$T149+phi!N$86*yoy0!$U149</f>
        <v>4.8306764501547068</v>
      </c>
      <c r="O153" s="9">
        <f>phi!O$2+phi!O$4*yoy0!$B152+phi!O$5*yoy0!$C152+phi!O$6*yoy0!$D152+phi!O$7*yoy0!$E152+phi!O$8*yoy0!$F152+phi!O$9*yoy0!$G152+phi!O$10*yoy0!$H152+phi!O$11*yoy0!$I152+phi!O$12*yoy0!$J152+phi!O$13*yoy0!$K152+phi!O$14*yoy0!$L152+phi!O$15*yoy0!$M152+phi!O$16*yoy0!$N152+phi!O$17*yoy0!$O152+phi!O$18*yoy0!$P152+phi!O$19*yoy0!$Q152+phi!O$20*yoy0!$R152+phi!O$21*yoy0!$S152+phi!O$22*yoy0!$T152+phi!O$23*yoy0!$U152+phi!O$25*yoy0!$B151+phi!O$26*yoy0!$C151+phi!O$27*yoy0!$D151+phi!O$28*yoy0!$E151+phi!O$29*yoy0!$F151+phi!O$30*yoy0!$G151+phi!O$31*yoy0!$H151+phi!O$32*yoy0!$I151+phi!O$33*yoy0!$J151+phi!O$34*yoy0!$K151+phi!O$35*yoy0!$L151+phi!O$36*yoy0!$M151+phi!O$37*yoy0!$N151+phi!O$38*yoy0!$O151+phi!O$39*yoy0!$P151+phi!O$40*yoy0!$Q151+phi!O$41*yoy0!$R151+phi!O$42*yoy0!$S151+phi!O$43*yoy0!$T151+phi!O$44*yoy0!$U151+phi!O$46*yoy0!$B150+phi!O$47*yoy0!$C150+phi!O$48*yoy0!$D150+phi!O$49*yoy0!$E150+phi!O$50*yoy0!$F150+phi!O$51*yoy0!$G150+phi!O$52*yoy0!$H150+phi!O$53*yoy0!$I150+phi!O$54*yoy0!$J150+phi!O$55*yoy0!$K150+phi!O$56*yoy0!$L150+phi!O$57*yoy0!$M150+phi!O$58*yoy0!$N150+phi!O$59*yoy0!$O150+phi!O$60*yoy0!$P150+phi!O$61*yoy0!$Q150+phi!O$62*yoy0!$R150+phi!O$63*yoy0!$S150+phi!O$64*yoy0!$T150+phi!O$65*yoy0!$U150+phi!O$67*yoy0!$B149+phi!O$68*yoy0!$C149+phi!O$69*yoy0!$D149+phi!O$70*yoy0!$E149+phi!O$71*yoy0!$F149+phi!O$72*yoy0!$G149+phi!O$73*yoy0!$H149+phi!O$74*yoy0!$I149+phi!O$75*yoy0!$J149+phi!O$76*yoy0!$K149+phi!O$77*yoy0!$L149+phi!O$78*yoy0!$M149+phi!O$79*yoy0!$N149+phi!O$80*yoy0!$O149+phi!O$81*yoy0!$P149+phi!O$82*yoy0!$Q149+phi!O$83*yoy0!$R149+phi!O$84*yoy0!$S149+phi!O$85*yoy0!$T149+phi!O$86*yoy0!$U149</f>
        <v>3.9153950247575198</v>
      </c>
      <c r="P153" s="9">
        <f>phi!P$2+phi!P$4*yoy0!$B152+phi!P$5*yoy0!$C152+phi!P$6*yoy0!$D152+phi!P$7*yoy0!$E152+phi!P$8*yoy0!$F152+phi!P$9*yoy0!$G152+phi!P$10*yoy0!$H152+phi!P$11*yoy0!$I152+phi!P$12*yoy0!$J152+phi!P$13*yoy0!$K152+phi!P$14*yoy0!$L152+phi!P$15*yoy0!$M152+phi!P$16*yoy0!$N152+phi!P$17*yoy0!$O152+phi!P$18*yoy0!$P152+phi!P$19*yoy0!$Q152+phi!P$20*yoy0!$R152+phi!P$21*yoy0!$S152+phi!P$22*yoy0!$T152+phi!P$23*yoy0!$U152+phi!P$25*yoy0!$B151+phi!P$26*yoy0!$C151+phi!P$27*yoy0!$D151+phi!P$28*yoy0!$E151+phi!P$29*yoy0!$F151+phi!P$30*yoy0!$G151+phi!P$31*yoy0!$H151+phi!P$32*yoy0!$I151+phi!P$33*yoy0!$J151+phi!P$34*yoy0!$K151+phi!P$35*yoy0!$L151+phi!P$36*yoy0!$M151+phi!P$37*yoy0!$N151+phi!P$38*yoy0!$O151+phi!P$39*yoy0!$P151+phi!P$40*yoy0!$Q151+phi!P$41*yoy0!$R151+phi!P$42*yoy0!$S151+phi!P$43*yoy0!$T151+phi!P$44*yoy0!$U151+phi!P$46*yoy0!$B150+phi!P$47*yoy0!$C150+phi!P$48*yoy0!$D150+phi!P$49*yoy0!$E150+phi!P$50*yoy0!$F150+phi!P$51*yoy0!$G150+phi!P$52*yoy0!$H150+phi!P$53*yoy0!$I150+phi!P$54*yoy0!$J150+phi!P$55*yoy0!$K150+phi!P$56*yoy0!$L150+phi!P$57*yoy0!$M150+phi!P$58*yoy0!$N150+phi!P$59*yoy0!$O150+phi!P$60*yoy0!$P150+phi!P$61*yoy0!$Q150+phi!P$62*yoy0!$R150+phi!P$63*yoy0!$S150+phi!P$64*yoy0!$T150+phi!P$65*yoy0!$U150+phi!P$67*yoy0!$B149+phi!P$68*yoy0!$C149+phi!P$69*yoy0!$D149+phi!P$70*yoy0!$E149+phi!P$71*yoy0!$F149+phi!P$72*yoy0!$G149+phi!P$73*yoy0!$H149+phi!P$74*yoy0!$I149+phi!P$75*yoy0!$J149+phi!P$76*yoy0!$K149+phi!P$77*yoy0!$L149+phi!P$78*yoy0!$M149+phi!P$79*yoy0!$N149+phi!P$80*yoy0!$O149+phi!P$81*yoy0!$P149+phi!P$82*yoy0!$Q149+phi!P$83*yoy0!$R149+phi!P$84*yoy0!$S149+phi!P$85*yoy0!$T149+phi!P$86*yoy0!$U149</f>
        <v>4.3630764564207531</v>
      </c>
      <c r="Q153" s="9">
        <f>phi!Q$2+phi!Q$4*yoy0!$B152+phi!Q$5*yoy0!$C152+phi!Q$6*yoy0!$D152+phi!Q$7*yoy0!$E152+phi!Q$8*yoy0!$F152+phi!Q$9*yoy0!$G152+phi!Q$10*yoy0!$H152+phi!Q$11*yoy0!$I152+phi!Q$12*yoy0!$J152+phi!Q$13*yoy0!$K152+phi!Q$14*yoy0!$L152+phi!Q$15*yoy0!$M152+phi!Q$16*yoy0!$N152+phi!Q$17*yoy0!$O152+phi!Q$18*yoy0!$P152+phi!Q$19*yoy0!$Q152+phi!Q$20*yoy0!$R152+phi!Q$21*yoy0!$S152+phi!Q$22*yoy0!$T152+phi!Q$23*yoy0!$U152+phi!Q$25*yoy0!$B151+phi!Q$26*yoy0!$C151+phi!Q$27*yoy0!$D151+phi!Q$28*yoy0!$E151+phi!Q$29*yoy0!$F151+phi!Q$30*yoy0!$G151+phi!Q$31*yoy0!$H151+phi!Q$32*yoy0!$I151+phi!Q$33*yoy0!$J151+phi!Q$34*yoy0!$K151+phi!Q$35*yoy0!$L151+phi!Q$36*yoy0!$M151+phi!Q$37*yoy0!$N151+phi!Q$38*yoy0!$O151+phi!Q$39*yoy0!$P151+phi!Q$40*yoy0!$Q151+phi!Q$41*yoy0!$R151+phi!Q$42*yoy0!$S151+phi!Q$43*yoy0!$T151+phi!Q$44*yoy0!$U151+phi!Q$46*yoy0!$B150+phi!Q$47*yoy0!$C150+phi!Q$48*yoy0!$D150+phi!Q$49*yoy0!$E150+phi!Q$50*yoy0!$F150+phi!Q$51*yoy0!$G150+phi!Q$52*yoy0!$H150+phi!Q$53*yoy0!$I150+phi!Q$54*yoy0!$J150+phi!Q$55*yoy0!$K150+phi!Q$56*yoy0!$L150+phi!Q$57*yoy0!$M150+phi!Q$58*yoy0!$N150+phi!Q$59*yoy0!$O150+phi!Q$60*yoy0!$P150+phi!Q$61*yoy0!$Q150+phi!Q$62*yoy0!$R150+phi!Q$63*yoy0!$S150+phi!Q$64*yoy0!$T150+phi!Q$65*yoy0!$U150+phi!Q$67*yoy0!$B149+phi!Q$68*yoy0!$C149+phi!Q$69*yoy0!$D149+phi!Q$70*yoy0!$E149+phi!Q$71*yoy0!$F149+phi!Q$72*yoy0!$G149+phi!Q$73*yoy0!$H149+phi!Q$74*yoy0!$I149+phi!Q$75*yoy0!$J149+phi!Q$76*yoy0!$K149+phi!Q$77*yoy0!$L149+phi!Q$78*yoy0!$M149+phi!Q$79*yoy0!$N149+phi!Q$80*yoy0!$O149+phi!Q$81*yoy0!$P149+phi!Q$82*yoy0!$Q149+phi!Q$83*yoy0!$R149+phi!Q$84*yoy0!$S149+phi!Q$85*yoy0!$T149+phi!Q$86*yoy0!$U149</f>
        <v>2.8119128509382341</v>
      </c>
      <c r="R153" s="9">
        <f>phi!R$2+phi!R$4*yoy0!$B152+phi!R$5*yoy0!$C152+phi!R$6*yoy0!$D152+phi!R$7*yoy0!$E152+phi!R$8*yoy0!$F152+phi!R$9*yoy0!$G152+phi!R$10*yoy0!$H152+phi!R$11*yoy0!$I152+phi!R$12*yoy0!$J152+phi!R$13*yoy0!$K152+phi!R$14*yoy0!$L152+phi!R$15*yoy0!$M152+phi!R$16*yoy0!$N152+phi!R$17*yoy0!$O152+phi!R$18*yoy0!$P152+phi!R$19*yoy0!$Q152+phi!R$20*yoy0!$R152+phi!R$21*yoy0!$S152+phi!R$22*yoy0!$T152+phi!R$23*yoy0!$U152+phi!R$25*yoy0!$B151+phi!R$26*yoy0!$C151+phi!R$27*yoy0!$D151+phi!R$28*yoy0!$E151+phi!R$29*yoy0!$F151+phi!R$30*yoy0!$G151+phi!R$31*yoy0!$H151+phi!R$32*yoy0!$I151+phi!R$33*yoy0!$J151+phi!R$34*yoy0!$K151+phi!R$35*yoy0!$L151+phi!R$36*yoy0!$M151+phi!R$37*yoy0!$N151+phi!R$38*yoy0!$O151+phi!R$39*yoy0!$P151+phi!R$40*yoy0!$Q151+phi!R$41*yoy0!$R151+phi!R$42*yoy0!$S151+phi!R$43*yoy0!$T151+phi!R$44*yoy0!$U151+phi!R$46*yoy0!$B150+phi!R$47*yoy0!$C150+phi!R$48*yoy0!$D150+phi!R$49*yoy0!$E150+phi!R$50*yoy0!$F150+phi!R$51*yoy0!$G150+phi!R$52*yoy0!$H150+phi!R$53*yoy0!$I150+phi!R$54*yoy0!$J150+phi!R$55*yoy0!$K150+phi!R$56*yoy0!$L150+phi!R$57*yoy0!$M150+phi!R$58*yoy0!$N150+phi!R$59*yoy0!$O150+phi!R$60*yoy0!$P150+phi!R$61*yoy0!$Q150+phi!R$62*yoy0!$R150+phi!R$63*yoy0!$S150+phi!R$64*yoy0!$T150+phi!R$65*yoy0!$U150+phi!R$67*yoy0!$B149+phi!R$68*yoy0!$C149+phi!R$69*yoy0!$D149+phi!R$70*yoy0!$E149+phi!R$71*yoy0!$F149+phi!R$72*yoy0!$G149+phi!R$73*yoy0!$H149+phi!R$74*yoy0!$I149+phi!R$75*yoy0!$J149+phi!R$76*yoy0!$K149+phi!R$77*yoy0!$L149+phi!R$78*yoy0!$M149+phi!R$79*yoy0!$N149+phi!R$80*yoy0!$O149+phi!R$81*yoy0!$P149+phi!R$82*yoy0!$Q149+phi!R$83*yoy0!$R149+phi!R$84*yoy0!$S149+phi!R$85*yoy0!$T149+phi!R$86*yoy0!$U149</f>
        <v>3.4333316062676493</v>
      </c>
      <c r="S153" s="9">
        <f>phi!S$2+phi!S$4*yoy0!$B152+phi!S$5*yoy0!$C152+phi!S$6*yoy0!$D152+phi!S$7*yoy0!$E152+phi!S$8*yoy0!$F152+phi!S$9*yoy0!$G152+phi!S$10*yoy0!$H152+phi!S$11*yoy0!$I152+phi!S$12*yoy0!$J152+phi!S$13*yoy0!$K152+phi!S$14*yoy0!$L152+phi!S$15*yoy0!$M152+phi!S$16*yoy0!$N152+phi!S$17*yoy0!$O152+phi!S$18*yoy0!$P152+phi!S$19*yoy0!$Q152+phi!S$20*yoy0!$R152+phi!S$21*yoy0!$S152+phi!S$22*yoy0!$T152+phi!S$23*yoy0!$U152+phi!S$25*yoy0!$B151+phi!S$26*yoy0!$C151+phi!S$27*yoy0!$D151+phi!S$28*yoy0!$E151+phi!S$29*yoy0!$F151+phi!S$30*yoy0!$G151+phi!S$31*yoy0!$H151+phi!S$32*yoy0!$I151+phi!S$33*yoy0!$J151+phi!S$34*yoy0!$K151+phi!S$35*yoy0!$L151+phi!S$36*yoy0!$M151+phi!S$37*yoy0!$N151+phi!S$38*yoy0!$O151+phi!S$39*yoy0!$P151+phi!S$40*yoy0!$Q151+phi!S$41*yoy0!$R151+phi!S$42*yoy0!$S151+phi!S$43*yoy0!$T151+phi!S$44*yoy0!$U151+phi!S$46*yoy0!$B150+phi!S$47*yoy0!$C150+phi!S$48*yoy0!$D150+phi!S$49*yoy0!$E150+phi!S$50*yoy0!$F150+phi!S$51*yoy0!$G150+phi!S$52*yoy0!$H150+phi!S$53*yoy0!$I150+phi!S$54*yoy0!$J150+phi!S$55*yoy0!$K150+phi!S$56*yoy0!$L150+phi!S$57*yoy0!$M150+phi!S$58*yoy0!$N150+phi!S$59*yoy0!$O150+phi!S$60*yoy0!$P150+phi!S$61*yoy0!$Q150+phi!S$62*yoy0!$R150+phi!S$63*yoy0!$S150+phi!S$64*yoy0!$T150+phi!S$65*yoy0!$U150+phi!S$67*yoy0!$B149+phi!S$68*yoy0!$C149+phi!S$69*yoy0!$D149+phi!S$70*yoy0!$E149+phi!S$71*yoy0!$F149+phi!S$72*yoy0!$G149+phi!S$73*yoy0!$H149+phi!S$74*yoy0!$I149+phi!S$75*yoy0!$J149+phi!S$76*yoy0!$K149+phi!S$77*yoy0!$L149+phi!S$78*yoy0!$M149+phi!S$79*yoy0!$N149+phi!S$80*yoy0!$O149+phi!S$81*yoy0!$P149+phi!S$82*yoy0!$Q149+phi!S$83*yoy0!$R149+phi!S$84*yoy0!$S149+phi!S$85*yoy0!$T149+phi!S$86*yoy0!$U149</f>
        <v>2.3569988743878212</v>
      </c>
      <c r="T153" s="9">
        <f>phi!T$2+phi!T$4*yoy0!$B152+phi!T$5*yoy0!$C152+phi!T$6*yoy0!$D152+phi!T$7*yoy0!$E152+phi!T$8*yoy0!$F152+phi!T$9*yoy0!$G152+phi!T$10*yoy0!$H152+phi!T$11*yoy0!$I152+phi!T$12*yoy0!$J152+phi!T$13*yoy0!$K152+phi!T$14*yoy0!$L152+phi!T$15*yoy0!$M152+phi!T$16*yoy0!$N152+phi!T$17*yoy0!$O152+phi!T$18*yoy0!$P152+phi!T$19*yoy0!$Q152+phi!T$20*yoy0!$R152+phi!T$21*yoy0!$S152+phi!T$22*yoy0!$T152+phi!T$23*yoy0!$U152+phi!T$25*yoy0!$B151+phi!T$26*yoy0!$C151+phi!T$27*yoy0!$D151+phi!T$28*yoy0!$E151+phi!T$29*yoy0!$F151+phi!T$30*yoy0!$G151+phi!T$31*yoy0!$H151+phi!T$32*yoy0!$I151+phi!T$33*yoy0!$J151+phi!T$34*yoy0!$K151+phi!T$35*yoy0!$L151+phi!T$36*yoy0!$M151+phi!T$37*yoy0!$N151+phi!T$38*yoy0!$O151+phi!T$39*yoy0!$P151+phi!T$40*yoy0!$Q151+phi!T$41*yoy0!$R151+phi!T$42*yoy0!$S151+phi!T$43*yoy0!$T151+phi!T$44*yoy0!$U151+phi!T$46*yoy0!$B150+phi!T$47*yoy0!$C150+phi!T$48*yoy0!$D150+phi!T$49*yoy0!$E150+phi!T$50*yoy0!$F150+phi!T$51*yoy0!$G150+phi!T$52*yoy0!$H150+phi!T$53*yoy0!$I150+phi!T$54*yoy0!$J150+phi!T$55*yoy0!$K150+phi!T$56*yoy0!$L150+phi!T$57*yoy0!$M150+phi!T$58*yoy0!$N150+phi!T$59*yoy0!$O150+phi!T$60*yoy0!$P150+phi!T$61*yoy0!$Q150+phi!T$62*yoy0!$R150+phi!T$63*yoy0!$S150+phi!T$64*yoy0!$T150+phi!T$65*yoy0!$U150+phi!T$67*yoy0!$B149+phi!T$68*yoy0!$C149+phi!T$69*yoy0!$D149+phi!T$70*yoy0!$E149+phi!T$71*yoy0!$F149+phi!T$72*yoy0!$G149+phi!T$73*yoy0!$H149+phi!T$74*yoy0!$I149+phi!T$75*yoy0!$J149+phi!T$76*yoy0!$K149+phi!T$77*yoy0!$L149+phi!T$78*yoy0!$M149+phi!T$79*yoy0!$N149+phi!T$80*yoy0!$O149+phi!T$81*yoy0!$P149+phi!T$82*yoy0!$Q149+phi!T$83*yoy0!$R149+phi!T$84*yoy0!$S149+phi!T$85*yoy0!$T149+phi!T$86*yoy0!$U149</f>
        <v>2.0170966397517471</v>
      </c>
      <c r="U153">
        <f>100*(LN(data0!U153)-LN(data0!U149))</f>
        <v>2.9374081989892886</v>
      </c>
    </row>
    <row r="154" spans="1:21" x14ac:dyDescent="0.3">
      <c r="A154" s="8">
        <v>44866</v>
      </c>
      <c r="B154" s="9">
        <f>phi!B$2+phi!B$4*yoy0!$B153+phi!B$5*yoy0!$C153+phi!B$6*yoy0!$D153+phi!B$7*yoy0!$E153+phi!B$8*yoy0!$F153+phi!B$9*yoy0!$G153+phi!B$10*yoy0!$H153+phi!B$11*yoy0!$I153+phi!B$12*yoy0!$J153+phi!B$13*yoy0!$K153+phi!B$14*yoy0!$L153+phi!B$15*yoy0!$M153+phi!B$16*yoy0!$N153+phi!B$17*yoy0!$O153+phi!B$18*yoy0!$P153+phi!B$19*yoy0!$Q153+phi!B$20*yoy0!$R153+phi!B$21*yoy0!$S153+phi!B$22*yoy0!$T153+phi!B$23*yoy0!$U153+phi!B$25*yoy0!$B152+phi!B$26*yoy0!$C152+phi!B$27*yoy0!$D152+phi!B$28*yoy0!$E152+phi!B$29*yoy0!$F152+phi!B$30*yoy0!$G152+phi!B$31*yoy0!$H152+phi!B$32*yoy0!$I152+phi!B$33*yoy0!$J152+phi!B$34*yoy0!$K152+phi!B$35*yoy0!$L152+phi!B$36*yoy0!$M152+phi!B$37*yoy0!$N152+phi!B$38*yoy0!$O152+phi!B$39*yoy0!$P152+phi!B$40*yoy0!$Q152+phi!B$41*yoy0!$R152+phi!B$42*yoy0!$S152+phi!B$43*yoy0!$T152+phi!B$44*yoy0!$U152+phi!B$46*yoy0!$B151+phi!B$47*yoy0!$C151+phi!B$48*yoy0!$D151+phi!B$49*yoy0!$E151+phi!B$50*yoy0!$F151+phi!B$51*yoy0!$G151+phi!B$52*yoy0!$H151+phi!B$53*yoy0!$I151+phi!B$54*yoy0!$J151+phi!B$55*yoy0!$K151+phi!B$56*yoy0!$L151+phi!B$57*yoy0!$M151+phi!B$58*yoy0!$N151+phi!B$59*yoy0!$O151+phi!B$60*yoy0!$P151+phi!B$61*yoy0!$Q151+phi!B$62*yoy0!$R151+phi!B$63*yoy0!$S151+phi!B$64*yoy0!$T151+phi!B$65*yoy0!$U151+phi!B$67*yoy0!$B150+phi!B$68*yoy0!$C150+phi!B$69*yoy0!$D150+phi!B$70*yoy0!$E150+phi!B$71*yoy0!$F150+phi!B$72*yoy0!$G150+phi!B$73*yoy0!$H150+phi!B$74*yoy0!$I150+phi!B$75*yoy0!$J150+phi!B$76*yoy0!$K150+phi!B$77*yoy0!$L150+phi!B$78*yoy0!$M150+phi!B$79*yoy0!$N150+phi!B$80*yoy0!$O150+phi!B$81*yoy0!$P150+phi!B$82*yoy0!$Q150+phi!B$83*yoy0!$R150+phi!B$84*yoy0!$S150+phi!B$85*yoy0!$T150+phi!B$86*yoy0!$U150</f>
        <v>0.34751752759721566</v>
      </c>
      <c r="C154" s="9">
        <f>phi!C$2+phi!C$4*yoy0!$B153+phi!C$5*yoy0!$C153+phi!C$6*yoy0!$D153+phi!C$7*yoy0!$E153+phi!C$8*yoy0!$F153+phi!C$9*yoy0!$G153+phi!C$10*yoy0!$H153+phi!C$11*yoy0!$I153+phi!C$12*yoy0!$J153+phi!C$13*yoy0!$K153+phi!C$14*yoy0!$L153+phi!C$15*yoy0!$M153+phi!C$16*yoy0!$N153+phi!C$17*yoy0!$O153+phi!C$18*yoy0!$P153+phi!C$19*yoy0!$Q153+phi!C$20*yoy0!$R153+phi!C$21*yoy0!$S153+phi!C$22*yoy0!$T153+phi!C$23*yoy0!$U153+phi!C$25*yoy0!$B152+phi!C$26*yoy0!$C152+phi!C$27*yoy0!$D152+phi!C$28*yoy0!$E152+phi!C$29*yoy0!$F152+phi!C$30*yoy0!$G152+phi!C$31*yoy0!$H152+phi!C$32*yoy0!$I152+phi!C$33*yoy0!$J152+phi!C$34*yoy0!$K152+phi!C$35*yoy0!$L152+phi!C$36*yoy0!$M152+phi!C$37*yoy0!$N152+phi!C$38*yoy0!$O152+phi!C$39*yoy0!$P152+phi!C$40*yoy0!$Q152+phi!C$41*yoy0!$R152+phi!C$42*yoy0!$S152+phi!C$43*yoy0!$T152+phi!C$44*yoy0!$U152+phi!C$46*yoy0!$B151+phi!C$47*yoy0!$C151+phi!C$48*yoy0!$D151+phi!C$49*yoy0!$E151+phi!C$50*yoy0!$F151+phi!C$51*yoy0!$G151+phi!C$52*yoy0!$H151+phi!C$53*yoy0!$I151+phi!C$54*yoy0!$J151+phi!C$55*yoy0!$K151+phi!C$56*yoy0!$L151+phi!C$57*yoy0!$M151+phi!C$58*yoy0!$N151+phi!C$59*yoy0!$O151+phi!C$60*yoy0!$P151+phi!C$61*yoy0!$Q151+phi!C$62*yoy0!$R151+phi!C$63*yoy0!$S151+phi!C$64*yoy0!$T151+phi!C$65*yoy0!$U151+phi!C$67*yoy0!$B150+phi!C$68*yoy0!$C150+phi!C$69*yoy0!$D150+phi!C$70*yoy0!$E150+phi!C$71*yoy0!$F150+phi!C$72*yoy0!$G150+phi!C$73*yoy0!$H150+phi!C$74*yoy0!$I150+phi!C$75*yoy0!$J150+phi!C$76*yoy0!$K150+phi!C$77*yoy0!$L150+phi!C$78*yoy0!$M150+phi!C$79*yoy0!$N150+phi!C$80*yoy0!$O150+phi!C$81*yoy0!$P150+phi!C$82*yoy0!$Q150+phi!C$83*yoy0!$R150+phi!C$84*yoy0!$S150+phi!C$85*yoy0!$T150+phi!C$86*yoy0!$U150</f>
        <v>5.2276471222925815</v>
      </c>
      <c r="D154" s="9">
        <f>phi!D$2+phi!D$4*yoy0!$B153+phi!D$5*yoy0!$C153+phi!D$6*yoy0!$D153+phi!D$7*yoy0!$E153+phi!D$8*yoy0!$F153+phi!D$9*yoy0!$G153+phi!D$10*yoy0!$H153+phi!D$11*yoy0!$I153+phi!D$12*yoy0!$J153+phi!D$13*yoy0!$K153+phi!D$14*yoy0!$L153+phi!D$15*yoy0!$M153+phi!D$16*yoy0!$N153+phi!D$17*yoy0!$O153+phi!D$18*yoy0!$P153+phi!D$19*yoy0!$Q153+phi!D$20*yoy0!$R153+phi!D$21*yoy0!$S153+phi!D$22*yoy0!$T153+phi!D$23*yoy0!$U153+phi!D$25*yoy0!$B152+phi!D$26*yoy0!$C152+phi!D$27*yoy0!$D152+phi!D$28*yoy0!$E152+phi!D$29*yoy0!$F152+phi!D$30*yoy0!$G152+phi!D$31*yoy0!$H152+phi!D$32*yoy0!$I152+phi!D$33*yoy0!$J152+phi!D$34*yoy0!$K152+phi!D$35*yoy0!$L152+phi!D$36*yoy0!$M152+phi!D$37*yoy0!$N152+phi!D$38*yoy0!$O152+phi!D$39*yoy0!$P152+phi!D$40*yoy0!$Q152+phi!D$41*yoy0!$R152+phi!D$42*yoy0!$S152+phi!D$43*yoy0!$T152+phi!D$44*yoy0!$U152+phi!D$46*yoy0!$B151+phi!D$47*yoy0!$C151+phi!D$48*yoy0!$D151+phi!D$49*yoy0!$E151+phi!D$50*yoy0!$F151+phi!D$51*yoy0!$G151+phi!D$52*yoy0!$H151+phi!D$53*yoy0!$I151+phi!D$54*yoy0!$J151+phi!D$55*yoy0!$K151+phi!D$56*yoy0!$L151+phi!D$57*yoy0!$M151+phi!D$58*yoy0!$N151+phi!D$59*yoy0!$O151+phi!D$60*yoy0!$P151+phi!D$61*yoy0!$Q151+phi!D$62*yoy0!$R151+phi!D$63*yoy0!$S151+phi!D$64*yoy0!$T151+phi!D$65*yoy0!$U151+phi!D$67*yoy0!$B150+phi!D$68*yoy0!$C150+phi!D$69*yoy0!$D150+phi!D$70*yoy0!$E150+phi!D$71*yoy0!$F150+phi!D$72*yoy0!$G150+phi!D$73*yoy0!$H150+phi!D$74*yoy0!$I150+phi!D$75*yoy0!$J150+phi!D$76*yoy0!$K150+phi!D$77*yoy0!$L150+phi!D$78*yoy0!$M150+phi!D$79*yoy0!$N150+phi!D$80*yoy0!$O150+phi!D$81*yoy0!$P150+phi!D$82*yoy0!$Q150+phi!D$83*yoy0!$R150+phi!D$84*yoy0!$S150+phi!D$85*yoy0!$T150+phi!D$86*yoy0!$U150</f>
        <v>-0.99237052313980922</v>
      </c>
      <c r="E154" s="9">
        <f>phi!E$2+phi!E$4*yoy0!$B153+phi!E$5*yoy0!$C153+phi!E$6*yoy0!$D153+phi!E$7*yoy0!$E153+phi!E$8*yoy0!$F153+phi!E$9*yoy0!$G153+phi!E$10*yoy0!$H153+phi!E$11*yoy0!$I153+phi!E$12*yoy0!$J153+phi!E$13*yoy0!$K153+phi!E$14*yoy0!$L153+phi!E$15*yoy0!$M153+phi!E$16*yoy0!$N153+phi!E$17*yoy0!$O153+phi!E$18*yoy0!$P153+phi!E$19*yoy0!$Q153+phi!E$20*yoy0!$R153+phi!E$21*yoy0!$S153+phi!E$22*yoy0!$T153+phi!E$23*yoy0!$U153+phi!E$25*yoy0!$B152+phi!E$26*yoy0!$C152+phi!E$27*yoy0!$D152+phi!E$28*yoy0!$E152+phi!E$29*yoy0!$F152+phi!E$30*yoy0!$G152+phi!E$31*yoy0!$H152+phi!E$32*yoy0!$I152+phi!E$33*yoy0!$J152+phi!E$34*yoy0!$K152+phi!E$35*yoy0!$L152+phi!E$36*yoy0!$M152+phi!E$37*yoy0!$N152+phi!E$38*yoy0!$O152+phi!E$39*yoy0!$P152+phi!E$40*yoy0!$Q152+phi!E$41*yoy0!$R152+phi!E$42*yoy0!$S152+phi!E$43*yoy0!$T152+phi!E$44*yoy0!$U152+phi!E$46*yoy0!$B151+phi!E$47*yoy0!$C151+phi!E$48*yoy0!$D151+phi!E$49*yoy0!$E151+phi!E$50*yoy0!$F151+phi!E$51*yoy0!$G151+phi!E$52*yoy0!$H151+phi!E$53*yoy0!$I151+phi!E$54*yoy0!$J151+phi!E$55*yoy0!$K151+phi!E$56*yoy0!$L151+phi!E$57*yoy0!$M151+phi!E$58*yoy0!$N151+phi!E$59*yoy0!$O151+phi!E$60*yoy0!$P151+phi!E$61*yoy0!$Q151+phi!E$62*yoy0!$R151+phi!E$63*yoy0!$S151+phi!E$64*yoy0!$T151+phi!E$65*yoy0!$U151+phi!E$67*yoy0!$B150+phi!E$68*yoy0!$C150+phi!E$69*yoy0!$D150+phi!E$70*yoy0!$E150+phi!E$71*yoy0!$F150+phi!E$72*yoy0!$G150+phi!E$73*yoy0!$H150+phi!E$74*yoy0!$I150+phi!E$75*yoy0!$J150+phi!E$76*yoy0!$K150+phi!E$77*yoy0!$L150+phi!E$78*yoy0!$M150+phi!E$79*yoy0!$N150+phi!E$80*yoy0!$O150+phi!E$81*yoy0!$P150+phi!E$82*yoy0!$Q150+phi!E$83*yoy0!$R150+phi!E$84*yoy0!$S150+phi!E$85*yoy0!$T150+phi!E$86*yoy0!$U150</f>
        <v>1.8444620071418805</v>
      </c>
      <c r="F154" s="9">
        <f>phi!F$2+phi!F$4*yoy0!$B153+phi!F$5*yoy0!$C153+phi!F$6*yoy0!$D153+phi!F$7*yoy0!$E153+phi!F$8*yoy0!$F153+phi!F$9*yoy0!$G153+phi!F$10*yoy0!$H153+phi!F$11*yoy0!$I153+phi!F$12*yoy0!$J153+phi!F$13*yoy0!$K153+phi!F$14*yoy0!$L153+phi!F$15*yoy0!$M153+phi!F$16*yoy0!$N153+phi!F$17*yoy0!$O153+phi!F$18*yoy0!$P153+phi!F$19*yoy0!$Q153+phi!F$20*yoy0!$R153+phi!F$21*yoy0!$S153+phi!F$22*yoy0!$T153+phi!F$23*yoy0!$U153+phi!F$25*yoy0!$B152+phi!F$26*yoy0!$C152+phi!F$27*yoy0!$D152+phi!F$28*yoy0!$E152+phi!F$29*yoy0!$F152+phi!F$30*yoy0!$G152+phi!F$31*yoy0!$H152+phi!F$32*yoy0!$I152+phi!F$33*yoy0!$J152+phi!F$34*yoy0!$K152+phi!F$35*yoy0!$L152+phi!F$36*yoy0!$M152+phi!F$37*yoy0!$N152+phi!F$38*yoy0!$O152+phi!F$39*yoy0!$P152+phi!F$40*yoy0!$Q152+phi!F$41*yoy0!$R152+phi!F$42*yoy0!$S152+phi!F$43*yoy0!$T152+phi!F$44*yoy0!$U152+phi!F$46*yoy0!$B151+phi!F$47*yoy0!$C151+phi!F$48*yoy0!$D151+phi!F$49*yoy0!$E151+phi!F$50*yoy0!$F151+phi!F$51*yoy0!$G151+phi!F$52*yoy0!$H151+phi!F$53*yoy0!$I151+phi!F$54*yoy0!$J151+phi!F$55*yoy0!$K151+phi!F$56*yoy0!$L151+phi!F$57*yoy0!$M151+phi!F$58*yoy0!$N151+phi!F$59*yoy0!$O151+phi!F$60*yoy0!$P151+phi!F$61*yoy0!$Q151+phi!F$62*yoy0!$R151+phi!F$63*yoy0!$S151+phi!F$64*yoy0!$T151+phi!F$65*yoy0!$U151+phi!F$67*yoy0!$B150+phi!F$68*yoy0!$C150+phi!F$69*yoy0!$D150+phi!F$70*yoy0!$E150+phi!F$71*yoy0!$F150+phi!F$72*yoy0!$G150+phi!F$73*yoy0!$H150+phi!F$74*yoy0!$I150+phi!F$75*yoy0!$J150+phi!F$76*yoy0!$K150+phi!F$77*yoy0!$L150+phi!F$78*yoy0!$M150+phi!F$79*yoy0!$N150+phi!F$80*yoy0!$O150+phi!F$81*yoy0!$P150+phi!F$82*yoy0!$Q150+phi!F$83*yoy0!$R150+phi!F$84*yoy0!$S150+phi!F$85*yoy0!$T150+phi!F$86*yoy0!$U150</f>
        <v>3.5728917675642267</v>
      </c>
      <c r="G154" s="9">
        <f>phi!G$2+phi!G$4*yoy0!$B153+phi!G$5*yoy0!$C153+phi!G$6*yoy0!$D153+phi!G$7*yoy0!$E153+phi!G$8*yoy0!$F153+phi!G$9*yoy0!$G153+phi!G$10*yoy0!$H153+phi!G$11*yoy0!$I153+phi!G$12*yoy0!$J153+phi!G$13*yoy0!$K153+phi!G$14*yoy0!$L153+phi!G$15*yoy0!$M153+phi!G$16*yoy0!$N153+phi!G$17*yoy0!$O153+phi!G$18*yoy0!$P153+phi!G$19*yoy0!$Q153+phi!G$20*yoy0!$R153+phi!G$21*yoy0!$S153+phi!G$22*yoy0!$T153+phi!G$23*yoy0!$U153+phi!G$25*yoy0!$B152+phi!G$26*yoy0!$C152+phi!G$27*yoy0!$D152+phi!G$28*yoy0!$E152+phi!G$29*yoy0!$F152+phi!G$30*yoy0!$G152+phi!G$31*yoy0!$H152+phi!G$32*yoy0!$I152+phi!G$33*yoy0!$J152+phi!G$34*yoy0!$K152+phi!G$35*yoy0!$L152+phi!G$36*yoy0!$M152+phi!G$37*yoy0!$N152+phi!G$38*yoy0!$O152+phi!G$39*yoy0!$P152+phi!G$40*yoy0!$Q152+phi!G$41*yoy0!$R152+phi!G$42*yoy0!$S152+phi!G$43*yoy0!$T152+phi!G$44*yoy0!$U152+phi!G$46*yoy0!$B151+phi!G$47*yoy0!$C151+phi!G$48*yoy0!$D151+phi!G$49*yoy0!$E151+phi!G$50*yoy0!$F151+phi!G$51*yoy0!$G151+phi!G$52*yoy0!$H151+phi!G$53*yoy0!$I151+phi!G$54*yoy0!$J151+phi!G$55*yoy0!$K151+phi!G$56*yoy0!$L151+phi!G$57*yoy0!$M151+phi!G$58*yoy0!$N151+phi!G$59*yoy0!$O151+phi!G$60*yoy0!$P151+phi!G$61*yoy0!$Q151+phi!G$62*yoy0!$R151+phi!G$63*yoy0!$S151+phi!G$64*yoy0!$T151+phi!G$65*yoy0!$U151+phi!G$67*yoy0!$B150+phi!G$68*yoy0!$C150+phi!G$69*yoy0!$D150+phi!G$70*yoy0!$E150+phi!G$71*yoy0!$F150+phi!G$72*yoy0!$G150+phi!G$73*yoy0!$H150+phi!G$74*yoy0!$I150+phi!G$75*yoy0!$J150+phi!G$76*yoy0!$K150+phi!G$77*yoy0!$L150+phi!G$78*yoy0!$M150+phi!G$79*yoy0!$N150+phi!G$80*yoy0!$O150+phi!G$81*yoy0!$P150+phi!G$82*yoy0!$Q150+phi!G$83*yoy0!$R150+phi!G$84*yoy0!$S150+phi!G$85*yoy0!$T150+phi!G$86*yoy0!$U150</f>
        <v>1.1056388844048173</v>
      </c>
      <c r="H154" s="9">
        <f>phi!H$2+phi!H$4*yoy0!$B153+phi!H$5*yoy0!$C153+phi!H$6*yoy0!$D153+phi!H$7*yoy0!$E153+phi!H$8*yoy0!$F153+phi!H$9*yoy0!$G153+phi!H$10*yoy0!$H153+phi!H$11*yoy0!$I153+phi!H$12*yoy0!$J153+phi!H$13*yoy0!$K153+phi!H$14*yoy0!$L153+phi!H$15*yoy0!$M153+phi!H$16*yoy0!$N153+phi!H$17*yoy0!$O153+phi!H$18*yoy0!$P153+phi!H$19*yoy0!$Q153+phi!H$20*yoy0!$R153+phi!H$21*yoy0!$S153+phi!H$22*yoy0!$T153+phi!H$23*yoy0!$U153+phi!H$25*yoy0!$B152+phi!H$26*yoy0!$C152+phi!H$27*yoy0!$D152+phi!H$28*yoy0!$E152+phi!H$29*yoy0!$F152+phi!H$30*yoy0!$G152+phi!H$31*yoy0!$H152+phi!H$32*yoy0!$I152+phi!H$33*yoy0!$J152+phi!H$34*yoy0!$K152+phi!H$35*yoy0!$L152+phi!H$36*yoy0!$M152+phi!H$37*yoy0!$N152+phi!H$38*yoy0!$O152+phi!H$39*yoy0!$P152+phi!H$40*yoy0!$Q152+phi!H$41*yoy0!$R152+phi!H$42*yoy0!$S152+phi!H$43*yoy0!$T152+phi!H$44*yoy0!$U152+phi!H$46*yoy0!$B151+phi!H$47*yoy0!$C151+phi!H$48*yoy0!$D151+phi!H$49*yoy0!$E151+phi!H$50*yoy0!$F151+phi!H$51*yoy0!$G151+phi!H$52*yoy0!$H151+phi!H$53*yoy0!$I151+phi!H$54*yoy0!$J151+phi!H$55*yoy0!$K151+phi!H$56*yoy0!$L151+phi!H$57*yoy0!$M151+phi!H$58*yoy0!$N151+phi!H$59*yoy0!$O151+phi!H$60*yoy0!$P151+phi!H$61*yoy0!$Q151+phi!H$62*yoy0!$R151+phi!H$63*yoy0!$S151+phi!H$64*yoy0!$T151+phi!H$65*yoy0!$U151+phi!H$67*yoy0!$B150+phi!H$68*yoy0!$C150+phi!H$69*yoy0!$D150+phi!H$70*yoy0!$E150+phi!H$71*yoy0!$F150+phi!H$72*yoy0!$G150+phi!H$73*yoy0!$H150+phi!H$74*yoy0!$I150+phi!H$75*yoy0!$J150+phi!H$76*yoy0!$K150+phi!H$77*yoy0!$L150+phi!H$78*yoy0!$M150+phi!H$79*yoy0!$N150+phi!H$80*yoy0!$O150+phi!H$81*yoy0!$P150+phi!H$82*yoy0!$Q150+phi!H$83*yoy0!$R150+phi!H$84*yoy0!$S150+phi!H$85*yoy0!$T150+phi!H$86*yoy0!$U150</f>
        <v>2.3085534833376817</v>
      </c>
      <c r="I154" s="9">
        <f>phi!I$2+phi!I$4*yoy0!$B153+phi!I$5*yoy0!$C153+phi!I$6*yoy0!$D153+phi!I$7*yoy0!$E153+phi!I$8*yoy0!$F153+phi!I$9*yoy0!$G153+phi!I$10*yoy0!$H153+phi!I$11*yoy0!$I153+phi!I$12*yoy0!$J153+phi!I$13*yoy0!$K153+phi!I$14*yoy0!$L153+phi!I$15*yoy0!$M153+phi!I$16*yoy0!$N153+phi!I$17*yoy0!$O153+phi!I$18*yoy0!$P153+phi!I$19*yoy0!$Q153+phi!I$20*yoy0!$R153+phi!I$21*yoy0!$S153+phi!I$22*yoy0!$T153+phi!I$23*yoy0!$U153+phi!I$25*yoy0!$B152+phi!I$26*yoy0!$C152+phi!I$27*yoy0!$D152+phi!I$28*yoy0!$E152+phi!I$29*yoy0!$F152+phi!I$30*yoy0!$G152+phi!I$31*yoy0!$H152+phi!I$32*yoy0!$I152+phi!I$33*yoy0!$J152+phi!I$34*yoy0!$K152+phi!I$35*yoy0!$L152+phi!I$36*yoy0!$M152+phi!I$37*yoy0!$N152+phi!I$38*yoy0!$O152+phi!I$39*yoy0!$P152+phi!I$40*yoy0!$Q152+phi!I$41*yoy0!$R152+phi!I$42*yoy0!$S152+phi!I$43*yoy0!$T152+phi!I$44*yoy0!$U152+phi!I$46*yoy0!$B151+phi!I$47*yoy0!$C151+phi!I$48*yoy0!$D151+phi!I$49*yoy0!$E151+phi!I$50*yoy0!$F151+phi!I$51*yoy0!$G151+phi!I$52*yoy0!$H151+phi!I$53*yoy0!$I151+phi!I$54*yoy0!$J151+phi!I$55*yoy0!$K151+phi!I$56*yoy0!$L151+phi!I$57*yoy0!$M151+phi!I$58*yoy0!$N151+phi!I$59*yoy0!$O151+phi!I$60*yoy0!$P151+phi!I$61*yoy0!$Q151+phi!I$62*yoy0!$R151+phi!I$63*yoy0!$S151+phi!I$64*yoy0!$T151+phi!I$65*yoy0!$U151+phi!I$67*yoy0!$B150+phi!I$68*yoy0!$C150+phi!I$69*yoy0!$D150+phi!I$70*yoy0!$E150+phi!I$71*yoy0!$F150+phi!I$72*yoy0!$G150+phi!I$73*yoy0!$H150+phi!I$74*yoy0!$I150+phi!I$75*yoy0!$J150+phi!I$76*yoy0!$K150+phi!I$77*yoy0!$L150+phi!I$78*yoy0!$M150+phi!I$79*yoy0!$N150+phi!I$80*yoy0!$O150+phi!I$81*yoy0!$P150+phi!I$82*yoy0!$Q150+phi!I$83*yoy0!$R150+phi!I$84*yoy0!$S150+phi!I$85*yoy0!$T150+phi!I$86*yoy0!$U150</f>
        <v>3.0784198686463098</v>
      </c>
      <c r="J154" s="9">
        <f>phi!J$2+phi!J$4*yoy0!$B153+phi!J$5*yoy0!$C153+phi!J$6*yoy0!$D153+phi!J$7*yoy0!$E153+phi!J$8*yoy0!$F153+phi!J$9*yoy0!$G153+phi!J$10*yoy0!$H153+phi!J$11*yoy0!$I153+phi!J$12*yoy0!$J153+phi!J$13*yoy0!$K153+phi!J$14*yoy0!$L153+phi!J$15*yoy0!$M153+phi!J$16*yoy0!$N153+phi!J$17*yoy0!$O153+phi!J$18*yoy0!$P153+phi!J$19*yoy0!$Q153+phi!J$20*yoy0!$R153+phi!J$21*yoy0!$S153+phi!J$22*yoy0!$T153+phi!J$23*yoy0!$U153+phi!J$25*yoy0!$B152+phi!J$26*yoy0!$C152+phi!J$27*yoy0!$D152+phi!J$28*yoy0!$E152+phi!J$29*yoy0!$F152+phi!J$30*yoy0!$G152+phi!J$31*yoy0!$H152+phi!J$32*yoy0!$I152+phi!J$33*yoy0!$J152+phi!J$34*yoy0!$K152+phi!J$35*yoy0!$L152+phi!J$36*yoy0!$M152+phi!J$37*yoy0!$N152+phi!J$38*yoy0!$O152+phi!J$39*yoy0!$P152+phi!J$40*yoy0!$Q152+phi!J$41*yoy0!$R152+phi!J$42*yoy0!$S152+phi!J$43*yoy0!$T152+phi!J$44*yoy0!$U152+phi!J$46*yoy0!$B151+phi!J$47*yoy0!$C151+phi!J$48*yoy0!$D151+phi!J$49*yoy0!$E151+phi!J$50*yoy0!$F151+phi!J$51*yoy0!$G151+phi!J$52*yoy0!$H151+phi!J$53*yoy0!$I151+phi!J$54*yoy0!$J151+phi!J$55*yoy0!$K151+phi!J$56*yoy0!$L151+phi!J$57*yoy0!$M151+phi!J$58*yoy0!$N151+phi!J$59*yoy0!$O151+phi!J$60*yoy0!$P151+phi!J$61*yoy0!$Q151+phi!J$62*yoy0!$R151+phi!J$63*yoy0!$S151+phi!J$64*yoy0!$T151+phi!J$65*yoy0!$U151+phi!J$67*yoy0!$B150+phi!J$68*yoy0!$C150+phi!J$69*yoy0!$D150+phi!J$70*yoy0!$E150+phi!J$71*yoy0!$F150+phi!J$72*yoy0!$G150+phi!J$73*yoy0!$H150+phi!J$74*yoy0!$I150+phi!J$75*yoy0!$J150+phi!J$76*yoy0!$K150+phi!J$77*yoy0!$L150+phi!J$78*yoy0!$M150+phi!J$79*yoy0!$N150+phi!J$80*yoy0!$O150+phi!J$81*yoy0!$P150+phi!J$82*yoy0!$Q150+phi!J$83*yoy0!$R150+phi!J$84*yoy0!$S150+phi!J$85*yoy0!$T150+phi!J$86*yoy0!$U150</f>
        <v>3.2313925510659351</v>
      </c>
      <c r="K154" s="9">
        <f>phi!K$2+phi!K$4*yoy0!$B153+phi!K$5*yoy0!$C153+phi!K$6*yoy0!$D153+phi!K$7*yoy0!$E153+phi!K$8*yoy0!$F153+phi!K$9*yoy0!$G153+phi!K$10*yoy0!$H153+phi!K$11*yoy0!$I153+phi!K$12*yoy0!$J153+phi!K$13*yoy0!$K153+phi!K$14*yoy0!$L153+phi!K$15*yoy0!$M153+phi!K$16*yoy0!$N153+phi!K$17*yoy0!$O153+phi!K$18*yoy0!$P153+phi!K$19*yoy0!$Q153+phi!K$20*yoy0!$R153+phi!K$21*yoy0!$S153+phi!K$22*yoy0!$T153+phi!K$23*yoy0!$U153+phi!K$25*yoy0!$B152+phi!K$26*yoy0!$C152+phi!K$27*yoy0!$D152+phi!K$28*yoy0!$E152+phi!K$29*yoy0!$F152+phi!K$30*yoy0!$G152+phi!K$31*yoy0!$H152+phi!K$32*yoy0!$I152+phi!K$33*yoy0!$J152+phi!K$34*yoy0!$K152+phi!K$35*yoy0!$L152+phi!K$36*yoy0!$M152+phi!K$37*yoy0!$N152+phi!K$38*yoy0!$O152+phi!K$39*yoy0!$P152+phi!K$40*yoy0!$Q152+phi!K$41*yoy0!$R152+phi!K$42*yoy0!$S152+phi!K$43*yoy0!$T152+phi!K$44*yoy0!$U152+phi!K$46*yoy0!$B151+phi!K$47*yoy0!$C151+phi!K$48*yoy0!$D151+phi!K$49*yoy0!$E151+phi!K$50*yoy0!$F151+phi!K$51*yoy0!$G151+phi!K$52*yoy0!$H151+phi!K$53*yoy0!$I151+phi!K$54*yoy0!$J151+phi!K$55*yoy0!$K151+phi!K$56*yoy0!$L151+phi!K$57*yoy0!$M151+phi!K$58*yoy0!$N151+phi!K$59*yoy0!$O151+phi!K$60*yoy0!$P151+phi!K$61*yoy0!$Q151+phi!K$62*yoy0!$R151+phi!K$63*yoy0!$S151+phi!K$64*yoy0!$T151+phi!K$65*yoy0!$U151+phi!K$67*yoy0!$B150+phi!K$68*yoy0!$C150+phi!K$69*yoy0!$D150+phi!K$70*yoy0!$E150+phi!K$71*yoy0!$F150+phi!K$72*yoy0!$G150+phi!K$73*yoy0!$H150+phi!K$74*yoy0!$I150+phi!K$75*yoy0!$J150+phi!K$76*yoy0!$K150+phi!K$77*yoy0!$L150+phi!K$78*yoy0!$M150+phi!K$79*yoy0!$N150+phi!K$80*yoy0!$O150+phi!K$81*yoy0!$P150+phi!K$82*yoy0!$Q150+phi!K$83*yoy0!$R150+phi!K$84*yoy0!$S150+phi!K$85*yoy0!$T150+phi!K$86*yoy0!$U150</f>
        <v>1.159137316049847</v>
      </c>
      <c r="L154" s="9">
        <f>phi!L$2+phi!L$4*yoy0!$B153+phi!L$5*yoy0!$C153+phi!L$6*yoy0!$D153+phi!L$7*yoy0!$E153+phi!L$8*yoy0!$F153+phi!L$9*yoy0!$G153+phi!L$10*yoy0!$H153+phi!L$11*yoy0!$I153+phi!L$12*yoy0!$J153+phi!L$13*yoy0!$K153+phi!L$14*yoy0!$L153+phi!L$15*yoy0!$M153+phi!L$16*yoy0!$N153+phi!L$17*yoy0!$O153+phi!L$18*yoy0!$P153+phi!L$19*yoy0!$Q153+phi!L$20*yoy0!$R153+phi!L$21*yoy0!$S153+phi!L$22*yoy0!$T153+phi!L$23*yoy0!$U153+phi!L$25*yoy0!$B152+phi!L$26*yoy0!$C152+phi!L$27*yoy0!$D152+phi!L$28*yoy0!$E152+phi!L$29*yoy0!$F152+phi!L$30*yoy0!$G152+phi!L$31*yoy0!$H152+phi!L$32*yoy0!$I152+phi!L$33*yoy0!$J152+phi!L$34*yoy0!$K152+phi!L$35*yoy0!$L152+phi!L$36*yoy0!$M152+phi!L$37*yoy0!$N152+phi!L$38*yoy0!$O152+phi!L$39*yoy0!$P152+phi!L$40*yoy0!$Q152+phi!L$41*yoy0!$R152+phi!L$42*yoy0!$S152+phi!L$43*yoy0!$T152+phi!L$44*yoy0!$U152+phi!L$46*yoy0!$B151+phi!L$47*yoy0!$C151+phi!L$48*yoy0!$D151+phi!L$49*yoy0!$E151+phi!L$50*yoy0!$F151+phi!L$51*yoy0!$G151+phi!L$52*yoy0!$H151+phi!L$53*yoy0!$I151+phi!L$54*yoy0!$J151+phi!L$55*yoy0!$K151+phi!L$56*yoy0!$L151+phi!L$57*yoy0!$M151+phi!L$58*yoy0!$N151+phi!L$59*yoy0!$O151+phi!L$60*yoy0!$P151+phi!L$61*yoy0!$Q151+phi!L$62*yoy0!$R151+phi!L$63*yoy0!$S151+phi!L$64*yoy0!$T151+phi!L$65*yoy0!$U151+phi!L$67*yoy0!$B150+phi!L$68*yoy0!$C150+phi!L$69*yoy0!$D150+phi!L$70*yoy0!$E150+phi!L$71*yoy0!$F150+phi!L$72*yoy0!$G150+phi!L$73*yoy0!$H150+phi!L$74*yoy0!$I150+phi!L$75*yoy0!$J150+phi!L$76*yoy0!$K150+phi!L$77*yoy0!$L150+phi!L$78*yoy0!$M150+phi!L$79*yoy0!$N150+phi!L$80*yoy0!$O150+phi!L$81*yoy0!$P150+phi!L$82*yoy0!$Q150+phi!L$83*yoy0!$R150+phi!L$84*yoy0!$S150+phi!L$85*yoy0!$T150+phi!L$86*yoy0!$U150</f>
        <v>2.7660013730631476</v>
      </c>
      <c r="M154" s="9">
        <f>phi!M$2+phi!M$4*yoy0!$B153+phi!M$5*yoy0!$C153+phi!M$6*yoy0!$D153+phi!M$7*yoy0!$E153+phi!M$8*yoy0!$F153+phi!M$9*yoy0!$G153+phi!M$10*yoy0!$H153+phi!M$11*yoy0!$I153+phi!M$12*yoy0!$J153+phi!M$13*yoy0!$K153+phi!M$14*yoy0!$L153+phi!M$15*yoy0!$M153+phi!M$16*yoy0!$N153+phi!M$17*yoy0!$O153+phi!M$18*yoy0!$P153+phi!M$19*yoy0!$Q153+phi!M$20*yoy0!$R153+phi!M$21*yoy0!$S153+phi!M$22*yoy0!$T153+phi!M$23*yoy0!$U153+phi!M$25*yoy0!$B152+phi!M$26*yoy0!$C152+phi!M$27*yoy0!$D152+phi!M$28*yoy0!$E152+phi!M$29*yoy0!$F152+phi!M$30*yoy0!$G152+phi!M$31*yoy0!$H152+phi!M$32*yoy0!$I152+phi!M$33*yoy0!$J152+phi!M$34*yoy0!$K152+phi!M$35*yoy0!$L152+phi!M$36*yoy0!$M152+phi!M$37*yoy0!$N152+phi!M$38*yoy0!$O152+phi!M$39*yoy0!$P152+phi!M$40*yoy0!$Q152+phi!M$41*yoy0!$R152+phi!M$42*yoy0!$S152+phi!M$43*yoy0!$T152+phi!M$44*yoy0!$U152+phi!M$46*yoy0!$B151+phi!M$47*yoy0!$C151+phi!M$48*yoy0!$D151+phi!M$49*yoy0!$E151+phi!M$50*yoy0!$F151+phi!M$51*yoy0!$G151+phi!M$52*yoy0!$H151+phi!M$53*yoy0!$I151+phi!M$54*yoy0!$J151+phi!M$55*yoy0!$K151+phi!M$56*yoy0!$L151+phi!M$57*yoy0!$M151+phi!M$58*yoy0!$N151+phi!M$59*yoy0!$O151+phi!M$60*yoy0!$P151+phi!M$61*yoy0!$Q151+phi!M$62*yoy0!$R151+phi!M$63*yoy0!$S151+phi!M$64*yoy0!$T151+phi!M$65*yoy0!$U151+phi!M$67*yoy0!$B150+phi!M$68*yoy0!$C150+phi!M$69*yoy0!$D150+phi!M$70*yoy0!$E150+phi!M$71*yoy0!$F150+phi!M$72*yoy0!$G150+phi!M$73*yoy0!$H150+phi!M$74*yoy0!$I150+phi!M$75*yoy0!$J150+phi!M$76*yoy0!$K150+phi!M$77*yoy0!$L150+phi!M$78*yoy0!$M150+phi!M$79*yoy0!$N150+phi!M$80*yoy0!$O150+phi!M$81*yoy0!$P150+phi!M$82*yoy0!$Q150+phi!M$83*yoy0!$R150+phi!M$84*yoy0!$S150+phi!M$85*yoy0!$T150+phi!M$86*yoy0!$U150</f>
        <v>2.5586007695933413</v>
      </c>
      <c r="N154" s="9">
        <f>phi!N$2+phi!N$4*yoy0!$B153+phi!N$5*yoy0!$C153+phi!N$6*yoy0!$D153+phi!N$7*yoy0!$E153+phi!N$8*yoy0!$F153+phi!N$9*yoy0!$G153+phi!N$10*yoy0!$H153+phi!N$11*yoy0!$I153+phi!N$12*yoy0!$J153+phi!N$13*yoy0!$K153+phi!N$14*yoy0!$L153+phi!N$15*yoy0!$M153+phi!N$16*yoy0!$N153+phi!N$17*yoy0!$O153+phi!N$18*yoy0!$P153+phi!N$19*yoy0!$Q153+phi!N$20*yoy0!$R153+phi!N$21*yoy0!$S153+phi!N$22*yoy0!$T153+phi!N$23*yoy0!$U153+phi!N$25*yoy0!$B152+phi!N$26*yoy0!$C152+phi!N$27*yoy0!$D152+phi!N$28*yoy0!$E152+phi!N$29*yoy0!$F152+phi!N$30*yoy0!$G152+phi!N$31*yoy0!$H152+phi!N$32*yoy0!$I152+phi!N$33*yoy0!$J152+phi!N$34*yoy0!$K152+phi!N$35*yoy0!$L152+phi!N$36*yoy0!$M152+phi!N$37*yoy0!$N152+phi!N$38*yoy0!$O152+phi!N$39*yoy0!$P152+phi!N$40*yoy0!$Q152+phi!N$41*yoy0!$R152+phi!N$42*yoy0!$S152+phi!N$43*yoy0!$T152+phi!N$44*yoy0!$U152+phi!N$46*yoy0!$B151+phi!N$47*yoy0!$C151+phi!N$48*yoy0!$D151+phi!N$49*yoy0!$E151+phi!N$50*yoy0!$F151+phi!N$51*yoy0!$G151+phi!N$52*yoy0!$H151+phi!N$53*yoy0!$I151+phi!N$54*yoy0!$J151+phi!N$55*yoy0!$K151+phi!N$56*yoy0!$L151+phi!N$57*yoy0!$M151+phi!N$58*yoy0!$N151+phi!N$59*yoy0!$O151+phi!N$60*yoy0!$P151+phi!N$61*yoy0!$Q151+phi!N$62*yoy0!$R151+phi!N$63*yoy0!$S151+phi!N$64*yoy0!$T151+phi!N$65*yoy0!$U151+phi!N$67*yoy0!$B150+phi!N$68*yoy0!$C150+phi!N$69*yoy0!$D150+phi!N$70*yoy0!$E150+phi!N$71*yoy0!$F150+phi!N$72*yoy0!$G150+phi!N$73*yoy0!$H150+phi!N$74*yoy0!$I150+phi!N$75*yoy0!$J150+phi!N$76*yoy0!$K150+phi!N$77*yoy0!$L150+phi!N$78*yoy0!$M150+phi!N$79*yoy0!$N150+phi!N$80*yoy0!$O150+phi!N$81*yoy0!$P150+phi!N$82*yoy0!$Q150+phi!N$83*yoy0!$R150+phi!N$84*yoy0!$S150+phi!N$85*yoy0!$T150+phi!N$86*yoy0!$U150</f>
        <v>4.7151959409233495</v>
      </c>
      <c r="O154" s="9">
        <f>phi!O$2+phi!O$4*yoy0!$B153+phi!O$5*yoy0!$C153+phi!O$6*yoy0!$D153+phi!O$7*yoy0!$E153+phi!O$8*yoy0!$F153+phi!O$9*yoy0!$G153+phi!O$10*yoy0!$H153+phi!O$11*yoy0!$I153+phi!O$12*yoy0!$J153+phi!O$13*yoy0!$K153+phi!O$14*yoy0!$L153+phi!O$15*yoy0!$M153+phi!O$16*yoy0!$N153+phi!O$17*yoy0!$O153+phi!O$18*yoy0!$P153+phi!O$19*yoy0!$Q153+phi!O$20*yoy0!$R153+phi!O$21*yoy0!$S153+phi!O$22*yoy0!$T153+phi!O$23*yoy0!$U153+phi!O$25*yoy0!$B152+phi!O$26*yoy0!$C152+phi!O$27*yoy0!$D152+phi!O$28*yoy0!$E152+phi!O$29*yoy0!$F152+phi!O$30*yoy0!$G152+phi!O$31*yoy0!$H152+phi!O$32*yoy0!$I152+phi!O$33*yoy0!$J152+phi!O$34*yoy0!$K152+phi!O$35*yoy0!$L152+phi!O$36*yoy0!$M152+phi!O$37*yoy0!$N152+phi!O$38*yoy0!$O152+phi!O$39*yoy0!$P152+phi!O$40*yoy0!$Q152+phi!O$41*yoy0!$R152+phi!O$42*yoy0!$S152+phi!O$43*yoy0!$T152+phi!O$44*yoy0!$U152+phi!O$46*yoy0!$B151+phi!O$47*yoy0!$C151+phi!O$48*yoy0!$D151+phi!O$49*yoy0!$E151+phi!O$50*yoy0!$F151+phi!O$51*yoy0!$G151+phi!O$52*yoy0!$H151+phi!O$53*yoy0!$I151+phi!O$54*yoy0!$J151+phi!O$55*yoy0!$K151+phi!O$56*yoy0!$L151+phi!O$57*yoy0!$M151+phi!O$58*yoy0!$N151+phi!O$59*yoy0!$O151+phi!O$60*yoy0!$P151+phi!O$61*yoy0!$Q151+phi!O$62*yoy0!$R151+phi!O$63*yoy0!$S151+phi!O$64*yoy0!$T151+phi!O$65*yoy0!$U151+phi!O$67*yoy0!$B150+phi!O$68*yoy0!$C150+phi!O$69*yoy0!$D150+phi!O$70*yoy0!$E150+phi!O$71*yoy0!$F150+phi!O$72*yoy0!$G150+phi!O$73*yoy0!$H150+phi!O$74*yoy0!$I150+phi!O$75*yoy0!$J150+phi!O$76*yoy0!$K150+phi!O$77*yoy0!$L150+phi!O$78*yoy0!$M150+phi!O$79*yoy0!$N150+phi!O$80*yoy0!$O150+phi!O$81*yoy0!$P150+phi!O$82*yoy0!$Q150+phi!O$83*yoy0!$R150+phi!O$84*yoy0!$S150+phi!O$85*yoy0!$T150+phi!O$86*yoy0!$U150</f>
        <v>3.6062964572871143</v>
      </c>
      <c r="P154" s="9">
        <f>phi!P$2+phi!P$4*yoy0!$B153+phi!P$5*yoy0!$C153+phi!P$6*yoy0!$D153+phi!P$7*yoy0!$E153+phi!P$8*yoy0!$F153+phi!P$9*yoy0!$G153+phi!P$10*yoy0!$H153+phi!P$11*yoy0!$I153+phi!P$12*yoy0!$J153+phi!P$13*yoy0!$K153+phi!P$14*yoy0!$L153+phi!P$15*yoy0!$M153+phi!P$16*yoy0!$N153+phi!P$17*yoy0!$O153+phi!P$18*yoy0!$P153+phi!P$19*yoy0!$Q153+phi!P$20*yoy0!$R153+phi!P$21*yoy0!$S153+phi!P$22*yoy0!$T153+phi!P$23*yoy0!$U153+phi!P$25*yoy0!$B152+phi!P$26*yoy0!$C152+phi!P$27*yoy0!$D152+phi!P$28*yoy0!$E152+phi!P$29*yoy0!$F152+phi!P$30*yoy0!$G152+phi!P$31*yoy0!$H152+phi!P$32*yoy0!$I152+phi!P$33*yoy0!$J152+phi!P$34*yoy0!$K152+phi!P$35*yoy0!$L152+phi!P$36*yoy0!$M152+phi!P$37*yoy0!$N152+phi!P$38*yoy0!$O152+phi!P$39*yoy0!$P152+phi!P$40*yoy0!$Q152+phi!P$41*yoy0!$R152+phi!P$42*yoy0!$S152+phi!P$43*yoy0!$T152+phi!P$44*yoy0!$U152+phi!P$46*yoy0!$B151+phi!P$47*yoy0!$C151+phi!P$48*yoy0!$D151+phi!P$49*yoy0!$E151+phi!P$50*yoy0!$F151+phi!P$51*yoy0!$G151+phi!P$52*yoy0!$H151+phi!P$53*yoy0!$I151+phi!P$54*yoy0!$J151+phi!P$55*yoy0!$K151+phi!P$56*yoy0!$L151+phi!P$57*yoy0!$M151+phi!P$58*yoy0!$N151+phi!P$59*yoy0!$O151+phi!P$60*yoy0!$P151+phi!P$61*yoy0!$Q151+phi!P$62*yoy0!$R151+phi!P$63*yoy0!$S151+phi!P$64*yoy0!$T151+phi!P$65*yoy0!$U151+phi!P$67*yoy0!$B150+phi!P$68*yoy0!$C150+phi!P$69*yoy0!$D150+phi!P$70*yoy0!$E150+phi!P$71*yoy0!$F150+phi!P$72*yoy0!$G150+phi!P$73*yoy0!$H150+phi!P$74*yoy0!$I150+phi!P$75*yoy0!$J150+phi!P$76*yoy0!$K150+phi!P$77*yoy0!$L150+phi!P$78*yoy0!$M150+phi!P$79*yoy0!$N150+phi!P$80*yoy0!$O150+phi!P$81*yoy0!$P150+phi!P$82*yoy0!$Q150+phi!P$83*yoy0!$R150+phi!P$84*yoy0!$S150+phi!P$85*yoy0!$T150+phi!P$86*yoy0!$U150</f>
        <v>3.5050202676130309</v>
      </c>
      <c r="Q154" s="9">
        <f>phi!Q$2+phi!Q$4*yoy0!$B153+phi!Q$5*yoy0!$C153+phi!Q$6*yoy0!$D153+phi!Q$7*yoy0!$E153+phi!Q$8*yoy0!$F153+phi!Q$9*yoy0!$G153+phi!Q$10*yoy0!$H153+phi!Q$11*yoy0!$I153+phi!Q$12*yoy0!$J153+phi!Q$13*yoy0!$K153+phi!Q$14*yoy0!$L153+phi!Q$15*yoy0!$M153+phi!Q$16*yoy0!$N153+phi!Q$17*yoy0!$O153+phi!Q$18*yoy0!$P153+phi!Q$19*yoy0!$Q153+phi!Q$20*yoy0!$R153+phi!Q$21*yoy0!$S153+phi!Q$22*yoy0!$T153+phi!Q$23*yoy0!$U153+phi!Q$25*yoy0!$B152+phi!Q$26*yoy0!$C152+phi!Q$27*yoy0!$D152+phi!Q$28*yoy0!$E152+phi!Q$29*yoy0!$F152+phi!Q$30*yoy0!$G152+phi!Q$31*yoy0!$H152+phi!Q$32*yoy0!$I152+phi!Q$33*yoy0!$J152+phi!Q$34*yoy0!$K152+phi!Q$35*yoy0!$L152+phi!Q$36*yoy0!$M152+phi!Q$37*yoy0!$N152+phi!Q$38*yoy0!$O152+phi!Q$39*yoy0!$P152+phi!Q$40*yoy0!$Q152+phi!Q$41*yoy0!$R152+phi!Q$42*yoy0!$S152+phi!Q$43*yoy0!$T152+phi!Q$44*yoy0!$U152+phi!Q$46*yoy0!$B151+phi!Q$47*yoy0!$C151+phi!Q$48*yoy0!$D151+phi!Q$49*yoy0!$E151+phi!Q$50*yoy0!$F151+phi!Q$51*yoy0!$G151+phi!Q$52*yoy0!$H151+phi!Q$53*yoy0!$I151+phi!Q$54*yoy0!$J151+phi!Q$55*yoy0!$K151+phi!Q$56*yoy0!$L151+phi!Q$57*yoy0!$M151+phi!Q$58*yoy0!$N151+phi!Q$59*yoy0!$O151+phi!Q$60*yoy0!$P151+phi!Q$61*yoy0!$Q151+phi!Q$62*yoy0!$R151+phi!Q$63*yoy0!$S151+phi!Q$64*yoy0!$T151+phi!Q$65*yoy0!$U151+phi!Q$67*yoy0!$B150+phi!Q$68*yoy0!$C150+phi!Q$69*yoy0!$D150+phi!Q$70*yoy0!$E150+phi!Q$71*yoy0!$F150+phi!Q$72*yoy0!$G150+phi!Q$73*yoy0!$H150+phi!Q$74*yoy0!$I150+phi!Q$75*yoy0!$J150+phi!Q$76*yoy0!$K150+phi!Q$77*yoy0!$L150+phi!Q$78*yoy0!$M150+phi!Q$79*yoy0!$N150+phi!Q$80*yoy0!$O150+phi!Q$81*yoy0!$P150+phi!Q$82*yoy0!$Q150+phi!Q$83*yoy0!$R150+phi!Q$84*yoy0!$S150+phi!Q$85*yoy0!$T150+phi!Q$86*yoy0!$U150</f>
        <v>3.0132126381640574</v>
      </c>
      <c r="R154" s="9">
        <f>phi!R$2+phi!R$4*yoy0!$B153+phi!R$5*yoy0!$C153+phi!R$6*yoy0!$D153+phi!R$7*yoy0!$E153+phi!R$8*yoy0!$F153+phi!R$9*yoy0!$G153+phi!R$10*yoy0!$H153+phi!R$11*yoy0!$I153+phi!R$12*yoy0!$J153+phi!R$13*yoy0!$K153+phi!R$14*yoy0!$L153+phi!R$15*yoy0!$M153+phi!R$16*yoy0!$N153+phi!R$17*yoy0!$O153+phi!R$18*yoy0!$P153+phi!R$19*yoy0!$Q153+phi!R$20*yoy0!$R153+phi!R$21*yoy0!$S153+phi!R$22*yoy0!$T153+phi!R$23*yoy0!$U153+phi!R$25*yoy0!$B152+phi!R$26*yoy0!$C152+phi!R$27*yoy0!$D152+phi!R$28*yoy0!$E152+phi!R$29*yoy0!$F152+phi!R$30*yoy0!$G152+phi!R$31*yoy0!$H152+phi!R$32*yoy0!$I152+phi!R$33*yoy0!$J152+phi!R$34*yoy0!$K152+phi!R$35*yoy0!$L152+phi!R$36*yoy0!$M152+phi!R$37*yoy0!$N152+phi!R$38*yoy0!$O152+phi!R$39*yoy0!$P152+phi!R$40*yoy0!$Q152+phi!R$41*yoy0!$R152+phi!R$42*yoy0!$S152+phi!R$43*yoy0!$T152+phi!R$44*yoy0!$U152+phi!R$46*yoy0!$B151+phi!R$47*yoy0!$C151+phi!R$48*yoy0!$D151+phi!R$49*yoy0!$E151+phi!R$50*yoy0!$F151+phi!R$51*yoy0!$G151+phi!R$52*yoy0!$H151+phi!R$53*yoy0!$I151+phi!R$54*yoy0!$J151+phi!R$55*yoy0!$K151+phi!R$56*yoy0!$L151+phi!R$57*yoy0!$M151+phi!R$58*yoy0!$N151+phi!R$59*yoy0!$O151+phi!R$60*yoy0!$P151+phi!R$61*yoy0!$Q151+phi!R$62*yoy0!$R151+phi!R$63*yoy0!$S151+phi!R$64*yoy0!$T151+phi!R$65*yoy0!$U151+phi!R$67*yoy0!$B150+phi!R$68*yoy0!$C150+phi!R$69*yoy0!$D150+phi!R$70*yoy0!$E150+phi!R$71*yoy0!$F150+phi!R$72*yoy0!$G150+phi!R$73*yoy0!$H150+phi!R$74*yoy0!$I150+phi!R$75*yoy0!$J150+phi!R$76*yoy0!$K150+phi!R$77*yoy0!$L150+phi!R$78*yoy0!$M150+phi!R$79*yoy0!$N150+phi!R$80*yoy0!$O150+phi!R$81*yoy0!$P150+phi!R$82*yoy0!$Q150+phi!R$83*yoy0!$R150+phi!R$84*yoy0!$S150+phi!R$85*yoy0!$T150+phi!R$86*yoy0!$U150</f>
        <v>3.7599820352681732</v>
      </c>
      <c r="S154" s="9">
        <f>phi!S$2+phi!S$4*yoy0!$B153+phi!S$5*yoy0!$C153+phi!S$6*yoy0!$D153+phi!S$7*yoy0!$E153+phi!S$8*yoy0!$F153+phi!S$9*yoy0!$G153+phi!S$10*yoy0!$H153+phi!S$11*yoy0!$I153+phi!S$12*yoy0!$J153+phi!S$13*yoy0!$K153+phi!S$14*yoy0!$L153+phi!S$15*yoy0!$M153+phi!S$16*yoy0!$N153+phi!S$17*yoy0!$O153+phi!S$18*yoy0!$P153+phi!S$19*yoy0!$Q153+phi!S$20*yoy0!$R153+phi!S$21*yoy0!$S153+phi!S$22*yoy0!$T153+phi!S$23*yoy0!$U153+phi!S$25*yoy0!$B152+phi!S$26*yoy0!$C152+phi!S$27*yoy0!$D152+phi!S$28*yoy0!$E152+phi!S$29*yoy0!$F152+phi!S$30*yoy0!$G152+phi!S$31*yoy0!$H152+phi!S$32*yoy0!$I152+phi!S$33*yoy0!$J152+phi!S$34*yoy0!$K152+phi!S$35*yoy0!$L152+phi!S$36*yoy0!$M152+phi!S$37*yoy0!$N152+phi!S$38*yoy0!$O152+phi!S$39*yoy0!$P152+phi!S$40*yoy0!$Q152+phi!S$41*yoy0!$R152+phi!S$42*yoy0!$S152+phi!S$43*yoy0!$T152+phi!S$44*yoy0!$U152+phi!S$46*yoy0!$B151+phi!S$47*yoy0!$C151+phi!S$48*yoy0!$D151+phi!S$49*yoy0!$E151+phi!S$50*yoy0!$F151+phi!S$51*yoy0!$G151+phi!S$52*yoy0!$H151+phi!S$53*yoy0!$I151+phi!S$54*yoy0!$J151+phi!S$55*yoy0!$K151+phi!S$56*yoy0!$L151+phi!S$57*yoy0!$M151+phi!S$58*yoy0!$N151+phi!S$59*yoy0!$O151+phi!S$60*yoy0!$P151+phi!S$61*yoy0!$Q151+phi!S$62*yoy0!$R151+phi!S$63*yoy0!$S151+phi!S$64*yoy0!$T151+phi!S$65*yoy0!$U151+phi!S$67*yoy0!$B150+phi!S$68*yoy0!$C150+phi!S$69*yoy0!$D150+phi!S$70*yoy0!$E150+phi!S$71*yoy0!$F150+phi!S$72*yoy0!$G150+phi!S$73*yoy0!$H150+phi!S$74*yoy0!$I150+phi!S$75*yoy0!$J150+phi!S$76*yoy0!$K150+phi!S$77*yoy0!$L150+phi!S$78*yoy0!$M150+phi!S$79*yoy0!$N150+phi!S$80*yoy0!$O150+phi!S$81*yoy0!$P150+phi!S$82*yoy0!$Q150+phi!S$83*yoy0!$R150+phi!S$84*yoy0!$S150+phi!S$85*yoy0!$T150+phi!S$86*yoy0!$U150</f>
        <v>3.0006294312894313</v>
      </c>
      <c r="T154" s="9">
        <f>phi!T$2+phi!T$4*yoy0!$B153+phi!T$5*yoy0!$C153+phi!T$6*yoy0!$D153+phi!T$7*yoy0!$E153+phi!T$8*yoy0!$F153+phi!T$9*yoy0!$G153+phi!T$10*yoy0!$H153+phi!T$11*yoy0!$I153+phi!T$12*yoy0!$J153+phi!T$13*yoy0!$K153+phi!T$14*yoy0!$L153+phi!T$15*yoy0!$M153+phi!T$16*yoy0!$N153+phi!T$17*yoy0!$O153+phi!T$18*yoy0!$P153+phi!T$19*yoy0!$Q153+phi!T$20*yoy0!$R153+phi!T$21*yoy0!$S153+phi!T$22*yoy0!$T153+phi!T$23*yoy0!$U153+phi!T$25*yoy0!$B152+phi!T$26*yoy0!$C152+phi!T$27*yoy0!$D152+phi!T$28*yoy0!$E152+phi!T$29*yoy0!$F152+phi!T$30*yoy0!$G152+phi!T$31*yoy0!$H152+phi!T$32*yoy0!$I152+phi!T$33*yoy0!$J152+phi!T$34*yoy0!$K152+phi!T$35*yoy0!$L152+phi!T$36*yoy0!$M152+phi!T$37*yoy0!$N152+phi!T$38*yoy0!$O152+phi!T$39*yoy0!$P152+phi!T$40*yoy0!$Q152+phi!T$41*yoy0!$R152+phi!T$42*yoy0!$S152+phi!T$43*yoy0!$T152+phi!T$44*yoy0!$U152+phi!T$46*yoy0!$B151+phi!T$47*yoy0!$C151+phi!T$48*yoy0!$D151+phi!T$49*yoy0!$E151+phi!T$50*yoy0!$F151+phi!T$51*yoy0!$G151+phi!T$52*yoy0!$H151+phi!T$53*yoy0!$I151+phi!T$54*yoy0!$J151+phi!T$55*yoy0!$K151+phi!T$56*yoy0!$L151+phi!T$57*yoy0!$M151+phi!T$58*yoy0!$N151+phi!T$59*yoy0!$O151+phi!T$60*yoy0!$P151+phi!T$61*yoy0!$Q151+phi!T$62*yoy0!$R151+phi!T$63*yoy0!$S151+phi!T$64*yoy0!$T151+phi!T$65*yoy0!$U151+phi!T$67*yoy0!$B150+phi!T$68*yoy0!$C150+phi!T$69*yoy0!$D150+phi!T$70*yoy0!$E150+phi!T$71*yoy0!$F150+phi!T$72*yoy0!$G150+phi!T$73*yoy0!$H150+phi!T$74*yoy0!$I150+phi!T$75*yoy0!$J150+phi!T$76*yoy0!$K150+phi!T$77*yoy0!$L150+phi!T$78*yoy0!$M150+phi!T$79*yoy0!$N150+phi!T$80*yoy0!$O150+phi!T$81*yoy0!$P150+phi!T$82*yoy0!$Q150+phi!T$83*yoy0!$R150+phi!T$84*yoy0!$S150+phi!T$85*yoy0!$T150+phi!T$86*yoy0!$U150</f>
        <v>2.5471777275700624</v>
      </c>
      <c r="U154">
        <f>100*(LN(data0!U154)-LN(data0!U150))</f>
        <v>2.9110030285270483</v>
      </c>
    </row>
    <row r="155" spans="1:21" x14ac:dyDescent="0.3">
      <c r="A155" s="8">
        <v>44958</v>
      </c>
      <c r="B155" s="9">
        <f>phi!B$2+phi!B$4*yoy0!$B154+phi!B$5*yoy0!$C154+phi!B$6*yoy0!$D154+phi!B$7*yoy0!$E154+phi!B$8*yoy0!$F154+phi!B$9*yoy0!$G154+phi!B$10*yoy0!$H154+phi!B$11*yoy0!$I154+phi!B$12*yoy0!$J154+phi!B$13*yoy0!$K154+phi!B$14*yoy0!$L154+phi!B$15*yoy0!$M154+phi!B$16*yoy0!$N154+phi!B$17*yoy0!$O154+phi!B$18*yoy0!$P154+phi!B$19*yoy0!$Q154+phi!B$20*yoy0!$R154+phi!B$21*yoy0!$S154+phi!B$22*yoy0!$T154+phi!B$23*yoy0!$U154+phi!B$25*yoy0!$B153+phi!B$26*yoy0!$C153+phi!B$27*yoy0!$D153+phi!B$28*yoy0!$E153+phi!B$29*yoy0!$F153+phi!B$30*yoy0!$G153+phi!B$31*yoy0!$H153+phi!B$32*yoy0!$I153+phi!B$33*yoy0!$J153+phi!B$34*yoy0!$K153+phi!B$35*yoy0!$L153+phi!B$36*yoy0!$M153+phi!B$37*yoy0!$N153+phi!B$38*yoy0!$O153+phi!B$39*yoy0!$P153+phi!B$40*yoy0!$Q153+phi!B$41*yoy0!$R153+phi!B$42*yoy0!$S153+phi!B$43*yoy0!$T153+phi!B$44*yoy0!$U153+phi!B$46*yoy0!$B152+phi!B$47*yoy0!$C152+phi!B$48*yoy0!$D152+phi!B$49*yoy0!$E152+phi!B$50*yoy0!$F152+phi!B$51*yoy0!$G152+phi!B$52*yoy0!$H152+phi!B$53*yoy0!$I152+phi!B$54*yoy0!$J152+phi!B$55*yoy0!$K152+phi!B$56*yoy0!$L152+phi!B$57*yoy0!$M152+phi!B$58*yoy0!$N152+phi!B$59*yoy0!$O152+phi!B$60*yoy0!$P152+phi!B$61*yoy0!$Q152+phi!B$62*yoy0!$R152+phi!B$63*yoy0!$S152+phi!B$64*yoy0!$T152+phi!B$65*yoy0!$U152+phi!B$67*yoy0!$B151+phi!B$68*yoy0!$C151+phi!B$69*yoy0!$D151+phi!B$70*yoy0!$E151+phi!B$71*yoy0!$F151+phi!B$72*yoy0!$G151+phi!B$73*yoy0!$H151+phi!B$74*yoy0!$I151+phi!B$75*yoy0!$J151+phi!B$76*yoy0!$K151+phi!B$77*yoy0!$L151+phi!B$78*yoy0!$M151+phi!B$79*yoy0!$N151+phi!B$80*yoy0!$O151+phi!B$81*yoy0!$P151+phi!B$82*yoy0!$Q151+phi!B$83*yoy0!$R151+phi!B$84*yoy0!$S151+phi!B$85*yoy0!$T151+phi!B$86*yoy0!$U151</f>
        <v>0.4228268267734982</v>
      </c>
      <c r="C155" s="9">
        <f>phi!C$2+phi!C$4*yoy0!$B154+phi!C$5*yoy0!$C154+phi!C$6*yoy0!$D154+phi!C$7*yoy0!$E154+phi!C$8*yoy0!$F154+phi!C$9*yoy0!$G154+phi!C$10*yoy0!$H154+phi!C$11*yoy0!$I154+phi!C$12*yoy0!$J154+phi!C$13*yoy0!$K154+phi!C$14*yoy0!$L154+phi!C$15*yoy0!$M154+phi!C$16*yoy0!$N154+phi!C$17*yoy0!$O154+phi!C$18*yoy0!$P154+phi!C$19*yoy0!$Q154+phi!C$20*yoy0!$R154+phi!C$21*yoy0!$S154+phi!C$22*yoy0!$T154+phi!C$23*yoy0!$U154+phi!C$25*yoy0!$B153+phi!C$26*yoy0!$C153+phi!C$27*yoy0!$D153+phi!C$28*yoy0!$E153+phi!C$29*yoy0!$F153+phi!C$30*yoy0!$G153+phi!C$31*yoy0!$H153+phi!C$32*yoy0!$I153+phi!C$33*yoy0!$J153+phi!C$34*yoy0!$K153+phi!C$35*yoy0!$L153+phi!C$36*yoy0!$M153+phi!C$37*yoy0!$N153+phi!C$38*yoy0!$O153+phi!C$39*yoy0!$P153+phi!C$40*yoy0!$Q153+phi!C$41*yoy0!$R153+phi!C$42*yoy0!$S153+phi!C$43*yoy0!$T153+phi!C$44*yoy0!$U153+phi!C$46*yoy0!$B152+phi!C$47*yoy0!$C152+phi!C$48*yoy0!$D152+phi!C$49*yoy0!$E152+phi!C$50*yoy0!$F152+phi!C$51*yoy0!$G152+phi!C$52*yoy0!$H152+phi!C$53*yoy0!$I152+phi!C$54*yoy0!$J152+phi!C$55*yoy0!$K152+phi!C$56*yoy0!$L152+phi!C$57*yoy0!$M152+phi!C$58*yoy0!$N152+phi!C$59*yoy0!$O152+phi!C$60*yoy0!$P152+phi!C$61*yoy0!$Q152+phi!C$62*yoy0!$R152+phi!C$63*yoy0!$S152+phi!C$64*yoy0!$T152+phi!C$65*yoy0!$U152+phi!C$67*yoy0!$B151+phi!C$68*yoy0!$C151+phi!C$69*yoy0!$D151+phi!C$70*yoy0!$E151+phi!C$71*yoy0!$F151+phi!C$72*yoy0!$G151+phi!C$73*yoy0!$H151+phi!C$74*yoy0!$I151+phi!C$75*yoy0!$J151+phi!C$76*yoy0!$K151+phi!C$77*yoy0!$L151+phi!C$78*yoy0!$M151+phi!C$79*yoy0!$N151+phi!C$80*yoy0!$O151+phi!C$81*yoy0!$P151+phi!C$82*yoy0!$Q151+phi!C$83*yoy0!$R151+phi!C$84*yoy0!$S151+phi!C$85*yoy0!$T151+phi!C$86*yoy0!$U151</f>
        <v>4.8434819592649232</v>
      </c>
      <c r="D155" s="9">
        <f>phi!D$2+phi!D$4*yoy0!$B154+phi!D$5*yoy0!$C154+phi!D$6*yoy0!$D154+phi!D$7*yoy0!$E154+phi!D$8*yoy0!$F154+phi!D$9*yoy0!$G154+phi!D$10*yoy0!$H154+phi!D$11*yoy0!$I154+phi!D$12*yoy0!$J154+phi!D$13*yoy0!$K154+phi!D$14*yoy0!$L154+phi!D$15*yoy0!$M154+phi!D$16*yoy0!$N154+phi!D$17*yoy0!$O154+phi!D$18*yoy0!$P154+phi!D$19*yoy0!$Q154+phi!D$20*yoy0!$R154+phi!D$21*yoy0!$S154+phi!D$22*yoy0!$T154+phi!D$23*yoy0!$U154+phi!D$25*yoy0!$B153+phi!D$26*yoy0!$C153+phi!D$27*yoy0!$D153+phi!D$28*yoy0!$E153+phi!D$29*yoy0!$F153+phi!D$30*yoy0!$G153+phi!D$31*yoy0!$H153+phi!D$32*yoy0!$I153+phi!D$33*yoy0!$J153+phi!D$34*yoy0!$K153+phi!D$35*yoy0!$L153+phi!D$36*yoy0!$M153+phi!D$37*yoy0!$N153+phi!D$38*yoy0!$O153+phi!D$39*yoy0!$P153+phi!D$40*yoy0!$Q153+phi!D$41*yoy0!$R153+phi!D$42*yoy0!$S153+phi!D$43*yoy0!$T153+phi!D$44*yoy0!$U153+phi!D$46*yoy0!$B152+phi!D$47*yoy0!$C152+phi!D$48*yoy0!$D152+phi!D$49*yoy0!$E152+phi!D$50*yoy0!$F152+phi!D$51*yoy0!$G152+phi!D$52*yoy0!$H152+phi!D$53*yoy0!$I152+phi!D$54*yoy0!$J152+phi!D$55*yoy0!$K152+phi!D$56*yoy0!$L152+phi!D$57*yoy0!$M152+phi!D$58*yoy0!$N152+phi!D$59*yoy0!$O152+phi!D$60*yoy0!$P152+phi!D$61*yoy0!$Q152+phi!D$62*yoy0!$R152+phi!D$63*yoy0!$S152+phi!D$64*yoy0!$T152+phi!D$65*yoy0!$U152+phi!D$67*yoy0!$B151+phi!D$68*yoy0!$C151+phi!D$69*yoy0!$D151+phi!D$70*yoy0!$E151+phi!D$71*yoy0!$F151+phi!D$72*yoy0!$G151+phi!D$73*yoy0!$H151+phi!D$74*yoy0!$I151+phi!D$75*yoy0!$J151+phi!D$76*yoy0!$K151+phi!D$77*yoy0!$L151+phi!D$78*yoy0!$M151+phi!D$79*yoy0!$N151+phi!D$80*yoy0!$O151+phi!D$81*yoy0!$P151+phi!D$82*yoy0!$Q151+phi!D$83*yoy0!$R151+phi!D$84*yoy0!$S151+phi!D$85*yoy0!$T151+phi!D$86*yoy0!$U151</f>
        <v>-0.84752545077457686</v>
      </c>
      <c r="E155" s="9">
        <f>phi!E$2+phi!E$4*yoy0!$B154+phi!E$5*yoy0!$C154+phi!E$6*yoy0!$D154+phi!E$7*yoy0!$E154+phi!E$8*yoy0!$F154+phi!E$9*yoy0!$G154+phi!E$10*yoy0!$H154+phi!E$11*yoy0!$I154+phi!E$12*yoy0!$J154+phi!E$13*yoy0!$K154+phi!E$14*yoy0!$L154+phi!E$15*yoy0!$M154+phi!E$16*yoy0!$N154+phi!E$17*yoy0!$O154+phi!E$18*yoy0!$P154+phi!E$19*yoy0!$Q154+phi!E$20*yoy0!$R154+phi!E$21*yoy0!$S154+phi!E$22*yoy0!$T154+phi!E$23*yoy0!$U154+phi!E$25*yoy0!$B153+phi!E$26*yoy0!$C153+phi!E$27*yoy0!$D153+phi!E$28*yoy0!$E153+phi!E$29*yoy0!$F153+phi!E$30*yoy0!$G153+phi!E$31*yoy0!$H153+phi!E$32*yoy0!$I153+phi!E$33*yoy0!$J153+phi!E$34*yoy0!$K153+phi!E$35*yoy0!$L153+phi!E$36*yoy0!$M153+phi!E$37*yoy0!$N153+phi!E$38*yoy0!$O153+phi!E$39*yoy0!$P153+phi!E$40*yoy0!$Q153+phi!E$41*yoy0!$R153+phi!E$42*yoy0!$S153+phi!E$43*yoy0!$T153+phi!E$44*yoy0!$U153+phi!E$46*yoy0!$B152+phi!E$47*yoy0!$C152+phi!E$48*yoy0!$D152+phi!E$49*yoy0!$E152+phi!E$50*yoy0!$F152+phi!E$51*yoy0!$G152+phi!E$52*yoy0!$H152+phi!E$53*yoy0!$I152+phi!E$54*yoy0!$J152+phi!E$55*yoy0!$K152+phi!E$56*yoy0!$L152+phi!E$57*yoy0!$M152+phi!E$58*yoy0!$N152+phi!E$59*yoy0!$O152+phi!E$60*yoy0!$P152+phi!E$61*yoy0!$Q152+phi!E$62*yoy0!$R152+phi!E$63*yoy0!$S152+phi!E$64*yoy0!$T152+phi!E$65*yoy0!$U152+phi!E$67*yoy0!$B151+phi!E$68*yoy0!$C151+phi!E$69*yoy0!$D151+phi!E$70*yoy0!$E151+phi!E$71*yoy0!$F151+phi!E$72*yoy0!$G151+phi!E$73*yoy0!$H151+phi!E$74*yoy0!$I151+phi!E$75*yoy0!$J151+phi!E$76*yoy0!$K151+phi!E$77*yoy0!$L151+phi!E$78*yoy0!$M151+phi!E$79*yoy0!$N151+phi!E$80*yoy0!$O151+phi!E$81*yoy0!$P151+phi!E$82*yoy0!$Q151+phi!E$83*yoy0!$R151+phi!E$84*yoy0!$S151+phi!E$85*yoy0!$T151+phi!E$86*yoy0!$U151</f>
        <v>1.434107441303982</v>
      </c>
      <c r="F155" s="9">
        <f>phi!F$2+phi!F$4*yoy0!$B154+phi!F$5*yoy0!$C154+phi!F$6*yoy0!$D154+phi!F$7*yoy0!$E154+phi!F$8*yoy0!$F154+phi!F$9*yoy0!$G154+phi!F$10*yoy0!$H154+phi!F$11*yoy0!$I154+phi!F$12*yoy0!$J154+phi!F$13*yoy0!$K154+phi!F$14*yoy0!$L154+phi!F$15*yoy0!$M154+phi!F$16*yoy0!$N154+phi!F$17*yoy0!$O154+phi!F$18*yoy0!$P154+phi!F$19*yoy0!$Q154+phi!F$20*yoy0!$R154+phi!F$21*yoy0!$S154+phi!F$22*yoy0!$T154+phi!F$23*yoy0!$U154+phi!F$25*yoy0!$B153+phi!F$26*yoy0!$C153+phi!F$27*yoy0!$D153+phi!F$28*yoy0!$E153+phi!F$29*yoy0!$F153+phi!F$30*yoy0!$G153+phi!F$31*yoy0!$H153+phi!F$32*yoy0!$I153+phi!F$33*yoy0!$J153+phi!F$34*yoy0!$K153+phi!F$35*yoy0!$L153+phi!F$36*yoy0!$M153+phi!F$37*yoy0!$N153+phi!F$38*yoy0!$O153+phi!F$39*yoy0!$P153+phi!F$40*yoy0!$Q153+phi!F$41*yoy0!$R153+phi!F$42*yoy0!$S153+phi!F$43*yoy0!$T153+phi!F$44*yoy0!$U153+phi!F$46*yoy0!$B152+phi!F$47*yoy0!$C152+phi!F$48*yoy0!$D152+phi!F$49*yoy0!$E152+phi!F$50*yoy0!$F152+phi!F$51*yoy0!$G152+phi!F$52*yoy0!$H152+phi!F$53*yoy0!$I152+phi!F$54*yoy0!$J152+phi!F$55*yoy0!$K152+phi!F$56*yoy0!$L152+phi!F$57*yoy0!$M152+phi!F$58*yoy0!$N152+phi!F$59*yoy0!$O152+phi!F$60*yoy0!$P152+phi!F$61*yoy0!$Q152+phi!F$62*yoy0!$R152+phi!F$63*yoy0!$S152+phi!F$64*yoy0!$T152+phi!F$65*yoy0!$U152+phi!F$67*yoy0!$B151+phi!F$68*yoy0!$C151+phi!F$69*yoy0!$D151+phi!F$70*yoy0!$E151+phi!F$71*yoy0!$F151+phi!F$72*yoy0!$G151+phi!F$73*yoy0!$H151+phi!F$74*yoy0!$I151+phi!F$75*yoy0!$J151+phi!F$76*yoy0!$K151+phi!F$77*yoy0!$L151+phi!F$78*yoy0!$M151+phi!F$79*yoy0!$N151+phi!F$80*yoy0!$O151+phi!F$81*yoy0!$P151+phi!F$82*yoy0!$Q151+phi!F$83*yoy0!$R151+phi!F$84*yoy0!$S151+phi!F$85*yoy0!$T151+phi!F$86*yoy0!$U151</f>
        <v>3.613193233767285</v>
      </c>
      <c r="G155" s="9">
        <f>phi!G$2+phi!G$4*yoy0!$B154+phi!G$5*yoy0!$C154+phi!G$6*yoy0!$D154+phi!G$7*yoy0!$E154+phi!G$8*yoy0!$F154+phi!G$9*yoy0!$G154+phi!G$10*yoy0!$H154+phi!G$11*yoy0!$I154+phi!G$12*yoy0!$J154+phi!G$13*yoy0!$K154+phi!G$14*yoy0!$L154+phi!G$15*yoy0!$M154+phi!G$16*yoy0!$N154+phi!G$17*yoy0!$O154+phi!G$18*yoy0!$P154+phi!G$19*yoy0!$Q154+phi!G$20*yoy0!$R154+phi!G$21*yoy0!$S154+phi!G$22*yoy0!$T154+phi!G$23*yoy0!$U154+phi!G$25*yoy0!$B153+phi!G$26*yoy0!$C153+phi!G$27*yoy0!$D153+phi!G$28*yoy0!$E153+phi!G$29*yoy0!$F153+phi!G$30*yoy0!$G153+phi!G$31*yoy0!$H153+phi!G$32*yoy0!$I153+phi!G$33*yoy0!$J153+phi!G$34*yoy0!$K153+phi!G$35*yoy0!$L153+phi!G$36*yoy0!$M153+phi!G$37*yoy0!$N153+phi!G$38*yoy0!$O153+phi!G$39*yoy0!$P153+phi!G$40*yoy0!$Q153+phi!G$41*yoy0!$R153+phi!G$42*yoy0!$S153+phi!G$43*yoy0!$T153+phi!G$44*yoy0!$U153+phi!G$46*yoy0!$B152+phi!G$47*yoy0!$C152+phi!G$48*yoy0!$D152+phi!G$49*yoy0!$E152+phi!G$50*yoy0!$F152+phi!G$51*yoy0!$G152+phi!G$52*yoy0!$H152+phi!G$53*yoy0!$I152+phi!G$54*yoy0!$J152+phi!G$55*yoy0!$K152+phi!G$56*yoy0!$L152+phi!G$57*yoy0!$M152+phi!G$58*yoy0!$N152+phi!G$59*yoy0!$O152+phi!G$60*yoy0!$P152+phi!G$61*yoy0!$Q152+phi!G$62*yoy0!$R152+phi!G$63*yoy0!$S152+phi!G$64*yoy0!$T152+phi!G$65*yoy0!$U152+phi!G$67*yoy0!$B151+phi!G$68*yoy0!$C151+phi!G$69*yoy0!$D151+phi!G$70*yoy0!$E151+phi!G$71*yoy0!$F151+phi!G$72*yoy0!$G151+phi!G$73*yoy0!$H151+phi!G$74*yoy0!$I151+phi!G$75*yoy0!$J151+phi!G$76*yoy0!$K151+phi!G$77*yoy0!$L151+phi!G$78*yoy0!$M151+phi!G$79*yoy0!$N151+phi!G$80*yoy0!$O151+phi!G$81*yoy0!$P151+phi!G$82*yoy0!$Q151+phi!G$83*yoy0!$R151+phi!G$84*yoy0!$S151+phi!G$85*yoy0!$T151+phi!G$86*yoy0!$U151</f>
        <v>0.71060112049147128</v>
      </c>
      <c r="H155" s="9">
        <f>phi!H$2+phi!H$4*yoy0!$B154+phi!H$5*yoy0!$C154+phi!H$6*yoy0!$D154+phi!H$7*yoy0!$E154+phi!H$8*yoy0!$F154+phi!H$9*yoy0!$G154+phi!H$10*yoy0!$H154+phi!H$11*yoy0!$I154+phi!H$12*yoy0!$J154+phi!H$13*yoy0!$K154+phi!H$14*yoy0!$L154+phi!H$15*yoy0!$M154+phi!H$16*yoy0!$N154+phi!H$17*yoy0!$O154+phi!H$18*yoy0!$P154+phi!H$19*yoy0!$Q154+phi!H$20*yoy0!$R154+phi!H$21*yoy0!$S154+phi!H$22*yoy0!$T154+phi!H$23*yoy0!$U154+phi!H$25*yoy0!$B153+phi!H$26*yoy0!$C153+phi!H$27*yoy0!$D153+phi!H$28*yoy0!$E153+phi!H$29*yoy0!$F153+phi!H$30*yoy0!$G153+phi!H$31*yoy0!$H153+phi!H$32*yoy0!$I153+phi!H$33*yoy0!$J153+phi!H$34*yoy0!$K153+phi!H$35*yoy0!$L153+phi!H$36*yoy0!$M153+phi!H$37*yoy0!$N153+phi!H$38*yoy0!$O153+phi!H$39*yoy0!$P153+phi!H$40*yoy0!$Q153+phi!H$41*yoy0!$R153+phi!H$42*yoy0!$S153+phi!H$43*yoy0!$T153+phi!H$44*yoy0!$U153+phi!H$46*yoy0!$B152+phi!H$47*yoy0!$C152+phi!H$48*yoy0!$D152+phi!H$49*yoy0!$E152+phi!H$50*yoy0!$F152+phi!H$51*yoy0!$G152+phi!H$52*yoy0!$H152+phi!H$53*yoy0!$I152+phi!H$54*yoy0!$J152+phi!H$55*yoy0!$K152+phi!H$56*yoy0!$L152+phi!H$57*yoy0!$M152+phi!H$58*yoy0!$N152+phi!H$59*yoy0!$O152+phi!H$60*yoy0!$P152+phi!H$61*yoy0!$Q152+phi!H$62*yoy0!$R152+phi!H$63*yoy0!$S152+phi!H$64*yoy0!$T152+phi!H$65*yoy0!$U152+phi!H$67*yoy0!$B151+phi!H$68*yoy0!$C151+phi!H$69*yoy0!$D151+phi!H$70*yoy0!$E151+phi!H$71*yoy0!$F151+phi!H$72*yoy0!$G151+phi!H$73*yoy0!$H151+phi!H$74*yoy0!$I151+phi!H$75*yoy0!$J151+phi!H$76*yoy0!$K151+phi!H$77*yoy0!$L151+phi!H$78*yoy0!$M151+phi!H$79*yoy0!$N151+phi!H$80*yoy0!$O151+phi!H$81*yoy0!$P151+phi!H$82*yoy0!$Q151+phi!H$83*yoy0!$R151+phi!H$84*yoy0!$S151+phi!H$85*yoy0!$T151+phi!H$86*yoy0!$U151</f>
        <v>2.1542015763904234</v>
      </c>
      <c r="I155" s="9">
        <f>phi!I$2+phi!I$4*yoy0!$B154+phi!I$5*yoy0!$C154+phi!I$6*yoy0!$D154+phi!I$7*yoy0!$E154+phi!I$8*yoy0!$F154+phi!I$9*yoy0!$G154+phi!I$10*yoy0!$H154+phi!I$11*yoy0!$I154+phi!I$12*yoy0!$J154+phi!I$13*yoy0!$K154+phi!I$14*yoy0!$L154+phi!I$15*yoy0!$M154+phi!I$16*yoy0!$N154+phi!I$17*yoy0!$O154+phi!I$18*yoy0!$P154+phi!I$19*yoy0!$Q154+phi!I$20*yoy0!$R154+phi!I$21*yoy0!$S154+phi!I$22*yoy0!$T154+phi!I$23*yoy0!$U154+phi!I$25*yoy0!$B153+phi!I$26*yoy0!$C153+phi!I$27*yoy0!$D153+phi!I$28*yoy0!$E153+phi!I$29*yoy0!$F153+phi!I$30*yoy0!$G153+phi!I$31*yoy0!$H153+phi!I$32*yoy0!$I153+phi!I$33*yoy0!$J153+phi!I$34*yoy0!$K153+phi!I$35*yoy0!$L153+phi!I$36*yoy0!$M153+phi!I$37*yoy0!$N153+phi!I$38*yoy0!$O153+phi!I$39*yoy0!$P153+phi!I$40*yoy0!$Q153+phi!I$41*yoy0!$R153+phi!I$42*yoy0!$S153+phi!I$43*yoy0!$T153+phi!I$44*yoy0!$U153+phi!I$46*yoy0!$B152+phi!I$47*yoy0!$C152+phi!I$48*yoy0!$D152+phi!I$49*yoy0!$E152+phi!I$50*yoy0!$F152+phi!I$51*yoy0!$G152+phi!I$52*yoy0!$H152+phi!I$53*yoy0!$I152+phi!I$54*yoy0!$J152+phi!I$55*yoy0!$K152+phi!I$56*yoy0!$L152+phi!I$57*yoy0!$M152+phi!I$58*yoy0!$N152+phi!I$59*yoy0!$O152+phi!I$60*yoy0!$P152+phi!I$61*yoy0!$Q152+phi!I$62*yoy0!$R152+phi!I$63*yoy0!$S152+phi!I$64*yoy0!$T152+phi!I$65*yoy0!$U152+phi!I$67*yoy0!$B151+phi!I$68*yoy0!$C151+phi!I$69*yoy0!$D151+phi!I$70*yoy0!$E151+phi!I$71*yoy0!$F151+phi!I$72*yoy0!$G151+phi!I$73*yoy0!$H151+phi!I$74*yoy0!$I151+phi!I$75*yoy0!$J151+phi!I$76*yoy0!$K151+phi!I$77*yoy0!$L151+phi!I$78*yoy0!$M151+phi!I$79*yoy0!$N151+phi!I$80*yoy0!$O151+phi!I$81*yoy0!$P151+phi!I$82*yoy0!$Q151+phi!I$83*yoy0!$R151+phi!I$84*yoy0!$S151+phi!I$85*yoy0!$T151+phi!I$86*yoy0!$U151</f>
        <v>3.0951873501060589</v>
      </c>
      <c r="J155" s="9">
        <f>phi!J$2+phi!J$4*yoy0!$B154+phi!J$5*yoy0!$C154+phi!J$6*yoy0!$D154+phi!J$7*yoy0!$E154+phi!J$8*yoy0!$F154+phi!J$9*yoy0!$G154+phi!J$10*yoy0!$H154+phi!J$11*yoy0!$I154+phi!J$12*yoy0!$J154+phi!J$13*yoy0!$K154+phi!J$14*yoy0!$L154+phi!J$15*yoy0!$M154+phi!J$16*yoy0!$N154+phi!J$17*yoy0!$O154+phi!J$18*yoy0!$P154+phi!J$19*yoy0!$Q154+phi!J$20*yoy0!$R154+phi!J$21*yoy0!$S154+phi!J$22*yoy0!$T154+phi!J$23*yoy0!$U154+phi!J$25*yoy0!$B153+phi!J$26*yoy0!$C153+phi!J$27*yoy0!$D153+phi!J$28*yoy0!$E153+phi!J$29*yoy0!$F153+phi!J$30*yoy0!$G153+phi!J$31*yoy0!$H153+phi!J$32*yoy0!$I153+phi!J$33*yoy0!$J153+phi!J$34*yoy0!$K153+phi!J$35*yoy0!$L153+phi!J$36*yoy0!$M153+phi!J$37*yoy0!$N153+phi!J$38*yoy0!$O153+phi!J$39*yoy0!$P153+phi!J$40*yoy0!$Q153+phi!J$41*yoy0!$R153+phi!J$42*yoy0!$S153+phi!J$43*yoy0!$T153+phi!J$44*yoy0!$U153+phi!J$46*yoy0!$B152+phi!J$47*yoy0!$C152+phi!J$48*yoy0!$D152+phi!J$49*yoy0!$E152+phi!J$50*yoy0!$F152+phi!J$51*yoy0!$G152+phi!J$52*yoy0!$H152+phi!J$53*yoy0!$I152+phi!J$54*yoy0!$J152+phi!J$55*yoy0!$K152+phi!J$56*yoy0!$L152+phi!J$57*yoy0!$M152+phi!J$58*yoy0!$N152+phi!J$59*yoy0!$O152+phi!J$60*yoy0!$P152+phi!J$61*yoy0!$Q152+phi!J$62*yoy0!$R152+phi!J$63*yoy0!$S152+phi!J$64*yoy0!$T152+phi!J$65*yoy0!$U152+phi!J$67*yoy0!$B151+phi!J$68*yoy0!$C151+phi!J$69*yoy0!$D151+phi!J$70*yoy0!$E151+phi!J$71*yoy0!$F151+phi!J$72*yoy0!$G151+phi!J$73*yoy0!$H151+phi!J$74*yoy0!$I151+phi!J$75*yoy0!$J151+phi!J$76*yoy0!$K151+phi!J$77*yoy0!$L151+phi!J$78*yoy0!$M151+phi!J$79*yoy0!$N151+phi!J$80*yoy0!$O151+phi!J$81*yoy0!$P151+phi!J$82*yoy0!$Q151+phi!J$83*yoy0!$R151+phi!J$84*yoy0!$S151+phi!J$85*yoy0!$T151+phi!J$86*yoy0!$U151</f>
        <v>3.0735666813492371</v>
      </c>
      <c r="K155" s="9">
        <f>phi!K$2+phi!K$4*yoy0!$B154+phi!K$5*yoy0!$C154+phi!K$6*yoy0!$D154+phi!K$7*yoy0!$E154+phi!K$8*yoy0!$F154+phi!K$9*yoy0!$G154+phi!K$10*yoy0!$H154+phi!K$11*yoy0!$I154+phi!K$12*yoy0!$J154+phi!K$13*yoy0!$K154+phi!K$14*yoy0!$L154+phi!K$15*yoy0!$M154+phi!K$16*yoy0!$N154+phi!K$17*yoy0!$O154+phi!K$18*yoy0!$P154+phi!K$19*yoy0!$Q154+phi!K$20*yoy0!$R154+phi!K$21*yoy0!$S154+phi!K$22*yoy0!$T154+phi!K$23*yoy0!$U154+phi!K$25*yoy0!$B153+phi!K$26*yoy0!$C153+phi!K$27*yoy0!$D153+phi!K$28*yoy0!$E153+phi!K$29*yoy0!$F153+phi!K$30*yoy0!$G153+phi!K$31*yoy0!$H153+phi!K$32*yoy0!$I153+phi!K$33*yoy0!$J153+phi!K$34*yoy0!$K153+phi!K$35*yoy0!$L153+phi!K$36*yoy0!$M153+phi!K$37*yoy0!$N153+phi!K$38*yoy0!$O153+phi!K$39*yoy0!$P153+phi!K$40*yoy0!$Q153+phi!K$41*yoy0!$R153+phi!K$42*yoy0!$S153+phi!K$43*yoy0!$T153+phi!K$44*yoy0!$U153+phi!K$46*yoy0!$B152+phi!K$47*yoy0!$C152+phi!K$48*yoy0!$D152+phi!K$49*yoy0!$E152+phi!K$50*yoy0!$F152+phi!K$51*yoy0!$G152+phi!K$52*yoy0!$H152+phi!K$53*yoy0!$I152+phi!K$54*yoy0!$J152+phi!K$55*yoy0!$K152+phi!K$56*yoy0!$L152+phi!K$57*yoy0!$M152+phi!K$58*yoy0!$N152+phi!K$59*yoy0!$O152+phi!K$60*yoy0!$P152+phi!K$61*yoy0!$Q152+phi!K$62*yoy0!$R152+phi!K$63*yoy0!$S152+phi!K$64*yoy0!$T152+phi!K$65*yoy0!$U152+phi!K$67*yoy0!$B151+phi!K$68*yoy0!$C151+phi!K$69*yoy0!$D151+phi!K$70*yoy0!$E151+phi!K$71*yoy0!$F151+phi!K$72*yoy0!$G151+phi!K$73*yoy0!$H151+phi!K$74*yoy0!$I151+phi!K$75*yoy0!$J151+phi!K$76*yoy0!$K151+phi!K$77*yoy0!$L151+phi!K$78*yoy0!$M151+phi!K$79*yoy0!$N151+phi!K$80*yoy0!$O151+phi!K$81*yoy0!$P151+phi!K$82*yoy0!$Q151+phi!K$83*yoy0!$R151+phi!K$84*yoy0!$S151+phi!K$85*yoy0!$T151+phi!K$86*yoy0!$U151</f>
        <v>0.6330861209519989</v>
      </c>
      <c r="L155" s="9">
        <f>phi!L$2+phi!L$4*yoy0!$B154+phi!L$5*yoy0!$C154+phi!L$6*yoy0!$D154+phi!L$7*yoy0!$E154+phi!L$8*yoy0!$F154+phi!L$9*yoy0!$G154+phi!L$10*yoy0!$H154+phi!L$11*yoy0!$I154+phi!L$12*yoy0!$J154+phi!L$13*yoy0!$K154+phi!L$14*yoy0!$L154+phi!L$15*yoy0!$M154+phi!L$16*yoy0!$N154+phi!L$17*yoy0!$O154+phi!L$18*yoy0!$P154+phi!L$19*yoy0!$Q154+phi!L$20*yoy0!$R154+phi!L$21*yoy0!$S154+phi!L$22*yoy0!$T154+phi!L$23*yoy0!$U154+phi!L$25*yoy0!$B153+phi!L$26*yoy0!$C153+phi!L$27*yoy0!$D153+phi!L$28*yoy0!$E153+phi!L$29*yoy0!$F153+phi!L$30*yoy0!$G153+phi!L$31*yoy0!$H153+phi!L$32*yoy0!$I153+phi!L$33*yoy0!$J153+phi!L$34*yoy0!$K153+phi!L$35*yoy0!$L153+phi!L$36*yoy0!$M153+phi!L$37*yoy0!$N153+phi!L$38*yoy0!$O153+phi!L$39*yoy0!$P153+phi!L$40*yoy0!$Q153+phi!L$41*yoy0!$R153+phi!L$42*yoy0!$S153+phi!L$43*yoy0!$T153+phi!L$44*yoy0!$U153+phi!L$46*yoy0!$B152+phi!L$47*yoy0!$C152+phi!L$48*yoy0!$D152+phi!L$49*yoy0!$E152+phi!L$50*yoy0!$F152+phi!L$51*yoy0!$G152+phi!L$52*yoy0!$H152+phi!L$53*yoy0!$I152+phi!L$54*yoy0!$J152+phi!L$55*yoy0!$K152+phi!L$56*yoy0!$L152+phi!L$57*yoy0!$M152+phi!L$58*yoy0!$N152+phi!L$59*yoy0!$O152+phi!L$60*yoy0!$P152+phi!L$61*yoy0!$Q152+phi!L$62*yoy0!$R152+phi!L$63*yoy0!$S152+phi!L$64*yoy0!$T152+phi!L$65*yoy0!$U152+phi!L$67*yoy0!$B151+phi!L$68*yoy0!$C151+phi!L$69*yoy0!$D151+phi!L$70*yoy0!$E151+phi!L$71*yoy0!$F151+phi!L$72*yoy0!$G151+phi!L$73*yoy0!$H151+phi!L$74*yoy0!$I151+phi!L$75*yoy0!$J151+phi!L$76*yoy0!$K151+phi!L$77*yoy0!$L151+phi!L$78*yoy0!$M151+phi!L$79*yoy0!$N151+phi!L$80*yoy0!$O151+phi!L$81*yoy0!$P151+phi!L$82*yoy0!$Q151+phi!L$83*yoy0!$R151+phi!L$84*yoy0!$S151+phi!L$85*yoy0!$T151+phi!L$86*yoy0!$U151</f>
        <v>2.767846175344002</v>
      </c>
      <c r="M155" s="9">
        <f>phi!M$2+phi!M$4*yoy0!$B154+phi!M$5*yoy0!$C154+phi!M$6*yoy0!$D154+phi!M$7*yoy0!$E154+phi!M$8*yoy0!$F154+phi!M$9*yoy0!$G154+phi!M$10*yoy0!$H154+phi!M$11*yoy0!$I154+phi!M$12*yoy0!$J154+phi!M$13*yoy0!$K154+phi!M$14*yoy0!$L154+phi!M$15*yoy0!$M154+phi!M$16*yoy0!$N154+phi!M$17*yoy0!$O154+phi!M$18*yoy0!$P154+phi!M$19*yoy0!$Q154+phi!M$20*yoy0!$R154+phi!M$21*yoy0!$S154+phi!M$22*yoy0!$T154+phi!M$23*yoy0!$U154+phi!M$25*yoy0!$B153+phi!M$26*yoy0!$C153+phi!M$27*yoy0!$D153+phi!M$28*yoy0!$E153+phi!M$29*yoy0!$F153+phi!M$30*yoy0!$G153+phi!M$31*yoy0!$H153+phi!M$32*yoy0!$I153+phi!M$33*yoy0!$J153+phi!M$34*yoy0!$K153+phi!M$35*yoy0!$L153+phi!M$36*yoy0!$M153+phi!M$37*yoy0!$N153+phi!M$38*yoy0!$O153+phi!M$39*yoy0!$P153+phi!M$40*yoy0!$Q153+phi!M$41*yoy0!$R153+phi!M$42*yoy0!$S153+phi!M$43*yoy0!$T153+phi!M$44*yoy0!$U153+phi!M$46*yoy0!$B152+phi!M$47*yoy0!$C152+phi!M$48*yoy0!$D152+phi!M$49*yoy0!$E152+phi!M$50*yoy0!$F152+phi!M$51*yoy0!$G152+phi!M$52*yoy0!$H152+phi!M$53*yoy0!$I152+phi!M$54*yoy0!$J152+phi!M$55*yoy0!$K152+phi!M$56*yoy0!$L152+phi!M$57*yoy0!$M152+phi!M$58*yoy0!$N152+phi!M$59*yoy0!$O152+phi!M$60*yoy0!$P152+phi!M$61*yoy0!$Q152+phi!M$62*yoy0!$R152+phi!M$63*yoy0!$S152+phi!M$64*yoy0!$T152+phi!M$65*yoy0!$U152+phi!M$67*yoy0!$B151+phi!M$68*yoy0!$C151+phi!M$69*yoy0!$D151+phi!M$70*yoy0!$E151+phi!M$71*yoy0!$F151+phi!M$72*yoy0!$G151+phi!M$73*yoy0!$H151+phi!M$74*yoy0!$I151+phi!M$75*yoy0!$J151+phi!M$76*yoy0!$K151+phi!M$77*yoy0!$L151+phi!M$78*yoy0!$M151+phi!M$79*yoy0!$N151+phi!M$80*yoy0!$O151+phi!M$81*yoy0!$P151+phi!M$82*yoy0!$Q151+phi!M$83*yoy0!$R151+phi!M$84*yoy0!$S151+phi!M$85*yoy0!$T151+phi!M$86*yoy0!$U151</f>
        <v>2.6250602358537676</v>
      </c>
      <c r="N155" s="9">
        <f>phi!N$2+phi!N$4*yoy0!$B154+phi!N$5*yoy0!$C154+phi!N$6*yoy0!$D154+phi!N$7*yoy0!$E154+phi!N$8*yoy0!$F154+phi!N$9*yoy0!$G154+phi!N$10*yoy0!$H154+phi!N$11*yoy0!$I154+phi!N$12*yoy0!$J154+phi!N$13*yoy0!$K154+phi!N$14*yoy0!$L154+phi!N$15*yoy0!$M154+phi!N$16*yoy0!$N154+phi!N$17*yoy0!$O154+phi!N$18*yoy0!$P154+phi!N$19*yoy0!$Q154+phi!N$20*yoy0!$R154+phi!N$21*yoy0!$S154+phi!N$22*yoy0!$T154+phi!N$23*yoy0!$U154+phi!N$25*yoy0!$B153+phi!N$26*yoy0!$C153+phi!N$27*yoy0!$D153+phi!N$28*yoy0!$E153+phi!N$29*yoy0!$F153+phi!N$30*yoy0!$G153+phi!N$31*yoy0!$H153+phi!N$32*yoy0!$I153+phi!N$33*yoy0!$J153+phi!N$34*yoy0!$K153+phi!N$35*yoy0!$L153+phi!N$36*yoy0!$M153+phi!N$37*yoy0!$N153+phi!N$38*yoy0!$O153+phi!N$39*yoy0!$P153+phi!N$40*yoy0!$Q153+phi!N$41*yoy0!$R153+phi!N$42*yoy0!$S153+phi!N$43*yoy0!$T153+phi!N$44*yoy0!$U153+phi!N$46*yoy0!$B152+phi!N$47*yoy0!$C152+phi!N$48*yoy0!$D152+phi!N$49*yoy0!$E152+phi!N$50*yoy0!$F152+phi!N$51*yoy0!$G152+phi!N$52*yoy0!$H152+phi!N$53*yoy0!$I152+phi!N$54*yoy0!$J152+phi!N$55*yoy0!$K152+phi!N$56*yoy0!$L152+phi!N$57*yoy0!$M152+phi!N$58*yoy0!$N152+phi!N$59*yoy0!$O152+phi!N$60*yoy0!$P152+phi!N$61*yoy0!$Q152+phi!N$62*yoy0!$R152+phi!N$63*yoy0!$S152+phi!N$64*yoy0!$T152+phi!N$65*yoy0!$U152+phi!N$67*yoy0!$B151+phi!N$68*yoy0!$C151+phi!N$69*yoy0!$D151+phi!N$70*yoy0!$E151+phi!N$71*yoy0!$F151+phi!N$72*yoy0!$G151+phi!N$73*yoy0!$H151+phi!N$74*yoy0!$I151+phi!N$75*yoy0!$J151+phi!N$76*yoy0!$K151+phi!N$77*yoy0!$L151+phi!N$78*yoy0!$M151+phi!N$79*yoy0!$N151+phi!N$80*yoy0!$O151+phi!N$81*yoy0!$P151+phi!N$82*yoy0!$Q151+phi!N$83*yoy0!$R151+phi!N$84*yoy0!$S151+phi!N$85*yoy0!$T151+phi!N$86*yoy0!$U151</f>
        <v>4.7217367292879766</v>
      </c>
      <c r="O155" s="9">
        <f>phi!O$2+phi!O$4*yoy0!$B154+phi!O$5*yoy0!$C154+phi!O$6*yoy0!$D154+phi!O$7*yoy0!$E154+phi!O$8*yoy0!$F154+phi!O$9*yoy0!$G154+phi!O$10*yoy0!$H154+phi!O$11*yoy0!$I154+phi!O$12*yoy0!$J154+phi!O$13*yoy0!$K154+phi!O$14*yoy0!$L154+phi!O$15*yoy0!$M154+phi!O$16*yoy0!$N154+phi!O$17*yoy0!$O154+phi!O$18*yoy0!$P154+phi!O$19*yoy0!$Q154+phi!O$20*yoy0!$R154+phi!O$21*yoy0!$S154+phi!O$22*yoy0!$T154+phi!O$23*yoy0!$U154+phi!O$25*yoy0!$B153+phi!O$26*yoy0!$C153+phi!O$27*yoy0!$D153+phi!O$28*yoy0!$E153+phi!O$29*yoy0!$F153+phi!O$30*yoy0!$G153+phi!O$31*yoy0!$H153+phi!O$32*yoy0!$I153+phi!O$33*yoy0!$J153+phi!O$34*yoy0!$K153+phi!O$35*yoy0!$L153+phi!O$36*yoy0!$M153+phi!O$37*yoy0!$N153+phi!O$38*yoy0!$O153+phi!O$39*yoy0!$P153+phi!O$40*yoy0!$Q153+phi!O$41*yoy0!$R153+phi!O$42*yoy0!$S153+phi!O$43*yoy0!$T153+phi!O$44*yoy0!$U153+phi!O$46*yoy0!$B152+phi!O$47*yoy0!$C152+phi!O$48*yoy0!$D152+phi!O$49*yoy0!$E152+phi!O$50*yoy0!$F152+phi!O$51*yoy0!$G152+phi!O$52*yoy0!$H152+phi!O$53*yoy0!$I152+phi!O$54*yoy0!$J152+phi!O$55*yoy0!$K152+phi!O$56*yoy0!$L152+phi!O$57*yoy0!$M152+phi!O$58*yoy0!$N152+phi!O$59*yoy0!$O152+phi!O$60*yoy0!$P152+phi!O$61*yoy0!$Q152+phi!O$62*yoy0!$R152+phi!O$63*yoy0!$S152+phi!O$64*yoy0!$T152+phi!O$65*yoy0!$U152+phi!O$67*yoy0!$B151+phi!O$68*yoy0!$C151+phi!O$69*yoy0!$D151+phi!O$70*yoy0!$E151+phi!O$71*yoy0!$F151+phi!O$72*yoy0!$G151+phi!O$73*yoy0!$H151+phi!O$74*yoy0!$I151+phi!O$75*yoy0!$J151+phi!O$76*yoy0!$K151+phi!O$77*yoy0!$L151+phi!O$78*yoy0!$M151+phi!O$79*yoy0!$N151+phi!O$80*yoy0!$O151+phi!O$81*yoy0!$P151+phi!O$82*yoy0!$Q151+phi!O$83*yoy0!$R151+phi!O$84*yoy0!$S151+phi!O$85*yoy0!$T151+phi!O$86*yoy0!$U151</f>
        <v>3.3250230468406476</v>
      </c>
      <c r="P155" s="9">
        <f>phi!P$2+phi!P$4*yoy0!$B154+phi!P$5*yoy0!$C154+phi!P$6*yoy0!$D154+phi!P$7*yoy0!$E154+phi!P$8*yoy0!$F154+phi!P$9*yoy0!$G154+phi!P$10*yoy0!$H154+phi!P$11*yoy0!$I154+phi!P$12*yoy0!$J154+phi!P$13*yoy0!$K154+phi!P$14*yoy0!$L154+phi!P$15*yoy0!$M154+phi!P$16*yoy0!$N154+phi!P$17*yoy0!$O154+phi!P$18*yoy0!$P154+phi!P$19*yoy0!$Q154+phi!P$20*yoy0!$R154+phi!P$21*yoy0!$S154+phi!P$22*yoy0!$T154+phi!P$23*yoy0!$U154+phi!P$25*yoy0!$B153+phi!P$26*yoy0!$C153+phi!P$27*yoy0!$D153+phi!P$28*yoy0!$E153+phi!P$29*yoy0!$F153+phi!P$30*yoy0!$G153+phi!P$31*yoy0!$H153+phi!P$32*yoy0!$I153+phi!P$33*yoy0!$J153+phi!P$34*yoy0!$K153+phi!P$35*yoy0!$L153+phi!P$36*yoy0!$M153+phi!P$37*yoy0!$N153+phi!P$38*yoy0!$O153+phi!P$39*yoy0!$P153+phi!P$40*yoy0!$Q153+phi!P$41*yoy0!$R153+phi!P$42*yoy0!$S153+phi!P$43*yoy0!$T153+phi!P$44*yoy0!$U153+phi!P$46*yoy0!$B152+phi!P$47*yoy0!$C152+phi!P$48*yoy0!$D152+phi!P$49*yoy0!$E152+phi!P$50*yoy0!$F152+phi!P$51*yoy0!$G152+phi!P$52*yoy0!$H152+phi!P$53*yoy0!$I152+phi!P$54*yoy0!$J152+phi!P$55*yoy0!$K152+phi!P$56*yoy0!$L152+phi!P$57*yoy0!$M152+phi!P$58*yoy0!$N152+phi!P$59*yoy0!$O152+phi!P$60*yoy0!$P152+phi!P$61*yoy0!$Q152+phi!P$62*yoy0!$R152+phi!P$63*yoy0!$S152+phi!P$64*yoy0!$T152+phi!P$65*yoy0!$U152+phi!P$67*yoy0!$B151+phi!P$68*yoy0!$C151+phi!P$69*yoy0!$D151+phi!P$70*yoy0!$E151+phi!P$71*yoy0!$F151+phi!P$72*yoy0!$G151+phi!P$73*yoy0!$H151+phi!P$74*yoy0!$I151+phi!P$75*yoy0!$J151+phi!P$76*yoy0!$K151+phi!P$77*yoy0!$L151+phi!P$78*yoy0!$M151+phi!P$79*yoy0!$N151+phi!P$80*yoy0!$O151+phi!P$81*yoy0!$P151+phi!P$82*yoy0!$Q151+phi!P$83*yoy0!$R151+phi!P$84*yoy0!$S151+phi!P$85*yoy0!$T151+phi!P$86*yoy0!$U151</f>
        <v>2.5188761431995901</v>
      </c>
      <c r="Q155" s="9">
        <f>phi!Q$2+phi!Q$4*yoy0!$B154+phi!Q$5*yoy0!$C154+phi!Q$6*yoy0!$D154+phi!Q$7*yoy0!$E154+phi!Q$8*yoy0!$F154+phi!Q$9*yoy0!$G154+phi!Q$10*yoy0!$H154+phi!Q$11*yoy0!$I154+phi!Q$12*yoy0!$J154+phi!Q$13*yoy0!$K154+phi!Q$14*yoy0!$L154+phi!Q$15*yoy0!$M154+phi!Q$16*yoy0!$N154+phi!Q$17*yoy0!$O154+phi!Q$18*yoy0!$P154+phi!Q$19*yoy0!$Q154+phi!Q$20*yoy0!$R154+phi!Q$21*yoy0!$S154+phi!Q$22*yoy0!$T154+phi!Q$23*yoy0!$U154+phi!Q$25*yoy0!$B153+phi!Q$26*yoy0!$C153+phi!Q$27*yoy0!$D153+phi!Q$28*yoy0!$E153+phi!Q$29*yoy0!$F153+phi!Q$30*yoy0!$G153+phi!Q$31*yoy0!$H153+phi!Q$32*yoy0!$I153+phi!Q$33*yoy0!$J153+phi!Q$34*yoy0!$K153+phi!Q$35*yoy0!$L153+phi!Q$36*yoy0!$M153+phi!Q$37*yoy0!$N153+phi!Q$38*yoy0!$O153+phi!Q$39*yoy0!$P153+phi!Q$40*yoy0!$Q153+phi!Q$41*yoy0!$R153+phi!Q$42*yoy0!$S153+phi!Q$43*yoy0!$T153+phi!Q$44*yoy0!$U153+phi!Q$46*yoy0!$B152+phi!Q$47*yoy0!$C152+phi!Q$48*yoy0!$D152+phi!Q$49*yoy0!$E152+phi!Q$50*yoy0!$F152+phi!Q$51*yoy0!$G152+phi!Q$52*yoy0!$H152+phi!Q$53*yoy0!$I152+phi!Q$54*yoy0!$J152+phi!Q$55*yoy0!$K152+phi!Q$56*yoy0!$L152+phi!Q$57*yoy0!$M152+phi!Q$58*yoy0!$N152+phi!Q$59*yoy0!$O152+phi!Q$60*yoy0!$P152+phi!Q$61*yoy0!$Q152+phi!Q$62*yoy0!$R152+phi!Q$63*yoy0!$S152+phi!Q$64*yoy0!$T152+phi!Q$65*yoy0!$U152+phi!Q$67*yoy0!$B151+phi!Q$68*yoy0!$C151+phi!Q$69*yoy0!$D151+phi!Q$70*yoy0!$E151+phi!Q$71*yoy0!$F151+phi!Q$72*yoy0!$G151+phi!Q$73*yoy0!$H151+phi!Q$74*yoy0!$I151+phi!Q$75*yoy0!$J151+phi!Q$76*yoy0!$K151+phi!Q$77*yoy0!$L151+phi!Q$78*yoy0!$M151+phi!Q$79*yoy0!$N151+phi!Q$80*yoy0!$O151+phi!Q$81*yoy0!$P151+phi!Q$82*yoy0!$Q151+phi!Q$83*yoy0!$R151+phi!Q$84*yoy0!$S151+phi!Q$85*yoy0!$T151+phi!Q$86*yoy0!$U151</f>
        <v>3.1392114124374175</v>
      </c>
      <c r="R155" s="9">
        <f>phi!R$2+phi!R$4*yoy0!$B154+phi!R$5*yoy0!$C154+phi!R$6*yoy0!$D154+phi!R$7*yoy0!$E154+phi!R$8*yoy0!$F154+phi!R$9*yoy0!$G154+phi!R$10*yoy0!$H154+phi!R$11*yoy0!$I154+phi!R$12*yoy0!$J154+phi!R$13*yoy0!$K154+phi!R$14*yoy0!$L154+phi!R$15*yoy0!$M154+phi!R$16*yoy0!$N154+phi!R$17*yoy0!$O154+phi!R$18*yoy0!$P154+phi!R$19*yoy0!$Q154+phi!R$20*yoy0!$R154+phi!R$21*yoy0!$S154+phi!R$22*yoy0!$T154+phi!R$23*yoy0!$U154+phi!R$25*yoy0!$B153+phi!R$26*yoy0!$C153+phi!R$27*yoy0!$D153+phi!R$28*yoy0!$E153+phi!R$29*yoy0!$F153+phi!R$30*yoy0!$G153+phi!R$31*yoy0!$H153+phi!R$32*yoy0!$I153+phi!R$33*yoy0!$J153+phi!R$34*yoy0!$K153+phi!R$35*yoy0!$L153+phi!R$36*yoy0!$M153+phi!R$37*yoy0!$N153+phi!R$38*yoy0!$O153+phi!R$39*yoy0!$P153+phi!R$40*yoy0!$Q153+phi!R$41*yoy0!$R153+phi!R$42*yoy0!$S153+phi!R$43*yoy0!$T153+phi!R$44*yoy0!$U153+phi!R$46*yoy0!$B152+phi!R$47*yoy0!$C152+phi!R$48*yoy0!$D152+phi!R$49*yoy0!$E152+phi!R$50*yoy0!$F152+phi!R$51*yoy0!$G152+phi!R$52*yoy0!$H152+phi!R$53*yoy0!$I152+phi!R$54*yoy0!$J152+phi!R$55*yoy0!$K152+phi!R$56*yoy0!$L152+phi!R$57*yoy0!$M152+phi!R$58*yoy0!$N152+phi!R$59*yoy0!$O152+phi!R$60*yoy0!$P152+phi!R$61*yoy0!$Q152+phi!R$62*yoy0!$R152+phi!R$63*yoy0!$S152+phi!R$64*yoy0!$T152+phi!R$65*yoy0!$U152+phi!R$67*yoy0!$B151+phi!R$68*yoy0!$C151+phi!R$69*yoy0!$D151+phi!R$70*yoy0!$E151+phi!R$71*yoy0!$F151+phi!R$72*yoy0!$G151+phi!R$73*yoy0!$H151+phi!R$74*yoy0!$I151+phi!R$75*yoy0!$J151+phi!R$76*yoy0!$K151+phi!R$77*yoy0!$L151+phi!R$78*yoy0!$M151+phi!R$79*yoy0!$N151+phi!R$80*yoy0!$O151+phi!R$81*yoy0!$P151+phi!R$82*yoy0!$Q151+phi!R$83*yoy0!$R151+phi!R$84*yoy0!$S151+phi!R$85*yoy0!$T151+phi!R$86*yoy0!$U151</f>
        <v>4.0780932441661299</v>
      </c>
      <c r="S155" s="9">
        <f>phi!S$2+phi!S$4*yoy0!$B154+phi!S$5*yoy0!$C154+phi!S$6*yoy0!$D154+phi!S$7*yoy0!$E154+phi!S$8*yoy0!$F154+phi!S$9*yoy0!$G154+phi!S$10*yoy0!$H154+phi!S$11*yoy0!$I154+phi!S$12*yoy0!$J154+phi!S$13*yoy0!$K154+phi!S$14*yoy0!$L154+phi!S$15*yoy0!$M154+phi!S$16*yoy0!$N154+phi!S$17*yoy0!$O154+phi!S$18*yoy0!$P154+phi!S$19*yoy0!$Q154+phi!S$20*yoy0!$R154+phi!S$21*yoy0!$S154+phi!S$22*yoy0!$T154+phi!S$23*yoy0!$U154+phi!S$25*yoy0!$B153+phi!S$26*yoy0!$C153+phi!S$27*yoy0!$D153+phi!S$28*yoy0!$E153+phi!S$29*yoy0!$F153+phi!S$30*yoy0!$G153+phi!S$31*yoy0!$H153+phi!S$32*yoy0!$I153+phi!S$33*yoy0!$J153+phi!S$34*yoy0!$K153+phi!S$35*yoy0!$L153+phi!S$36*yoy0!$M153+phi!S$37*yoy0!$N153+phi!S$38*yoy0!$O153+phi!S$39*yoy0!$P153+phi!S$40*yoy0!$Q153+phi!S$41*yoy0!$R153+phi!S$42*yoy0!$S153+phi!S$43*yoy0!$T153+phi!S$44*yoy0!$U153+phi!S$46*yoy0!$B152+phi!S$47*yoy0!$C152+phi!S$48*yoy0!$D152+phi!S$49*yoy0!$E152+phi!S$50*yoy0!$F152+phi!S$51*yoy0!$G152+phi!S$52*yoy0!$H152+phi!S$53*yoy0!$I152+phi!S$54*yoy0!$J152+phi!S$55*yoy0!$K152+phi!S$56*yoy0!$L152+phi!S$57*yoy0!$M152+phi!S$58*yoy0!$N152+phi!S$59*yoy0!$O152+phi!S$60*yoy0!$P152+phi!S$61*yoy0!$Q152+phi!S$62*yoy0!$R152+phi!S$63*yoy0!$S152+phi!S$64*yoy0!$T152+phi!S$65*yoy0!$U152+phi!S$67*yoy0!$B151+phi!S$68*yoy0!$C151+phi!S$69*yoy0!$D151+phi!S$70*yoy0!$E151+phi!S$71*yoy0!$F151+phi!S$72*yoy0!$G151+phi!S$73*yoy0!$H151+phi!S$74*yoy0!$I151+phi!S$75*yoy0!$J151+phi!S$76*yoy0!$K151+phi!S$77*yoy0!$L151+phi!S$78*yoy0!$M151+phi!S$79*yoy0!$N151+phi!S$80*yoy0!$O151+phi!S$81*yoy0!$P151+phi!S$82*yoy0!$Q151+phi!S$83*yoy0!$R151+phi!S$84*yoy0!$S151+phi!S$85*yoy0!$T151+phi!S$86*yoy0!$U151</f>
        <v>3.4844287853619171</v>
      </c>
      <c r="T155" s="9">
        <f>phi!T$2+phi!T$4*yoy0!$B154+phi!T$5*yoy0!$C154+phi!T$6*yoy0!$D154+phi!T$7*yoy0!$E154+phi!T$8*yoy0!$F154+phi!T$9*yoy0!$G154+phi!T$10*yoy0!$H154+phi!T$11*yoy0!$I154+phi!T$12*yoy0!$J154+phi!T$13*yoy0!$K154+phi!T$14*yoy0!$L154+phi!T$15*yoy0!$M154+phi!T$16*yoy0!$N154+phi!T$17*yoy0!$O154+phi!T$18*yoy0!$P154+phi!T$19*yoy0!$Q154+phi!T$20*yoy0!$R154+phi!T$21*yoy0!$S154+phi!T$22*yoy0!$T154+phi!T$23*yoy0!$U154+phi!T$25*yoy0!$B153+phi!T$26*yoy0!$C153+phi!T$27*yoy0!$D153+phi!T$28*yoy0!$E153+phi!T$29*yoy0!$F153+phi!T$30*yoy0!$G153+phi!T$31*yoy0!$H153+phi!T$32*yoy0!$I153+phi!T$33*yoy0!$J153+phi!T$34*yoy0!$K153+phi!T$35*yoy0!$L153+phi!T$36*yoy0!$M153+phi!T$37*yoy0!$N153+phi!T$38*yoy0!$O153+phi!T$39*yoy0!$P153+phi!T$40*yoy0!$Q153+phi!T$41*yoy0!$R153+phi!T$42*yoy0!$S153+phi!T$43*yoy0!$T153+phi!T$44*yoy0!$U153+phi!T$46*yoy0!$B152+phi!T$47*yoy0!$C152+phi!T$48*yoy0!$D152+phi!T$49*yoy0!$E152+phi!T$50*yoy0!$F152+phi!T$51*yoy0!$G152+phi!T$52*yoy0!$H152+phi!T$53*yoy0!$I152+phi!T$54*yoy0!$J152+phi!T$55*yoy0!$K152+phi!T$56*yoy0!$L152+phi!T$57*yoy0!$M152+phi!T$58*yoy0!$N152+phi!T$59*yoy0!$O152+phi!T$60*yoy0!$P152+phi!T$61*yoy0!$Q152+phi!T$62*yoy0!$R152+phi!T$63*yoy0!$S152+phi!T$64*yoy0!$T152+phi!T$65*yoy0!$U152+phi!T$67*yoy0!$B151+phi!T$68*yoy0!$C151+phi!T$69*yoy0!$D151+phi!T$70*yoy0!$E151+phi!T$71*yoy0!$F151+phi!T$72*yoy0!$G151+phi!T$73*yoy0!$H151+phi!T$74*yoy0!$I151+phi!T$75*yoy0!$J151+phi!T$76*yoy0!$K151+phi!T$77*yoy0!$L151+phi!T$78*yoy0!$M151+phi!T$79*yoy0!$N151+phi!T$80*yoy0!$O151+phi!T$81*yoy0!$P151+phi!T$82*yoy0!$Q151+phi!T$83*yoy0!$R151+phi!T$84*yoy0!$S151+phi!T$85*yoy0!$T151+phi!T$86*yoy0!$U151</f>
        <v>2.4787990528476125</v>
      </c>
      <c r="U155">
        <f>100*(LN(data0!U155)-LN(data0!U151))</f>
        <v>2.8744328412926734</v>
      </c>
    </row>
    <row r="156" spans="1:21" x14ac:dyDescent="0.3">
      <c r="A156" s="8">
        <v>45047</v>
      </c>
      <c r="B156" s="9">
        <f>phi!B$2+phi!B$4*yoy0!$B155+phi!B$5*yoy0!$C155+phi!B$6*yoy0!$D155+phi!B$7*yoy0!$E155+phi!B$8*yoy0!$F155+phi!B$9*yoy0!$G155+phi!B$10*yoy0!$H155+phi!B$11*yoy0!$I155+phi!B$12*yoy0!$J155+phi!B$13*yoy0!$K155+phi!B$14*yoy0!$L155+phi!B$15*yoy0!$M155+phi!B$16*yoy0!$N155+phi!B$17*yoy0!$O155+phi!B$18*yoy0!$P155+phi!B$19*yoy0!$Q155+phi!B$20*yoy0!$R155+phi!B$21*yoy0!$S155+phi!B$22*yoy0!$T155+phi!B$23*yoy0!$U155+phi!B$25*yoy0!$B154+phi!B$26*yoy0!$C154+phi!B$27*yoy0!$D154+phi!B$28*yoy0!$E154+phi!B$29*yoy0!$F154+phi!B$30*yoy0!$G154+phi!B$31*yoy0!$H154+phi!B$32*yoy0!$I154+phi!B$33*yoy0!$J154+phi!B$34*yoy0!$K154+phi!B$35*yoy0!$L154+phi!B$36*yoy0!$M154+phi!B$37*yoy0!$N154+phi!B$38*yoy0!$O154+phi!B$39*yoy0!$P154+phi!B$40*yoy0!$Q154+phi!B$41*yoy0!$R154+phi!B$42*yoy0!$S154+phi!B$43*yoy0!$T154+phi!B$44*yoy0!$U154+phi!B$46*yoy0!$B153+phi!B$47*yoy0!$C153+phi!B$48*yoy0!$D153+phi!B$49*yoy0!$E153+phi!B$50*yoy0!$F153+phi!B$51*yoy0!$G153+phi!B$52*yoy0!$H153+phi!B$53*yoy0!$I153+phi!B$54*yoy0!$J153+phi!B$55*yoy0!$K153+phi!B$56*yoy0!$L153+phi!B$57*yoy0!$M153+phi!B$58*yoy0!$N153+phi!B$59*yoy0!$O153+phi!B$60*yoy0!$P153+phi!B$61*yoy0!$Q153+phi!B$62*yoy0!$R153+phi!B$63*yoy0!$S153+phi!B$64*yoy0!$T153+phi!B$65*yoy0!$U153+phi!B$67*yoy0!$B152+phi!B$68*yoy0!$C152+phi!B$69*yoy0!$D152+phi!B$70*yoy0!$E152+phi!B$71*yoy0!$F152+phi!B$72*yoy0!$G152+phi!B$73*yoy0!$H152+phi!B$74*yoy0!$I152+phi!B$75*yoy0!$J152+phi!B$76*yoy0!$K152+phi!B$77*yoy0!$L152+phi!B$78*yoy0!$M152+phi!B$79*yoy0!$N152+phi!B$80*yoy0!$O152+phi!B$81*yoy0!$P152+phi!B$82*yoy0!$Q152+phi!B$83*yoy0!$R152+phi!B$84*yoy0!$S152+phi!B$85*yoy0!$T152+phi!B$86*yoy0!$U152</f>
        <v>0.25266639255058265</v>
      </c>
      <c r="C156" s="9">
        <f>phi!C$2+phi!C$4*yoy0!$B155+phi!C$5*yoy0!$C155+phi!C$6*yoy0!$D155+phi!C$7*yoy0!$E155+phi!C$8*yoy0!$F155+phi!C$9*yoy0!$G155+phi!C$10*yoy0!$H155+phi!C$11*yoy0!$I155+phi!C$12*yoy0!$J155+phi!C$13*yoy0!$K155+phi!C$14*yoy0!$L155+phi!C$15*yoy0!$M155+phi!C$16*yoy0!$N155+phi!C$17*yoy0!$O155+phi!C$18*yoy0!$P155+phi!C$19*yoy0!$Q155+phi!C$20*yoy0!$R155+phi!C$21*yoy0!$S155+phi!C$22*yoy0!$T155+phi!C$23*yoy0!$U155+phi!C$25*yoy0!$B154+phi!C$26*yoy0!$C154+phi!C$27*yoy0!$D154+phi!C$28*yoy0!$E154+phi!C$29*yoy0!$F154+phi!C$30*yoy0!$G154+phi!C$31*yoy0!$H154+phi!C$32*yoy0!$I154+phi!C$33*yoy0!$J154+phi!C$34*yoy0!$K154+phi!C$35*yoy0!$L154+phi!C$36*yoy0!$M154+phi!C$37*yoy0!$N154+phi!C$38*yoy0!$O154+phi!C$39*yoy0!$P154+phi!C$40*yoy0!$Q154+phi!C$41*yoy0!$R154+phi!C$42*yoy0!$S154+phi!C$43*yoy0!$T154+phi!C$44*yoy0!$U154+phi!C$46*yoy0!$B153+phi!C$47*yoy0!$C153+phi!C$48*yoy0!$D153+phi!C$49*yoy0!$E153+phi!C$50*yoy0!$F153+phi!C$51*yoy0!$G153+phi!C$52*yoy0!$H153+phi!C$53*yoy0!$I153+phi!C$54*yoy0!$J153+phi!C$55*yoy0!$K153+phi!C$56*yoy0!$L153+phi!C$57*yoy0!$M153+phi!C$58*yoy0!$N153+phi!C$59*yoy0!$O153+phi!C$60*yoy0!$P153+phi!C$61*yoy0!$Q153+phi!C$62*yoy0!$R153+phi!C$63*yoy0!$S153+phi!C$64*yoy0!$T153+phi!C$65*yoy0!$U153+phi!C$67*yoy0!$B152+phi!C$68*yoy0!$C152+phi!C$69*yoy0!$D152+phi!C$70*yoy0!$E152+phi!C$71*yoy0!$F152+phi!C$72*yoy0!$G152+phi!C$73*yoy0!$H152+phi!C$74*yoy0!$I152+phi!C$75*yoy0!$J152+phi!C$76*yoy0!$K152+phi!C$77*yoy0!$L152+phi!C$78*yoy0!$M152+phi!C$79*yoy0!$N152+phi!C$80*yoy0!$O152+phi!C$81*yoy0!$P152+phi!C$82*yoy0!$Q152+phi!C$83*yoy0!$R152+phi!C$84*yoy0!$S152+phi!C$85*yoy0!$T152+phi!C$86*yoy0!$U152</f>
        <v>4.8636668686868685</v>
      </c>
      <c r="D156" s="9">
        <f>phi!D$2+phi!D$4*yoy0!$B155+phi!D$5*yoy0!$C155+phi!D$6*yoy0!$D155+phi!D$7*yoy0!$E155+phi!D$8*yoy0!$F155+phi!D$9*yoy0!$G155+phi!D$10*yoy0!$H155+phi!D$11*yoy0!$I155+phi!D$12*yoy0!$J155+phi!D$13*yoy0!$K155+phi!D$14*yoy0!$L155+phi!D$15*yoy0!$M155+phi!D$16*yoy0!$N155+phi!D$17*yoy0!$O155+phi!D$18*yoy0!$P155+phi!D$19*yoy0!$Q155+phi!D$20*yoy0!$R155+phi!D$21*yoy0!$S155+phi!D$22*yoy0!$T155+phi!D$23*yoy0!$U155+phi!D$25*yoy0!$B154+phi!D$26*yoy0!$C154+phi!D$27*yoy0!$D154+phi!D$28*yoy0!$E154+phi!D$29*yoy0!$F154+phi!D$30*yoy0!$G154+phi!D$31*yoy0!$H154+phi!D$32*yoy0!$I154+phi!D$33*yoy0!$J154+phi!D$34*yoy0!$K154+phi!D$35*yoy0!$L154+phi!D$36*yoy0!$M154+phi!D$37*yoy0!$N154+phi!D$38*yoy0!$O154+phi!D$39*yoy0!$P154+phi!D$40*yoy0!$Q154+phi!D$41*yoy0!$R154+phi!D$42*yoy0!$S154+phi!D$43*yoy0!$T154+phi!D$44*yoy0!$U154+phi!D$46*yoy0!$B153+phi!D$47*yoy0!$C153+phi!D$48*yoy0!$D153+phi!D$49*yoy0!$E153+phi!D$50*yoy0!$F153+phi!D$51*yoy0!$G153+phi!D$52*yoy0!$H153+phi!D$53*yoy0!$I153+phi!D$54*yoy0!$J153+phi!D$55*yoy0!$K153+phi!D$56*yoy0!$L153+phi!D$57*yoy0!$M153+phi!D$58*yoy0!$N153+phi!D$59*yoy0!$O153+phi!D$60*yoy0!$P153+phi!D$61*yoy0!$Q153+phi!D$62*yoy0!$R153+phi!D$63*yoy0!$S153+phi!D$64*yoy0!$T153+phi!D$65*yoy0!$U153+phi!D$67*yoy0!$B152+phi!D$68*yoy0!$C152+phi!D$69*yoy0!$D152+phi!D$70*yoy0!$E152+phi!D$71*yoy0!$F152+phi!D$72*yoy0!$G152+phi!D$73*yoy0!$H152+phi!D$74*yoy0!$I152+phi!D$75*yoy0!$J152+phi!D$76*yoy0!$K152+phi!D$77*yoy0!$L152+phi!D$78*yoy0!$M152+phi!D$79*yoy0!$N152+phi!D$80*yoy0!$O152+phi!D$81*yoy0!$P152+phi!D$82*yoy0!$Q152+phi!D$83*yoy0!$R152+phi!D$84*yoy0!$S152+phi!D$85*yoy0!$T152+phi!D$86*yoy0!$U152</f>
        <v>-0.29623973734874998</v>
      </c>
      <c r="E156" s="9">
        <f>phi!E$2+phi!E$4*yoy0!$B155+phi!E$5*yoy0!$C155+phi!E$6*yoy0!$D155+phi!E$7*yoy0!$E155+phi!E$8*yoy0!$F155+phi!E$9*yoy0!$G155+phi!E$10*yoy0!$H155+phi!E$11*yoy0!$I155+phi!E$12*yoy0!$J155+phi!E$13*yoy0!$K155+phi!E$14*yoy0!$L155+phi!E$15*yoy0!$M155+phi!E$16*yoy0!$N155+phi!E$17*yoy0!$O155+phi!E$18*yoy0!$P155+phi!E$19*yoy0!$Q155+phi!E$20*yoy0!$R155+phi!E$21*yoy0!$S155+phi!E$22*yoy0!$T155+phi!E$23*yoy0!$U155+phi!E$25*yoy0!$B154+phi!E$26*yoy0!$C154+phi!E$27*yoy0!$D154+phi!E$28*yoy0!$E154+phi!E$29*yoy0!$F154+phi!E$30*yoy0!$G154+phi!E$31*yoy0!$H154+phi!E$32*yoy0!$I154+phi!E$33*yoy0!$J154+phi!E$34*yoy0!$K154+phi!E$35*yoy0!$L154+phi!E$36*yoy0!$M154+phi!E$37*yoy0!$N154+phi!E$38*yoy0!$O154+phi!E$39*yoy0!$P154+phi!E$40*yoy0!$Q154+phi!E$41*yoy0!$R154+phi!E$42*yoy0!$S154+phi!E$43*yoy0!$T154+phi!E$44*yoy0!$U154+phi!E$46*yoy0!$B153+phi!E$47*yoy0!$C153+phi!E$48*yoy0!$D153+phi!E$49*yoy0!$E153+phi!E$50*yoy0!$F153+phi!E$51*yoy0!$G153+phi!E$52*yoy0!$H153+phi!E$53*yoy0!$I153+phi!E$54*yoy0!$J153+phi!E$55*yoy0!$K153+phi!E$56*yoy0!$L153+phi!E$57*yoy0!$M153+phi!E$58*yoy0!$N153+phi!E$59*yoy0!$O153+phi!E$60*yoy0!$P153+phi!E$61*yoy0!$Q153+phi!E$62*yoy0!$R153+phi!E$63*yoy0!$S153+phi!E$64*yoy0!$T153+phi!E$65*yoy0!$U153+phi!E$67*yoy0!$B152+phi!E$68*yoy0!$C152+phi!E$69*yoy0!$D152+phi!E$70*yoy0!$E152+phi!E$71*yoy0!$F152+phi!E$72*yoy0!$G152+phi!E$73*yoy0!$H152+phi!E$74*yoy0!$I152+phi!E$75*yoy0!$J152+phi!E$76*yoy0!$K152+phi!E$77*yoy0!$L152+phi!E$78*yoy0!$M152+phi!E$79*yoy0!$N152+phi!E$80*yoy0!$O152+phi!E$81*yoy0!$P152+phi!E$82*yoy0!$Q152+phi!E$83*yoy0!$R152+phi!E$84*yoy0!$S152+phi!E$85*yoy0!$T152+phi!E$86*yoy0!$U152</f>
        <v>0.91955456283941395</v>
      </c>
      <c r="F156" s="9">
        <f>phi!F$2+phi!F$4*yoy0!$B155+phi!F$5*yoy0!$C155+phi!F$6*yoy0!$D155+phi!F$7*yoy0!$E155+phi!F$8*yoy0!$F155+phi!F$9*yoy0!$G155+phi!F$10*yoy0!$H155+phi!F$11*yoy0!$I155+phi!F$12*yoy0!$J155+phi!F$13*yoy0!$K155+phi!F$14*yoy0!$L155+phi!F$15*yoy0!$M155+phi!F$16*yoy0!$N155+phi!F$17*yoy0!$O155+phi!F$18*yoy0!$P155+phi!F$19*yoy0!$Q155+phi!F$20*yoy0!$R155+phi!F$21*yoy0!$S155+phi!F$22*yoy0!$T155+phi!F$23*yoy0!$U155+phi!F$25*yoy0!$B154+phi!F$26*yoy0!$C154+phi!F$27*yoy0!$D154+phi!F$28*yoy0!$E154+phi!F$29*yoy0!$F154+phi!F$30*yoy0!$G154+phi!F$31*yoy0!$H154+phi!F$32*yoy0!$I154+phi!F$33*yoy0!$J154+phi!F$34*yoy0!$K154+phi!F$35*yoy0!$L154+phi!F$36*yoy0!$M154+phi!F$37*yoy0!$N154+phi!F$38*yoy0!$O154+phi!F$39*yoy0!$P154+phi!F$40*yoy0!$Q154+phi!F$41*yoy0!$R154+phi!F$42*yoy0!$S154+phi!F$43*yoy0!$T154+phi!F$44*yoy0!$U154+phi!F$46*yoy0!$B153+phi!F$47*yoy0!$C153+phi!F$48*yoy0!$D153+phi!F$49*yoy0!$E153+phi!F$50*yoy0!$F153+phi!F$51*yoy0!$G153+phi!F$52*yoy0!$H153+phi!F$53*yoy0!$I153+phi!F$54*yoy0!$J153+phi!F$55*yoy0!$K153+phi!F$56*yoy0!$L153+phi!F$57*yoy0!$M153+phi!F$58*yoy0!$N153+phi!F$59*yoy0!$O153+phi!F$60*yoy0!$P153+phi!F$61*yoy0!$Q153+phi!F$62*yoy0!$R153+phi!F$63*yoy0!$S153+phi!F$64*yoy0!$T153+phi!F$65*yoy0!$U153+phi!F$67*yoy0!$B152+phi!F$68*yoy0!$C152+phi!F$69*yoy0!$D152+phi!F$70*yoy0!$E152+phi!F$71*yoy0!$F152+phi!F$72*yoy0!$G152+phi!F$73*yoy0!$H152+phi!F$74*yoy0!$I152+phi!F$75*yoy0!$J152+phi!F$76*yoy0!$K152+phi!F$77*yoy0!$L152+phi!F$78*yoy0!$M152+phi!F$79*yoy0!$N152+phi!F$80*yoy0!$O152+phi!F$81*yoy0!$P152+phi!F$82*yoy0!$Q152+phi!F$83*yoy0!$R152+phi!F$84*yoy0!$S152+phi!F$85*yoy0!$T152+phi!F$86*yoy0!$U152</f>
        <v>3.6621340834012859</v>
      </c>
      <c r="G156" s="9">
        <f>phi!G$2+phi!G$4*yoy0!$B155+phi!G$5*yoy0!$C155+phi!G$6*yoy0!$D155+phi!G$7*yoy0!$E155+phi!G$8*yoy0!$F155+phi!G$9*yoy0!$G155+phi!G$10*yoy0!$H155+phi!G$11*yoy0!$I155+phi!G$12*yoy0!$J155+phi!G$13*yoy0!$K155+phi!G$14*yoy0!$L155+phi!G$15*yoy0!$M155+phi!G$16*yoy0!$N155+phi!G$17*yoy0!$O155+phi!G$18*yoy0!$P155+phi!G$19*yoy0!$Q155+phi!G$20*yoy0!$R155+phi!G$21*yoy0!$S155+phi!G$22*yoy0!$T155+phi!G$23*yoy0!$U155+phi!G$25*yoy0!$B154+phi!G$26*yoy0!$C154+phi!G$27*yoy0!$D154+phi!G$28*yoy0!$E154+phi!G$29*yoy0!$F154+phi!G$30*yoy0!$G154+phi!G$31*yoy0!$H154+phi!G$32*yoy0!$I154+phi!G$33*yoy0!$J154+phi!G$34*yoy0!$K154+phi!G$35*yoy0!$L154+phi!G$36*yoy0!$M154+phi!G$37*yoy0!$N154+phi!G$38*yoy0!$O154+phi!G$39*yoy0!$P154+phi!G$40*yoy0!$Q154+phi!G$41*yoy0!$R154+phi!G$42*yoy0!$S154+phi!G$43*yoy0!$T154+phi!G$44*yoy0!$U154+phi!G$46*yoy0!$B153+phi!G$47*yoy0!$C153+phi!G$48*yoy0!$D153+phi!G$49*yoy0!$E153+phi!G$50*yoy0!$F153+phi!G$51*yoy0!$G153+phi!G$52*yoy0!$H153+phi!G$53*yoy0!$I153+phi!G$54*yoy0!$J153+phi!G$55*yoy0!$K153+phi!G$56*yoy0!$L153+phi!G$57*yoy0!$M153+phi!G$58*yoy0!$N153+phi!G$59*yoy0!$O153+phi!G$60*yoy0!$P153+phi!G$61*yoy0!$Q153+phi!G$62*yoy0!$R153+phi!G$63*yoy0!$S153+phi!G$64*yoy0!$T153+phi!G$65*yoy0!$U153+phi!G$67*yoy0!$B152+phi!G$68*yoy0!$C152+phi!G$69*yoy0!$D152+phi!G$70*yoy0!$E152+phi!G$71*yoy0!$F152+phi!G$72*yoy0!$G152+phi!G$73*yoy0!$H152+phi!G$74*yoy0!$I152+phi!G$75*yoy0!$J152+phi!G$76*yoy0!$K152+phi!G$77*yoy0!$L152+phi!G$78*yoy0!$M152+phi!G$79*yoy0!$N152+phi!G$80*yoy0!$O152+phi!G$81*yoy0!$P152+phi!G$82*yoy0!$Q152+phi!G$83*yoy0!$R152+phi!G$84*yoy0!$S152+phi!G$85*yoy0!$T152+phi!G$86*yoy0!$U152</f>
        <v>0.64560285484415747</v>
      </c>
      <c r="H156" s="9">
        <f>phi!H$2+phi!H$4*yoy0!$B155+phi!H$5*yoy0!$C155+phi!H$6*yoy0!$D155+phi!H$7*yoy0!$E155+phi!H$8*yoy0!$F155+phi!H$9*yoy0!$G155+phi!H$10*yoy0!$H155+phi!H$11*yoy0!$I155+phi!H$12*yoy0!$J155+phi!H$13*yoy0!$K155+phi!H$14*yoy0!$L155+phi!H$15*yoy0!$M155+phi!H$16*yoy0!$N155+phi!H$17*yoy0!$O155+phi!H$18*yoy0!$P155+phi!H$19*yoy0!$Q155+phi!H$20*yoy0!$R155+phi!H$21*yoy0!$S155+phi!H$22*yoy0!$T155+phi!H$23*yoy0!$U155+phi!H$25*yoy0!$B154+phi!H$26*yoy0!$C154+phi!H$27*yoy0!$D154+phi!H$28*yoy0!$E154+phi!H$29*yoy0!$F154+phi!H$30*yoy0!$G154+phi!H$31*yoy0!$H154+phi!H$32*yoy0!$I154+phi!H$33*yoy0!$J154+phi!H$34*yoy0!$K154+phi!H$35*yoy0!$L154+phi!H$36*yoy0!$M154+phi!H$37*yoy0!$N154+phi!H$38*yoy0!$O154+phi!H$39*yoy0!$P154+phi!H$40*yoy0!$Q154+phi!H$41*yoy0!$R154+phi!H$42*yoy0!$S154+phi!H$43*yoy0!$T154+phi!H$44*yoy0!$U154+phi!H$46*yoy0!$B153+phi!H$47*yoy0!$C153+phi!H$48*yoy0!$D153+phi!H$49*yoy0!$E153+phi!H$50*yoy0!$F153+phi!H$51*yoy0!$G153+phi!H$52*yoy0!$H153+phi!H$53*yoy0!$I153+phi!H$54*yoy0!$J153+phi!H$55*yoy0!$K153+phi!H$56*yoy0!$L153+phi!H$57*yoy0!$M153+phi!H$58*yoy0!$N153+phi!H$59*yoy0!$O153+phi!H$60*yoy0!$P153+phi!H$61*yoy0!$Q153+phi!H$62*yoy0!$R153+phi!H$63*yoy0!$S153+phi!H$64*yoy0!$T153+phi!H$65*yoy0!$U153+phi!H$67*yoy0!$B152+phi!H$68*yoy0!$C152+phi!H$69*yoy0!$D152+phi!H$70*yoy0!$E152+phi!H$71*yoy0!$F152+phi!H$72*yoy0!$G152+phi!H$73*yoy0!$H152+phi!H$74*yoy0!$I152+phi!H$75*yoy0!$J152+phi!H$76*yoy0!$K152+phi!H$77*yoy0!$L152+phi!H$78*yoy0!$M152+phi!H$79*yoy0!$N152+phi!H$80*yoy0!$O152+phi!H$81*yoy0!$P152+phi!H$82*yoy0!$Q152+phi!H$83*yoy0!$R152+phi!H$84*yoy0!$S152+phi!H$85*yoy0!$T152+phi!H$86*yoy0!$U152</f>
        <v>1.8842878194673842</v>
      </c>
      <c r="I156" s="9">
        <f>phi!I$2+phi!I$4*yoy0!$B155+phi!I$5*yoy0!$C155+phi!I$6*yoy0!$D155+phi!I$7*yoy0!$E155+phi!I$8*yoy0!$F155+phi!I$9*yoy0!$G155+phi!I$10*yoy0!$H155+phi!I$11*yoy0!$I155+phi!I$12*yoy0!$J155+phi!I$13*yoy0!$K155+phi!I$14*yoy0!$L155+phi!I$15*yoy0!$M155+phi!I$16*yoy0!$N155+phi!I$17*yoy0!$O155+phi!I$18*yoy0!$P155+phi!I$19*yoy0!$Q155+phi!I$20*yoy0!$R155+phi!I$21*yoy0!$S155+phi!I$22*yoy0!$T155+phi!I$23*yoy0!$U155+phi!I$25*yoy0!$B154+phi!I$26*yoy0!$C154+phi!I$27*yoy0!$D154+phi!I$28*yoy0!$E154+phi!I$29*yoy0!$F154+phi!I$30*yoy0!$G154+phi!I$31*yoy0!$H154+phi!I$32*yoy0!$I154+phi!I$33*yoy0!$J154+phi!I$34*yoy0!$K154+phi!I$35*yoy0!$L154+phi!I$36*yoy0!$M154+phi!I$37*yoy0!$N154+phi!I$38*yoy0!$O154+phi!I$39*yoy0!$P154+phi!I$40*yoy0!$Q154+phi!I$41*yoy0!$R154+phi!I$42*yoy0!$S154+phi!I$43*yoy0!$T154+phi!I$44*yoy0!$U154+phi!I$46*yoy0!$B153+phi!I$47*yoy0!$C153+phi!I$48*yoy0!$D153+phi!I$49*yoy0!$E153+phi!I$50*yoy0!$F153+phi!I$51*yoy0!$G153+phi!I$52*yoy0!$H153+phi!I$53*yoy0!$I153+phi!I$54*yoy0!$J153+phi!I$55*yoy0!$K153+phi!I$56*yoy0!$L153+phi!I$57*yoy0!$M153+phi!I$58*yoy0!$N153+phi!I$59*yoy0!$O153+phi!I$60*yoy0!$P153+phi!I$61*yoy0!$Q153+phi!I$62*yoy0!$R153+phi!I$63*yoy0!$S153+phi!I$64*yoy0!$T153+phi!I$65*yoy0!$U153+phi!I$67*yoy0!$B152+phi!I$68*yoy0!$C152+phi!I$69*yoy0!$D152+phi!I$70*yoy0!$E152+phi!I$71*yoy0!$F152+phi!I$72*yoy0!$G152+phi!I$73*yoy0!$H152+phi!I$74*yoy0!$I152+phi!I$75*yoy0!$J152+phi!I$76*yoy0!$K152+phi!I$77*yoy0!$L152+phi!I$78*yoy0!$M152+phi!I$79*yoy0!$N152+phi!I$80*yoy0!$O152+phi!I$81*yoy0!$P152+phi!I$82*yoy0!$Q152+phi!I$83*yoy0!$R152+phi!I$84*yoy0!$S152+phi!I$85*yoy0!$T152+phi!I$86*yoy0!$U152</f>
        <v>3.0443877054738815</v>
      </c>
      <c r="J156" s="9">
        <f>phi!J$2+phi!J$4*yoy0!$B155+phi!J$5*yoy0!$C155+phi!J$6*yoy0!$D155+phi!J$7*yoy0!$E155+phi!J$8*yoy0!$F155+phi!J$9*yoy0!$G155+phi!J$10*yoy0!$H155+phi!J$11*yoy0!$I155+phi!J$12*yoy0!$J155+phi!J$13*yoy0!$K155+phi!J$14*yoy0!$L155+phi!J$15*yoy0!$M155+phi!J$16*yoy0!$N155+phi!J$17*yoy0!$O155+phi!J$18*yoy0!$P155+phi!J$19*yoy0!$Q155+phi!J$20*yoy0!$R155+phi!J$21*yoy0!$S155+phi!J$22*yoy0!$T155+phi!J$23*yoy0!$U155+phi!J$25*yoy0!$B154+phi!J$26*yoy0!$C154+phi!J$27*yoy0!$D154+phi!J$28*yoy0!$E154+phi!J$29*yoy0!$F154+phi!J$30*yoy0!$G154+phi!J$31*yoy0!$H154+phi!J$32*yoy0!$I154+phi!J$33*yoy0!$J154+phi!J$34*yoy0!$K154+phi!J$35*yoy0!$L154+phi!J$36*yoy0!$M154+phi!J$37*yoy0!$N154+phi!J$38*yoy0!$O154+phi!J$39*yoy0!$P154+phi!J$40*yoy0!$Q154+phi!J$41*yoy0!$R154+phi!J$42*yoy0!$S154+phi!J$43*yoy0!$T154+phi!J$44*yoy0!$U154+phi!J$46*yoy0!$B153+phi!J$47*yoy0!$C153+phi!J$48*yoy0!$D153+phi!J$49*yoy0!$E153+phi!J$50*yoy0!$F153+phi!J$51*yoy0!$G153+phi!J$52*yoy0!$H153+phi!J$53*yoy0!$I153+phi!J$54*yoy0!$J153+phi!J$55*yoy0!$K153+phi!J$56*yoy0!$L153+phi!J$57*yoy0!$M153+phi!J$58*yoy0!$N153+phi!J$59*yoy0!$O153+phi!J$60*yoy0!$P153+phi!J$61*yoy0!$Q153+phi!J$62*yoy0!$R153+phi!J$63*yoy0!$S153+phi!J$64*yoy0!$T153+phi!J$65*yoy0!$U153+phi!J$67*yoy0!$B152+phi!J$68*yoy0!$C152+phi!J$69*yoy0!$D152+phi!J$70*yoy0!$E152+phi!J$71*yoy0!$F152+phi!J$72*yoy0!$G152+phi!J$73*yoy0!$H152+phi!J$74*yoy0!$I152+phi!J$75*yoy0!$J152+phi!J$76*yoy0!$K152+phi!J$77*yoy0!$L152+phi!J$78*yoy0!$M152+phi!J$79*yoy0!$N152+phi!J$80*yoy0!$O152+phi!J$81*yoy0!$P152+phi!J$82*yoy0!$Q152+phi!J$83*yoy0!$R152+phi!J$84*yoy0!$S152+phi!J$85*yoy0!$T152+phi!J$86*yoy0!$U152</f>
        <v>2.7034311946118139</v>
      </c>
      <c r="K156" s="9">
        <f>phi!K$2+phi!K$4*yoy0!$B155+phi!K$5*yoy0!$C155+phi!K$6*yoy0!$D155+phi!K$7*yoy0!$E155+phi!K$8*yoy0!$F155+phi!K$9*yoy0!$G155+phi!K$10*yoy0!$H155+phi!K$11*yoy0!$I155+phi!K$12*yoy0!$J155+phi!K$13*yoy0!$K155+phi!K$14*yoy0!$L155+phi!K$15*yoy0!$M155+phi!K$16*yoy0!$N155+phi!K$17*yoy0!$O155+phi!K$18*yoy0!$P155+phi!K$19*yoy0!$Q155+phi!K$20*yoy0!$R155+phi!K$21*yoy0!$S155+phi!K$22*yoy0!$T155+phi!K$23*yoy0!$U155+phi!K$25*yoy0!$B154+phi!K$26*yoy0!$C154+phi!K$27*yoy0!$D154+phi!K$28*yoy0!$E154+phi!K$29*yoy0!$F154+phi!K$30*yoy0!$G154+phi!K$31*yoy0!$H154+phi!K$32*yoy0!$I154+phi!K$33*yoy0!$J154+phi!K$34*yoy0!$K154+phi!K$35*yoy0!$L154+phi!K$36*yoy0!$M154+phi!K$37*yoy0!$N154+phi!K$38*yoy0!$O154+phi!K$39*yoy0!$P154+phi!K$40*yoy0!$Q154+phi!K$41*yoy0!$R154+phi!K$42*yoy0!$S154+phi!K$43*yoy0!$T154+phi!K$44*yoy0!$U154+phi!K$46*yoy0!$B153+phi!K$47*yoy0!$C153+phi!K$48*yoy0!$D153+phi!K$49*yoy0!$E153+phi!K$50*yoy0!$F153+phi!K$51*yoy0!$G153+phi!K$52*yoy0!$H153+phi!K$53*yoy0!$I153+phi!K$54*yoy0!$J153+phi!K$55*yoy0!$K153+phi!K$56*yoy0!$L153+phi!K$57*yoy0!$M153+phi!K$58*yoy0!$N153+phi!K$59*yoy0!$O153+phi!K$60*yoy0!$P153+phi!K$61*yoy0!$Q153+phi!K$62*yoy0!$R153+phi!K$63*yoy0!$S153+phi!K$64*yoy0!$T153+phi!K$65*yoy0!$U153+phi!K$67*yoy0!$B152+phi!K$68*yoy0!$C152+phi!K$69*yoy0!$D152+phi!K$70*yoy0!$E152+phi!K$71*yoy0!$F152+phi!K$72*yoy0!$G152+phi!K$73*yoy0!$H152+phi!K$74*yoy0!$I152+phi!K$75*yoy0!$J152+phi!K$76*yoy0!$K152+phi!K$77*yoy0!$L152+phi!K$78*yoy0!$M152+phi!K$79*yoy0!$N152+phi!K$80*yoy0!$O152+phi!K$81*yoy0!$P152+phi!K$82*yoy0!$Q152+phi!K$83*yoy0!$R152+phi!K$84*yoy0!$S152+phi!K$85*yoy0!$T152+phi!K$86*yoy0!$U152</f>
        <v>0.52403236941559139</v>
      </c>
      <c r="L156" s="9">
        <f>phi!L$2+phi!L$4*yoy0!$B155+phi!L$5*yoy0!$C155+phi!L$6*yoy0!$D155+phi!L$7*yoy0!$E155+phi!L$8*yoy0!$F155+phi!L$9*yoy0!$G155+phi!L$10*yoy0!$H155+phi!L$11*yoy0!$I155+phi!L$12*yoy0!$J155+phi!L$13*yoy0!$K155+phi!L$14*yoy0!$L155+phi!L$15*yoy0!$M155+phi!L$16*yoy0!$N155+phi!L$17*yoy0!$O155+phi!L$18*yoy0!$P155+phi!L$19*yoy0!$Q155+phi!L$20*yoy0!$R155+phi!L$21*yoy0!$S155+phi!L$22*yoy0!$T155+phi!L$23*yoy0!$U155+phi!L$25*yoy0!$B154+phi!L$26*yoy0!$C154+phi!L$27*yoy0!$D154+phi!L$28*yoy0!$E154+phi!L$29*yoy0!$F154+phi!L$30*yoy0!$G154+phi!L$31*yoy0!$H154+phi!L$32*yoy0!$I154+phi!L$33*yoy0!$J154+phi!L$34*yoy0!$K154+phi!L$35*yoy0!$L154+phi!L$36*yoy0!$M154+phi!L$37*yoy0!$N154+phi!L$38*yoy0!$O154+phi!L$39*yoy0!$P154+phi!L$40*yoy0!$Q154+phi!L$41*yoy0!$R154+phi!L$42*yoy0!$S154+phi!L$43*yoy0!$T154+phi!L$44*yoy0!$U154+phi!L$46*yoy0!$B153+phi!L$47*yoy0!$C153+phi!L$48*yoy0!$D153+phi!L$49*yoy0!$E153+phi!L$50*yoy0!$F153+phi!L$51*yoy0!$G153+phi!L$52*yoy0!$H153+phi!L$53*yoy0!$I153+phi!L$54*yoy0!$J153+phi!L$55*yoy0!$K153+phi!L$56*yoy0!$L153+phi!L$57*yoy0!$M153+phi!L$58*yoy0!$N153+phi!L$59*yoy0!$O153+phi!L$60*yoy0!$P153+phi!L$61*yoy0!$Q153+phi!L$62*yoy0!$R153+phi!L$63*yoy0!$S153+phi!L$64*yoy0!$T153+phi!L$65*yoy0!$U153+phi!L$67*yoy0!$B152+phi!L$68*yoy0!$C152+phi!L$69*yoy0!$D152+phi!L$70*yoy0!$E152+phi!L$71*yoy0!$F152+phi!L$72*yoy0!$G152+phi!L$73*yoy0!$H152+phi!L$74*yoy0!$I152+phi!L$75*yoy0!$J152+phi!L$76*yoy0!$K152+phi!L$77*yoy0!$L152+phi!L$78*yoy0!$M152+phi!L$79*yoy0!$N152+phi!L$80*yoy0!$O152+phi!L$81*yoy0!$P152+phi!L$82*yoy0!$Q152+phi!L$83*yoy0!$R152+phi!L$84*yoy0!$S152+phi!L$85*yoy0!$T152+phi!L$86*yoy0!$U152</f>
        <v>2.9584323763655465</v>
      </c>
      <c r="M156" s="9">
        <f>phi!M$2+phi!M$4*yoy0!$B155+phi!M$5*yoy0!$C155+phi!M$6*yoy0!$D155+phi!M$7*yoy0!$E155+phi!M$8*yoy0!$F155+phi!M$9*yoy0!$G155+phi!M$10*yoy0!$H155+phi!M$11*yoy0!$I155+phi!M$12*yoy0!$J155+phi!M$13*yoy0!$K155+phi!M$14*yoy0!$L155+phi!M$15*yoy0!$M155+phi!M$16*yoy0!$N155+phi!M$17*yoy0!$O155+phi!M$18*yoy0!$P155+phi!M$19*yoy0!$Q155+phi!M$20*yoy0!$R155+phi!M$21*yoy0!$S155+phi!M$22*yoy0!$T155+phi!M$23*yoy0!$U155+phi!M$25*yoy0!$B154+phi!M$26*yoy0!$C154+phi!M$27*yoy0!$D154+phi!M$28*yoy0!$E154+phi!M$29*yoy0!$F154+phi!M$30*yoy0!$G154+phi!M$31*yoy0!$H154+phi!M$32*yoy0!$I154+phi!M$33*yoy0!$J154+phi!M$34*yoy0!$K154+phi!M$35*yoy0!$L154+phi!M$36*yoy0!$M154+phi!M$37*yoy0!$N154+phi!M$38*yoy0!$O154+phi!M$39*yoy0!$P154+phi!M$40*yoy0!$Q154+phi!M$41*yoy0!$R154+phi!M$42*yoy0!$S154+phi!M$43*yoy0!$T154+phi!M$44*yoy0!$U154+phi!M$46*yoy0!$B153+phi!M$47*yoy0!$C153+phi!M$48*yoy0!$D153+phi!M$49*yoy0!$E153+phi!M$50*yoy0!$F153+phi!M$51*yoy0!$G153+phi!M$52*yoy0!$H153+phi!M$53*yoy0!$I153+phi!M$54*yoy0!$J153+phi!M$55*yoy0!$K153+phi!M$56*yoy0!$L153+phi!M$57*yoy0!$M153+phi!M$58*yoy0!$N153+phi!M$59*yoy0!$O153+phi!M$60*yoy0!$P153+phi!M$61*yoy0!$Q153+phi!M$62*yoy0!$R153+phi!M$63*yoy0!$S153+phi!M$64*yoy0!$T153+phi!M$65*yoy0!$U153+phi!M$67*yoy0!$B152+phi!M$68*yoy0!$C152+phi!M$69*yoy0!$D152+phi!M$70*yoy0!$E152+phi!M$71*yoy0!$F152+phi!M$72*yoy0!$G152+phi!M$73*yoy0!$H152+phi!M$74*yoy0!$I152+phi!M$75*yoy0!$J152+phi!M$76*yoy0!$K152+phi!M$77*yoy0!$L152+phi!M$78*yoy0!$M152+phi!M$79*yoy0!$N152+phi!M$80*yoy0!$O152+phi!M$81*yoy0!$P152+phi!M$82*yoy0!$Q152+phi!M$83*yoy0!$R152+phi!M$84*yoy0!$S152+phi!M$85*yoy0!$T152+phi!M$86*yoy0!$U152</f>
        <v>2.6384409563982234</v>
      </c>
      <c r="N156" s="9">
        <f>phi!N$2+phi!N$4*yoy0!$B155+phi!N$5*yoy0!$C155+phi!N$6*yoy0!$D155+phi!N$7*yoy0!$E155+phi!N$8*yoy0!$F155+phi!N$9*yoy0!$G155+phi!N$10*yoy0!$H155+phi!N$11*yoy0!$I155+phi!N$12*yoy0!$J155+phi!N$13*yoy0!$K155+phi!N$14*yoy0!$L155+phi!N$15*yoy0!$M155+phi!N$16*yoy0!$N155+phi!N$17*yoy0!$O155+phi!N$18*yoy0!$P155+phi!N$19*yoy0!$Q155+phi!N$20*yoy0!$R155+phi!N$21*yoy0!$S155+phi!N$22*yoy0!$T155+phi!N$23*yoy0!$U155+phi!N$25*yoy0!$B154+phi!N$26*yoy0!$C154+phi!N$27*yoy0!$D154+phi!N$28*yoy0!$E154+phi!N$29*yoy0!$F154+phi!N$30*yoy0!$G154+phi!N$31*yoy0!$H154+phi!N$32*yoy0!$I154+phi!N$33*yoy0!$J154+phi!N$34*yoy0!$K154+phi!N$35*yoy0!$L154+phi!N$36*yoy0!$M154+phi!N$37*yoy0!$N154+phi!N$38*yoy0!$O154+phi!N$39*yoy0!$P154+phi!N$40*yoy0!$Q154+phi!N$41*yoy0!$R154+phi!N$42*yoy0!$S154+phi!N$43*yoy0!$T154+phi!N$44*yoy0!$U154+phi!N$46*yoy0!$B153+phi!N$47*yoy0!$C153+phi!N$48*yoy0!$D153+phi!N$49*yoy0!$E153+phi!N$50*yoy0!$F153+phi!N$51*yoy0!$G153+phi!N$52*yoy0!$H153+phi!N$53*yoy0!$I153+phi!N$54*yoy0!$J153+phi!N$55*yoy0!$K153+phi!N$56*yoy0!$L153+phi!N$57*yoy0!$M153+phi!N$58*yoy0!$N153+phi!N$59*yoy0!$O153+phi!N$60*yoy0!$P153+phi!N$61*yoy0!$Q153+phi!N$62*yoy0!$R153+phi!N$63*yoy0!$S153+phi!N$64*yoy0!$T153+phi!N$65*yoy0!$U153+phi!N$67*yoy0!$B152+phi!N$68*yoy0!$C152+phi!N$69*yoy0!$D152+phi!N$70*yoy0!$E152+phi!N$71*yoy0!$F152+phi!N$72*yoy0!$G152+phi!N$73*yoy0!$H152+phi!N$74*yoy0!$I152+phi!N$75*yoy0!$J152+phi!N$76*yoy0!$K152+phi!N$77*yoy0!$L152+phi!N$78*yoy0!$M152+phi!N$79*yoy0!$N152+phi!N$80*yoy0!$O152+phi!N$81*yoy0!$P152+phi!N$82*yoy0!$Q152+phi!N$83*yoy0!$R152+phi!N$84*yoy0!$S152+phi!N$85*yoy0!$T152+phi!N$86*yoy0!$U152</f>
        <v>4.7648188842303467</v>
      </c>
      <c r="O156" s="9">
        <f>phi!O$2+phi!O$4*yoy0!$B155+phi!O$5*yoy0!$C155+phi!O$6*yoy0!$D155+phi!O$7*yoy0!$E155+phi!O$8*yoy0!$F155+phi!O$9*yoy0!$G155+phi!O$10*yoy0!$H155+phi!O$11*yoy0!$I155+phi!O$12*yoy0!$J155+phi!O$13*yoy0!$K155+phi!O$14*yoy0!$L155+phi!O$15*yoy0!$M155+phi!O$16*yoy0!$N155+phi!O$17*yoy0!$O155+phi!O$18*yoy0!$P155+phi!O$19*yoy0!$Q155+phi!O$20*yoy0!$R155+phi!O$21*yoy0!$S155+phi!O$22*yoy0!$T155+phi!O$23*yoy0!$U155+phi!O$25*yoy0!$B154+phi!O$26*yoy0!$C154+phi!O$27*yoy0!$D154+phi!O$28*yoy0!$E154+phi!O$29*yoy0!$F154+phi!O$30*yoy0!$G154+phi!O$31*yoy0!$H154+phi!O$32*yoy0!$I154+phi!O$33*yoy0!$J154+phi!O$34*yoy0!$K154+phi!O$35*yoy0!$L154+phi!O$36*yoy0!$M154+phi!O$37*yoy0!$N154+phi!O$38*yoy0!$O154+phi!O$39*yoy0!$P154+phi!O$40*yoy0!$Q154+phi!O$41*yoy0!$R154+phi!O$42*yoy0!$S154+phi!O$43*yoy0!$T154+phi!O$44*yoy0!$U154+phi!O$46*yoy0!$B153+phi!O$47*yoy0!$C153+phi!O$48*yoy0!$D153+phi!O$49*yoy0!$E153+phi!O$50*yoy0!$F153+phi!O$51*yoy0!$G153+phi!O$52*yoy0!$H153+phi!O$53*yoy0!$I153+phi!O$54*yoy0!$J153+phi!O$55*yoy0!$K153+phi!O$56*yoy0!$L153+phi!O$57*yoy0!$M153+phi!O$58*yoy0!$N153+phi!O$59*yoy0!$O153+phi!O$60*yoy0!$P153+phi!O$61*yoy0!$Q153+phi!O$62*yoy0!$R153+phi!O$63*yoy0!$S153+phi!O$64*yoy0!$T153+phi!O$65*yoy0!$U153+phi!O$67*yoy0!$B152+phi!O$68*yoy0!$C152+phi!O$69*yoy0!$D152+phi!O$70*yoy0!$E152+phi!O$71*yoy0!$F152+phi!O$72*yoy0!$G152+phi!O$73*yoy0!$H152+phi!O$74*yoy0!$I152+phi!O$75*yoy0!$J152+phi!O$76*yoy0!$K152+phi!O$77*yoy0!$L152+phi!O$78*yoy0!$M152+phi!O$79*yoy0!$N152+phi!O$80*yoy0!$O152+phi!O$81*yoy0!$P152+phi!O$82*yoy0!$Q152+phi!O$83*yoy0!$R152+phi!O$84*yoy0!$S152+phi!O$85*yoy0!$T152+phi!O$86*yoy0!$U152</f>
        <v>3.1151404934380365</v>
      </c>
      <c r="P156" s="9">
        <f>phi!P$2+phi!P$4*yoy0!$B155+phi!P$5*yoy0!$C155+phi!P$6*yoy0!$D155+phi!P$7*yoy0!$E155+phi!P$8*yoy0!$F155+phi!P$9*yoy0!$G155+phi!P$10*yoy0!$H155+phi!P$11*yoy0!$I155+phi!P$12*yoy0!$J155+phi!P$13*yoy0!$K155+phi!P$14*yoy0!$L155+phi!P$15*yoy0!$M155+phi!P$16*yoy0!$N155+phi!P$17*yoy0!$O155+phi!P$18*yoy0!$P155+phi!P$19*yoy0!$Q155+phi!P$20*yoy0!$R155+phi!P$21*yoy0!$S155+phi!P$22*yoy0!$T155+phi!P$23*yoy0!$U155+phi!P$25*yoy0!$B154+phi!P$26*yoy0!$C154+phi!P$27*yoy0!$D154+phi!P$28*yoy0!$E154+phi!P$29*yoy0!$F154+phi!P$30*yoy0!$G154+phi!P$31*yoy0!$H154+phi!P$32*yoy0!$I154+phi!P$33*yoy0!$J154+phi!P$34*yoy0!$K154+phi!P$35*yoy0!$L154+phi!P$36*yoy0!$M154+phi!P$37*yoy0!$N154+phi!P$38*yoy0!$O154+phi!P$39*yoy0!$P154+phi!P$40*yoy0!$Q154+phi!P$41*yoy0!$R154+phi!P$42*yoy0!$S154+phi!P$43*yoy0!$T154+phi!P$44*yoy0!$U154+phi!P$46*yoy0!$B153+phi!P$47*yoy0!$C153+phi!P$48*yoy0!$D153+phi!P$49*yoy0!$E153+phi!P$50*yoy0!$F153+phi!P$51*yoy0!$G153+phi!P$52*yoy0!$H153+phi!P$53*yoy0!$I153+phi!P$54*yoy0!$J153+phi!P$55*yoy0!$K153+phi!P$56*yoy0!$L153+phi!P$57*yoy0!$M153+phi!P$58*yoy0!$N153+phi!P$59*yoy0!$O153+phi!P$60*yoy0!$P153+phi!P$61*yoy0!$Q153+phi!P$62*yoy0!$R153+phi!P$63*yoy0!$S153+phi!P$64*yoy0!$T153+phi!P$65*yoy0!$U153+phi!P$67*yoy0!$B152+phi!P$68*yoy0!$C152+phi!P$69*yoy0!$D152+phi!P$70*yoy0!$E152+phi!P$71*yoy0!$F152+phi!P$72*yoy0!$G152+phi!P$73*yoy0!$H152+phi!P$74*yoy0!$I152+phi!P$75*yoy0!$J152+phi!P$76*yoy0!$K152+phi!P$77*yoy0!$L152+phi!P$78*yoy0!$M152+phi!P$79*yoy0!$N152+phi!P$80*yoy0!$O152+phi!P$81*yoy0!$P152+phi!P$82*yoy0!$Q152+phi!P$83*yoy0!$R152+phi!P$84*yoy0!$S152+phi!P$85*yoy0!$T152+phi!P$86*yoy0!$U152</f>
        <v>1.9485104492517653</v>
      </c>
      <c r="Q156" s="9">
        <f>phi!Q$2+phi!Q$4*yoy0!$B155+phi!Q$5*yoy0!$C155+phi!Q$6*yoy0!$D155+phi!Q$7*yoy0!$E155+phi!Q$8*yoy0!$F155+phi!Q$9*yoy0!$G155+phi!Q$10*yoy0!$H155+phi!Q$11*yoy0!$I155+phi!Q$12*yoy0!$J155+phi!Q$13*yoy0!$K155+phi!Q$14*yoy0!$L155+phi!Q$15*yoy0!$M155+phi!Q$16*yoy0!$N155+phi!Q$17*yoy0!$O155+phi!Q$18*yoy0!$P155+phi!Q$19*yoy0!$Q155+phi!Q$20*yoy0!$R155+phi!Q$21*yoy0!$S155+phi!Q$22*yoy0!$T155+phi!Q$23*yoy0!$U155+phi!Q$25*yoy0!$B154+phi!Q$26*yoy0!$C154+phi!Q$27*yoy0!$D154+phi!Q$28*yoy0!$E154+phi!Q$29*yoy0!$F154+phi!Q$30*yoy0!$G154+phi!Q$31*yoy0!$H154+phi!Q$32*yoy0!$I154+phi!Q$33*yoy0!$J154+phi!Q$34*yoy0!$K154+phi!Q$35*yoy0!$L154+phi!Q$36*yoy0!$M154+phi!Q$37*yoy0!$N154+phi!Q$38*yoy0!$O154+phi!Q$39*yoy0!$P154+phi!Q$40*yoy0!$Q154+phi!Q$41*yoy0!$R154+phi!Q$42*yoy0!$S154+phi!Q$43*yoy0!$T154+phi!Q$44*yoy0!$U154+phi!Q$46*yoy0!$B153+phi!Q$47*yoy0!$C153+phi!Q$48*yoy0!$D153+phi!Q$49*yoy0!$E153+phi!Q$50*yoy0!$F153+phi!Q$51*yoy0!$G153+phi!Q$52*yoy0!$H153+phi!Q$53*yoy0!$I153+phi!Q$54*yoy0!$J153+phi!Q$55*yoy0!$K153+phi!Q$56*yoy0!$L153+phi!Q$57*yoy0!$M153+phi!Q$58*yoy0!$N153+phi!Q$59*yoy0!$O153+phi!Q$60*yoy0!$P153+phi!Q$61*yoy0!$Q153+phi!Q$62*yoy0!$R153+phi!Q$63*yoy0!$S153+phi!Q$64*yoy0!$T153+phi!Q$65*yoy0!$U153+phi!Q$67*yoy0!$B152+phi!Q$68*yoy0!$C152+phi!Q$69*yoy0!$D152+phi!Q$70*yoy0!$E152+phi!Q$71*yoy0!$F152+phi!Q$72*yoy0!$G152+phi!Q$73*yoy0!$H152+phi!Q$74*yoy0!$I152+phi!Q$75*yoy0!$J152+phi!Q$76*yoy0!$K152+phi!Q$77*yoy0!$L152+phi!Q$78*yoy0!$M152+phi!Q$79*yoy0!$N152+phi!Q$80*yoy0!$O152+phi!Q$81*yoy0!$P152+phi!Q$82*yoy0!$Q152+phi!Q$83*yoy0!$R152+phi!Q$84*yoy0!$S152+phi!Q$85*yoy0!$T152+phi!Q$86*yoy0!$U152</f>
        <v>3.1920101383257689</v>
      </c>
      <c r="R156" s="9">
        <f>phi!R$2+phi!R$4*yoy0!$B155+phi!R$5*yoy0!$C155+phi!R$6*yoy0!$D155+phi!R$7*yoy0!$E155+phi!R$8*yoy0!$F155+phi!R$9*yoy0!$G155+phi!R$10*yoy0!$H155+phi!R$11*yoy0!$I155+phi!R$12*yoy0!$J155+phi!R$13*yoy0!$K155+phi!R$14*yoy0!$L155+phi!R$15*yoy0!$M155+phi!R$16*yoy0!$N155+phi!R$17*yoy0!$O155+phi!R$18*yoy0!$P155+phi!R$19*yoy0!$Q155+phi!R$20*yoy0!$R155+phi!R$21*yoy0!$S155+phi!R$22*yoy0!$T155+phi!R$23*yoy0!$U155+phi!R$25*yoy0!$B154+phi!R$26*yoy0!$C154+phi!R$27*yoy0!$D154+phi!R$28*yoy0!$E154+phi!R$29*yoy0!$F154+phi!R$30*yoy0!$G154+phi!R$31*yoy0!$H154+phi!R$32*yoy0!$I154+phi!R$33*yoy0!$J154+phi!R$34*yoy0!$K154+phi!R$35*yoy0!$L154+phi!R$36*yoy0!$M154+phi!R$37*yoy0!$N154+phi!R$38*yoy0!$O154+phi!R$39*yoy0!$P154+phi!R$40*yoy0!$Q154+phi!R$41*yoy0!$R154+phi!R$42*yoy0!$S154+phi!R$43*yoy0!$T154+phi!R$44*yoy0!$U154+phi!R$46*yoy0!$B153+phi!R$47*yoy0!$C153+phi!R$48*yoy0!$D153+phi!R$49*yoy0!$E153+phi!R$50*yoy0!$F153+phi!R$51*yoy0!$G153+phi!R$52*yoy0!$H153+phi!R$53*yoy0!$I153+phi!R$54*yoy0!$J153+phi!R$55*yoy0!$K153+phi!R$56*yoy0!$L153+phi!R$57*yoy0!$M153+phi!R$58*yoy0!$N153+phi!R$59*yoy0!$O153+phi!R$60*yoy0!$P153+phi!R$61*yoy0!$Q153+phi!R$62*yoy0!$R153+phi!R$63*yoy0!$S153+phi!R$64*yoy0!$T153+phi!R$65*yoy0!$U153+phi!R$67*yoy0!$B152+phi!R$68*yoy0!$C152+phi!R$69*yoy0!$D152+phi!R$70*yoy0!$E152+phi!R$71*yoy0!$F152+phi!R$72*yoy0!$G152+phi!R$73*yoy0!$H152+phi!R$74*yoy0!$I152+phi!R$75*yoy0!$J152+phi!R$76*yoy0!$K152+phi!R$77*yoy0!$L152+phi!R$78*yoy0!$M152+phi!R$79*yoy0!$N152+phi!R$80*yoy0!$O152+phi!R$81*yoy0!$P152+phi!R$82*yoy0!$Q152+phi!R$83*yoy0!$R152+phi!R$84*yoy0!$S152+phi!R$85*yoy0!$T152+phi!R$86*yoy0!$U152</f>
        <v>4.2495422602700392</v>
      </c>
      <c r="S156" s="9">
        <f>phi!S$2+phi!S$4*yoy0!$B155+phi!S$5*yoy0!$C155+phi!S$6*yoy0!$D155+phi!S$7*yoy0!$E155+phi!S$8*yoy0!$F155+phi!S$9*yoy0!$G155+phi!S$10*yoy0!$H155+phi!S$11*yoy0!$I155+phi!S$12*yoy0!$J155+phi!S$13*yoy0!$K155+phi!S$14*yoy0!$L155+phi!S$15*yoy0!$M155+phi!S$16*yoy0!$N155+phi!S$17*yoy0!$O155+phi!S$18*yoy0!$P155+phi!S$19*yoy0!$Q155+phi!S$20*yoy0!$R155+phi!S$21*yoy0!$S155+phi!S$22*yoy0!$T155+phi!S$23*yoy0!$U155+phi!S$25*yoy0!$B154+phi!S$26*yoy0!$C154+phi!S$27*yoy0!$D154+phi!S$28*yoy0!$E154+phi!S$29*yoy0!$F154+phi!S$30*yoy0!$G154+phi!S$31*yoy0!$H154+phi!S$32*yoy0!$I154+phi!S$33*yoy0!$J154+phi!S$34*yoy0!$K154+phi!S$35*yoy0!$L154+phi!S$36*yoy0!$M154+phi!S$37*yoy0!$N154+phi!S$38*yoy0!$O154+phi!S$39*yoy0!$P154+phi!S$40*yoy0!$Q154+phi!S$41*yoy0!$R154+phi!S$42*yoy0!$S154+phi!S$43*yoy0!$T154+phi!S$44*yoy0!$U154+phi!S$46*yoy0!$B153+phi!S$47*yoy0!$C153+phi!S$48*yoy0!$D153+phi!S$49*yoy0!$E153+phi!S$50*yoy0!$F153+phi!S$51*yoy0!$G153+phi!S$52*yoy0!$H153+phi!S$53*yoy0!$I153+phi!S$54*yoy0!$J153+phi!S$55*yoy0!$K153+phi!S$56*yoy0!$L153+phi!S$57*yoy0!$M153+phi!S$58*yoy0!$N153+phi!S$59*yoy0!$O153+phi!S$60*yoy0!$P153+phi!S$61*yoy0!$Q153+phi!S$62*yoy0!$R153+phi!S$63*yoy0!$S153+phi!S$64*yoy0!$T153+phi!S$65*yoy0!$U153+phi!S$67*yoy0!$B152+phi!S$68*yoy0!$C152+phi!S$69*yoy0!$D152+phi!S$70*yoy0!$E152+phi!S$71*yoy0!$F152+phi!S$72*yoy0!$G152+phi!S$73*yoy0!$H152+phi!S$74*yoy0!$I152+phi!S$75*yoy0!$J152+phi!S$76*yoy0!$K152+phi!S$77*yoy0!$L152+phi!S$78*yoy0!$M152+phi!S$79*yoy0!$N152+phi!S$80*yoy0!$O152+phi!S$81*yoy0!$P152+phi!S$82*yoy0!$Q152+phi!S$83*yoy0!$R152+phi!S$84*yoy0!$S152+phi!S$85*yoy0!$T152+phi!S$86*yoy0!$U152</f>
        <v>3.628356273900482</v>
      </c>
      <c r="T156" s="9">
        <f>phi!T$2+phi!T$4*yoy0!$B155+phi!T$5*yoy0!$C155+phi!T$6*yoy0!$D155+phi!T$7*yoy0!$E155+phi!T$8*yoy0!$F155+phi!T$9*yoy0!$G155+phi!T$10*yoy0!$H155+phi!T$11*yoy0!$I155+phi!T$12*yoy0!$J155+phi!T$13*yoy0!$K155+phi!T$14*yoy0!$L155+phi!T$15*yoy0!$M155+phi!T$16*yoy0!$N155+phi!T$17*yoy0!$O155+phi!T$18*yoy0!$P155+phi!T$19*yoy0!$Q155+phi!T$20*yoy0!$R155+phi!T$21*yoy0!$S155+phi!T$22*yoy0!$T155+phi!T$23*yoy0!$U155+phi!T$25*yoy0!$B154+phi!T$26*yoy0!$C154+phi!T$27*yoy0!$D154+phi!T$28*yoy0!$E154+phi!T$29*yoy0!$F154+phi!T$30*yoy0!$G154+phi!T$31*yoy0!$H154+phi!T$32*yoy0!$I154+phi!T$33*yoy0!$J154+phi!T$34*yoy0!$K154+phi!T$35*yoy0!$L154+phi!T$36*yoy0!$M154+phi!T$37*yoy0!$N154+phi!T$38*yoy0!$O154+phi!T$39*yoy0!$P154+phi!T$40*yoy0!$Q154+phi!T$41*yoy0!$R154+phi!T$42*yoy0!$S154+phi!T$43*yoy0!$T154+phi!T$44*yoy0!$U154+phi!T$46*yoy0!$B153+phi!T$47*yoy0!$C153+phi!T$48*yoy0!$D153+phi!T$49*yoy0!$E153+phi!T$50*yoy0!$F153+phi!T$51*yoy0!$G153+phi!T$52*yoy0!$H153+phi!T$53*yoy0!$I153+phi!T$54*yoy0!$J153+phi!T$55*yoy0!$K153+phi!T$56*yoy0!$L153+phi!T$57*yoy0!$M153+phi!T$58*yoy0!$N153+phi!T$59*yoy0!$O153+phi!T$60*yoy0!$P153+phi!T$61*yoy0!$Q153+phi!T$62*yoy0!$R153+phi!T$63*yoy0!$S153+phi!T$64*yoy0!$T153+phi!T$65*yoy0!$U153+phi!T$67*yoy0!$B152+phi!T$68*yoy0!$C152+phi!T$69*yoy0!$D152+phi!T$70*yoy0!$E152+phi!T$71*yoy0!$F152+phi!T$72*yoy0!$G152+phi!T$73*yoy0!$H152+phi!T$74*yoy0!$I152+phi!T$75*yoy0!$J152+phi!T$76*yoy0!$K152+phi!T$77*yoy0!$L152+phi!T$78*yoy0!$M152+phi!T$79*yoy0!$N152+phi!T$80*yoy0!$O152+phi!T$81*yoy0!$P152+phi!T$82*yoy0!$Q152+phi!T$83*yoy0!$R152+phi!T$84*yoy0!$S152+phi!T$85*yoy0!$T152+phi!T$86*yoy0!$U152</f>
        <v>2.0670199650601715</v>
      </c>
      <c r="U156">
        <f>100*(LN(data0!U156)-LN(data0!U152))</f>
        <v>2.8249586371032365</v>
      </c>
    </row>
    <row r="157" spans="1:21" x14ac:dyDescent="0.3">
      <c r="A157" s="8">
        <v>45139</v>
      </c>
      <c r="B157" s="9">
        <f>phi!B$2+phi!B$4*yoy0!$B156+phi!B$5*yoy0!$C156+phi!B$6*yoy0!$D156+phi!B$7*yoy0!$E156+phi!B$8*yoy0!$F156+phi!B$9*yoy0!$G156+phi!B$10*yoy0!$H156+phi!B$11*yoy0!$I156+phi!B$12*yoy0!$J156+phi!B$13*yoy0!$K156+phi!B$14*yoy0!$L156+phi!B$15*yoy0!$M156+phi!B$16*yoy0!$N156+phi!B$17*yoy0!$O156+phi!B$18*yoy0!$P156+phi!B$19*yoy0!$Q156+phi!B$20*yoy0!$R156+phi!B$21*yoy0!$S156+phi!B$22*yoy0!$T156+phi!B$23*yoy0!$U156+phi!B$25*yoy0!$B155+phi!B$26*yoy0!$C155+phi!B$27*yoy0!$D155+phi!B$28*yoy0!$E155+phi!B$29*yoy0!$F155+phi!B$30*yoy0!$G155+phi!B$31*yoy0!$H155+phi!B$32*yoy0!$I155+phi!B$33*yoy0!$J155+phi!B$34*yoy0!$K155+phi!B$35*yoy0!$L155+phi!B$36*yoy0!$M155+phi!B$37*yoy0!$N155+phi!B$38*yoy0!$O155+phi!B$39*yoy0!$P155+phi!B$40*yoy0!$Q155+phi!B$41*yoy0!$R155+phi!B$42*yoy0!$S155+phi!B$43*yoy0!$T155+phi!B$44*yoy0!$U155+phi!B$46*yoy0!$B154+phi!B$47*yoy0!$C154+phi!B$48*yoy0!$D154+phi!B$49*yoy0!$E154+phi!B$50*yoy0!$F154+phi!B$51*yoy0!$G154+phi!B$52*yoy0!$H154+phi!B$53*yoy0!$I154+phi!B$54*yoy0!$J154+phi!B$55*yoy0!$K154+phi!B$56*yoy0!$L154+phi!B$57*yoy0!$M154+phi!B$58*yoy0!$N154+phi!B$59*yoy0!$O154+phi!B$60*yoy0!$P154+phi!B$61*yoy0!$Q154+phi!B$62*yoy0!$R154+phi!B$63*yoy0!$S154+phi!B$64*yoy0!$T154+phi!B$65*yoy0!$U154+phi!B$67*yoy0!$B153+phi!B$68*yoy0!$C153+phi!B$69*yoy0!$D153+phi!B$70*yoy0!$E153+phi!B$71*yoy0!$F153+phi!B$72*yoy0!$G153+phi!B$73*yoy0!$H153+phi!B$74*yoy0!$I153+phi!B$75*yoy0!$J153+phi!B$76*yoy0!$K153+phi!B$77*yoy0!$L153+phi!B$78*yoy0!$M153+phi!B$79*yoy0!$N153+phi!B$80*yoy0!$O153+phi!B$81*yoy0!$P153+phi!B$82*yoy0!$Q153+phi!B$83*yoy0!$R153+phi!B$84*yoy0!$S153+phi!B$85*yoy0!$T153+phi!B$86*yoy0!$U153</f>
        <v>-3.9147547763988752E-2</v>
      </c>
      <c r="C157" s="9">
        <f>phi!C$2+phi!C$4*yoy0!$B156+phi!C$5*yoy0!$C156+phi!C$6*yoy0!$D156+phi!C$7*yoy0!$E156+phi!C$8*yoy0!$F156+phi!C$9*yoy0!$G156+phi!C$10*yoy0!$H156+phi!C$11*yoy0!$I156+phi!C$12*yoy0!$J156+phi!C$13*yoy0!$K156+phi!C$14*yoy0!$L156+phi!C$15*yoy0!$M156+phi!C$16*yoy0!$N156+phi!C$17*yoy0!$O156+phi!C$18*yoy0!$P156+phi!C$19*yoy0!$Q156+phi!C$20*yoy0!$R156+phi!C$21*yoy0!$S156+phi!C$22*yoy0!$T156+phi!C$23*yoy0!$U156+phi!C$25*yoy0!$B155+phi!C$26*yoy0!$C155+phi!C$27*yoy0!$D155+phi!C$28*yoy0!$E155+phi!C$29*yoy0!$F155+phi!C$30*yoy0!$G155+phi!C$31*yoy0!$H155+phi!C$32*yoy0!$I155+phi!C$33*yoy0!$J155+phi!C$34*yoy0!$K155+phi!C$35*yoy0!$L155+phi!C$36*yoy0!$M155+phi!C$37*yoy0!$N155+phi!C$38*yoy0!$O155+phi!C$39*yoy0!$P155+phi!C$40*yoy0!$Q155+phi!C$41*yoy0!$R155+phi!C$42*yoy0!$S155+phi!C$43*yoy0!$T155+phi!C$44*yoy0!$U155+phi!C$46*yoy0!$B154+phi!C$47*yoy0!$C154+phi!C$48*yoy0!$D154+phi!C$49*yoy0!$E154+phi!C$50*yoy0!$F154+phi!C$51*yoy0!$G154+phi!C$52*yoy0!$H154+phi!C$53*yoy0!$I154+phi!C$54*yoy0!$J154+phi!C$55*yoy0!$K154+phi!C$56*yoy0!$L154+phi!C$57*yoy0!$M154+phi!C$58*yoy0!$N154+phi!C$59*yoy0!$O154+phi!C$60*yoy0!$P154+phi!C$61*yoy0!$Q154+phi!C$62*yoy0!$R154+phi!C$63*yoy0!$S154+phi!C$64*yoy0!$T154+phi!C$65*yoy0!$U154+phi!C$67*yoy0!$B153+phi!C$68*yoy0!$C153+phi!C$69*yoy0!$D153+phi!C$70*yoy0!$E153+phi!C$71*yoy0!$F153+phi!C$72*yoy0!$G153+phi!C$73*yoy0!$H153+phi!C$74*yoy0!$I153+phi!C$75*yoy0!$J153+phi!C$76*yoy0!$K153+phi!C$77*yoy0!$L153+phi!C$78*yoy0!$M153+phi!C$79*yoy0!$N153+phi!C$80*yoy0!$O153+phi!C$81*yoy0!$P153+phi!C$82*yoy0!$Q153+phi!C$83*yoy0!$R153+phi!C$84*yoy0!$S153+phi!C$85*yoy0!$T153+phi!C$86*yoy0!$U153</f>
        <v>5.1152382533560745</v>
      </c>
      <c r="D157" s="9">
        <f>phi!D$2+phi!D$4*yoy0!$B156+phi!D$5*yoy0!$C156+phi!D$6*yoy0!$D156+phi!D$7*yoy0!$E156+phi!D$8*yoy0!$F156+phi!D$9*yoy0!$G156+phi!D$10*yoy0!$H156+phi!D$11*yoy0!$I156+phi!D$12*yoy0!$J156+phi!D$13*yoy0!$K156+phi!D$14*yoy0!$L156+phi!D$15*yoy0!$M156+phi!D$16*yoy0!$N156+phi!D$17*yoy0!$O156+phi!D$18*yoy0!$P156+phi!D$19*yoy0!$Q156+phi!D$20*yoy0!$R156+phi!D$21*yoy0!$S156+phi!D$22*yoy0!$T156+phi!D$23*yoy0!$U156+phi!D$25*yoy0!$B155+phi!D$26*yoy0!$C155+phi!D$27*yoy0!$D155+phi!D$28*yoy0!$E155+phi!D$29*yoy0!$F155+phi!D$30*yoy0!$G155+phi!D$31*yoy0!$H155+phi!D$32*yoy0!$I155+phi!D$33*yoy0!$J155+phi!D$34*yoy0!$K155+phi!D$35*yoy0!$L155+phi!D$36*yoy0!$M155+phi!D$37*yoy0!$N155+phi!D$38*yoy0!$O155+phi!D$39*yoy0!$P155+phi!D$40*yoy0!$Q155+phi!D$41*yoy0!$R155+phi!D$42*yoy0!$S155+phi!D$43*yoy0!$T155+phi!D$44*yoy0!$U155+phi!D$46*yoy0!$B154+phi!D$47*yoy0!$C154+phi!D$48*yoy0!$D154+phi!D$49*yoy0!$E154+phi!D$50*yoy0!$F154+phi!D$51*yoy0!$G154+phi!D$52*yoy0!$H154+phi!D$53*yoy0!$I154+phi!D$54*yoy0!$J154+phi!D$55*yoy0!$K154+phi!D$56*yoy0!$L154+phi!D$57*yoy0!$M154+phi!D$58*yoy0!$N154+phi!D$59*yoy0!$O154+phi!D$60*yoy0!$P154+phi!D$61*yoy0!$Q154+phi!D$62*yoy0!$R154+phi!D$63*yoy0!$S154+phi!D$64*yoy0!$T154+phi!D$65*yoy0!$U154+phi!D$67*yoy0!$B153+phi!D$68*yoy0!$C153+phi!D$69*yoy0!$D153+phi!D$70*yoy0!$E153+phi!D$71*yoy0!$F153+phi!D$72*yoy0!$G153+phi!D$73*yoy0!$H153+phi!D$74*yoy0!$I153+phi!D$75*yoy0!$J153+phi!D$76*yoy0!$K153+phi!D$77*yoy0!$L153+phi!D$78*yoy0!$M153+phi!D$79*yoy0!$N153+phi!D$80*yoy0!$O153+phi!D$81*yoy0!$P153+phi!D$82*yoy0!$Q153+phi!D$83*yoy0!$R153+phi!D$84*yoy0!$S153+phi!D$85*yoy0!$T153+phi!D$86*yoy0!$U153</f>
        <v>0.21873219309128566</v>
      </c>
      <c r="E157" s="9">
        <f>phi!E$2+phi!E$4*yoy0!$B156+phi!E$5*yoy0!$C156+phi!E$6*yoy0!$D156+phi!E$7*yoy0!$E156+phi!E$8*yoy0!$F156+phi!E$9*yoy0!$G156+phi!E$10*yoy0!$H156+phi!E$11*yoy0!$I156+phi!E$12*yoy0!$J156+phi!E$13*yoy0!$K156+phi!E$14*yoy0!$L156+phi!E$15*yoy0!$M156+phi!E$16*yoy0!$N156+phi!E$17*yoy0!$O156+phi!E$18*yoy0!$P156+phi!E$19*yoy0!$Q156+phi!E$20*yoy0!$R156+phi!E$21*yoy0!$S156+phi!E$22*yoy0!$T156+phi!E$23*yoy0!$U156+phi!E$25*yoy0!$B155+phi!E$26*yoy0!$C155+phi!E$27*yoy0!$D155+phi!E$28*yoy0!$E155+phi!E$29*yoy0!$F155+phi!E$30*yoy0!$G155+phi!E$31*yoy0!$H155+phi!E$32*yoy0!$I155+phi!E$33*yoy0!$J155+phi!E$34*yoy0!$K155+phi!E$35*yoy0!$L155+phi!E$36*yoy0!$M155+phi!E$37*yoy0!$N155+phi!E$38*yoy0!$O155+phi!E$39*yoy0!$P155+phi!E$40*yoy0!$Q155+phi!E$41*yoy0!$R155+phi!E$42*yoy0!$S155+phi!E$43*yoy0!$T155+phi!E$44*yoy0!$U155+phi!E$46*yoy0!$B154+phi!E$47*yoy0!$C154+phi!E$48*yoy0!$D154+phi!E$49*yoy0!$E154+phi!E$50*yoy0!$F154+phi!E$51*yoy0!$G154+phi!E$52*yoy0!$H154+phi!E$53*yoy0!$I154+phi!E$54*yoy0!$J154+phi!E$55*yoy0!$K154+phi!E$56*yoy0!$L154+phi!E$57*yoy0!$M154+phi!E$58*yoy0!$N154+phi!E$59*yoy0!$O154+phi!E$60*yoy0!$P154+phi!E$61*yoy0!$Q154+phi!E$62*yoy0!$R154+phi!E$63*yoy0!$S154+phi!E$64*yoy0!$T154+phi!E$65*yoy0!$U154+phi!E$67*yoy0!$B153+phi!E$68*yoy0!$C153+phi!E$69*yoy0!$D153+phi!E$70*yoy0!$E153+phi!E$71*yoy0!$F153+phi!E$72*yoy0!$G153+phi!E$73*yoy0!$H153+phi!E$74*yoy0!$I153+phi!E$75*yoy0!$J153+phi!E$76*yoy0!$K153+phi!E$77*yoy0!$L153+phi!E$78*yoy0!$M153+phi!E$79*yoy0!$N153+phi!E$80*yoy0!$O153+phi!E$81*yoy0!$P153+phi!E$82*yoy0!$Q153+phi!E$83*yoy0!$R153+phi!E$84*yoy0!$S153+phi!E$85*yoy0!$T153+phi!E$86*yoy0!$U153</f>
        <v>0.58759039196727014</v>
      </c>
      <c r="F157" s="9">
        <f>phi!F$2+phi!F$4*yoy0!$B156+phi!F$5*yoy0!$C156+phi!F$6*yoy0!$D156+phi!F$7*yoy0!$E156+phi!F$8*yoy0!$F156+phi!F$9*yoy0!$G156+phi!F$10*yoy0!$H156+phi!F$11*yoy0!$I156+phi!F$12*yoy0!$J156+phi!F$13*yoy0!$K156+phi!F$14*yoy0!$L156+phi!F$15*yoy0!$M156+phi!F$16*yoy0!$N156+phi!F$17*yoy0!$O156+phi!F$18*yoy0!$P156+phi!F$19*yoy0!$Q156+phi!F$20*yoy0!$R156+phi!F$21*yoy0!$S156+phi!F$22*yoy0!$T156+phi!F$23*yoy0!$U156+phi!F$25*yoy0!$B155+phi!F$26*yoy0!$C155+phi!F$27*yoy0!$D155+phi!F$28*yoy0!$E155+phi!F$29*yoy0!$F155+phi!F$30*yoy0!$G155+phi!F$31*yoy0!$H155+phi!F$32*yoy0!$I155+phi!F$33*yoy0!$J155+phi!F$34*yoy0!$K155+phi!F$35*yoy0!$L155+phi!F$36*yoy0!$M155+phi!F$37*yoy0!$N155+phi!F$38*yoy0!$O155+phi!F$39*yoy0!$P155+phi!F$40*yoy0!$Q155+phi!F$41*yoy0!$R155+phi!F$42*yoy0!$S155+phi!F$43*yoy0!$T155+phi!F$44*yoy0!$U155+phi!F$46*yoy0!$B154+phi!F$47*yoy0!$C154+phi!F$48*yoy0!$D154+phi!F$49*yoy0!$E154+phi!F$50*yoy0!$F154+phi!F$51*yoy0!$G154+phi!F$52*yoy0!$H154+phi!F$53*yoy0!$I154+phi!F$54*yoy0!$J154+phi!F$55*yoy0!$K154+phi!F$56*yoy0!$L154+phi!F$57*yoy0!$M154+phi!F$58*yoy0!$N154+phi!F$59*yoy0!$O154+phi!F$60*yoy0!$P154+phi!F$61*yoy0!$Q154+phi!F$62*yoy0!$R154+phi!F$63*yoy0!$S154+phi!F$64*yoy0!$T154+phi!F$65*yoy0!$U154+phi!F$67*yoy0!$B153+phi!F$68*yoy0!$C153+phi!F$69*yoy0!$D153+phi!F$70*yoy0!$E153+phi!F$71*yoy0!$F153+phi!F$72*yoy0!$G153+phi!F$73*yoy0!$H153+phi!F$74*yoy0!$I153+phi!F$75*yoy0!$J153+phi!F$76*yoy0!$K153+phi!F$77*yoy0!$L153+phi!F$78*yoy0!$M153+phi!F$79*yoy0!$N153+phi!F$80*yoy0!$O153+phi!F$81*yoy0!$P153+phi!F$82*yoy0!$Q153+phi!F$83*yoy0!$R153+phi!F$84*yoy0!$S153+phi!F$85*yoy0!$T153+phi!F$86*yoy0!$U153</f>
        <v>3.6036954750412207</v>
      </c>
      <c r="G157" s="9">
        <f>phi!G$2+phi!G$4*yoy0!$B156+phi!G$5*yoy0!$C156+phi!G$6*yoy0!$D156+phi!G$7*yoy0!$E156+phi!G$8*yoy0!$F156+phi!G$9*yoy0!$G156+phi!G$10*yoy0!$H156+phi!G$11*yoy0!$I156+phi!G$12*yoy0!$J156+phi!G$13*yoy0!$K156+phi!G$14*yoy0!$L156+phi!G$15*yoy0!$M156+phi!G$16*yoy0!$N156+phi!G$17*yoy0!$O156+phi!G$18*yoy0!$P156+phi!G$19*yoy0!$Q156+phi!G$20*yoy0!$R156+phi!G$21*yoy0!$S156+phi!G$22*yoy0!$T156+phi!G$23*yoy0!$U156+phi!G$25*yoy0!$B155+phi!G$26*yoy0!$C155+phi!G$27*yoy0!$D155+phi!G$28*yoy0!$E155+phi!G$29*yoy0!$F155+phi!G$30*yoy0!$G155+phi!G$31*yoy0!$H155+phi!G$32*yoy0!$I155+phi!G$33*yoy0!$J155+phi!G$34*yoy0!$K155+phi!G$35*yoy0!$L155+phi!G$36*yoy0!$M155+phi!G$37*yoy0!$N155+phi!G$38*yoy0!$O155+phi!G$39*yoy0!$P155+phi!G$40*yoy0!$Q155+phi!G$41*yoy0!$R155+phi!G$42*yoy0!$S155+phi!G$43*yoy0!$T155+phi!G$44*yoy0!$U155+phi!G$46*yoy0!$B154+phi!G$47*yoy0!$C154+phi!G$48*yoy0!$D154+phi!G$49*yoy0!$E154+phi!G$50*yoy0!$F154+phi!G$51*yoy0!$G154+phi!G$52*yoy0!$H154+phi!G$53*yoy0!$I154+phi!G$54*yoy0!$J154+phi!G$55*yoy0!$K154+phi!G$56*yoy0!$L154+phi!G$57*yoy0!$M154+phi!G$58*yoy0!$N154+phi!G$59*yoy0!$O154+phi!G$60*yoy0!$P154+phi!G$61*yoy0!$Q154+phi!G$62*yoy0!$R154+phi!G$63*yoy0!$S154+phi!G$64*yoy0!$T154+phi!G$65*yoy0!$U154+phi!G$67*yoy0!$B153+phi!G$68*yoy0!$C153+phi!G$69*yoy0!$D153+phi!G$70*yoy0!$E153+phi!G$71*yoy0!$F153+phi!G$72*yoy0!$G153+phi!G$73*yoy0!$H153+phi!G$74*yoy0!$I153+phi!G$75*yoy0!$J153+phi!G$76*yoy0!$K153+phi!G$77*yoy0!$L153+phi!G$78*yoy0!$M153+phi!G$79*yoy0!$N153+phi!G$80*yoy0!$O153+phi!G$81*yoy0!$P153+phi!G$82*yoy0!$Q153+phi!G$83*yoy0!$R153+phi!G$84*yoy0!$S153+phi!G$85*yoy0!$T153+phi!G$86*yoy0!$U153</f>
        <v>0.61460648131086126</v>
      </c>
      <c r="H157" s="9">
        <f>phi!H$2+phi!H$4*yoy0!$B156+phi!H$5*yoy0!$C156+phi!H$6*yoy0!$D156+phi!H$7*yoy0!$E156+phi!H$8*yoy0!$F156+phi!H$9*yoy0!$G156+phi!H$10*yoy0!$H156+phi!H$11*yoy0!$I156+phi!H$12*yoy0!$J156+phi!H$13*yoy0!$K156+phi!H$14*yoy0!$L156+phi!H$15*yoy0!$M156+phi!H$16*yoy0!$N156+phi!H$17*yoy0!$O156+phi!H$18*yoy0!$P156+phi!H$19*yoy0!$Q156+phi!H$20*yoy0!$R156+phi!H$21*yoy0!$S156+phi!H$22*yoy0!$T156+phi!H$23*yoy0!$U156+phi!H$25*yoy0!$B155+phi!H$26*yoy0!$C155+phi!H$27*yoy0!$D155+phi!H$28*yoy0!$E155+phi!H$29*yoy0!$F155+phi!H$30*yoy0!$G155+phi!H$31*yoy0!$H155+phi!H$32*yoy0!$I155+phi!H$33*yoy0!$J155+phi!H$34*yoy0!$K155+phi!H$35*yoy0!$L155+phi!H$36*yoy0!$M155+phi!H$37*yoy0!$N155+phi!H$38*yoy0!$O155+phi!H$39*yoy0!$P155+phi!H$40*yoy0!$Q155+phi!H$41*yoy0!$R155+phi!H$42*yoy0!$S155+phi!H$43*yoy0!$T155+phi!H$44*yoy0!$U155+phi!H$46*yoy0!$B154+phi!H$47*yoy0!$C154+phi!H$48*yoy0!$D154+phi!H$49*yoy0!$E154+phi!H$50*yoy0!$F154+phi!H$51*yoy0!$G154+phi!H$52*yoy0!$H154+phi!H$53*yoy0!$I154+phi!H$54*yoy0!$J154+phi!H$55*yoy0!$K154+phi!H$56*yoy0!$L154+phi!H$57*yoy0!$M154+phi!H$58*yoy0!$N154+phi!H$59*yoy0!$O154+phi!H$60*yoy0!$P154+phi!H$61*yoy0!$Q154+phi!H$62*yoy0!$R154+phi!H$63*yoy0!$S154+phi!H$64*yoy0!$T154+phi!H$65*yoy0!$U154+phi!H$67*yoy0!$B153+phi!H$68*yoy0!$C153+phi!H$69*yoy0!$D153+phi!H$70*yoy0!$E153+phi!H$71*yoy0!$F153+phi!H$72*yoy0!$G153+phi!H$73*yoy0!$H153+phi!H$74*yoy0!$I153+phi!H$75*yoy0!$J153+phi!H$76*yoy0!$K153+phi!H$77*yoy0!$L153+phi!H$78*yoy0!$M153+phi!H$79*yoy0!$N153+phi!H$80*yoy0!$O153+phi!H$81*yoy0!$P153+phi!H$82*yoy0!$Q153+phi!H$83*yoy0!$R153+phi!H$84*yoy0!$S153+phi!H$85*yoy0!$T153+phi!H$86*yoy0!$U153</f>
        <v>1.6666202870290379</v>
      </c>
      <c r="I157" s="9">
        <f>phi!I$2+phi!I$4*yoy0!$B156+phi!I$5*yoy0!$C156+phi!I$6*yoy0!$D156+phi!I$7*yoy0!$E156+phi!I$8*yoy0!$F156+phi!I$9*yoy0!$G156+phi!I$10*yoy0!$H156+phi!I$11*yoy0!$I156+phi!I$12*yoy0!$J156+phi!I$13*yoy0!$K156+phi!I$14*yoy0!$L156+phi!I$15*yoy0!$M156+phi!I$16*yoy0!$N156+phi!I$17*yoy0!$O156+phi!I$18*yoy0!$P156+phi!I$19*yoy0!$Q156+phi!I$20*yoy0!$R156+phi!I$21*yoy0!$S156+phi!I$22*yoy0!$T156+phi!I$23*yoy0!$U156+phi!I$25*yoy0!$B155+phi!I$26*yoy0!$C155+phi!I$27*yoy0!$D155+phi!I$28*yoy0!$E155+phi!I$29*yoy0!$F155+phi!I$30*yoy0!$G155+phi!I$31*yoy0!$H155+phi!I$32*yoy0!$I155+phi!I$33*yoy0!$J155+phi!I$34*yoy0!$K155+phi!I$35*yoy0!$L155+phi!I$36*yoy0!$M155+phi!I$37*yoy0!$N155+phi!I$38*yoy0!$O155+phi!I$39*yoy0!$P155+phi!I$40*yoy0!$Q155+phi!I$41*yoy0!$R155+phi!I$42*yoy0!$S155+phi!I$43*yoy0!$T155+phi!I$44*yoy0!$U155+phi!I$46*yoy0!$B154+phi!I$47*yoy0!$C154+phi!I$48*yoy0!$D154+phi!I$49*yoy0!$E154+phi!I$50*yoy0!$F154+phi!I$51*yoy0!$G154+phi!I$52*yoy0!$H154+phi!I$53*yoy0!$I154+phi!I$54*yoy0!$J154+phi!I$55*yoy0!$K154+phi!I$56*yoy0!$L154+phi!I$57*yoy0!$M154+phi!I$58*yoy0!$N154+phi!I$59*yoy0!$O154+phi!I$60*yoy0!$P154+phi!I$61*yoy0!$Q154+phi!I$62*yoy0!$R154+phi!I$63*yoy0!$S154+phi!I$64*yoy0!$T154+phi!I$65*yoy0!$U154+phi!I$67*yoy0!$B153+phi!I$68*yoy0!$C153+phi!I$69*yoy0!$D153+phi!I$70*yoy0!$E153+phi!I$71*yoy0!$F153+phi!I$72*yoy0!$G153+phi!I$73*yoy0!$H153+phi!I$74*yoy0!$I153+phi!I$75*yoy0!$J153+phi!I$76*yoy0!$K153+phi!I$77*yoy0!$L153+phi!I$78*yoy0!$M153+phi!I$79*yoy0!$N153+phi!I$80*yoy0!$O153+phi!I$81*yoy0!$P153+phi!I$82*yoy0!$Q153+phi!I$83*yoy0!$R153+phi!I$84*yoy0!$S153+phi!I$85*yoy0!$T153+phi!I$86*yoy0!$U153</f>
        <v>3.0327378585049796</v>
      </c>
      <c r="J157" s="9">
        <f>phi!J$2+phi!J$4*yoy0!$B156+phi!J$5*yoy0!$C156+phi!J$6*yoy0!$D156+phi!J$7*yoy0!$E156+phi!J$8*yoy0!$F156+phi!J$9*yoy0!$G156+phi!J$10*yoy0!$H156+phi!J$11*yoy0!$I156+phi!J$12*yoy0!$J156+phi!J$13*yoy0!$K156+phi!J$14*yoy0!$L156+phi!J$15*yoy0!$M156+phi!J$16*yoy0!$N156+phi!J$17*yoy0!$O156+phi!J$18*yoy0!$P156+phi!J$19*yoy0!$Q156+phi!J$20*yoy0!$R156+phi!J$21*yoy0!$S156+phi!J$22*yoy0!$T156+phi!J$23*yoy0!$U156+phi!J$25*yoy0!$B155+phi!J$26*yoy0!$C155+phi!J$27*yoy0!$D155+phi!J$28*yoy0!$E155+phi!J$29*yoy0!$F155+phi!J$30*yoy0!$G155+phi!J$31*yoy0!$H155+phi!J$32*yoy0!$I155+phi!J$33*yoy0!$J155+phi!J$34*yoy0!$K155+phi!J$35*yoy0!$L155+phi!J$36*yoy0!$M155+phi!J$37*yoy0!$N155+phi!J$38*yoy0!$O155+phi!J$39*yoy0!$P155+phi!J$40*yoy0!$Q155+phi!J$41*yoy0!$R155+phi!J$42*yoy0!$S155+phi!J$43*yoy0!$T155+phi!J$44*yoy0!$U155+phi!J$46*yoy0!$B154+phi!J$47*yoy0!$C154+phi!J$48*yoy0!$D154+phi!J$49*yoy0!$E154+phi!J$50*yoy0!$F154+phi!J$51*yoy0!$G154+phi!J$52*yoy0!$H154+phi!J$53*yoy0!$I154+phi!J$54*yoy0!$J154+phi!J$55*yoy0!$K154+phi!J$56*yoy0!$L154+phi!J$57*yoy0!$M154+phi!J$58*yoy0!$N154+phi!J$59*yoy0!$O154+phi!J$60*yoy0!$P154+phi!J$61*yoy0!$Q154+phi!J$62*yoy0!$R154+phi!J$63*yoy0!$S154+phi!J$64*yoy0!$T154+phi!J$65*yoy0!$U154+phi!J$67*yoy0!$B153+phi!J$68*yoy0!$C153+phi!J$69*yoy0!$D153+phi!J$70*yoy0!$E153+phi!J$71*yoy0!$F153+phi!J$72*yoy0!$G153+phi!J$73*yoy0!$H153+phi!J$74*yoy0!$I153+phi!J$75*yoy0!$J153+phi!J$76*yoy0!$K153+phi!J$77*yoy0!$L153+phi!J$78*yoy0!$M153+phi!J$79*yoy0!$N153+phi!J$80*yoy0!$O153+phi!J$81*yoy0!$P153+phi!J$82*yoy0!$Q153+phi!J$83*yoy0!$R153+phi!J$84*yoy0!$S153+phi!J$85*yoy0!$T153+phi!J$86*yoy0!$U153</f>
        <v>2.4402142403465681</v>
      </c>
      <c r="K157" s="9">
        <f>phi!K$2+phi!K$4*yoy0!$B156+phi!K$5*yoy0!$C156+phi!K$6*yoy0!$D156+phi!K$7*yoy0!$E156+phi!K$8*yoy0!$F156+phi!K$9*yoy0!$G156+phi!K$10*yoy0!$H156+phi!K$11*yoy0!$I156+phi!K$12*yoy0!$J156+phi!K$13*yoy0!$K156+phi!K$14*yoy0!$L156+phi!K$15*yoy0!$M156+phi!K$16*yoy0!$N156+phi!K$17*yoy0!$O156+phi!K$18*yoy0!$P156+phi!K$19*yoy0!$Q156+phi!K$20*yoy0!$R156+phi!K$21*yoy0!$S156+phi!K$22*yoy0!$T156+phi!K$23*yoy0!$U156+phi!K$25*yoy0!$B155+phi!K$26*yoy0!$C155+phi!K$27*yoy0!$D155+phi!K$28*yoy0!$E155+phi!K$29*yoy0!$F155+phi!K$30*yoy0!$G155+phi!K$31*yoy0!$H155+phi!K$32*yoy0!$I155+phi!K$33*yoy0!$J155+phi!K$34*yoy0!$K155+phi!K$35*yoy0!$L155+phi!K$36*yoy0!$M155+phi!K$37*yoy0!$N155+phi!K$38*yoy0!$O155+phi!K$39*yoy0!$P155+phi!K$40*yoy0!$Q155+phi!K$41*yoy0!$R155+phi!K$42*yoy0!$S155+phi!K$43*yoy0!$T155+phi!K$44*yoy0!$U155+phi!K$46*yoy0!$B154+phi!K$47*yoy0!$C154+phi!K$48*yoy0!$D154+phi!K$49*yoy0!$E154+phi!K$50*yoy0!$F154+phi!K$51*yoy0!$G154+phi!K$52*yoy0!$H154+phi!K$53*yoy0!$I154+phi!K$54*yoy0!$J154+phi!K$55*yoy0!$K154+phi!K$56*yoy0!$L154+phi!K$57*yoy0!$M154+phi!K$58*yoy0!$N154+phi!K$59*yoy0!$O154+phi!K$60*yoy0!$P154+phi!K$61*yoy0!$Q154+phi!K$62*yoy0!$R154+phi!K$63*yoy0!$S154+phi!K$64*yoy0!$T154+phi!K$65*yoy0!$U154+phi!K$67*yoy0!$B153+phi!K$68*yoy0!$C153+phi!K$69*yoy0!$D153+phi!K$70*yoy0!$E153+phi!K$71*yoy0!$F153+phi!K$72*yoy0!$G153+phi!K$73*yoy0!$H153+phi!K$74*yoy0!$I153+phi!K$75*yoy0!$J153+phi!K$76*yoy0!$K153+phi!K$77*yoy0!$L153+phi!K$78*yoy0!$M153+phi!K$79*yoy0!$N153+phi!K$80*yoy0!$O153+phi!K$81*yoy0!$P153+phi!K$82*yoy0!$Q153+phi!K$83*yoy0!$R153+phi!K$84*yoy0!$S153+phi!K$85*yoy0!$T153+phi!K$86*yoy0!$U153</f>
        <v>0.77426634377278547</v>
      </c>
      <c r="L157" s="9">
        <f>phi!L$2+phi!L$4*yoy0!$B156+phi!L$5*yoy0!$C156+phi!L$6*yoy0!$D156+phi!L$7*yoy0!$E156+phi!L$8*yoy0!$F156+phi!L$9*yoy0!$G156+phi!L$10*yoy0!$H156+phi!L$11*yoy0!$I156+phi!L$12*yoy0!$J156+phi!L$13*yoy0!$K156+phi!L$14*yoy0!$L156+phi!L$15*yoy0!$M156+phi!L$16*yoy0!$N156+phi!L$17*yoy0!$O156+phi!L$18*yoy0!$P156+phi!L$19*yoy0!$Q156+phi!L$20*yoy0!$R156+phi!L$21*yoy0!$S156+phi!L$22*yoy0!$T156+phi!L$23*yoy0!$U156+phi!L$25*yoy0!$B155+phi!L$26*yoy0!$C155+phi!L$27*yoy0!$D155+phi!L$28*yoy0!$E155+phi!L$29*yoy0!$F155+phi!L$30*yoy0!$G155+phi!L$31*yoy0!$H155+phi!L$32*yoy0!$I155+phi!L$33*yoy0!$J155+phi!L$34*yoy0!$K155+phi!L$35*yoy0!$L155+phi!L$36*yoy0!$M155+phi!L$37*yoy0!$N155+phi!L$38*yoy0!$O155+phi!L$39*yoy0!$P155+phi!L$40*yoy0!$Q155+phi!L$41*yoy0!$R155+phi!L$42*yoy0!$S155+phi!L$43*yoy0!$T155+phi!L$44*yoy0!$U155+phi!L$46*yoy0!$B154+phi!L$47*yoy0!$C154+phi!L$48*yoy0!$D154+phi!L$49*yoy0!$E154+phi!L$50*yoy0!$F154+phi!L$51*yoy0!$G154+phi!L$52*yoy0!$H154+phi!L$53*yoy0!$I154+phi!L$54*yoy0!$J154+phi!L$55*yoy0!$K154+phi!L$56*yoy0!$L154+phi!L$57*yoy0!$M154+phi!L$58*yoy0!$N154+phi!L$59*yoy0!$O154+phi!L$60*yoy0!$P154+phi!L$61*yoy0!$Q154+phi!L$62*yoy0!$R154+phi!L$63*yoy0!$S154+phi!L$64*yoy0!$T154+phi!L$65*yoy0!$U154+phi!L$67*yoy0!$B153+phi!L$68*yoy0!$C153+phi!L$69*yoy0!$D153+phi!L$70*yoy0!$E153+phi!L$71*yoy0!$F153+phi!L$72*yoy0!$G153+phi!L$73*yoy0!$H153+phi!L$74*yoy0!$I153+phi!L$75*yoy0!$J153+phi!L$76*yoy0!$K153+phi!L$77*yoy0!$L153+phi!L$78*yoy0!$M153+phi!L$79*yoy0!$N153+phi!L$80*yoy0!$O153+phi!L$81*yoy0!$P153+phi!L$82*yoy0!$Q153+phi!L$83*yoy0!$R153+phi!L$84*yoy0!$S153+phi!L$85*yoy0!$T153+phi!L$86*yoy0!$U153</f>
        <v>3.1066320301001791</v>
      </c>
      <c r="M157" s="9">
        <f>phi!M$2+phi!M$4*yoy0!$B156+phi!M$5*yoy0!$C156+phi!M$6*yoy0!$D156+phi!M$7*yoy0!$E156+phi!M$8*yoy0!$F156+phi!M$9*yoy0!$G156+phi!M$10*yoy0!$H156+phi!M$11*yoy0!$I156+phi!M$12*yoy0!$J156+phi!M$13*yoy0!$K156+phi!M$14*yoy0!$L156+phi!M$15*yoy0!$M156+phi!M$16*yoy0!$N156+phi!M$17*yoy0!$O156+phi!M$18*yoy0!$P156+phi!M$19*yoy0!$Q156+phi!M$20*yoy0!$R156+phi!M$21*yoy0!$S156+phi!M$22*yoy0!$T156+phi!M$23*yoy0!$U156+phi!M$25*yoy0!$B155+phi!M$26*yoy0!$C155+phi!M$27*yoy0!$D155+phi!M$28*yoy0!$E155+phi!M$29*yoy0!$F155+phi!M$30*yoy0!$G155+phi!M$31*yoy0!$H155+phi!M$32*yoy0!$I155+phi!M$33*yoy0!$J155+phi!M$34*yoy0!$K155+phi!M$35*yoy0!$L155+phi!M$36*yoy0!$M155+phi!M$37*yoy0!$N155+phi!M$38*yoy0!$O155+phi!M$39*yoy0!$P155+phi!M$40*yoy0!$Q155+phi!M$41*yoy0!$R155+phi!M$42*yoy0!$S155+phi!M$43*yoy0!$T155+phi!M$44*yoy0!$U155+phi!M$46*yoy0!$B154+phi!M$47*yoy0!$C154+phi!M$48*yoy0!$D154+phi!M$49*yoy0!$E154+phi!M$50*yoy0!$F154+phi!M$51*yoy0!$G154+phi!M$52*yoy0!$H154+phi!M$53*yoy0!$I154+phi!M$54*yoy0!$J154+phi!M$55*yoy0!$K154+phi!M$56*yoy0!$L154+phi!M$57*yoy0!$M154+phi!M$58*yoy0!$N154+phi!M$59*yoy0!$O154+phi!M$60*yoy0!$P154+phi!M$61*yoy0!$Q154+phi!M$62*yoy0!$R154+phi!M$63*yoy0!$S154+phi!M$64*yoy0!$T154+phi!M$65*yoy0!$U154+phi!M$67*yoy0!$B153+phi!M$68*yoy0!$C153+phi!M$69*yoy0!$D153+phi!M$70*yoy0!$E153+phi!M$71*yoy0!$F153+phi!M$72*yoy0!$G153+phi!M$73*yoy0!$H153+phi!M$74*yoy0!$I153+phi!M$75*yoy0!$J153+phi!M$76*yoy0!$K153+phi!M$77*yoy0!$L153+phi!M$78*yoy0!$M153+phi!M$79*yoy0!$N153+phi!M$80*yoy0!$O153+phi!M$81*yoy0!$P153+phi!M$82*yoy0!$Q153+phi!M$83*yoy0!$R153+phi!M$84*yoy0!$S153+phi!M$85*yoy0!$T153+phi!M$86*yoy0!$U153</f>
        <v>2.605240656681481</v>
      </c>
      <c r="N157" s="9">
        <f>phi!N$2+phi!N$4*yoy0!$B156+phi!N$5*yoy0!$C156+phi!N$6*yoy0!$D156+phi!N$7*yoy0!$E156+phi!N$8*yoy0!$F156+phi!N$9*yoy0!$G156+phi!N$10*yoy0!$H156+phi!N$11*yoy0!$I156+phi!N$12*yoy0!$J156+phi!N$13*yoy0!$K156+phi!N$14*yoy0!$L156+phi!N$15*yoy0!$M156+phi!N$16*yoy0!$N156+phi!N$17*yoy0!$O156+phi!N$18*yoy0!$P156+phi!N$19*yoy0!$Q156+phi!N$20*yoy0!$R156+phi!N$21*yoy0!$S156+phi!N$22*yoy0!$T156+phi!N$23*yoy0!$U156+phi!N$25*yoy0!$B155+phi!N$26*yoy0!$C155+phi!N$27*yoy0!$D155+phi!N$28*yoy0!$E155+phi!N$29*yoy0!$F155+phi!N$30*yoy0!$G155+phi!N$31*yoy0!$H155+phi!N$32*yoy0!$I155+phi!N$33*yoy0!$J155+phi!N$34*yoy0!$K155+phi!N$35*yoy0!$L155+phi!N$36*yoy0!$M155+phi!N$37*yoy0!$N155+phi!N$38*yoy0!$O155+phi!N$39*yoy0!$P155+phi!N$40*yoy0!$Q155+phi!N$41*yoy0!$R155+phi!N$42*yoy0!$S155+phi!N$43*yoy0!$T155+phi!N$44*yoy0!$U155+phi!N$46*yoy0!$B154+phi!N$47*yoy0!$C154+phi!N$48*yoy0!$D154+phi!N$49*yoy0!$E154+phi!N$50*yoy0!$F154+phi!N$51*yoy0!$G154+phi!N$52*yoy0!$H154+phi!N$53*yoy0!$I154+phi!N$54*yoy0!$J154+phi!N$55*yoy0!$K154+phi!N$56*yoy0!$L154+phi!N$57*yoy0!$M154+phi!N$58*yoy0!$N154+phi!N$59*yoy0!$O154+phi!N$60*yoy0!$P154+phi!N$61*yoy0!$Q154+phi!N$62*yoy0!$R154+phi!N$63*yoy0!$S154+phi!N$64*yoy0!$T154+phi!N$65*yoy0!$U154+phi!N$67*yoy0!$B153+phi!N$68*yoy0!$C153+phi!N$69*yoy0!$D153+phi!N$70*yoy0!$E153+phi!N$71*yoy0!$F153+phi!N$72*yoy0!$G153+phi!N$73*yoy0!$H153+phi!N$74*yoy0!$I153+phi!N$75*yoy0!$J153+phi!N$76*yoy0!$K153+phi!N$77*yoy0!$L153+phi!N$78*yoy0!$M153+phi!N$79*yoy0!$N153+phi!N$80*yoy0!$O153+phi!N$81*yoy0!$P153+phi!N$82*yoy0!$Q153+phi!N$83*yoy0!$R153+phi!N$84*yoy0!$S153+phi!N$85*yoy0!$T153+phi!N$86*yoy0!$U153</f>
        <v>4.8209652719844209</v>
      </c>
      <c r="O157" s="9">
        <f>phi!O$2+phi!O$4*yoy0!$B156+phi!O$5*yoy0!$C156+phi!O$6*yoy0!$D156+phi!O$7*yoy0!$E156+phi!O$8*yoy0!$F156+phi!O$9*yoy0!$G156+phi!O$10*yoy0!$H156+phi!O$11*yoy0!$I156+phi!O$12*yoy0!$J156+phi!O$13*yoy0!$K156+phi!O$14*yoy0!$L156+phi!O$15*yoy0!$M156+phi!O$16*yoy0!$N156+phi!O$17*yoy0!$O156+phi!O$18*yoy0!$P156+phi!O$19*yoy0!$Q156+phi!O$20*yoy0!$R156+phi!O$21*yoy0!$S156+phi!O$22*yoy0!$T156+phi!O$23*yoy0!$U156+phi!O$25*yoy0!$B155+phi!O$26*yoy0!$C155+phi!O$27*yoy0!$D155+phi!O$28*yoy0!$E155+phi!O$29*yoy0!$F155+phi!O$30*yoy0!$G155+phi!O$31*yoy0!$H155+phi!O$32*yoy0!$I155+phi!O$33*yoy0!$J155+phi!O$34*yoy0!$K155+phi!O$35*yoy0!$L155+phi!O$36*yoy0!$M155+phi!O$37*yoy0!$N155+phi!O$38*yoy0!$O155+phi!O$39*yoy0!$P155+phi!O$40*yoy0!$Q155+phi!O$41*yoy0!$R155+phi!O$42*yoy0!$S155+phi!O$43*yoy0!$T155+phi!O$44*yoy0!$U155+phi!O$46*yoy0!$B154+phi!O$47*yoy0!$C154+phi!O$48*yoy0!$D154+phi!O$49*yoy0!$E154+phi!O$50*yoy0!$F154+phi!O$51*yoy0!$G154+phi!O$52*yoy0!$H154+phi!O$53*yoy0!$I154+phi!O$54*yoy0!$J154+phi!O$55*yoy0!$K154+phi!O$56*yoy0!$L154+phi!O$57*yoy0!$M154+phi!O$58*yoy0!$N154+phi!O$59*yoy0!$O154+phi!O$60*yoy0!$P154+phi!O$61*yoy0!$Q154+phi!O$62*yoy0!$R154+phi!O$63*yoy0!$S154+phi!O$64*yoy0!$T154+phi!O$65*yoy0!$U154+phi!O$67*yoy0!$B153+phi!O$68*yoy0!$C153+phi!O$69*yoy0!$D153+phi!O$70*yoy0!$E153+phi!O$71*yoy0!$F153+phi!O$72*yoy0!$G153+phi!O$73*yoy0!$H153+phi!O$74*yoy0!$I153+phi!O$75*yoy0!$J153+phi!O$76*yoy0!$K153+phi!O$77*yoy0!$L153+phi!O$78*yoy0!$M153+phi!O$79*yoy0!$N153+phi!O$80*yoy0!$O153+phi!O$81*yoy0!$P153+phi!O$82*yoy0!$Q153+phi!O$83*yoy0!$R153+phi!O$84*yoy0!$S153+phi!O$85*yoy0!$T153+phi!O$86*yoy0!$U153</f>
        <v>3.0078808136396553</v>
      </c>
      <c r="P157" s="9">
        <f>phi!P$2+phi!P$4*yoy0!$B156+phi!P$5*yoy0!$C156+phi!P$6*yoy0!$D156+phi!P$7*yoy0!$E156+phi!P$8*yoy0!$F156+phi!P$9*yoy0!$G156+phi!P$10*yoy0!$H156+phi!P$11*yoy0!$I156+phi!P$12*yoy0!$J156+phi!P$13*yoy0!$K156+phi!P$14*yoy0!$L156+phi!P$15*yoy0!$M156+phi!P$16*yoy0!$N156+phi!P$17*yoy0!$O156+phi!P$18*yoy0!$P156+phi!P$19*yoy0!$Q156+phi!P$20*yoy0!$R156+phi!P$21*yoy0!$S156+phi!P$22*yoy0!$T156+phi!P$23*yoy0!$U156+phi!P$25*yoy0!$B155+phi!P$26*yoy0!$C155+phi!P$27*yoy0!$D155+phi!P$28*yoy0!$E155+phi!P$29*yoy0!$F155+phi!P$30*yoy0!$G155+phi!P$31*yoy0!$H155+phi!P$32*yoy0!$I155+phi!P$33*yoy0!$J155+phi!P$34*yoy0!$K155+phi!P$35*yoy0!$L155+phi!P$36*yoy0!$M155+phi!P$37*yoy0!$N155+phi!P$38*yoy0!$O155+phi!P$39*yoy0!$P155+phi!P$40*yoy0!$Q155+phi!P$41*yoy0!$R155+phi!P$42*yoy0!$S155+phi!P$43*yoy0!$T155+phi!P$44*yoy0!$U155+phi!P$46*yoy0!$B154+phi!P$47*yoy0!$C154+phi!P$48*yoy0!$D154+phi!P$49*yoy0!$E154+phi!P$50*yoy0!$F154+phi!P$51*yoy0!$G154+phi!P$52*yoy0!$H154+phi!P$53*yoy0!$I154+phi!P$54*yoy0!$J154+phi!P$55*yoy0!$K154+phi!P$56*yoy0!$L154+phi!P$57*yoy0!$M154+phi!P$58*yoy0!$N154+phi!P$59*yoy0!$O154+phi!P$60*yoy0!$P154+phi!P$61*yoy0!$Q154+phi!P$62*yoy0!$R154+phi!P$63*yoy0!$S154+phi!P$64*yoy0!$T154+phi!P$65*yoy0!$U154+phi!P$67*yoy0!$B153+phi!P$68*yoy0!$C153+phi!P$69*yoy0!$D153+phi!P$70*yoy0!$E153+phi!P$71*yoy0!$F153+phi!P$72*yoy0!$G153+phi!P$73*yoy0!$H153+phi!P$74*yoy0!$I153+phi!P$75*yoy0!$J153+phi!P$76*yoy0!$K153+phi!P$77*yoy0!$L153+phi!P$78*yoy0!$M153+phi!P$79*yoy0!$N153+phi!P$80*yoy0!$O153+phi!P$81*yoy0!$P153+phi!P$82*yoy0!$Q153+phi!P$83*yoy0!$R153+phi!P$84*yoy0!$S153+phi!P$85*yoy0!$T153+phi!P$86*yoy0!$U153</f>
        <v>1.9987546302099091</v>
      </c>
      <c r="Q157" s="9">
        <f>phi!Q$2+phi!Q$4*yoy0!$B156+phi!Q$5*yoy0!$C156+phi!Q$6*yoy0!$D156+phi!Q$7*yoy0!$E156+phi!Q$8*yoy0!$F156+phi!Q$9*yoy0!$G156+phi!Q$10*yoy0!$H156+phi!Q$11*yoy0!$I156+phi!Q$12*yoy0!$J156+phi!Q$13*yoy0!$K156+phi!Q$14*yoy0!$L156+phi!Q$15*yoy0!$M156+phi!Q$16*yoy0!$N156+phi!Q$17*yoy0!$O156+phi!Q$18*yoy0!$P156+phi!Q$19*yoy0!$Q156+phi!Q$20*yoy0!$R156+phi!Q$21*yoy0!$S156+phi!Q$22*yoy0!$T156+phi!Q$23*yoy0!$U156+phi!Q$25*yoy0!$B155+phi!Q$26*yoy0!$C155+phi!Q$27*yoy0!$D155+phi!Q$28*yoy0!$E155+phi!Q$29*yoy0!$F155+phi!Q$30*yoy0!$G155+phi!Q$31*yoy0!$H155+phi!Q$32*yoy0!$I155+phi!Q$33*yoy0!$J155+phi!Q$34*yoy0!$K155+phi!Q$35*yoy0!$L155+phi!Q$36*yoy0!$M155+phi!Q$37*yoy0!$N155+phi!Q$38*yoy0!$O155+phi!Q$39*yoy0!$P155+phi!Q$40*yoy0!$Q155+phi!Q$41*yoy0!$R155+phi!Q$42*yoy0!$S155+phi!Q$43*yoy0!$T155+phi!Q$44*yoy0!$U155+phi!Q$46*yoy0!$B154+phi!Q$47*yoy0!$C154+phi!Q$48*yoy0!$D154+phi!Q$49*yoy0!$E154+phi!Q$50*yoy0!$F154+phi!Q$51*yoy0!$G154+phi!Q$52*yoy0!$H154+phi!Q$53*yoy0!$I154+phi!Q$54*yoy0!$J154+phi!Q$55*yoy0!$K154+phi!Q$56*yoy0!$L154+phi!Q$57*yoy0!$M154+phi!Q$58*yoy0!$N154+phi!Q$59*yoy0!$O154+phi!Q$60*yoy0!$P154+phi!Q$61*yoy0!$Q154+phi!Q$62*yoy0!$R154+phi!Q$63*yoy0!$S154+phi!Q$64*yoy0!$T154+phi!Q$65*yoy0!$U154+phi!Q$67*yoy0!$B153+phi!Q$68*yoy0!$C153+phi!Q$69*yoy0!$D153+phi!Q$70*yoy0!$E153+phi!Q$71*yoy0!$F153+phi!Q$72*yoy0!$G153+phi!Q$73*yoy0!$H153+phi!Q$74*yoy0!$I153+phi!Q$75*yoy0!$J153+phi!Q$76*yoy0!$K153+phi!Q$77*yoy0!$L153+phi!Q$78*yoy0!$M153+phi!Q$79*yoy0!$N153+phi!Q$80*yoy0!$O153+phi!Q$81*yoy0!$P153+phi!Q$82*yoy0!$Q153+phi!Q$83*yoy0!$R153+phi!Q$84*yoy0!$S153+phi!Q$85*yoy0!$T153+phi!Q$86*yoy0!$U153</f>
        <v>3.0375180353271154</v>
      </c>
      <c r="R157" s="9">
        <f>phi!R$2+phi!R$4*yoy0!$B156+phi!R$5*yoy0!$C156+phi!R$6*yoy0!$D156+phi!R$7*yoy0!$E156+phi!R$8*yoy0!$F156+phi!R$9*yoy0!$G156+phi!R$10*yoy0!$H156+phi!R$11*yoy0!$I156+phi!R$12*yoy0!$J156+phi!R$13*yoy0!$K156+phi!R$14*yoy0!$L156+phi!R$15*yoy0!$M156+phi!R$16*yoy0!$N156+phi!R$17*yoy0!$O156+phi!R$18*yoy0!$P156+phi!R$19*yoy0!$Q156+phi!R$20*yoy0!$R156+phi!R$21*yoy0!$S156+phi!R$22*yoy0!$T156+phi!R$23*yoy0!$U156+phi!R$25*yoy0!$B155+phi!R$26*yoy0!$C155+phi!R$27*yoy0!$D155+phi!R$28*yoy0!$E155+phi!R$29*yoy0!$F155+phi!R$30*yoy0!$G155+phi!R$31*yoy0!$H155+phi!R$32*yoy0!$I155+phi!R$33*yoy0!$J155+phi!R$34*yoy0!$K155+phi!R$35*yoy0!$L155+phi!R$36*yoy0!$M155+phi!R$37*yoy0!$N155+phi!R$38*yoy0!$O155+phi!R$39*yoy0!$P155+phi!R$40*yoy0!$Q155+phi!R$41*yoy0!$R155+phi!R$42*yoy0!$S155+phi!R$43*yoy0!$T155+phi!R$44*yoy0!$U155+phi!R$46*yoy0!$B154+phi!R$47*yoy0!$C154+phi!R$48*yoy0!$D154+phi!R$49*yoy0!$E154+phi!R$50*yoy0!$F154+phi!R$51*yoy0!$G154+phi!R$52*yoy0!$H154+phi!R$53*yoy0!$I154+phi!R$54*yoy0!$J154+phi!R$55*yoy0!$K154+phi!R$56*yoy0!$L154+phi!R$57*yoy0!$M154+phi!R$58*yoy0!$N154+phi!R$59*yoy0!$O154+phi!R$60*yoy0!$P154+phi!R$61*yoy0!$Q154+phi!R$62*yoy0!$R154+phi!R$63*yoy0!$S154+phi!R$64*yoy0!$T154+phi!R$65*yoy0!$U154+phi!R$67*yoy0!$B153+phi!R$68*yoy0!$C153+phi!R$69*yoy0!$D153+phi!R$70*yoy0!$E153+phi!R$71*yoy0!$F153+phi!R$72*yoy0!$G153+phi!R$73*yoy0!$H153+phi!R$74*yoy0!$I153+phi!R$75*yoy0!$J153+phi!R$76*yoy0!$K153+phi!R$77*yoy0!$L153+phi!R$78*yoy0!$M153+phi!R$79*yoy0!$N153+phi!R$80*yoy0!$O153+phi!R$81*yoy0!$P153+phi!R$82*yoy0!$Q153+phi!R$83*yoy0!$R153+phi!R$84*yoy0!$S153+phi!R$85*yoy0!$T153+phi!R$86*yoy0!$U153</f>
        <v>4.1796058519932551</v>
      </c>
      <c r="S157" s="9">
        <f>phi!S$2+phi!S$4*yoy0!$B156+phi!S$5*yoy0!$C156+phi!S$6*yoy0!$D156+phi!S$7*yoy0!$E156+phi!S$8*yoy0!$F156+phi!S$9*yoy0!$G156+phi!S$10*yoy0!$H156+phi!S$11*yoy0!$I156+phi!S$12*yoy0!$J156+phi!S$13*yoy0!$K156+phi!S$14*yoy0!$L156+phi!S$15*yoy0!$M156+phi!S$16*yoy0!$N156+phi!S$17*yoy0!$O156+phi!S$18*yoy0!$P156+phi!S$19*yoy0!$Q156+phi!S$20*yoy0!$R156+phi!S$21*yoy0!$S156+phi!S$22*yoy0!$T156+phi!S$23*yoy0!$U156+phi!S$25*yoy0!$B155+phi!S$26*yoy0!$C155+phi!S$27*yoy0!$D155+phi!S$28*yoy0!$E155+phi!S$29*yoy0!$F155+phi!S$30*yoy0!$G155+phi!S$31*yoy0!$H155+phi!S$32*yoy0!$I155+phi!S$33*yoy0!$J155+phi!S$34*yoy0!$K155+phi!S$35*yoy0!$L155+phi!S$36*yoy0!$M155+phi!S$37*yoy0!$N155+phi!S$38*yoy0!$O155+phi!S$39*yoy0!$P155+phi!S$40*yoy0!$Q155+phi!S$41*yoy0!$R155+phi!S$42*yoy0!$S155+phi!S$43*yoy0!$T155+phi!S$44*yoy0!$U155+phi!S$46*yoy0!$B154+phi!S$47*yoy0!$C154+phi!S$48*yoy0!$D154+phi!S$49*yoy0!$E154+phi!S$50*yoy0!$F154+phi!S$51*yoy0!$G154+phi!S$52*yoy0!$H154+phi!S$53*yoy0!$I154+phi!S$54*yoy0!$J154+phi!S$55*yoy0!$K154+phi!S$56*yoy0!$L154+phi!S$57*yoy0!$M154+phi!S$58*yoy0!$N154+phi!S$59*yoy0!$O154+phi!S$60*yoy0!$P154+phi!S$61*yoy0!$Q154+phi!S$62*yoy0!$R154+phi!S$63*yoy0!$S154+phi!S$64*yoy0!$T154+phi!S$65*yoy0!$U154+phi!S$67*yoy0!$B153+phi!S$68*yoy0!$C153+phi!S$69*yoy0!$D153+phi!S$70*yoy0!$E153+phi!S$71*yoy0!$F153+phi!S$72*yoy0!$G153+phi!S$73*yoy0!$H153+phi!S$74*yoy0!$I153+phi!S$75*yoy0!$J153+phi!S$76*yoy0!$K153+phi!S$77*yoy0!$L153+phi!S$78*yoy0!$M153+phi!S$79*yoy0!$N153+phi!S$80*yoy0!$O153+phi!S$81*yoy0!$P153+phi!S$82*yoy0!$Q153+phi!S$83*yoy0!$R153+phi!S$84*yoy0!$S153+phi!S$85*yoy0!$T153+phi!S$86*yoy0!$U153</f>
        <v>3.4839730554508317</v>
      </c>
      <c r="T157" s="9">
        <f>phi!T$2+phi!T$4*yoy0!$B156+phi!T$5*yoy0!$C156+phi!T$6*yoy0!$D156+phi!T$7*yoy0!$E156+phi!T$8*yoy0!$F156+phi!T$9*yoy0!$G156+phi!T$10*yoy0!$H156+phi!T$11*yoy0!$I156+phi!T$12*yoy0!$J156+phi!T$13*yoy0!$K156+phi!T$14*yoy0!$L156+phi!T$15*yoy0!$M156+phi!T$16*yoy0!$N156+phi!T$17*yoy0!$O156+phi!T$18*yoy0!$P156+phi!T$19*yoy0!$Q156+phi!T$20*yoy0!$R156+phi!T$21*yoy0!$S156+phi!T$22*yoy0!$T156+phi!T$23*yoy0!$U156+phi!T$25*yoy0!$B155+phi!T$26*yoy0!$C155+phi!T$27*yoy0!$D155+phi!T$28*yoy0!$E155+phi!T$29*yoy0!$F155+phi!T$30*yoy0!$G155+phi!T$31*yoy0!$H155+phi!T$32*yoy0!$I155+phi!T$33*yoy0!$J155+phi!T$34*yoy0!$K155+phi!T$35*yoy0!$L155+phi!T$36*yoy0!$M155+phi!T$37*yoy0!$N155+phi!T$38*yoy0!$O155+phi!T$39*yoy0!$P155+phi!T$40*yoy0!$Q155+phi!T$41*yoy0!$R155+phi!T$42*yoy0!$S155+phi!T$43*yoy0!$T155+phi!T$44*yoy0!$U155+phi!T$46*yoy0!$B154+phi!T$47*yoy0!$C154+phi!T$48*yoy0!$D154+phi!T$49*yoy0!$E154+phi!T$50*yoy0!$F154+phi!T$51*yoy0!$G154+phi!T$52*yoy0!$H154+phi!T$53*yoy0!$I154+phi!T$54*yoy0!$J154+phi!T$55*yoy0!$K154+phi!T$56*yoy0!$L154+phi!T$57*yoy0!$M154+phi!T$58*yoy0!$N154+phi!T$59*yoy0!$O154+phi!T$60*yoy0!$P154+phi!T$61*yoy0!$Q154+phi!T$62*yoy0!$R154+phi!T$63*yoy0!$S154+phi!T$64*yoy0!$T154+phi!T$65*yoy0!$U154+phi!T$67*yoy0!$B153+phi!T$68*yoy0!$C153+phi!T$69*yoy0!$D153+phi!T$70*yoy0!$E153+phi!T$71*yoy0!$F153+phi!T$72*yoy0!$G153+phi!T$73*yoy0!$H153+phi!T$74*yoy0!$I153+phi!T$75*yoy0!$J153+phi!T$76*yoy0!$K153+phi!T$77*yoy0!$L153+phi!T$78*yoy0!$M153+phi!T$79*yoy0!$N153+phi!T$80*yoy0!$O153+phi!T$81*yoy0!$P153+phi!T$82*yoy0!$Q153+phi!T$83*yoy0!$R153+phi!T$84*yoy0!$S153+phi!T$85*yoy0!$T153+phi!T$86*yoy0!$U153</f>
        <v>1.7414051267793478</v>
      </c>
      <c r="U157">
        <f>100*(LN(data0!U157)-LN(data0!U153))</f>
        <v>2.8077703294023593</v>
      </c>
    </row>
    <row r="158" spans="1:21" x14ac:dyDescent="0.3">
      <c r="A158" s="8">
        <v>45231</v>
      </c>
      <c r="B158" s="9">
        <f>phi!B$2+phi!B$4*yoy0!$B157+phi!B$5*yoy0!$C157+phi!B$6*yoy0!$D157+phi!B$7*yoy0!$E157+phi!B$8*yoy0!$F157+phi!B$9*yoy0!$G157+phi!B$10*yoy0!$H157+phi!B$11*yoy0!$I157+phi!B$12*yoy0!$J157+phi!B$13*yoy0!$K157+phi!B$14*yoy0!$L157+phi!B$15*yoy0!$M157+phi!B$16*yoy0!$N157+phi!B$17*yoy0!$O157+phi!B$18*yoy0!$P157+phi!B$19*yoy0!$Q157+phi!B$20*yoy0!$R157+phi!B$21*yoy0!$S157+phi!B$22*yoy0!$T157+phi!B$23*yoy0!$U157+phi!B$25*yoy0!$B156+phi!B$26*yoy0!$C156+phi!B$27*yoy0!$D156+phi!B$28*yoy0!$E156+phi!B$29*yoy0!$F156+phi!B$30*yoy0!$G156+phi!B$31*yoy0!$H156+phi!B$32*yoy0!$I156+phi!B$33*yoy0!$J156+phi!B$34*yoy0!$K156+phi!B$35*yoy0!$L156+phi!B$36*yoy0!$M156+phi!B$37*yoy0!$N156+phi!B$38*yoy0!$O156+phi!B$39*yoy0!$P156+phi!B$40*yoy0!$Q156+phi!B$41*yoy0!$R156+phi!B$42*yoy0!$S156+phi!B$43*yoy0!$T156+phi!B$44*yoy0!$U156+phi!B$46*yoy0!$B155+phi!B$47*yoy0!$C155+phi!B$48*yoy0!$D155+phi!B$49*yoy0!$E155+phi!B$50*yoy0!$F155+phi!B$51*yoy0!$G155+phi!B$52*yoy0!$H155+phi!B$53*yoy0!$I155+phi!B$54*yoy0!$J155+phi!B$55*yoy0!$K155+phi!B$56*yoy0!$L155+phi!B$57*yoy0!$M155+phi!B$58*yoy0!$N155+phi!B$59*yoy0!$O155+phi!B$60*yoy0!$P155+phi!B$61*yoy0!$Q155+phi!B$62*yoy0!$R155+phi!B$63*yoy0!$S155+phi!B$64*yoy0!$T155+phi!B$65*yoy0!$U155+phi!B$67*yoy0!$B154+phi!B$68*yoy0!$C154+phi!B$69*yoy0!$D154+phi!B$70*yoy0!$E154+phi!B$71*yoy0!$F154+phi!B$72*yoy0!$G154+phi!B$73*yoy0!$H154+phi!B$74*yoy0!$I154+phi!B$75*yoy0!$J154+phi!B$76*yoy0!$K154+phi!B$77*yoy0!$L154+phi!B$78*yoy0!$M154+phi!B$79*yoy0!$N154+phi!B$80*yoy0!$O154+phi!B$81*yoy0!$P154+phi!B$82*yoy0!$Q154+phi!B$83*yoy0!$R154+phi!B$84*yoy0!$S154+phi!B$85*yoy0!$T154+phi!B$86*yoy0!$U154</f>
        <v>-0.17177296618138052</v>
      </c>
      <c r="C158" s="9">
        <f>phi!C$2+phi!C$4*yoy0!$B157+phi!C$5*yoy0!$C157+phi!C$6*yoy0!$D157+phi!C$7*yoy0!$E157+phi!C$8*yoy0!$F157+phi!C$9*yoy0!$G157+phi!C$10*yoy0!$H157+phi!C$11*yoy0!$I157+phi!C$12*yoy0!$J157+phi!C$13*yoy0!$K157+phi!C$14*yoy0!$L157+phi!C$15*yoy0!$M157+phi!C$16*yoy0!$N157+phi!C$17*yoy0!$O157+phi!C$18*yoy0!$P157+phi!C$19*yoy0!$Q157+phi!C$20*yoy0!$R157+phi!C$21*yoy0!$S157+phi!C$22*yoy0!$T157+phi!C$23*yoy0!$U157+phi!C$25*yoy0!$B156+phi!C$26*yoy0!$C156+phi!C$27*yoy0!$D156+phi!C$28*yoy0!$E156+phi!C$29*yoy0!$F156+phi!C$30*yoy0!$G156+phi!C$31*yoy0!$H156+phi!C$32*yoy0!$I156+phi!C$33*yoy0!$J156+phi!C$34*yoy0!$K156+phi!C$35*yoy0!$L156+phi!C$36*yoy0!$M156+phi!C$37*yoy0!$N156+phi!C$38*yoy0!$O156+phi!C$39*yoy0!$P156+phi!C$40*yoy0!$Q156+phi!C$41*yoy0!$R156+phi!C$42*yoy0!$S156+phi!C$43*yoy0!$T156+phi!C$44*yoy0!$U156+phi!C$46*yoy0!$B155+phi!C$47*yoy0!$C155+phi!C$48*yoy0!$D155+phi!C$49*yoy0!$E155+phi!C$50*yoy0!$F155+phi!C$51*yoy0!$G155+phi!C$52*yoy0!$H155+phi!C$53*yoy0!$I155+phi!C$54*yoy0!$J155+phi!C$55*yoy0!$K155+phi!C$56*yoy0!$L155+phi!C$57*yoy0!$M155+phi!C$58*yoy0!$N155+phi!C$59*yoy0!$O155+phi!C$60*yoy0!$P155+phi!C$61*yoy0!$Q155+phi!C$62*yoy0!$R155+phi!C$63*yoy0!$S155+phi!C$64*yoy0!$T155+phi!C$65*yoy0!$U155+phi!C$67*yoy0!$B154+phi!C$68*yoy0!$C154+phi!C$69*yoy0!$D154+phi!C$70*yoy0!$E154+phi!C$71*yoy0!$F154+phi!C$72*yoy0!$G154+phi!C$73*yoy0!$H154+phi!C$74*yoy0!$I154+phi!C$75*yoy0!$J154+phi!C$76*yoy0!$K154+phi!C$77*yoy0!$L154+phi!C$78*yoy0!$M154+phi!C$79*yoy0!$N154+phi!C$80*yoy0!$O154+phi!C$81*yoy0!$P154+phi!C$82*yoy0!$Q154+phi!C$83*yoy0!$R154+phi!C$84*yoy0!$S154+phi!C$85*yoy0!$T154+phi!C$86*yoy0!$U154</f>
        <v>5.3800290783010096</v>
      </c>
      <c r="D158" s="9">
        <f>phi!D$2+phi!D$4*yoy0!$B157+phi!D$5*yoy0!$C157+phi!D$6*yoy0!$D157+phi!D$7*yoy0!$E157+phi!D$8*yoy0!$F157+phi!D$9*yoy0!$G157+phi!D$10*yoy0!$H157+phi!D$11*yoy0!$I157+phi!D$12*yoy0!$J157+phi!D$13*yoy0!$K157+phi!D$14*yoy0!$L157+phi!D$15*yoy0!$M157+phi!D$16*yoy0!$N157+phi!D$17*yoy0!$O157+phi!D$18*yoy0!$P157+phi!D$19*yoy0!$Q157+phi!D$20*yoy0!$R157+phi!D$21*yoy0!$S157+phi!D$22*yoy0!$T157+phi!D$23*yoy0!$U157+phi!D$25*yoy0!$B156+phi!D$26*yoy0!$C156+phi!D$27*yoy0!$D156+phi!D$28*yoy0!$E156+phi!D$29*yoy0!$F156+phi!D$30*yoy0!$G156+phi!D$31*yoy0!$H156+phi!D$32*yoy0!$I156+phi!D$33*yoy0!$J156+phi!D$34*yoy0!$K156+phi!D$35*yoy0!$L156+phi!D$36*yoy0!$M156+phi!D$37*yoy0!$N156+phi!D$38*yoy0!$O156+phi!D$39*yoy0!$P156+phi!D$40*yoy0!$Q156+phi!D$41*yoy0!$R156+phi!D$42*yoy0!$S156+phi!D$43*yoy0!$T156+phi!D$44*yoy0!$U156+phi!D$46*yoy0!$B155+phi!D$47*yoy0!$C155+phi!D$48*yoy0!$D155+phi!D$49*yoy0!$E155+phi!D$50*yoy0!$F155+phi!D$51*yoy0!$G155+phi!D$52*yoy0!$H155+phi!D$53*yoy0!$I155+phi!D$54*yoy0!$J155+phi!D$55*yoy0!$K155+phi!D$56*yoy0!$L155+phi!D$57*yoy0!$M155+phi!D$58*yoy0!$N155+phi!D$59*yoy0!$O155+phi!D$60*yoy0!$P155+phi!D$61*yoy0!$Q155+phi!D$62*yoy0!$R155+phi!D$63*yoy0!$S155+phi!D$64*yoy0!$T155+phi!D$65*yoy0!$U155+phi!D$67*yoy0!$B154+phi!D$68*yoy0!$C154+phi!D$69*yoy0!$D154+phi!D$70*yoy0!$E154+phi!D$71*yoy0!$F154+phi!D$72*yoy0!$G154+phi!D$73*yoy0!$H154+phi!D$74*yoy0!$I154+phi!D$75*yoy0!$J154+phi!D$76*yoy0!$K154+phi!D$77*yoy0!$L154+phi!D$78*yoy0!$M154+phi!D$79*yoy0!$N154+phi!D$80*yoy0!$O154+phi!D$81*yoy0!$P154+phi!D$82*yoy0!$Q154+phi!D$83*yoy0!$R154+phi!D$84*yoy0!$S154+phi!D$85*yoy0!$T154+phi!D$86*yoy0!$U154</f>
        <v>0.49355271594090311</v>
      </c>
      <c r="E158" s="9">
        <f>phi!E$2+phi!E$4*yoy0!$B157+phi!E$5*yoy0!$C157+phi!E$6*yoy0!$D157+phi!E$7*yoy0!$E157+phi!E$8*yoy0!$F157+phi!E$9*yoy0!$G157+phi!E$10*yoy0!$H157+phi!E$11*yoy0!$I157+phi!E$12*yoy0!$J157+phi!E$13*yoy0!$K157+phi!E$14*yoy0!$L157+phi!E$15*yoy0!$M157+phi!E$16*yoy0!$N157+phi!E$17*yoy0!$O157+phi!E$18*yoy0!$P157+phi!E$19*yoy0!$Q157+phi!E$20*yoy0!$R157+phi!E$21*yoy0!$S157+phi!E$22*yoy0!$T157+phi!E$23*yoy0!$U157+phi!E$25*yoy0!$B156+phi!E$26*yoy0!$C156+phi!E$27*yoy0!$D156+phi!E$28*yoy0!$E156+phi!E$29*yoy0!$F156+phi!E$30*yoy0!$G156+phi!E$31*yoy0!$H156+phi!E$32*yoy0!$I156+phi!E$33*yoy0!$J156+phi!E$34*yoy0!$K156+phi!E$35*yoy0!$L156+phi!E$36*yoy0!$M156+phi!E$37*yoy0!$N156+phi!E$38*yoy0!$O156+phi!E$39*yoy0!$P156+phi!E$40*yoy0!$Q156+phi!E$41*yoy0!$R156+phi!E$42*yoy0!$S156+phi!E$43*yoy0!$T156+phi!E$44*yoy0!$U156+phi!E$46*yoy0!$B155+phi!E$47*yoy0!$C155+phi!E$48*yoy0!$D155+phi!E$49*yoy0!$E155+phi!E$50*yoy0!$F155+phi!E$51*yoy0!$G155+phi!E$52*yoy0!$H155+phi!E$53*yoy0!$I155+phi!E$54*yoy0!$J155+phi!E$55*yoy0!$K155+phi!E$56*yoy0!$L155+phi!E$57*yoy0!$M155+phi!E$58*yoy0!$N155+phi!E$59*yoy0!$O155+phi!E$60*yoy0!$P155+phi!E$61*yoy0!$Q155+phi!E$62*yoy0!$R155+phi!E$63*yoy0!$S155+phi!E$64*yoy0!$T155+phi!E$65*yoy0!$U155+phi!E$67*yoy0!$B154+phi!E$68*yoy0!$C154+phi!E$69*yoy0!$D154+phi!E$70*yoy0!$E154+phi!E$71*yoy0!$F154+phi!E$72*yoy0!$G154+phi!E$73*yoy0!$H154+phi!E$74*yoy0!$I154+phi!E$75*yoy0!$J154+phi!E$76*yoy0!$K154+phi!E$77*yoy0!$L154+phi!E$78*yoy0!$M154+phi!E$79*yoy0!$N154+phi!E$80*yoy0!$O154+phi!E$81*yoy0!$P154+phi!E$82*yoy0!$Q154+phi!E$83*yoy0!$R154+phi!E$84*yoy0!$S154+phi!E$85*yoy0!$T154+phi!E$86*yoy0!$U154</f>
        <v>0.70350988013714988</v>
      </c>
      <c r="F158" s="9">
        <f>phi!F$2+phi!F$4*yoy0!$B157+phi!F$5*yoy0!$C157+phi!F$6*yoy0!$D157+phi!F$7*yoy0!$E157+phi!F$8*yoy0!$F157+phi!F$9*yoy0!$G157+phi!F$10*yoy0!$H157+phi!F$11*yoy0!$I157+phi!F$12*yoy0!$J157+phi!F$13*yoy0!$K157+phi!F$14*yoy0!$L157+phi!F$15*yoy0!$M157+phi!F$16*yoy0!$N157+phi!F$17*yoy0!$O157+phi!F$18*yoy0!$P157+phi!F$19*yoy0!$Q157+phi!F$20*yoy0!$R157+phi!F$21*yoy0!$S157+phi!F$22*yoy0!$T157+phi!F$23*yoy0!$U157+phi!F$25*yoy0!$B156+phi!F$26*yoy0!$C156+phi!F$27*yoy0!$D156+phi!F$28*yoy0!$E156+phi!F$29*yoy0!$F156+phi!F$30*yoy0!$G156+phi!F$31*yoy0!$H156+phi!F$32*yoy0!$I156+phi!F$33*yoy0!$J156+phi!F$34*yoy0!$K156+phi!F$35*yoy0!$L156+phi!F$36*yoy0!$M156+phi!F$37*yoy0!$N156+phi!F$38*yoy0!$O156+phi!F$39*yoy0!$P156+phi!F$40*yoy0!$Q156+phi!F$41*yoy0!$R156+phi!F$42*yoy0!$S156+phi!F$43*yoy0!$T156+phi!F$44*yoy0!$U156+phi!F$46*yoy0!$B155+phi!F$47*yoy0!$C155+phi!F$48*yoy0!$D155+phi!F$49*yoy0!$E155+phi!F$50*yoy0!$F155+phi!F$51*yoy0!$G155+phi!F$52*yoy0!$H155+phi!F$53*yoy0!$I155+phi!F$54*yoy0!$J155+phi!F$55*yoy0!$K155+phi!F$56*yoy0!$L155+phi!F$57*yoy0!$M155+phi!F$58*yoy0!$N155+phi!F$59*yoy0!$O155+phi!F$60*yoy0!$P155+phi!F$61*yoy0!$Q155+phi!F$62*yoy0!$R155+phi!F$63*yoy0!$S155+phi!F$64*yoy0!$T155+phi!F$65*yoy0!$U155+phi!F$67*yoy0!$B154+phi!F$68*yoy0!$C154+phi!F$69*yoy0!$D154+phi!F$70*yoy0!$E154+phi!F$71*yoy0!$F154+phi!F$72*yoy0!$G154+phi!F$73*yoy0!$H154+phi!F$74*yoy0!$I154+phi!F$75*yoy0!$J154+phi!F$76*yoy0!$K154+phi!F$77*yoy0!$L154+phi!F$78*yoy0!$M154+phi!F$79*yoy0!$N154+phi!F$80*yoy0!$O154+phi!F$81*yoy0!$P154+phi!F$82*yoy0!$Q154+phi!F$83*yoy0!$R154+phi!F$84*yoy0!$S154+phi!F$85*yoy0!$T154+phi!F$86*yoy0!$U154</f>
        <v>3.5154027712349469</v>
      </c>
      <c r="G158" s="9">
        <f>phi!G$2+phi!G$4*yoy0!$B157+phi!G$5*yoy0!$C157+phi!G$6*yoy0!$D157+phi!G$7*yoy0!$E157+phi!G$8*yoy0!$F157+phi!G$9*yoy0!$G157+phi!G$10*yoy0!$H157+phi!G$11*yoy0!$I157+phi!G$12*yoy0!$J157+phi!G$13*yoy0!$K157+phi!G$14*yoy0!$L157+phi!G$15*yoy0!$M157+phi!G$16*yoy0!$N157+phi!G$17*yoy0!$O157+phi!G$18*yoy0!$P157+phi!G$19*yoy0!$Q157+phi!G$20*yoy0!$R157+phi!G$21*yoy0!$S157+phi!G$22*yoy0!$T157+phi!G$23*yoy0!$U157+phi!G$25*yoy0!$B156+phi!G$26*yoy0!$C156+phi!G$27*yoy0!$D156+phi!G$28*yoy0!$E156+phi!G$29*yoy0!$F156+phi!G$30*yoy0!$G156+phi!G$31*yoy0!$H156+phi!G$32*yoy0!$I156+phi!G$33*yoy0!$J156+phi!G$34*yoy0!$K156+phi!G$35*yoy0!$L156+phi!G$36*yoy0!$M156+phi!G$37*yoy0!$N156+phi!G$38*yoy0!$O156+phi!G$39*yoy0!$P156+phi!G$40*yoy0!$Q156+phi!G$41*yoy0!$R156+phi!G$42*yoy0!$S156+phi!G$43*yoy0!$T156+phi!G$44*yoy0!$U156+phi!G$46*yoy0!$B155+phi!G$47*yoy0!$C155+phi!G$48*yoy0!$D155+phi!G$49*yoy0!$E155+phi!G$50*yoy0!$F155+phi!G$51*yoy0!$G155+phi!G$52*yoy0!$H155+phi!G$53*yoy0!$I155+phi!G$54*yoy0!$J155+phi!G$55*yoy0!$K155+phi!G$56*yoy0!$L155+phi!G$57*yoy0!$M155+phi!G$58*yoy0!$N155+phi!G$59*yoy0!$O155+phi!G$60*yoy0!$P155+phi!G$61*yoy0!$Q155+phi!G$62*yoy0!$R155+phi!G$63*yoy0!$S155+phi!G$64*yoy0!$T155+phi!G$65*yoy0!$U155+phi!G$67*yoy0!$B154+phi!G$68*yoy0!$C154+phi!G$69*yoy0!$D154+phi!G$70*yoy0!$E154+phi!G$71*yoy0!$F154+phi!G$72*yoy0!$G154+phi!G$73*yoy0!$H154+phi!G$74*yoy0!$I154+phi!G$75*yoy0!$J154+phi!G$76*yoy0!$K154+phi!G$77*yoy0!$L154+phi!G$78*yoy0!$M154+phi!G$79*yoy0!$N154+phi!G$80*yoy0!$O154+phi!G$81*yoy0!$P154+phi!G$82*yoy0!$Q154+phi!G$83*yoy0!$R154+phi!G$84*yoy0!$S154+phi!G$85*yoy0!$T154+phi!G$86*yoy0!$U154</f>
        <v>0.64934697499984129</v>
      </c>
      <c r="H158" s="9">
        <f>phi!H$2+phi!H$4*yoy0!$B157+phi!H$5*yoy0!$C157+phi!H$6*yoy0!$D157+phi!H$7*yoy0!$E157+phi!H$8*yoy0!$F157+phi!H$9*yoy0!$G157+phi!H$10*yoy0!$H157+phi!H$11*yoy0!$I157+phi!H$12*yoy0!$J157+phi!H$13*yoy0!$K157+phi!H$14*yoy0!$L157+phi!H$15*yoy0!$M157+phi!H$16*yoy0!$N157+phi!H$17*yoy0!$O157+phi!H$18*yoy0!$P157+phi!H$19*yoy0!$Q157+phi!H$20*yoy0!$R157+phi!H$21*yoy0!$S157+phi!H$22*yoy0!$T157+phi!H$23*yoy0!$U157+phi!H$25*yoy0!$B156+phi!H$26*yoy0!$C156+phi!H$27*yoy0!$D156+phi!H$28*yoy0!$E156+phi!H$29*yoy0!$F156+phi!H$30*yoy0!$G156+phi!H$31*yoy0!$H156+phi!H$32*yoy0!$I156+phi!H$33*yoy0!$J156+phi!H$34*yoy0!$K156+phi!H$35*yoy0!$L156+phi!H$36*yoy0!$M156+phi!H$37*yoy0!$N156+phi!H$38*yoy0!$O156+phi!H$39*yoy0!$P156+phi!H$40*yoy0!$Q156+phi!H$41*yoy0!$R156+phi!H$42*yoy0!$S156+phi!H$43*yoy0!$T156+phi!H$44*yoy0!$U156+phi!H$46*yoy0!$B155+phi!H$47*yoy0!$C155+phi!H$48*yoy0!$D155+phi!H$49*yoy0!$E155+phi!H$50*yoy0!$F155+phi!H$51*yoy0!$G155+phi!H$52*yoy0!$H155+phi!H$53*yoy0!$I155+phi!H$54*yoy0!$J155+phi!H$55*yoy0!$K155+phi!H$56*yoy0!$L155+phi!H$57*yoy0!$M155+phi!H$58*yoy0!$N155+phi!H$59*yoy0!$O155+phi!H$60*yoy0!$P155+phi!H$61*yoy0!$Q155+phi!H$62*yoy0!$R155+phi!H$63*yoy0!$S155+phi!H$64*yoy0!$T155+phi!H$65*yoy0!$U155+phi!H$67*yoy0!$B154+phi!H$68*yoy0!$C154+phi!H$69*yoy0!$D154+phi!H$70*yoy0!$E154+phi!H$71*yoy0!$F154+phi!H$72*yoy0!$G154+phi!H$73*yoy0!$H154+phi!H$74*yoy0!$I154+phi!H$75*yoy0!$J154+phi!H$76*yoy0!$K154+phi!H$77*yoy0!$L154+phi!H$78*yoy0!$M154+phi!H$79*yoy0!$N154+phi!H$80*yoy0!$O154+phi!H$81*yoy0!$P154+phi!H$82*yoy0!$Q154+phi!H$83*yoy0!$R154+phi!H$84*yoy0!$S154+phi!H$85*yoy0!$T154+phi!H$86*yoy0!$U154</f>
        <v>1.6483196649609557</v>
      </c>
      <c r="I158" s="9">
        <f>phi!I$2+phi!I$4*yoy0!$B157+phi!I$5*yoy0!$C157+phi!I$6*yoy0!$D157+phi!I$7*yoy0!$E157+phi!I$8*yoy0!$F157+phi!I$9*yoy0!$G157+phi!I$10*yoy0!$H157+phi!I$11*yoy0!$I157+phi!I$12*yoy0!$J157+phi!I$13*yoy0!$K157+phi!I$14*yoy0!$L157+phi!I$15*yoy0!$M157+phi!I$16*yoy0!$N157+phi!I$17*yoy0!$O157+phi!I$18*yoy0!$P157+phi!I$19*yoy0!$Q157+phi!I$20*yoy0!$R157+phi!I$21*yoy0!$S157+phi!I$22*yoy0!$T157+phi!I$23*yoy0!$U157+phi!I$25*yoy0!$B156+phi!I$26*yoy0!$C156+phi!I$27*yoy0!$D156+phi!I$28*yoy0!$E156+phi!I$29*yoy0!$F156+phi!I$30*yoy0!$G156+phi!I$31*yoy0!$H156+phi!I$32*yoy0!$I156+phi!I$33*yoy0!$J156+phi!I$34*yoy0!$K156+phi!I$35*yoy0!$L156+phi!I$36*yoy0!$M156+phi!I$37*yoy0!$N156+phi!I$38*yoy0!$O156+phi!I$39*yoy0!$P156+phi!I$40*yoy0!$Q156+phi!I$41*yoy0!$R156+phi!I$42*yoy0!$S156+phi!I$43*yoy0!$T156+phi!I$44*yoy0!$U156+phi!I$46*yoy0!$B155+phi!I$47*yoy0!$C155+phi!I$48*yoy0!$D155+phi!I$49*yoy0!$E155+phi!I$50*yoy0!$F155+phi!I$51*yoy0!$G155+phi!I$52*yoy0!$H155+phi!I$53*yoy0!$I155+phi!I$54*yoy0!$J155+phi!I$55*yoy0!$K155+phi!I$56*yoy0!$L155+phi!I$57*yoy0!$M155+phi!I$58*yoy0!$N155+phi!I$59*yoy0!$O155+phi!I$60*yoy0!$P155+phi!I$61*yoy0!$Q155+phi!I$62*yoy0!$R155+phi!I$63*yoy0!$S155+phi!I$64*yoy0!$T155+phi!I$65*yoy0!$U155+phi!I$67*yoy0!$B154+phi!I$68*yoy0!$C154+phi!I$69*yoy0!$D154+phi!I$70*yoy0!$E154+phi!I$71*yoy0!$F154+phi!I$72*yoy0!$G154+phi!I$73*yoy0!$H154+phi!I$74*yoy0!$I154+phi!I$75*yoy0!$J154+phi!I$76*yoy0!$K154+phi!I$77*yoy0!$L154+phi!I$78*yoy0!$M154+phi!I$79*yoy0!$N154+phi!I$80*yoy0!$O154+phi!I$81*yoy0!$P154+phi!I$82*yoy0!$Q154+phi!I$83*yoy0!$R154+phi!I$84*yoy0!$S154+phi!I$85*yoy0!$T154+phi!I$86*yoy0!$U154</f>
        <v>3.051690205826838</v>
      </c>
      <c r="J158" s="9">
        <f>phi!J$2+phi!J$4*yoy0!$B157+phi!J$5*yoy0!$C157+phi!J$6*yoy0!$D157+phi!J$7*yoy0!$E157+phi!J$8*yoy0!$F157+phi!J$9*yoy0!$G157+phi!J$10*yoy0!$H157+phi!J$11*yoy0!$I157+phi!J$12*yoy0!$J157+phi!J$13*yoy0!$K157+phi!J$14*yoy0!$L157+phi!J$15*yoy0!$M157+phi!J$16*yoy0!$N157+phi!J$17*yoy0!$O157+phi!J$18*yoy0!$P157+phi!J$19*yoy0!$Q157+phi!J$20*yoy0!$R157+phi!J$21*yoy0!$S157+phi!J$22*yoy0!$T157+phi!J$23*yoy0!$U157+phi!J$25*yoy0!$B156+phi!J$26*yoy0!$C156+phi!J$27*yoy0!$D156+phi!J$28*yoy0!$E156+phi!J$29*yoy0!$F156+phi!J$30*yoy0!$G156+phi!J$31*yoy0!$H156+phi!J$32*yoy0!$I156+phi!J$33*yoy0!$J156+phi!J$34*yoy0!$K156+phi!J$35*yoy0!$L156+phi!J$36*yoy0!$M156+phi!J$37*yoy0!$N156+phi!J$38*yoy0!$O156+phi!J$39*yoy0!$P156+phi!J$40*yoy0!$Q156+phi!J$41*yoy0!$R156+phi!J$42*yoy0!$S156+phi!J$43*yoy0!$T156+phi!J$44*yoy0!$U156+phi!J$46*yoy0!$B155+phi!J$47*yoy0!$C155+phi!J$48*yoy0!$D155+phi!J$49*yoy0!$E155+phi!J$50*yoy0!$F155+phi!J$51*yoy0!$G155+phi!J$52*yoy0!$H155+phi!J$53*yoy0!$I155+phi!J$54*yoy0!$J155+phi!J$55*yoy0!$K155+phi!J$56*yoy0!$L155+phi!J$57*yoy0!$M155+phi!J$58*yoy0!$N155+phi!J$59*yoy0!$O155+phi!J$60*yoy0!$P155+phi!J$61*yoy0!$Q155+phi!J$62*yoy0!$R155+phi!J$63*yoy0!$S155+phi!J$64*yoy0!$T155+phi!J$65*yoy0!$U155+phi!J$67*yoy0!$B154+phi!J$68*yoy0!$C154+phi!J$69*yoy0!$D154+phi!J$70*yoy0!$E154+phi!J$71*yoy0!$F154+phi!J$72*yoy0!$G154+phi!J$73*yoy0!$H154+phi!J$74*yoy0!$I154+phi!J$75*yoy0!$J154+phi!J$76*yoy0!$K154+phi!J$77*yoy0!$L154+phi!J$78*yoy0!$M154+phi!J$79*yoy0!$N154+phi!J$80*yoy0!$O154+phi!J$81*yoy0!$P154+phi!J$82*yoy0!$Q154+phi!J$83*yoy0!$R154+phi!J$84*yoy0!$S154+phi!J$85*yoy0!$T154+phi!J$86*yoy0!$U154</f>
        <v>2.4341617065656247</v>
      </c>
      <c r="K158" s="9">
        <f>phi!K$2+phi!K$4*yoy0!$B157+phi!K$5*yoy0!$C157+phi!K$6*yoy0!$D157+phi!K$7*yoy0!$E157+phi!K$8*yoy0!$F157+phi!K$9*yoy0!$G157+phi!K$10*yoy0!$H157+phi!K$11*yoy0!$I157+phi!K$12*yoy0!$J157+phi!K$13*yoy0!$K157+phi!K$14*yoy0!$L157+phi!K$15*yoy0!$M157+phi!K$16*yoy0!$N157+phi!K$17*yoy0!$O157+phi!K$18*yoy0!$P157+phi!K$19*yoy0!$Q157+phi!K$20*yoy0!$R157+phi!K$21*yoy0!$S157+phi!K$22*yoy0!$T157+phi!K$23*yoy0!$U157+phi!K$25*yoy0!$B156+phi!K$26*yoy0!$C156+phi!K$27*yoy0!$D156+phi!K$28*yoy0!$E156+phi!K$29*yoy0!$F156+phi!K$30*yoy0!$G156+phi!K$31*yoy0!$H156+phi!K$32*yoy0!$I156+phi!K$33*yoy0!$J156+phi!K$34*yoy0!$K156+phi!K$35*yoy0!$L156+phi!K$36*yoy0!$M156+phi!K$37*yoy0!$N156+phi!K$38*yoy0!$O156+phi!K$39*yoy0!$P156+phi!K$40*yoy0!$Q156+phi!K$41*yoy0!$R156+phi!K$42*yoy0!$S156+phi!K$43*yoy0!$T156+phi!K$44*yoy0!$U156+phi!K$46*yoy0!$B155+phi!K$47*yoy0!$C155+phi!K$48*yoy0!$D155+phi!K$49*yoy0!$E155+phi!K$50*yoy0!$F155+phi!K$51*yoy0!$G155+phi!K$52*yoy0!$H155+phi!K$53*yoy0!$I155+phi!K$54*yoy0!$J155+phi!K$55*yoy0!$K155+phi!K$56*yoy0!$L155+phi!K$57*yoy0!$M155+phi!K$58*yoy0!$N155+phi!K$59*yoy0!$O155+phi!K$60*yoy0!$P155+phi!K$61*yoy0!$Q155+phi!K$62*yoy0!$R155+phi!K$63*yoy0!$S155+phi!K$64*yoy0!$T155+phi!K$65*yoy0!$U155+phi!K$67*yoy0!$B154+phi!K$68*yoy0!$C154+phi!K$69*yoy0!$D154+phi!K$70*yoy0!$E154+phi!K$71*yoy0!$F154+phi!K$72*yoy0!$G154+phi!K$73*yoy0!$H154+phi!K$74*yoy0!$I154+phi!K$75*yoy0!$J154+phi!K$76*yoy0!$K154+phi!K$77*yoy0!$L154+phi!K$78*yoy0!$M154+phi!K$79*yoy0!$N154+phi!K$80*yoy0!$O154+phi!K$81*yoy0!$P154+phi!K$82*yoy0!$Q154+phi!K$83*yoy0!$R154+phi!K$84*yoy0!$S154+phi!K$85*yoy0!$T154+phi!K$86*yoy0!$U154</f>
        <v>1.0940222557572861</v>
      </c>
      <c r="L158" s="9">
        <f>phi!L$2+phi!L$4*yoy0!$B157+phi!L$5*yoy0!$C157+phi!L$6*yoy0!$D157+phi!L$7*yoy0!$E157+phi!L$8*yoy0!$F157+phi!L$9*yoy0!$G157+phi!L$10*yoy0!$H157+phi!L$11*yoy0!$I157+phi!L$12*yoy0!$J157+phi!L$13*yoy0!$K157+phi!L$14*yoy0!$L157+phi!L$15*yoy0!$M157+phi!L$16*yoy0!$N157+phi!L$17*yoy0!$O157+phi!L$18*yoy0!$P157+phi!L$19*yoy0!$Q157+phi!L$20*yoy0!$R157+phi!L$21*yoy0!$S157+phi!L$22*yoy0!$T157+phi!L$23*yoy0!$U157+phi!L$25*yoy0!$B156+phi!L$26*yoy0!$C156+phi!L$27*yoy0!$D156+phi!L$28*yoy0!$E156+phi!L$29*yoy0!$F156+phi!L$30*yoy0!$G156+phi!L$31*yoy0!$H156+phi!L$32*yoy0!$I156+phi!L$33*yoy0!$J156+phi!L$34*yoy0!$K156+phi!L$35*yoy0!$L156+phi!L$36*yoy0!$M156+phi!L$37*yoy0!$N156+phi!L$38*yoy0!$O156+phi!L$39*yoy0!$P156+phi!L$40*yoy0!$Q156+phi!L$41*yoy0!$R156+phi!L$42*yoy0!$S156+phi!L$43*yoy0!$T156+phi!L$44*yoy0!$U156+phi!L$46*yoy0!$B155+phi!L$47*yoy0!$C155+phi!L$48*yoy0!$D155+phi!L$49*yoy0!$E155+phi!L$50*yoy0!$F155+phi!L$51*yoy0!$G155+phi!L$52*yoy0!$H155+phi!L$53*yoy0!$I155+phi!L$54*yoy0!$J155+phi!L$55*yoy0!$K155+phi!L$56*yoy0!$L155+phi!L$57*yoy0!$M155+phi!L$58*yoy0!$N155+phi!L$59*yoy0!$O155+phi!L$60*yoy0!$P155+phi!L$61*yoy0!$Q155+phi!L$62*yoy0!$R155+phi!L$63*yoy0!$S155+phi!L$64*yoy0!$T155+phi!L$65*yoy0!$U155+phi!L$67*yoy0!$B154+phi!L$68*yoy0!$C154+phi!L$69*yoy0!$D154+phi!L$70*yoy0!$E154+phi!L$71*yoy0!$F154+phi!L$72*yoy0!$G154+phi!L$73*yoy0!$H154+phi!L$74*yoy0!$I154+phi!L$75*yoy0!$J154+phi!L$76*yoy0!$K154+phi!L$77*yoy0!$L154+phi!L$78*yoy0!$M154+phi!L$79*yoy0!$N154+phi!L$80*yoy0!$O154+phi!L$81*yoy0!$P154+phi!L$82*yoy0!$Q154+phi!L$83*yoy0!$R154+phi!L$84*yoy0!$S154+phi!L$85*yoy0!$T154+phi!L$86*yoy0!$U154</f>
        <v>3.0906438329394561</v>
      </c>
      <c r="M158" s="9">
        <f>phi!M$2+phi!M$4*yoy0!$B157+phi!M$5*yoy0!$C157+phi!M$6*yoy0!$D157+phi!M$7*yoy0!$E157+phi!M$8*yoy0!$F157+phi!M$9*yoy0!$G157+phi!M$10*yoy0!$H157+phi!M$11*yoy0!$I157+phi!M$12*yoy0!$J157+phi!M$13*yoy0!$K157+phi!M$14*yoy0!$L157+phi!M$15*yoy0!$M157+phi!M$16*yoy0!$N157+phi!M$17*yoy0!$O157+phi!M$18*yoy0!$P157+phi!M$19*yoy0!$Q157+phi!M$20*yoy0!$R157+phi!M$21*yoy0!$S157+phi!M$22*yoy0!$T157+phi!M$23*yoy0!$U157+phi!M$25*yoy0!$B156+phi!M$26*yoy0!$C156+phi!M$27*yoy0!$D156+phi!M$28*yoy0!$E156+phi!M$29*yoy0!$F156+phi!M$30*yoy0!$G156+phi!M$31*yoy0!$H156+phi!M$32*yoy0!$I156+phi!M$33*yoy0!$J156+phi!M$34*yoy0!$K156+phi!M$35*yoy0!$L156+phi!M$36*yoy0!$M156+phi!M$37*yoy0!$N156+phi!M$38*yoy0!$O156+phi!M$39*yoy0!$P156+phi!M$40*yoy0!$Q156+phi!M$41*yoy0!$R156+phi!M$42*yoy0!$S156+phi!M$43*yoy0!$T156+phi!M$44*yoy0!$U156+phi!M$46*yoy0!$B155+phi!M$47*yoy0!$C155+phi!M$48*yoy0!$D155+phi!M$49*yoy0!$E155+phi!M$50*yoy0!$F155+phi!M$51*yoy0!$G155+phi!M$52*yoy0!$H155+phi!M$53*yoy0!$I155+phi!M$54*yoy0!$J155+phi!M$55*yoy0!$K155+phi!M$56*yoy0!$L155+phi!M$57*yoy0!$M155+phi!M$58*yoy0!$N155+phi!M$59*yoy0!$O155+phi!M$60*yoy0!$P155+phi!M$61*yoy0!$Q155+phi!M$62*yoy0!$R155+phi!M$63*yoy0!$S155+phi!M$64*yoy0!$T155+phi!M$65*yoy0!$U155+phi!M$67*yoy0!$B154+phi!M$68*yoy0!$C154+phi!M$69*yoy0!$D154+phi!M$70*yoy0!$E154+phi!M$71*yoy0!$F154+phi!M$72*yoy0!$G154+phi!M$73*yoy0!$H154+phi!M$74*yoy0!$I154+phi!M$75*yoy0!$J154+phi!M$76*yoy0!$K154+phi!M$77*yoy0!$L154+phi!M$78*yoy0!$M154+phi!M$79*yoy0!$N154+phi!M$80*yoy0!$O154+phi!M$81*yoy0!$P154+phi!M$82*yoy0!$Q154+phi!M$83*yoy0!$R154+phi!M$84*yoy0!$S154+phi!M$85*yoy0!$T154+phi!M$86*yoy0!$U154</f>
        <v>2.5073126191830375</v>
      </c>
      <c r="N158" s="9">
        <f>phi!N$2+phi!N$4*yoy0!$B157+phi!N$5*yoy0!$C157+phi!N$6*yoy0!$D157+phi!N$7*yoy0!$E157+phi!N$8*yoy0!$F157+phi!N$9*yoy0!$G157+phi!N$10*yoy0!$H157+phi!N$11*yoy0!$I157+phi!N$12*yoy0!$J157+phi!N$13*yoy0!$K157+phi!N$14*yoy0!$L157+phi!N$15*yoy0!$M157+phi!N$16*yoy0!$N157+phi!N$17*yoy0!$O157+phi!N$18*yoy0!$P157+phi!N$19*yoy0!$Q157+phi!N$20*yoy0!$R157+phi!N$21*yoy0!$S157+phi!N$22*yoy0!$T157+phi!N$23*yoy0!$U157+phi!N$25*yoy0!$B156+phi!N$26*yoy0!$C156+phi!N$27*yoy0!$D156+phi!N$28*yoy0!$E156+phi!N$29*yoy0!$F156+phi!N$30*yoy0!$G156+phi!N$31*yoy0!$H156+phi!N$32*yoy0!$I156+phi!N$33*yoy0!$J156+phi!N$34*yoy0!$K156+phi!N$35*yoy0!$L156+phi!N$36*yoy0!$M156+phi!N$37*yoy0!$N156+phi!N$38*yoy0!$O156+phi!N$39*yoy0!$P156+phi!N$40*yoy0!$Q156+phi!N$41*yoy0!$R156+phi!N$42*yoy0!$S156+phi!N$43*yoy0!$T156+phi!N$44*yoy0!$U156+phi!N$46*yoy0!$B155+phi!N$47*yoy0!$C155+phi!N$48*yoy0!$D155+phi!N$49*yoy0!$E155+phi!N$50*yoy0!$F155+phi!N$51*yoy0!$G155+phi!N$52*yoy0!$H155+phi!N$53*yoy0!$I155+phi!N$54*yoy0!$J155+phi!N$55*yoy0!$K155+phi!N$56*yoy0!$L155+phi!N$57*yoy0!$M155+phi!N$58*yoy0!$N155+phi!N$59*yoy0!$O155+phi!N$60*yoy0!$P155+phi!N$61*yoy0!$Q155+phi!N$62*yoy0!$R155+phi!N$63*yoy0!$S155+phi!N$64*yoy0!$T155+phi!N$65*yoy0!$U155+phi!N$67*yoy0!$B154+phi!N$68*yoy0!$C154+phi!N$69*yoy0!$D154+phi!N$70*yoy0!$E154+phi!N$71*yoy0!$F154+phi!N$72*yoy0!$G154+phi!N$73*yoy0!$H154+phi!N$74*yoy0!$I154+phi!N$75*yoy0!$J154+phi!N$76*yoy0!$K154+phi!N$77*yoy0!$L154+phi!N$78*yoy0!$M154+phi!N$79*yoy0!$N154+phi!N$80*yoy0!$O154+phi!N$81*yoy0!$P154+phi!N$82*yoy0!$Q154+phi!N$83*yoy0!$R154+phi!N$84*yoy0!$S154+phi!N$85*yoy0!$T154+phi!N$86*yoy0!$U154</f>
        <v>4.8332006734311239</v>
      </c>
      <c r="O158" s="9">
        <f>phi!O$2+phi!O$4*yoy0!$B157+phi!O$5*yoy0!$C157+phi!O$6*yoy0!$D157+phi!O$7*yoy0!$E157+phi!O$8*yoy0!$F157+phi!O$9*yoy0!$G157+phi!O$10*yoy0!$H157+phi!O$11*yoy0!$I157+phi!O$12*yoy0!$J157+phi!O$13*yoy0!$K157+phi!O$14*yoy0!$L157+phi!O$15*yoy0!$M157+phi!O$16*yoy0!$N157+phi!O$17*yoy0!$O157+phi!O$18*yoy0!$P157+phi!O$19*yoy0!$Q157+phi!O$20*yoy0!$R157+phi!O$21*yoy0!$S157+phi!O$22*yoy0!$T157+phi!O$23*yoy0!$U157+phi!O$25*yoy0!$B156+phi!O$26*yoy0!$C156+phi!O$27*yoy0!$D156+phi!O$28*yoy0!$E156+phi!O$29*yoy0!$F156+phi!O$30*yoy0!$G156+phi!O$31*yoy0!$H156+phi!O$32*yoy0!$I156+phi!O$33*yoy0!$J156+phi!O$34*yoy0!$K156+phi!O$35*yoy0!$L156+phi!O$36*yoy0!$M156+phi!O$37*yoy0!$N156+phi!O$38*yoy0!$O156+phi!O$39*yoy0!$P156+phi!O$40*yoy0!$Q156+phi!O$41*yoy0!$R156+phi!O$42*yoy0!$S156+phi!O$43*yoy0!$T156+phi!O$44*yoy0!$U156+phi!O$46*yoy0!$B155+phi!O$47*yoy0!$C155+phi!O$48*yoy0!$D155+phi!O$49*yoy0!$E155+phi!O$50*yoy0!$F155+phi!O$51*yoy0!$G155+phi!O$52*yoy0!$H155+phi!O$53*yoy0!$I155+phi!O$54*yoy0!$J155+phi!O$55*yoy0!$K155+phi!O$56*yoy0!$L155+phi!O$57*yoy0!$M155+phi!O$58*yoy0!$N155+phi!O$59*yoy0!$O155+phi!O$60*yoy0!$P155+phi!O$61*yoy0!$Q155+phi!O$62*yoy0!$R155+phi!O$63*yoy0!$S155+phi!O$64*yoy0!$T155+phi!O$65*yoy0!$U155+phi!O$67*yoy0!$B154+phi!O$68*yoy0!$C154+phi!O$69*yoy0!$D154+phi!O$70*yoy0!$E154+phi!O$71*yoy0!$F154+phi!O$72*yoy0!$G154+phi!O$73*yoy0!$H154+phi!O$74*yoy0!$I154+phi!O$75*yoy0!$J154+phi!O$76*yoy0!$K154+phi!O$77*yoy0!$L154+phi!O$78*yoy0!$M154+phi!O$79*yoy0!$N154+phi!O$80*yoy0!$O154+phi!O$81*yoy0!$P154+phi!O$82*yoy0!$Q154+phi!O$83*yoy0!$R154+phi!O$84*yoy0!$S154+phi!O$85*yoy0!$T154+phi!O$86*yoy0!$U154</f>
        <v>2.9887797908908049</v>
      </c>
      <c r="P158" s="9">
        <f>phi!P$2+phi!P$4*yoy0!$B157+phi!P$5*yoy0!$C157+phi!P$6*yoy0!$D157+phi!P$7*yoy0!$E157+phi!P$8*yoy0!$F157+phi!P$9*yoy0!$G157+phi!P$10*yoy0!$H157+phi!P$11*yoy0!$I157+phi!P$12*yoy0!$J157+phi!P$13*yoy0!$K157+phi!P$14*yoy0!$L157+phi!P$15*yoy0!$M157+phi!P$16*yoy0!$N157+phi!P$17*yoy0!$O157+phi!P$18*yoy0!$P157+phi!P$19*yoy0!$Q157+phi!P$20*yoy0!$R157+phi!P$21*yoy0!$S157+phi!P$22*yoy0!$T157+phi!P$23*yoy0!$U157+phi!P$25*yoy0!$B156+phi!P$26*yoy0!$C156+phi!P$27*yoy0!$D156+phi!P$28*yoy0!$E156+phi!P$29*yoy0!$F156+phi!P$30*yoy0!$G156+phi!P$31*yoy0!$H156+phi!P$32*yoy0!$I156+phi!P$33*yoy0!$J156+phi!P$34*yoy0!$K156+phi!P$35*yoy0!$L156+phi!P$36*yoy0!$M156+phi!P$37*yoy0!$N156+phi!P$38*yoy0!$O156+phi!P$39*yoy0!$P156+phi!P$40*yoy0!$Q156+phi!P$41*yoy0!$R156+phi!P$42*yoy0!$S156+phi!P$43*yoy0!$T156+phi!P$44*yoy0!$U156+phi!P$46*yoy0!$B155+phi!P$47*yoy0!$C155+phi!P$48*yoy0!$D155+phi!P$49*yoy0!$E155+phi!P$50*yoy0!$F155+phi!P$51*yoy0!$G155+phi!P$52*yoy0!$H155+phi!P$53*yoy0!$I155+phi!P$54*yoy0!$J155+phi!P$55*yoy0!$K155+phi!P$56*yoy0!$L155+phi!P$57*yoy0!$M155+phi!P$58*yoy0!$N155+phi!P$59*yoy0!$O155+phi!P$60*yoy0!$P155+phi!P$61*yoy0!$Q155+phi!P$62*yoy0!$R155+phi!P$63*yoy0!$S155+phi!P$64*yoy0!$T155+phi!P$65*yoy0!$U155+phi!P$67*yoy0!$B154+phi!P$68*yoy0!$C154+phi!P$69*yoy0!$D154+phi!P$70*yoy0!$E154+phi!P$71*yoy0!$F154+phi!P$72*yoy0!$G154+phi!P$73*yoy0!$H154+phi!P$74*yoy0!$I154+phi!P$75*yoy0!$J154+phi!P$76*yoy0!$K154+phi!P$77*yoy0!$L154+phi!P$78*yoy0!$M154+phi!P$79*yoy0!$N154+phi!P$80*yoy0!$O154+phi!P$81*yoy0!$P154+phi!P$82*yoy0!$Q154+phi!P$83*yoy0!$R154+phi!P$84*yoy0!$S154+phi!P$85*yoy0!$T154+phi!P$86*yoy0!$U154</f>
        <v>2.3242692343574731</v>
      </c>
      <c r="Q158" s="9">
        <f>phi!Q$2+phi!Q$4*yoy0!$B157+phi!Q$5*yoy0!$C157+phi!Q$6*yoy0!$D157+phi!Q$7*yoy0!$E157+phi!Q$8*yoy0!$F157+phi!Q$9*yoy0!$G157+phi!Q$10*yoy0!$H157+phi!Q$11*yoy0!$I157+phi!Q$12*yoy0!$J157+phi!Q$13*yoy0!$K157+phi!Q$14*yoy0!$L157+phi!Q$15*yoy0!$M157+phi!Q$16*yoy0!$N157+phi!Q$17*yoy0!$O157+phi!Q$18*yoy0!$P157+phi!Q$19*yoy0!$Q157+phi!Q$20*yoy0!$R157+phi!Q$21*yoy0!$S157+phi!Q$22*yoy0!$T157+phi!Q$23*yoy0!$U157+phi!Q$25*yoy0!$B156+phi!Q$26*yoy0!$C156+phi!Q$27*yoy0!$D156+phi!Q$28*yoy0!$E156+phi!Q$29*yoy0!$F156+phi!Q$30*yoy0!$G156+phi!Q$31*yoy0!$H156+phi!Q$32*yoy0!$I156+phi!Q$33*yoy0!$J156+phi!Q$34*yoy0!$K156+phi!Q$35*yoy0!$L156+phi!Q$36*yoy0!$M156+phi!Q$37*yoy0!$N156+phi!Q$38*yoy0!$O156+phi!Q$39*yoy0!$P156+phi!Q$40*yoy0!$Q156+phi!Q$41*yoy0!$R156+phi!Q$42*yoy0!$S156+phi!Q$43*yoy0!$T156+phi!Q$44*yoy0!$U156+phi!Q$46*yoy0!$B155+phi!Q$47*yoy0!$C155+phi!Q$48*yoy0!$D155+phi!Q$49*yoy0!$E155+phi!Q$50*yoy0!$F155+phi!Q$51*yoy0!$G155+phi!Q$52*yoy0!$H155+phi!Q$53*yoy0!$I155+phi!Q$54*yoy0!$J155+phi!Q$55*yoy0!$K155+phi!Q$56*yoy0!$L155+phi!Q$57*yoy0!$M155+phi!Q$58*yoy0!$N155+phi!Q$59*yoy0!$O155+phi!Q$60*yoy0!$P155+phi!Q$61*yoy0!$Q155+phi!Q$62*yoy0!$R155+phi!Q$63*yoy0!$S155+phi!Q$64*yoy0!$T155+phi!Q$65*yoy0!$U155+phi!Q$67*yoy0!$B154+phi!Q$68*yoy0!$C154+phi!Q$69*yoy0!$D154+phi!Q$70*yoy0!$E154+phi!Q$71*yoy0!$F154+phi!Q$72*yoy0!$G154+phi!Q$73*yoy0!$H154+phi!Q$74*yoy0!$I154+phi!Q$75*yoy0!$J154+phi!Q$76*yoy0!$K154+phi!Q$77*yoy0!$L154+phi!Q$78*yoy0!$M154+phi!Q$79*yoy0!$N154+phi!Q$80*yoy0!$O154+phi!Q$81*yoy0!$P154+phi!Q$82*yoy0!$Q154+phi!Q$83*yoy0!$R154+phi!Q$84*yoy0!$S154+phi!Q$85*yoy0!$T154+phi!Q$86*yoy0!$U154</f>
        <v>2.8477373172572227</v>
      </c>
      <c r="R158" s="9">
        <f>phi!R$2+phi!R$4*yoy0!$B157+phi!R$5*yoy0!$C157+phi!R$6*yoy0!$D157+phi!R$7*yoy0!$E157+phi!R$8*yoy0!$F157+phi!R$9*yoy0!$G157+phi!R$10*yoy0!$H157+phi!R$11*yoy0!$I157+phi!R$12*yoy0!$J157+phi!R$13*yoy0!$K157+phi!R$14*yoy0!$L157+phi!R$15*yoy0!$M157+phi!R$16*yoy0!$N157+phi!R$17*yoy0!$O157+phi!R$18*yoy0!$P157+phi!R$19*yoy0!$Q157+phi!R$20*yoy0!$R157+phi!R$21*yoy0!$S157+phi!R$22*yoy0!$T157+phi!R$23*yoy0!$U157+phi!R$25*yoy0!$B156+phi!R$26*yoy0!$C156+phi!R$27*yoy0!$D156+phi!R$28*yoy0!$E156+phi!R$29*yoy0!$F156+phi!R$30*yoy0!$G156+phi!R$31*yoy0!$H156+phi!R$32*yoy0!$I156+phi!R$33*yoy0!$J156+phi!R$34*yoy0!$K156+phi!R$35*yoy0!$L156+phi!R$36*yoy0!$M156+phi!R$37*yoy0!$N156+phi!R$38*yoy0!$O156+phi!R$39*yoy0!$P156+phi!R$40*yoy0!$Q156+phi!R$41*yoy0!$R156+phi!R$42*yoy0!$S156+phi!R$43*yoy0!$T156+phi!R$44*yoy0!$U156+phi!R$46*yoy0!$B155+phi!R$47*yoy0!$C155+phi!R$48*yoy0!$D155+phi!R$49*yoy0!$E155+phi!R$50*yoy0!$F155+phi!R$51*yoy0!$G155+phi!R$52*yoy0!$H155+phi!R$53*yoy0!$I155+phi!R$54*yoy0!$J155+phi!R$55*yoy0!$K155+phi!R$56*yoy0!$L155+phi!R$57*yoy0!$M155+phi!R$58*yoy0!$N155+phi!R$59*yoy0!$O155+phi!R$60*yoy0!$P155+phi!R$61*yoy0!$Q155+phi!R$62*yoy0!$R155+phi!R$63*yoy0!$S155+phi!R$64*yoy0!$T155+phi!R$65*yoy0!$U155+phi!R$67*yoy0!$B154+phi!R$68*yoy0!$C154+phi!R$69*yoy0!$D154+phi!R$70*yoy0!$E154+phi!R$71*yoy0!$F154+phi!R$72*yoy0!$G154+phi!R$73*yoy0!$H154+phi!R$74*yoy0!$I154+phi!R$75*yoy0!$J154+phi!R$76*yoy0!$K154+phi!R$77*yoy0!$L154+phi!R$78*yoy0!$M154+phi!R$79*yoy0!$N154+phi!R$80*yoy0!$O154+phi!R$81*yoy0!$P154+phi!R$82*yoy0!$Q154+phi!R$83*yoy0!$R154+phi!R$84*yoy0!$S154+phi!R$85*yoy0!$T154+phi!R$86*yoy0!$U154</f>
        <v>4.0141829718440878</v>
      </c>
      <c r="S158" s="9">
        <f>phi!S$2+phi!S$4*yoy0!$B157+phi!S$5*yoy0!$C157+phi!S$6*yoy0!$D157+phi!S$7*yoy0!$E157+phi!S$8*yoy0!$F157+phi!S$9*yoy0!$G157+phi!S$10*yoy0!$H157+phi!S$11*yoy0!$I157+phi!S$12*yoy0!$J157+phi!S$13*yoy0!$K157+phi!S$14*yoy0!$L157+phi!S$15*yoy0!$M157+phi!S$16*yoy0!$N157+phi!S$17*yoy0!$O157+phi!S$18*yoy0!$P157+phi!S$19*yoy0!$Q157+phi!S$20*yoy0!$R157+phi!S$21*yoy0!$S157+phi!S$22*yoy0!$T157+phi!S$23*yoy0!$U157+phi!S$25*yoy0!$B156+phi!S$26*yoy0!$C156+phi!S$27*yoy0!$D156+phi!S$28*yoy0!$E156+phi!S$29*yoy0!$F156+phi!S$30*yoy0!$G156+phi!S$31*yoy0!$H156+phi!S$32*yoy0!$I156+phi!S$33*yoy0!$J156+phi!S$34*yoy0!$K156+phi!S$35*yoy0!$L156+phi!S$36*yoy0!$M156+phi!S$37*yoy0!$N156+phi!S$38*yoy0!$O156+phi!S$39*yoy0!$P156+phi!S$40*yoy0!$Q156+phi!S$41*yoy0!$R156+phi!S$42*yoy0!$S156+phi!S$43*yoy0!$T156+phi!S$44*yoy0!$U156+phi!S$46*yoy0!$B155+phi!S$47*yoy0!$C155+phi!S$48*yoy0!$D155+phi!S$49*yoy0!$E155+phi!S$50*yoy0!$F155+phi!S$51*yoy0!$G155+phi!S$52*yoy0!$H155+phi!S$53*yoy0!$I155+phi!S$54*yoy0!$J155+phi!S$55*yoy0!$K155+phi!S$56*yoy0!$L155+phi!S$57*yoy0!$M155+phi!S$58*yoy0!$N155+phi!S$59*yoy0!$O155+phi!S$60*yoy0!$P155+phi!S$61*yoy0!$Q155+phi!S$62*yoy0!$R155+phi!S$63*yoy0!$S155+phi!S$64*yoy0!$T155+phi!S$65*yoy0!$U155+phi!S$67*yoy0!$B154+phi!S$68*yoy0!$C154+phi!S$69*yoy0!$D154+phi!S$70*yoy0!$E154+phi!S$71*yoy0!$F154+phi!S$72*yoy0!$G154+phi!S$73*yoy0!$H154+phi!S$74*yoy0!$I154+phi!S$75*yoy0!$J154+phi!S$76*yoy0!$K154+phi!S$77*yoy0!$L154+phi!S$78*yoy0!$M154+phi!S$79*yoy0!$N154+phi!S$80*yoy0!$O154+phi!S$81*yoy0!$P154+phi!S$82*yoy0!$Q154+phi!S$83*yoy0!$R154+phi!S$84*yoy0!$S154+phi!S$85*yoy0!$T154+phi!S$86*yoy0!$U154</f>
        <v>3.2224924994853392</v>
      </c>
      <c r="T158" s="9">
        <f>phi!T$2+phi!T$4*yoy0!$B157+phi!T$5*yoy0!$C157+phi!T$6*yoy0!$D157+phi!T$7*yoy0!$E157+phi!T$8*yoy0!$F157+phi!T$9*yoy0!$G157+phi!T$10*yoy0!$H157+phi!T$11*yoy0!$I157+phi!T$12*yoy0!$J157+phi!T$13*yoy0!$K157+phi!T$14*yoy0!$L157+phi!T$15*yoy0!$M157+phi!T$16*yoy0!$N157+phi!T$17*yoy0!$O157+phi!T$18*yoy0!$P157+phi!T$19*yoy0!$Q157+phi!T$20*yoy0!$R157+phi!T$21*yoy0!$S157+phi!T$22*yoy0!$T157+phi!T$23*yoy0!$U157+phi!T$25*yoy0!$B156+phi!T$26*yoy0!$C156+phi!T$27*yoy0!$D156+phi!T$28*yoy0!$E156+phi!T$29*yoy0!$F156+phi!T$30*yoy0!$G156+phi!T$31*yoy0!$H156+phi!T$32*yoy0!$I156+phi!T$33*yoy0!$J156+phi!T$34*yoy0!$K156+phi!T$35*yoy0!$L156+phi!T$36*yoy0!$M156+phi!T$37*yoy0!$N156+phi!T$38*yoy0!$O156+phi!T$39*yoy0!$P156+phi!T$40*yoy0!$Q156+phi!T$41*yoy0!$R156+phi!T$42*yoy0!$S156+phi!T$43*yoy0!$T156+phi!T$44*yoy0!$U156+phi!T$46*yoy0!$B155+phi!T$47*yoy0!$C155+phi!T$48*yoy0!$D155+phi!T$49*yoy0!$E155+phi!T$50*yoy0!$F155+phi!T$51*yoy0!$G155+phi!T$52*yoy0!$H155+phi!T$53*yoy0!$I155+phi!T$54*yoy0!$J155+phi!T$55*yoy0!$K155+phi!T$56*yoy0!$L155+phi!T$57*yoy0!$M155+phi!T$58*yoy0!$N155+phi!T$59*yoy0!$O155+phi!T$60*yoy0!$P155+phi!T$61*yoy0!$Q155+phi!T$62*yoy0!$R155+phi!T$63*yoy0!$S155+phi!T$64*yoy0!$T155+phi!T$65*yoy0!$U155+phi!T$67*yoy0!$B154+phi!T$68*yoy0!$C154+phi!T$69*yoy0!$D154+phi!T$70*yoy0!$E154+phi!T$71*yoy0!$F154+phi!T$72*yoy0!$G154+phi!T$73*yoy0!$H154+phi!T$74*yoy0!$I154+phi!T$75*yoy0!$J154+phi!T$76*yoy0!$K154+phi!T$77*yoy0!$L154+phi!T$78*yoy0!$M154+phi!T$79*yoy0!$N154+phi!T$80*yoy0!$O154+phi!T$81*yoy0!$P154+phi!T$82*yoy0!$Q154+phi!T$83*yoy0!$R154+phi!T$84*yoy0!$S154+phi!T$85*yoy0!$T154+phi!T$86*yoy0!$U154</f>
        <v>1.615981264726021</v>
      </c>
      <c r="U158">
        <f>100*(LN(data0!U158)-LN(data0!U154))</f>
        <v>2.7935517088359063</v>
      </c>
    </row>
    <row r="159" spans="1:21" x14ac:dyDescent="0.3">
      <c r="A159" s="8">
        <v>45323</v>
      </c>
      <c r="B159" s="9">
        <f>phi!B$2+phi!B$4*yoy0!$B158+phi!B$5*yoy0!$C158+phi!B$6*yoy0!$D158+phi!B$7*yoy0!$E158+phi!B$8*yoy0!$F158+phi!B$9*yoy0!$G158+phi!B$10*yoy0!$H158+phi!B$11*yoy0!$I158+phi!B$12*yoy0!$J158+phi!B$13*yoy0!$K158+phi!B$14*yoy0!$L158+phi!B$15*yoy0!$M158+phi!B$16*yoy0!$N158+phi!B$17*yoy0!$O158+phi!B$18*yoy0!$P158+phi!B$19*yoy0!$Q158+phi!B$20*yoy0!$R158+phi!B$21*yoy0!$S158+phi!B$22*yoy0!$T158+phi!B$23*yoy0!$U158+phi!B$25*yoy0!$B157+phi!B$26*yoy0!$C157+phi!B$27*yoy0!$D157+phi!B$28*yoy0!$E157+phi!B$29*yoy0!$F157+phi!B$30*yoy0!$G157+phi!B$31*yoy0!$H157+phi!B$32*yoy0!$I157+phi!B$33*yoy0!$J157+phi!B$34*yoy0!$K157+phi!B$35*yoy0!$L157+phi!B$36*yoy0!$M157+phi!B$37*yoy0!$N157+phi!B$38*yoy0!$O157+phi!B$39*yoy0!$P157+phi!B$40*yoy0!$Q157+phi!B$41*yoy0!$R157+phi!B$42*yoy0!$S157+phi!B$43*yoy0!$T157+phi!B$44*yoy0!$U157+phi!B$46*yoy0!$B156+phi!B$47*yoy0!$C156+phi!B$48*yoy0!$D156+phi!B$49*yoy0!$E156+phi!B$50*yoy0!$F156+phi!B$51*yoy0!$G156+phi!B$52*yoy0!$H156+phi!B$53*yoy0!$I156+phi!B$54*yoy0!$J156+phi!B$55*yoy0!$K156+phi!B$56*yoy0!$L156+phi!B$57*yoy0!$M156+phi!B$58*yoy0!$N156+phi!B$59*yoy0!$O156+phi!B$60*yoy0!$P156+phi!B$61*yoy0!$Q156+phi!B$62*yoy0!$R156+phi!B$63*yoy0!$S156+phi!B$64*yoy0!$T156+phi!B$65*yoy0!$U156+phi!B$67*yoy0!$B155+phi!B$68*yoy0!$C155+phi!B$69*yoy0!$D155+phi!B$70*yoy0!$E155+phi!B$71*yoy0!$F155+phi!B$72*yoy0!$G155+phi!B$73*yoy0!$H155+phi!B$74*yoy0!$I155+phi!B$75*yoy0!$J155+phi!B$76*yoy0!$K155+phi!B$77*yoy0!$L155+phi!B$78*yoy0!$M155+phi!B$79*yoy0!$N155+phi!B$80*yoy0!$O155+phi!B$81*yoy0!$P155+phi!B$82*yoy0!$Q155+phi!B$83*yoy0!$R155+phi!B$84*yoy0!$S155+phi!B$85*yoy0!$T155+phi!B$86*yoy0!$U155</f>
        <v>-0.10418914737577305</v>
      </c>
      <c r="C159" s="9">
        <f>phi!C$2+phi!C$4*yoy0!$B158+phi!C$5*yoy0!$C158+phi!C$6*yoy0!$D158+phi!C$7*yoy0!$E158+phi!C$8*yoy0!$F158+phi!C$9*yoy0!$G158+phi!C$10*yoy0!$H158+phi!C$11*yoy0!$I158+phi!C$12*yoy0!$J158+phi!C$13*yoy0!$K158+phi!C$14*yoy0!$L158+phi!C$15*yoy0!$M158+phi!C$16*yoy0!$N158+phi!C$17*yoy0!$O158+phi!C$18*yoy0!$P158+phi!C$19*yoy0!$Q158+phi!C$20*yoy0!$R158+phi!C$21*yoy0!$S158+phi!C$22*yoy0!$T158+phi!C$23*yoy0!$U158+phi!C$25*yoy0!$B157+phi!C$26*yoy0!$C157+phi!C$27*yoy0!$D157+phi!C$28*yoy0!$E157+phi!C$29*yoy0!$F157+phi!C$30*yoy0!$G157+phi!C$31*yoy0!$H157+phi!C$32*yoy0!$I157+phi!C$33*yoy0!$J157+phi!C$34*yoy0!$K157+phi!C$35*yoy0!$L157+phi!C$36*yoy0!$M157+phi!C$37*yoy0!$N157+phi!C$38*yoy0!$O157+phi!C$39*yoy0!$P157+phi!C$40*yoy0!$Q157+phi!C$41*yoy0!$R157+phi!C$42*yoy0!$S157+phi!C$43*yoy0!$T157+phi!C$44*yoy0!$U157+phi!C$46*yoy0!$B156+phi!C$47*yoy0!$C156+phi!C$48*yoy0!$D156+phi!C$49*yoy0!$E156+phi!C$50*yoy0!$F156+phi!C$51*yoy0!$G156+phi!C$52*yoy0!$H156+phi!C$53*yoy0!$I156+phi!C$54*yoy0!$J156+phi!C$55*yoy0!$K156+phi!C$56*yoy0!$L156+phi!C$57*yoy0!$M156+phi!C$58*yoy0!$N156+phi!C$59*yoy0!$O156+phi!C$60*yoy0!$P156+phi!C$61*yoy0!$Q156+phi!C$62*yoy0!$R156+phi!C$63*yoy0!$S156+phi!C$64*yoy0!$T156+phi!C$65*yoy0!$U156+phi!C$67*yoy0!$B155+phi!C$68*yoy0!$C155+phi!C$69*yoy0!$D155+phi!C$70*yoy0!$E155+phi!C$71*yoy0!$F155+phi!C$72*yoy0!$G155+phi!C$73*yoy0!$H155+phi!C$74*yoy0!$I155+phi!C$75*yoy0!$J155+phi!C$76*yoy0!$K155+phi!C$77*yoy0!$L155+phi!C$78*yoy0!$M155+phi!C$79*yoy0!$N155+phi!C$80*yoy0!$O155+phi!C$81*yoy0!$P155+phi!C$82*yoy0!$Q155+phi!C$83*yoy0!$R155+phi!C$84*yoy0!$S155+phi!C$85*yoy0!$T155+phi!C$86*yoy0!$U155</f>
        <v>5.4366779038633988</v>
      </c>
      <c r="D159" s="9">
        <f>phi!D$2+phi!D$4*yoy0!$B158+phi!D$5*yoy0!$C158+phi!D$6*yoy0!$D158+phi!D$7*yoy0!$E158+phi!D$8*yoy0!$F158+phi!D$9*yoy0!$G158+phi!D$10*yoy0!$H158+phi!D$11*yoy0!$I158+phi!D$12*yoy0!$J158+phi!D$13*yoy0!$K158+phi!D$14*yoy0!$L158+phi!D$15*yoy0!$M158+phi!D$16*yoy0!$N158+phi!D$17*yoy0!$O158+phi!D$18*yoy0!$P158+phi!D$19*yoy0!$Q158+phi!D$20*yoy0!$R158+phi!D$21*yoy0!$S158+phi!D$22*yoy0!$T158+phi!D$23*yoy0!$U158+phi!D$25*yoy0!$B157+phi!D$26*yoy0!$C157+phi!D$27*yoy0!$D157+phi!D$28*yoy0!$E157+phi!D$29*yoy0!$F157+phi!D$30*yoy0!$G157+phi!D$31*yoy0!$H157+phi!D$32*yoy0!$I157+phi!D$33*yoy0!$J157+phi!D$34*yoy0!$K157+phi!D$35*yoy0!$L157+phi!D$36*yoy0!$M157+phi!D$37*yoy0!$N157+phi!D$38*yoy0!$O157+phi!D$39*yoy0!$P157+phi!D$40*yoy0!$Q157+phi!D$41*yoy0!$R157+phi!D$42*yoy0!$S157+phi!D$43*yoy0!$T157+phi!D$44*yoy0!$U157+phi!D$46*yoy0!$B156+phi!D$47*yoy0!$C156+phi!D$48*yoy0!$D156+phi!D$49*yoy0!$E156+phi!D$50*yoy0!$F156+phi!D$51*yoy0!$G156+phi!D$52*yoy0!$H156+phi!D$53*yoy0!$I156+phi!D$54*yoy0!$J156+phi!D$55*yoy0!$K156+phi!D$56*yoy0!$L156+phi!D$57*yoy0!$M156+phi!D$58*yoy0!$N156+phi!D$59*yoy0!$O156+phi!D$60*yoy0!$P156+phi!D$61*yoy0!$Q156+phi!D$62*yoy0!$R156+phi!D$63*yoy0!$S156+phi!D$64*yoy0!$T156+phi!D$65*yoy0!$U156+phi!D$67*yoy0!$B155+phi!D$68*yoy0!$C155+phi!D$69*yoy0!$D155+phi!D$70*yoy0!$E155+phi!D$71*yoy0!$F155+phi!D$72*yoy0!$G155+phi!D$73*yoy0!$H155+phi!D$74*yoy0!$I155+phi!D$75*yoy0!$J155+phi!D$76*yoy0!$K155+phi!D$77*yoy0!$L155+phi!D$78*yoy0!$M155+phi!D$79*yoy0!$N155+phi!D$80*yoy0!$O155+phi!D$81*yoy0!$P155+phi!D$82*yoy0!$Q155+phi!D$83*yoy0!$R155+phi!D$84*yoy0!$S155+phi!D$85*yoy0!$T155+phi!D$86*yoy0!$U155</f>
        <v>0.40190137373071805</v>
      </c>
      <c r="E159" s="9">
        <f>phi!E$2+phi!E$4*yoy0!$B158+phi!E$5*yoy0!$C158+phi!E$6*yoy0!$D158+phi!E$7*yoy0!$E158+phi!E$8*yoy0!$F158+phi!E$9*yoy0!$G158+phi!E$10*yoy0!$H158+phi!E$11*yoy0!$I158+phi!E$12*yoy0!$J158+phi!E$13*yoy0!$K158+phi!E$14*yoy0!$L158+phi!E$15*yoy0!$M158+phi!E$16*yoy0!$N158+phi!E$17*yoy0!$O158+phi!E$18*yoy0!$P158+phi!E$19*yoy0!$Q158+phi!E$20*yoy0!$R158+phi!E$21*yoy0!$S158+phi!E$22*yoy0!$T158+phi!E$23*yoy0!$U158+phi!E$25*yoy0!$B157+phi!E$26*yoy0!$C157+phi!E$27*yoy0!$D157+phi!E$28*yoy0!$E157+phi!E$29*yoy0!$F157+phi!E$30*yoy0!$G157+phi!E$31*yoy0!$H157+phi!E$32*yoy0!$I157+phi!E$33*yoy0!$J157+phi!E$34*yoy0!$K157+phi!E$35*yoy0!$L157+phi!E$36*yoy0!$M157+phi!E$37*yoy0!$N157+phi!E$38*yoy0!$O157+phi!E$39*yoy0!$P157+phi!E$40*yoy0!$Q157+phi!E$41*yoy0!$R157+phi!E$42*yoy0!$S157+phi!E$43*yoy0!$T157+phi!E$44*yoy0!$U157+phi!E$46*yoy0!$B156+phi!E$47*yoy0!$C156+phi!E$48*yoy0!$D156+phi!E$49*yoy0!$E156+phi!E$50*yoy0!$F156+phi!E$51*yoy0!$G156+phi!E$52*yoy0!$H156+phi!E$53*yoy0!$I156+phi!E$54*yoy0!$J156+phi!E$55*yoy0!$K156+phi!E$56*yoy0!$L156+phi!E$57*yoy0!$M156+phi!E$58*yoy0!$N156+phi!E$59*yoy0!$O156+phi!E$60*yoy0!$P156+phi!E$61*yoy0!$Q156+phi!E$62*yoy0!$R156+phi!E$63*yoy0!$S156+phi!E$64*yoy0!$T156+phi!E$65*yoy0!$U156+phi!E$67*yoy0!$B155+phi!E$68*yoy0!$C155+phi!E$69*yoy0!$D155+phi!E$70*yoy0!$E155+phi!E$71*yoy0!$F155+phi!E$72*yoy0!$G155+phi!E$73*yoy0!$H155+phi!E$74*yoy0!$I155+phi!E$75*yoy0!$J155+phi!E$76*yoy0!$K155+phi!E$77*yoy0!$L155+phi!E$78*yoy0!$M155+phi!E$79*yoy0!$N155+phi!E$80*yoy0!$O155+phi!E$81*yoy0!$P155+phi!E$82*yoy0!$Q155+phi!E$83*yoy0!$R155+phi!E$84*yoy0!$S155+phi!E$85*yoy0!$T155+phi!E$86*yoy0!$U155</f>
        <v>1.0592635016486986</v>
      </c>
      <c r="F159" s="9">
        <f>phi!F$2+phi!F$4*yoy0!$B158+phi!F$5*yoy0!$C158+phi!F$6*yoy0!$D158+phi!F$7*yoy0!$E158+phi!F$8*yoy0!$F158+phi!F$9*yoy0!$G158+phi!F$10*yoy0!$H158+phi!F$11*yoy0!$I158+phi!F$12*yoy0!$J158+phi!F$13*yoy0!$K158+phi!F$14*yoy0!$L158+phi!F$15*yoy0!$M158+phi!F$16*yoy0!$N158+phi!F$17*yoy0!$O158+phi!F$18*yoy0!$P158+phi!F$19*yoy0!$Q158+phi!F$20*yoy0!$R158+phi!F$21*yoy0!$S158+phi!F$22*yoy0!$T158+phi!F$23*yoy0!$U158+phi!F$25*yoy0!$B157+phi!F$26*yoy0!$C157+phi!F$27*yoy0!$D157+phi!F$28*yoy0!$E157+phi!F$29*yoy0!$F157+phi!F$30*yoy0!$G157+phi!F$31*yoy0!$H157+phi!F$32*yoy0!$I157+phi!F$33*yoy0!$J157+phi!F$34*yoy0!$K157+phi!F$35*yoy0!$L157+phi!F$36*yoy0!$M157+phi!F$37*yoy0!$N157+phi!F$38*yoy0!$O157+phi!F$39*yoy0!$P157+phi!F$40*yoy0!$Q157+phi!F$41*yoy0!$R157+phi!F$42*yoy0!$S157+phi!F$43*yoy0!$T157+phi!F$44*yoy0!$U157+phi!F$46*yoy0!$B156+phi!F$47*yoy0!$C156+phi!F$48*yoy0!$D156+phi!F$49*yoy0!$E156+phi!F$50*yoy0!$F156+phi!F$51*yoy0!$G156+phi!F$52*yoy0!$H156+phi!F$53*yoy0!$I156+phi!F$54*yoy0!$J156+phi!F$55*yoy0!$K156+phi!F$56*yoy0!$L156+phi!F$57*yoy0!$M156+phi!F$58*yoy0!$N156+phi!F$59*yoy0!$O156+phi!F$60*yoy0!$P156+phi!F$61*yoy0!$Q156+phi!F$62*yoy0!$R156+phi!F$63*yoy0!$S156+phi!F$64*yoy0!$T156+phi!F$65*yoy0!$U156+phi!F$67*yoy0!$B155+phi!F$68*yoy0!$C155+phi!F$69*yoy0!$D155+phi!F$70*yoy0!$E155+phi!F$71*yoy0!$F155+phi!F$72*yoy0!$G155+phi!F$73*yoy0!$H155+phi!F$74*yoy0!$I155+phi!F$75*yoy0!$J155+phi!F$76*yoy0!$K155+phi!F$77*yoy0!$L155+phi!F$78*yoy0!$M155+phi!F$79*yoy0!$N155+phi!F$80*yoy0!$O155+phi!F$81*yoy0!$P155+phi!F$82*yoy0!$Q155+phi!F$83*yoy0!$R155+phi!F$84*yoy0!$S155+phi!F$85*yoy0!$T155+phi!F$86*yoy0!$U155</f>
        <v>3.4279455551882556</v>
      </c>
      <c r="G159" s="9">
        <f>phi!G$2+phi!G$4*yoy0!$B158+phi!G$5*yoy0!$C158+phi!G$6*yoy0!$D158+phi!G$7*yoy0!$E158+phi!G$8*yoy0!$F158+phi!G$9*yoy0!$G158+phi!G$10*yoy0!$H158+phi!G$11*yoy0!$I158+phi!G$12*yoy0!$J158+phi!G$13*yoy0!$K158+phi!G$14*yoy0!$L158+phi!G$15*yoy0!$M158+phi!G$16*yoy0!$N158+phi!G$17*yoy0!$O158+phi!G$18*yoy0!$P158+phi!G$19*yoy0!$Q158+phi!G$20*yoy0!$R158+phi!G$21*yoy0!$S158+phi!G$22*yoy0!$T158+phi!G$23*yoy0!$U158+phi!G$25*yoy0!$B157+phi!G$26*yoy0!$C157+phi!G$27*yoy0!$D157+phi!G$28*yoy0!$E157+phi!G$29*yoy0!$F157+phi!G$30*yoy0!$G157+phi!G$31*yoy0!$H157+phi!G$32*yoy0!$I157+phi!G$33*yoy0!$J157+phi!G$34*yoy0!$K157+phi!G$35*yoy0!$L157+phi!G$36*yoy0!$M157+phi!G$37*yoy0!$N157+phi!G$38*yoy0!$O157+phi!G$39*yoy0!$P157+phi!G$40*yoy0!$Q157+phi!G$41*yoy0!$R157+phi!G$42*yoy0!$S157+phi!G$43*yoy0!$T157+phi!G$44*yoy0!$U157+phi!G$46*yoy0!$B156+phi!G$47*yoy0!$C156+phi!G$48*yoy0!$D156+phi!G$49*yoy0!$E156+phi!G$50*yoy0!$F156+phi!G$51*yoy0!$G156+phi!G$52*yoy0!$H156+phi!G$53*yoy0!$I156+phi!G$54*yoy0!$J156+phi!G$55*yoy0!$K156+phi!G$56*yoy0!$L156+phi!G$57*yoy0!$M156+phi!G$58*yoy0!$N156+phi!G$59*yoy0!$O156+phi!G$60*yoy0!$P156+phi!G$61*yoy0!$Q156+phi!G$62*yoy0!$R156+phi!G$63*yoy0!$S156+phi!G$64*yoy0!$T156+phi!G$65*yoy0!$U156+phi!G$67*yoy0!$B155+phi!G$68*yoy0!$C155+phi!G$69*yoy0!$D155+phi!G$70*yoy0!$E155+phi!G$71*yoy0!$F155+phi!G$72*yoy0!$G155+phi!G$73*yoy0!$H155+phi!G$74*yoy0!$I155+phi!G$75*yoy0!$J155+phi!G$76*yoy0!$K155+phi!G$77*yoy0!$L155+phi!G$78*yoy0!$M155+phi!G$79*yoy0!$N155+phi!G$80*yoy0!$O155+phi!G$81*yoy0!$P155+phi!G$82*yoy0!$Q155+phi!G$83*yoy0!$R155+phi!G$84*yoy0!$S155+phi!G$85*yoy0!$T155+phi!G$86*yoy0!$U155</f>
        <v>0.69932094144554868</v>
      </c>
      <c r="H159" s="9">
        <f>phi!H$2+phi!H$4*yoy0!$B158+phi!H$5*yoy0!$C158+phi!H$6*yoy0!$D158+phi!H$7*yoy0!$E158+phi!H$8*yoy0!$F158+phi!H$9*yoy0!$G158+phi!H$10*yoy0!$H158+phi!H$11*yoy0!$I158+phi!H$12*yoy0!$J158+phi!H$13*yoy0!$K158+phi!H$14*yoy0!$L158+phi!H$15*yoy0!$M158+phi!H$16*yoy0!$N158+phi!H$17*yoy0!$O158+phi!H$18*yoy0!$P158+phi!H$19*yoy0!$Q158+phi!H$20*yoy0!$R158+phi!H$21*yoy0!$S158+phi!H$22*yoy0!$T158+phi!H$23*yoy0!$U158+phi!H$25*yoy0!$B157+phi!H$26*yoy0!$C157+phi!H$27*yoy0!$D157+phi!H$28*yoy0!$E157+phi!H$29*yoy0!$F157+phi!H$30*yoy0!$G157+phi!H$31*yoy0!$H157+phi!H$32*yoy0!$I157+phi!H$33*yoy0!$J157+phi!H$34*yoy0!$K157+phi!H$35*yoy0!$L157+phi!H$36*yoy0!$M157+phi!H$37*yoy0!$N157+phi!H$38*yoy0!$O157+phi!H$39*yoy0!$P157+phi!H$40*yoy0!$Q157+phi!H$41*yoy0!$R157+phi!H$42*yoy0!$S157+phi!H$43*yoy0!$T157+phi!H$44*yoy0!$U157+phi!H$46*yoy0!$B156+phi!H$47*yoy0!$C156+phi!H$48*yoy0!$D156+phi!H$49*yoy0!$E156+phi!H$50*yoy0!$F156+phi!H$51*yoy0!$G156+phi!H$52*yoy0!$H156+phi!H$53*yoy0!$I156+phi!H$54*yoy0!$J156+phi!H$55*yoy0!$K156+phi!H$56*yoy0!$L156+phi!H$57*yoy0!$M156+phi!H$58*yoy0!$N156+phi!H$59*yoy0!$O156+phi!H$60*yoy0!$P156+phi!H$61*yoy0!$Q156+phi!H$62*yoy0!$R156+phi!H$63*yoy0!$S156+phi!H$64*yoy0!$T156+phi!H$65*yoy0!$U156+phi!H$67*yoy0!$B155+phi!H$68*yoy0!$C155+phi!H$69*yoy0!$D155+phi!H$70*yoy0!$E155+phi!H$71*yoy0!$F155+phi!H$72*yoy0!$G155+phi!H$73*yoy0!$H155+phi!H$74*yoy0!$I155+phi!H$75*yoy0!$J155+phi!H$76*yoy0!$K155+phi!H$77*yoy0!$L155+phi!H$78*yoy0!$M155+phi!H$79*yoy0!$N155+phi!H$80*yoy0!$O155+phi!H$81*yoy0!$P155+phi!H$82*yoy0!$Q155+phi!H$83*yoy0!$R155+phi!H$84*yoy0!$S155+phi!H$85*yoy0!$T155+phi!H$86*yoy0!$U155</f>
        <v>1.7803939633938926</v>
      </c>
      <c r="I159" s="9">
        <f>phi!I$2+phi!I$4*yoy0!$B158+phi!I$5*yoy0!$C158+phi!I$6*yoy0!$D158+phi!I$7*yoy0!$E158+phi!I$8*yoy0!$F158+phi!I$9*yoy0!$G158+phi!I$10*yoy0!$H158+phi!I$11*yoy0!$I158+phi!I$12*yoy0!$J158+phi!I$13*yoy0!$K158+phi!I$14*yoy0!$L158+phi!I$15*yoy0!$M158+phi!I$16*yoy0!$N158+phi!I$17*yoy0!$O158+phi!I$18*yoy0!$P158+phi!I$19*yoy0!$Q158+phi!I$20*yoy0!$R158+phi!I$21*yoy0!$S158+phi!I$22*yoy0!$T158+phi!I$23*yoy0!$U158+phi!I$25*yoy0!$B157+phi!I$26*yoy0!$C157+phi!I$27*yoy0!$D157+phi!I$28*yoy0!$E157+phi!I$29*yoy0!$F157+phi!I$30*yoy0!$G157+phi!I$31*yoy0!$H157+phi!I$32*yoy0!$I157+phi!I$33*yoy0!$J157+phi!I$34*yoy0!$K157+phi!I$35*yoy0!$L157+phi!I$36*yoy0!$M157+phi!I$37*yoy0!$N157+phi!I$38*yoy0!$O157+phi!I$39*yoy0!$P157+phi!I$40*yoy0!$Q157+phi!I$41*yoy0!$R157+phi!I$42*yoy0!$S157+phi!I$43*yoy0!$T157+phi!I$44*yoy0!$U157+phi!I$46*yoy0!$B156+phi!I$47*yoy0!$C156+phi!I$48*yoy0!$D156+phi!I$49*yoy0!$E156+phi!I$50*yoy0!$F156+phi!I$51*yoy0!$G156+phi!I$52*yoy0!$H156+phi!I$53*yoy0!$I156+phi!I$54*yoy0!$J156+phi!I$55*yoy0!$K156+phi!I$56*yoy0!$L156+phi!I$57*yoy0!$M156+phi!I$58*yoy0!$N156+phi!I$59*yoy0!$O156+phi!I$60*yoy0!$P156+phi!I$61*yoy0!$Q156+phi!I$62*yoy0!$R156+phi!I$63*yoy0!$S156+phi!I$64*yoy0!$T156+phi!I$65*yoy0!$U156+phi!I$67*yoy0!$B155+phi!I$68*yoy0!$C155+phi!I$69*yoy0!$D155+phi!I$70*yoy0!$E155+phi!I$71*yoy0!$F155+phi!I$72*yoy0!$G155+phi!I$73*yoy0!$H155+phi!I$74*yoy0!$I155+phi!I$75*yoy0!$J155+phi!I$76*yoy0!$K155+phi!I$77*yoy0!$L155+phi!I$78*yoy0!$M155+phi!I$79*yoy0!$N155+phi!I$80*yoy0!$O155+phi!I$81*yoy0!$P155+phi!I$82*yoy0!$Q155+phi!I$83*yoy0!$R155+phi!I$84*yoy0!$S155+phi!I$85*yoy0!$T155+phi!I$86*yoy0!$U155</f>
        <v>3.1021306180145674</v>
      </c>
      <c r="J159" s="9">
        <f>phi!J$2+phi!J$4*yoy0!$B158+phi!J$5*yoy0!$C158+phi!J$6*yoy0!$D158+phi!J$7*yoy0!$E158+phi!J$8*yoy0!$F158+phi!J$9*yoy0!$G158+phi!J$10*yoy0!$H158+phi!J$11*yoy0!$I158+phi!J$12*yoy0!$J158+phi!J$13*yoy0!$K158+phi!J$14*yoy0!$L158+phi!J$15*yoy0!$M158+phi!J$16*yoy0!$N158+phi!J$17*yoy0!$O158+phi!J$18*yoy0!$P158+phi!J$19*yoy0!$Q158+phi!J$20*yoy0!$R158+phi!J$21*yoy0!$S158+phi!J$22*yoy0!$T158+phi!J$23*yoy0!$U158+phi!J$25*yoy0!$B157+phi!J$26*yoy0!$C157+phi!J$27*yoy0!$D157+phi!J$28*yoy0!$E157+phi!J$29*yoy0!$F157+phi!J$30*yoy0!$G157+phi!J$31*yoy0!$H157+phi!J$32*yoy0!$I157+phi!J$33*yoy0!$J157+phi!J$34*yoy0!$K157+phi!J$35*yoy0!$L157+phi!J$36*yoy0!$M157+phi!J$37*yoy0!$N157+phi!J$38*yoy0!$O157+phi!J$39*yoy0!$P157+phi!J$40*yoy0!$Q157+phi!J$41*yoy0!$R157+phi!J$42*yoy0!$S157+phi!J$43*yoy0!$T157+phi!J$44*yoy0!$U157+phi!J$46*yoy0!$B156+phi!J$47*yoy0!$C156+phi!J$48*yoy0!$D156+phi!J$49*yoy0!$E156+phi!J$50*yoy0!$F156+phi!J$51*yoy0!$G156+phi!J$52*yoy0!$H156+phi!J$53*yoy0!$I156+phi!J$54*yoy0!$J156+phi!J$55*yoy0!$K156+phi!J$56*yoy0!$L156+phi!J$57*yoy0!$M156+phi!J$58*yoy0!$N156+phi!J$59*yoy0!$O156+phi!J$60*yoy0!$P156+phi!J$61*yoy0!$Q156+phi!J$62*yoy0!$R156+phi!J$63*yoy0!$S156+phi!J$64*yoy0!$T156+phi!J$65*yoy0!$U156+phi!J$67*yoy0!$B155+phi!J$68*yoy0!$C155+phi!J$69*yoy0!$D155+phi!J$70*yoy0!$E155+phi!J$71*yoy0!$F155+phi!J$72*yoy0!$G155+phi!J$73*yoy0!$H155+phi!J$74*yoy0!$I155+phi!J$75*yoy0!$J155+phi!J$76*yoy0!$K155+phi!J$77*yoy0!$L155+phi!J$78*yoy0!$M155+phi!J$79*yoy0!$N155+phi!J$80*yoy0!$O155+phi!J$81*yoy0!$P155+phi!J$82*yoy0!$Q155+phi!J$83*yoy0!$R155+phi!J$84*yoy0!$S155+phi!J$85*yoy0!$T155+phi!J$86*yoy0!$U155</f>
        <v>2.5742249061872808</v>
      </c>
      <c r="K159" s="9">
        <f>phi!K$2+phi!K$4*yoy0!$B158+phi!K$5*yoy0!$C158+phi!K$6*yoy0!$D158+phi!K$7*yoy0!$E158+phi!K$8*yoy0!$F158+phi!K$9*yoy0!$G158+phi!K$10*yoy0!$H158+phi!K$11*yoy0!$I158+phi!K$12*yoy0!$J158+phi!K$13*yoy0!$K158+phi!K$14*yoy0!$L158+phi!K$15*yoy0!$M158+phi!K$16*yoy0!$N158+phi!K$17*yoy0!$O158+phi!K$18*yoy0!$P158+phi!K$19*yoy0!$Q158+phi!K$20*yoy0!$R158+phi!K$21*yoy0!$S158+phi!K$22*yoy0!$T158+phi!K$23*yoy0!$U158+phi!K$25*yoy0!$B157+phi!K$26*yoy0!$C157+phi!K$27*yoy0!$D157+phi!K$28*yoy0!$E157+phi!K$29*yoy0!$F157+phi!K$30*yoy0!$G157+phi!K$31*yoy0!$H157+phi!K$32*yoy0!$I157+phi!K$33*yoy0!$J157+phi!K$34*yoy0!$K157+phi!K$35*yoy0!$L157+phi!K$36*yoy0!$M157+phi!K$37*yoy0!$N157+phi!K$38*yoy0!$O157+phi!K$39*yoy0!$P157+phi!K$40*yoy0!$Q157+phi!K$41*yoy0!$R157+phi!K$42*yoy0!$S157+phi!K$43*yoy0!$T157+phi!K$44*yoy0!$U157+phi!K$46*yoy0!$B156+phi!K$47*yoy0!$C156+phi!K$48*yoy0!$D156+phi!K$49*yoy0!$E156+phi!K$50*yoy0!$F156+phi!K$51*yoy0!$G156+phi!K$52*yoy0!$H156+phi!K$53*yoy0!$I156+phi!K$54*yoy0!$J156+phi!K$55*yoy0!$K156+phi!K$56*yoy0!$L156+phi!K$57*yoy0!$M156+phi!K$58*yoy0!$N156+phi!K$59*yoy0!$O156+phi!K$60*yoy0!$P156+phi!K$61*yoy0!$Q156+phi!K$62*yoy0!$R156+phi!K$63*yoy0!$S156+phi!K$64*yoy0!$T156+phi!K$65*yoy0!$U156+phi!K$67*yoy0!$B155+phi!K$68*yoy0!$C155+phi!K$69*yoy0!$D155+phi!K$70*yoy0!$E155+phi!K$71*yoy0!$F155+phi!K$72*yoy0!$G155+phi!K$73*yoy0!$H155+phi!K$74*yoy0!$I155+phi!K$75*yoy0!$J155+phi!K$76*yoy0!$K155+phi!K$77*yoy0!$L155+phi!K$78*yoy0!$M155+phi!K$79*yoy0!$N155+phi!K$80*yoy0!$O155+phi!K$81*yoy0!$P155+phi!K$82*yoy0!$Q155+phi!K$83*yoy0!$R155+phi!K$84*yoy0!$S155+phi!K$85*yoy0!$T155+phi!K$86*yoy0!$U155</f>
        <v>1.278600853622377</v>
      </c>
      <c r="L159" s="9">
        <f>phi!L$2+phi!L$4*yoy0!$B158+phi!L$5*yoy0!$C158+phi!L$6*yoy0!$D158+phi!L$7*yoy0!$E158+phi!L$8*yoy0!$F158+phi!L$9*yoy0!$G158+phi!L$10*yoy0!$H158+phi!L$11*yoy0!$I158+phi!L$12*yoy0!$J158+phi!L$13*yoy0!$K158+phi!L$14*yoy0!$L158+phi!L$15*yoy0!$M158+phi!L$16*yoy0!$N158+phi!L$17*yoy0!$O158+phi!L$18*yoy0!$P158+phi!L$19*yoy0!$Q158+phi!L$20*yoy0!$R158+phi!L$21*yoy0!$S158+phi!L$22*yoy0!$T158+phi!L$23*yoy0!$U158+phi!L$25*yoy0!$B157+phi!L$26*yoy0!$C157+phi!L$27*yoy0!$D157+phi!L$28*yoy0!$E157+phi!L$29*yoy0!$F157+phi!L$30*yoy0!$G157+phi!L$31*yoy0!$H157+phi!L$32*yoy0!$I157+phi!L$33*yoy0!$J157+phi!L$34*yoy0!$K157+phi!L$35*yoy0!$L157+phi!L$36*yoy0!$M157+phi!L$37*yoy0!$N157+phi!L$38*yoy0!$O157+phi!L$39*yoy0!$P157+phi!L$40*yoy0!$Q157+phi!L$41*yoy0!$R157+phi!L$42*yoy0!$S157+phi!L$43*yoy0!$T157+phi!L$44*yoy0!$U157+phi!L$46*yoy0!$B156+phi!L$47*yoy0!$C156+phi!L$48*yoy0!$D156+phi!L$49*yoy0!$E156+phi!L$50*yoy0!$F156+phi!L$51*yoy0!$G156+phi!L$52*yoy0!$H156+phi!L$53*yoy0!$I156+phi!L$54*yoy0!$J156+phi!L$55*yoy0!$K156+phi!L$56*yoy0!$L156+phi!L$57*yoy0!$M156+phi!L$58*yoy0!$N156+phi!L$59*yoy0!$O156+phi!L$60*yoy0!$P156+phi!L$61*yoy0!$Q156+phi!L$62*yoy0!$R156+phi!L$63*yoy0!$S156+phi!L$64*yoy0!$T156+phi!L$65*yoy0!$U156+phi!L$67*yoy0!$B155+phi!L$68*yoy0!$C155+phi!L$69*yoy0!$D155+phi!L$70*yoy0!$E155+phi!L$71*yoy0!$F155+phi!L$72*yoy0!$G155+phi!L$73*yoy0!$H155+phi!L$74*yoy0!$I155+phi!L$75*yoy0!$J155+phi!L$76*yoy0!$K155+phi!L$77*yoy0!$L155+phi!L$78*yoy0!$M155+phi!L$79*yoy0!$N155+phi!L$80*yoy0!$O155+phi!L$81*yoy0!$P155+phi!L$82*yoy0!$Q155+phi!L$83*yoy0!$R155+phi!L$84*yoy0!$S155+phi!L$85*yoy0!$T155+phi!L$86*yoy0!$U155</f>
        <v>2.9541425778426036</v>
      </c>
      <c r="M159" s="9">
        <f>phi!M$2+phi!M$4*yoy0!$B158+phi!M$5*yoy0!$C158+phi!M$6*yoy0!$D158+phi!M$7*yoy0!$E158+phi!M$8*yoy0!$F158+phi!M$9*yoy0!$G158+phi!M$10*yoy0!$H158+phi!M$11*yoy0!$I158+phi!M$12*yoy0!$J158+phi!M$13*yoy0!$K158+phi!M$14*yoy0!$L158+phi!M$15*yoy0!$M158+phi!M$16*yoy0!$N158+phi!M$17*yoy0!$O158+phi!M$18*yoy0!$P158+phi!M$19*yoy0!$Q158+phi!M$20*yoy0!$R158+phi!M$21*yoy0!$S158+phi!M$22*yoy0!$T158+phi!M$23*yoy0!$U158+phi!M$25*yoy0!$B157+phi!M$26*yoy0!$C157+phi!M$27*yoy0!$D157+phi!M$28*yoy0!$E157+phi!M$29*yoy0!$F157+phi!M$30*yoy0!$G157+phi!M$31*yoy0!$H157+phi!M$32*yoy0!$I157+phi!M$33*yoy0!$J157+phi!M$34*yoy0!$K157+phi!M$35*yoy0!$L157+phi!M$36*yoy0!$M157+phi!M$37*yoy0!$N157+phi!M$38*yoy0!$O157+phi!M$39*yoy0!$P157+phi!M$40*yoy0!$Q157+phi!M$41*yoy0!$R157+phi!M$42*yoy0!$S157+phi!M$43*yoy0!$T157+phi!M$44*yoy0!$U157+phi!M$46*yoy0!$B156+phi!M$47*yoy0!$C156+phi!M$48*yoy0!$D156+phi!M$49*yoy0!$E156+phi!M$50*yoy0!$F156+phi!M$51*yoy0!$G156+phi!M$52*yoy0!$H156+phi!M$53*yoy0!$I156+phi!M$54*yoy0!$J156+phi!M$55*yoy0!$K156+phi!M$56*yoy0!$L156+phi!M$57*yoy0!$M156+phi!M$58*yoy0!$N156+phi!M$59*yoy0!$O156+phi!M$60*yoy0!$P156+phi!M$61*yoy0!$Q156+phi!M$62*yoy0!$R156+phi!M$63*yoy0!$S156+phi!M$64*yoy0!$T156+phi!M$65*yoy0!$U156+phi!M$67*yoy0!$B155+phi!M$68*yoy0!$C155+phi!M$69*yoy0!$D155+phi!M$70*yoy0!$E155+phi!M$71*yoy0!$F155+phi!M$72*yoy0!$G155+phi!M$73*yoy0!$H155+phi!M$74*yoy0!$I155+phi!M$75*yoy0!$J155+phi!M$76*yoy0!$K155+phi!M$77*yoy0!$L155+phi!M$78*yoy0!$M155+phi!M$79*yoy0!$N155+phi!M$80*yoy0!$O155+phi!M$81*yoy0!$P155+phi!M$82*yoy0!$Q155+phi!M$83*yoy0!$R155+phi!M$84*yoy0!$S155+phi!M$85*yoy0!$T155+phi!M$86*yoy0!$U155</f>
        <v>2.4356880785713386</v>
      </c>
      <c r="N159" s="9">
        <f>phi!N$2+phi!N$4*yoy0!$B158+phi!N$5*yoy0!$C158+phi!N$6*yoy0!$D158+phi!N$7*yoy0!$E158+phi!N$8*yoy0!$F158+phi!N$9*yoy0!$G158+phi!N$10*yoy0!$H158+phi!N$11*yoy0!$I158+phi!N$12*yoy0!$J158+phi!N$13*yoy0!$K158+phi!N$14*yoy0!$L158+phi!N$15*yoy0!$M158+phi!N$16*yoy0!$N158+phi!N$17*yoy0!$O158+phi!N$18*yoy0!$P158+phi!N$19*yoy0!$Q158+phi!N$20*yoy0!$R158+phi!N$21*yoy0!$S158+phi!N$22*yoy0!$T158+phi!N$23*yoy0!$U158+phi!N$25*yoy0!$B157+phi!N$26*yoy0!$C157+phi!N$27*yoy0!$D157+phi!N$28*yoy0!$E157+phi!N$29*yoy0!$F157+phi!N$30*yoy0!$G157+phi!N$31*yoy0!$H157+phi!N$32*yoy0!$I157+phi!N$33*yoy0!$J157+phi!N$34*yoy0!$K157+phi!N$35*yoy0!$L157+phi!N$36*yoy0!$M157+phi!N$37*yoy0!$N157+phi!N$38*yoy0!$O157+phi!N$39*yoy0!$P157+phi!N$40*yoy0!$Q157+phi!N$41*yoy0!$R157+phi!N$42*yoy0!$S157+phi!N$43*yoy0!$T157+phi!N$44*yoy0!$U157+phi!N$46*yoy0!$B156+phi!N$47*yoy0!$C156+phi!N$48*yoy0!$D156+phi!N$49*yoy0!$E156+phi!N$50*yoy0!$F156+phi!N$51*yoy0!$G156+phi!N$52*yoy0!$H156+phi!N$53*yoy0!$I156+phi!N$54*yoy0!$J156+phi!N$55*yoy0!$K156+phi!N$56*yoy0!$L156+phi!N$57*yoy0!$M156+phi!N$58*yoy0!$N156+phi!N$59*yoy0!$O156+phi!N$60*yoy0!$P156+phi!N$61*yoy0!$Q156+phi!N$62*yoy0!$R156+phi!N$63*yoy0!$S156+phi!N$64*yoy0!$T156+phi!N$65*yoy0!$U156+phi!N$67*yoy0!$B155+phi!N$68*yoy0!$C155+phi!N$69*yoy0!$D155+phi!N$70*yoy0!$E155+phi!N$71*yoy0!$F155+phi!N$72*yoy0!$G155+phi!N$73*yoy0!$H155+phi!N$74*yoy0!$I155+phi!N$75*yoy0!$J155+phi!N$76*yoy0!$K155+phi!N$77*yoy0!$L155+phi!N$78*yoy0!$M155+phi!N$79*yoy0!$N155+phi!N$80*yoy0!$O155+phi!N$81*yoy0!$P155+phi!N$82*yoy0!$Q155+phi!N$83*yoy0!$R155+phi!N$84*yoy0!$S155+phi!N$85*yoy0!$T155+phi!N$86*yoy0!$U155</f>
        <v>4.8213620875792547</v>
      </c>
      <c r="O159" s="9">
        <f>phi!O$2+phi!O$4*yoy0!$B158+phi!O$5*yoy0!$C158+phi!O$6*yoy0!$D158+phi!O$7*yoy0!$E158+phi!O$8*yoy0!$F158+phi!O$9*yoy0!$G158+phi!O$10*yoy0!$H158+phi!O$11*yoy0!$I158+phi!O$12*yoy0!$J158+phi!O$13*yoy0!$K158+phi!O$14*yoy0!$L158+phi!O$15*yoy0!$M158+phi!O$16*yoy0!$N158+phi!O$17*yoy0!$O158+phi!O$18*yoy0!$P158+phi!O$19*yoy0!$Q158+phi!O$20*yoy0!$R158+phi!O$21*yoy0!$S158+phi!O$22*yoy0!$T158+phi!O$23*yoy0!$U158+phi!O$25*yoy0!$B157+phi!O$26*yoy0!$C157+phi!O$27*yoy0!$D157+phi!O$28*yoy0!$E157+phi!O$29*yoy0!$F157+phi!O$30*yoy0!$G157+phi!O$31*yoy0!$H157+phi!O$32*yoy0!$I157+phi!O$33*yoy0!$J157+phi!O$34*yoy0!$K157+phi!O$35*yoy0!$L157+phi!O$36*yoy0!$M157+phi!O$37*yoy0!$N157+phi!O$38*yoy0!$O157+phi!O$39*yoy0!$P157+phi!O$40*yoy0!$Q157+phi!O$41*yoy0!$R157+phi!O$42*yoy0!$S157+phi!O$43*yoy0!$T157+phi!O$44*yoy0!$U157+phi!O$46*yoy0!$B156+phi!O$47*yoy0!$C156+phi!O$48*yoy0!$D156+phi!O$49*yoy0!$E156+phi!O$50*yoy0!$F156+phi!O$51*yoy0!$G156+phi!O$52*yoy0!$H156+phi!O$53*yoy0!$I156+phi!O$54*yoy0!$J156+phi!O$55*yoy0!$K156+phi!O$56*yoy0!$L156+phi!O$57*yoy0!$M156+phi!O$58*yoy0!$N156+phi!O$59*yoy0!$O156+phi!O$60*yoy0!$P156+phi!O$61*yoy0!$Q156+phi!O$62*yoy0!$R156+phi!O$63*yoy0!$S156+phi!O$64*yoy0!$T156+phi!O$65*yoy0!$U156+phi!O$67*yoy0!$B155+phi!O$68*yoy0!$C155+phi!O$69*yoy0!$D155+phi!O$70*yoy0!$E155+phi!O$71*yoy0!$F155+phi!O$72*yoy0!$G155+phi!O$73*yoy0!$H155+phi!O$74*yoy0!$I155+phi!O$75*yoy0!$J155+phi!O$76*yoy0!$K155+phi!O$77*yoy0!$L155+phi!O$78*yoy0!$M155+phi!O$79*yoy0!$N155+phi!O$80*yoy0!$O155+phi!O$81*yoy0!$P155+phi!O$82*yoy0!$Q155+phi!O$83*yoy0!$R155+phi!O$84*yoy0!$S155+phi!O$85*yoy0!$T155+phi!O$86*yoy0!$U155</f>
        <v>3.0525709523344915</v>
      </c>
      <c r="P159" s="9">
        <f>phi!P$2+phi!P$4*yoy0!$B158+phi!P$5*yoy0!$C158+phi!P$6*yoy0!$D158+phi!P$7*yoy0!$E158+phi!P$8*yoy0!$F158+phi!P$9*yoy0!$G158+phi!P$10*yoy0!$H158+phi!P$11*yoy0!$I158+phi!P$12*yoy0!$J158+phi!P$13*yoy0!$K158+phi!P$14*yoy0!$L158+phi!P$15*yoy0!$M158+phi!P$16*yoy0!$N158+phi!P$17*yoy0!$O158+phi!P$18*yoy0!$P158+phi!P$19*yoy0!$Q158+phi!P$20*yoy0!$R158+phi!P$21*yoy0!$S158+phi!P$22*yoy0!$T158+phi!P$23*yoy0!$U158+phi!P$25*yoy0!$B157+phi!P$26*yoy0!$C157+phi!P$27*yoy0!$D157+phi!P$28*yoy0!$E157+phi!P$29*yoy0!$F157+phi!P$30*yoy0!$G157+phi!P$31*yoy0!$H157+phi!P$32*yoy0!$I157+phi!P$33*yoy0!$J157+phi!P$34*yoy0!$K157+phi!P$35*yoy0!$L157+phi!P$36*yoy0!$M157+phi!P$37*yoy0!$N157+phi!P$38*yoy0!$O157+phi!P$39*yoy0!$P157+phi!P$40*yoy0!$Q157+phi!P$41*yoy0!$R157+phi!P$42*yoy0!$S157+phi!P$43*yoy0!$T157+phi!P$44*yoy0!$U157+phi!P$46*yoy0!$B156+phi!P$47*yoy0!$C156+phi!P$48*yoy0!$D156+phi!P$49*yoy0!$E156+phi!P$50*yoy0!$F156+phi!P$51*yoy0!$G156+phi!P$52*yoy0!$H156+phi!P$53*yoy0!$I156+phi!P$54*yoy0!$J156+phi!P$55*yoy0!$K156+phi!P$56*yoy0!$L156+phi!P$57*yoy0!$M156+phi!P$58*yoy0!$N156+phi!P$59*yoy0!$O156+phi!P$60*yoy0!$P156+phi!P$61*yoy0!$Q156+phi!P$62*yoy0!$R156+phi!P$63*yoy0!$S156+phi!P$64*yoy0!$T156+phi!P$65*yoy0!$U156+phi!P$67*yoy0!$B155+phi!P$68*yoy0!$C155+phi!P$69*yoy0!$D155+phi!P$70*yoy0!$E155+phi!P$71*yoy0!$F155+phi!P$72*yoy0!$G155+phi!P$73*yoy0!$H155+phi!P$74*yoy0!$I155+phi!P$75*yoy0!$J155+phi!P$76*yoy0!$K155+phi!P$77*yoy0!$L155+phi!P$78*yoy0!$M155+phi!P$79*yoy0!$N155+phi!P$80*yoy0!$O155+phi!P$81*yoy0!$P155+phi!P$82*yoy0!$Q155+phi!P$83*yoy0!$R155+phi!P$84*yoy0!$S155+phi!P$85*yoy0!$T155+phi!P$86*yoy0!$U155</f>
        <v>2.6288822270851155</v>
      </c>
      <c r="Q159" s="9">
        <f>phi!Q$2+phi!Q$4*yoy0!$B158+phi!Q$5*yoy0!$C158+phi!Q$6*yoy0!$D158+phi!Q$7*yoy0!$E158+phi!Q$8*yoy0!$F158+phi!Q$9*yoy0!$G158+phi!Q$10*yoy0!$H158+phi!Q$11*yoy0!$I158+phi!Q$12*yoy0!$J158+phi!Q$13*yoy0!$K158+phi!Q$14*yoy0!$L158+phi!Q$15*yoy0!$M158+phi!Q$16*yoy0!$N158+phi!Q$17*yoy0!$O158+phi!Q$18*yoy0!$P158+phi!Q$19*yoy0!$Q158+phi!Q$20*yoy0!$R158+phi!Q$21*yoy0!$S158+phi!Q$22*yoy0!$T158+phi!Q$23*yoy0!$U158+phi!Q$25*yoy0!$B157+phi!Q$26*yoy0!$C157+phi!Q$27*yoy0!$D157+phi!Q$28*yoy0!$E157+phi!Q$29*yoy0!$F157+phi!Q$30*yoy0!$G157+phi!Q$31*yoy0!$H157+phi!Q$32*yoy0!$I157+phi!Q$33*yoy0!$J157+phi!Q$34*yoy0!$K157+phi!Q$35*yoy0!$L157+phi!Q$36*yoy0!$M157+phi!Q$37*yoy0!$N157+phi!Q$38*yoy0!$O157+phi!Q$39*yoy0!$P157+phi!Q$40*yoy0!$Q157+phi!Q$41*yoy0!$R157+phi!Q$42*yoy0!$S157+phi!Q$43*yoy0!$T157+phi!Q$44*yoy0!$U157+phi!Q$46*yoy0!$B156+phi!Q$47*yoy0!$C156+phi!Q$48*yoy0!$D156+phi!Q$49*yoy0!$E156+phi!Q$50*yoy0!$F156+phi!Q$51*yoy0!$G156+phi!Q$52*yoy0!$H156+phi!Q$53*yoy0!$I156+phi!Q$54*yoy0!$J156+phi!Q$55*yoy0!$K156+phi!Q$56*yoy0!$L156+phi!Q$57*yoy0!$M156+phi!Q$58*yoy0!$N156+phi!Q$59*yoy0!$O156+phi!Q$60*yoy0!$P156+phi!Q$61*yoy0!$Q156+phi!Q$62*yoy0!$R156+phi!Q$63*yoy0!$S156+phi!Q$64*yoy0!$T156+phi!Q$65*yoy0!$U156+phi!Q$67*yoy0!$B155+phi!Q$68*yoy0!$C155+phi!Q$69*yoy0!$D155+phi!Q$70*yoy0!$E155+phi!Q$71*yoy0!$F155+phi!Q$72*yoy0!$G155+phi!Q$73*yoy0!$H155+phi!Q$74*yoy0!$I155+phi!Q$75*yoy0!$J155+phi!Q$76*yoy0!$K155+phi!Q$77*yoy0!$L155+phi!Q$78*yoy0!$M155+phi!Q$79*yoy0!$N155+phi!Q$80*yoy0!$O155+phi!Q$81*yoy0!$P155+phi!Q$82*yoy0!$Q155+phi!Q$83*yoy0!$R155+phi!Q$84*yoy0!$S155+phi!Q$85*yoy0!$T155+phi!Q$86*yoy0!$U155</f>
        <v>2.7178667800683773</v>
      </c>
      <c r="R159" s="9">
        <f>phi!R$2+phi!R$4*yoy0!$B158+phi!R$5*yoy0!$C158+phi!R$6*yoy0!$D158+phi!R$7*yoy0!$E158+phi!R$8*yoy0!$F158+phi!R$9*yoy0!$G158+phi!R$10*yoy0!$H158+phi!R$11*yoy0!$I158+phi!R$12*yoy0!$J158+phi!R$13*yoy0!$K158+phi!R$14*yoy0!$L158+phi!R$15*yoy0!$M158+phi!R$16*yoy0!$N158+phi!R$17*yoy0!$O158+phi!R$18*yoy0!$P158+phi!R$19*yoy0!$Q158+phi!R$20*yoy0!$R158+phi!R$21*yoy0!$S158+phi!R$22*yoy0!$T158+phi!R$23*yoy0!$U158+phi!R$25*yoy0!$B157+phi!R$26*yoy0!$C157+phi!R$27*yoy0!$D157+phi!R$28*yoy0!$E157+phi!R$29*yoy0!$F157+phi!R$30*yoy0!$G157+phi!R$31*yoy0!$H157+phi!R$32*yoy0!$I157+phi!R$33*yoy0!$J157+phi!R$34*yoy0!$K157+phi!R$35*yoy0!$L157+phi!R$36*yoy0!$M157+phi!R$37*yoy0!$N157+phi!R$38*yoy0!$O157+phi!R$39*yoy0!$P157+phi!R$40*yoy0!$Q157+phi!R$41*yoy0!$R157+phi!R$42*yoy0!$S157+phi!R$43*yoy0!$T157+phi!R$44*yoy0!$U157+phi!R$46*yoy0!$B156+phi!R$47*yoy0!$C156+phi!R$48*yoy0!$D156+phi!R$49*yoy0!$E156+phi!R$50*yoy0!$F156+phi!R$51*yoy0!$G156+phi!R$52*yoy0!$H156+phi!R$53*yoy0!$I156+phi!R$54*yoy0!$J156+phi!R$55*yoy0!$K156+phi!R$56*yoy0!$L156+phi!R$57*yoy0!$M156+phi!R$58*yoy0!$N156+phi!R$59*yoy0!$O156+phi!R$60*yoy0!$P156+phi!R$61*yoy0!$Q156+phi!R$62*yoy0!$R156+phi!R$63*yoy0!$S156+phi!R$64*yoy0!$T156+phi!R$65*yoy0!$U156+phi!R$67*yoy0!$B155+phi!R$68*yoy0!$C155+phi!R$69*yoy0!$D155+phi!R$70*yoy0!$E155+phi!R$71*yoy0!$F155+phi!R$72*yoy0!$G155+phi!R$73*yoy0!$H155+phi!R$74*yoy0!$I155+phi!R$75*yoy0!$J155+phi!R$76*yoy0!$K155+phi!R$77*yoy0!$L155+phi!R$78*yoy0!$M155+phi!R$79*yoy0!$N155+phi!R$80*yoy0!$O155+phi!R$81*yoy0!$P155+phi!R$82*yoy0!$Q155+phi!R$83*yoy0!$R155+phi!R$84*yoy0!$S155+phi!R$85*yoy0!$T155+phi!R$86*yoy0!$U155</f>
        <v>3.8762920355846076</v>
      </c>
      <c r="S159" s="9">
        <f>phi!S$2+phi!S$4*yoy0!$B158+phi!S$5*yoy0!$C158+phi!S$6*yoy0!$D158+phi!S$7*yoy0!$E158+phi!S$8*yoy0!$F158+phi!S$9*yoy0!$G158+phi!S$10*yoy0!$H158+phi!S$11*yoy0!$I158+phi!S$12*yoy0!$J158+phi!S$13*yoy0!$K158+phi!S$14*yoy0!$L158+phi!S$15*yoy0!$M158+phi!S$16*yoy0!$N158+phi!S$17*yoy0!$O158+phi!S$18*yoy0!$P158+phi!S$19*yoy0!$Q158+phi!S$20*yoy0!$R158+phi!S$21*yoy0!$S158+phi!S$22*yoy0!$T158+phi!S$23*yoy0!$U158+phi!S$25*yoy0!$B157+phi!S$26*yoy0!$C157+phi!S$27*yoy0!$D157+phi!S$28*yoy0!$E157+phi!S$29*yoy0!$F157+phi!S$30*yoy0!$G157+phi!S$31*yoy0!$H157+phi!S$32*yoy0!$I157+phi!S$33*yoy0!$J157+phi!S$34*yoy0!$K157+phi!S$35*yoy0!$L157+phi!S$36*yoy0!$M157+phi!S$37*yoy0!$N157+phi!S$38*yoy0!$O157+phi!S$39*yoy0!$P157+phi!S$40*yoy0!$Q157+phi!S$41*yoy0!$R157+phi!S$42*yoy0!$S157+phi!S$43*yoy0!$T157+phi!S$44*yoy0!$U157+phi!S$46*yoy0!$B156+phi!S$47*yoy0!$C156+phi!S$48*yoy0!$D156+phi!S$49*yoy0!$E156+phi!S$50*yoy0!$F156+phi!S$51*yoy0!$G156+phi!S$52*yoy0!$H156+phi!S$53*yoy0!$I156+phi!S$54*yoy0!$J156+phi!S$55*yoy0!$K156+phi!S$56*yoy0!$L156+phi!S$57*yoy0!$M156+phi!S$58*yoy0!$N156+phi!S$59*yoy0!$O156+phi!S$60*yoy0!$P156+phi!S$61*yoy0!$Q156+phi!S$62*yoy0!$R156+phi!S$63*yoy0!$S156+phi!S$64*yoy0!$T156+phi!S$65*yoy0!$U156+phi!S$67*yoy0!$B155+phi!S$68*yoy0!$C155+phi!S$69*yoy0!$D155+phi!S$70*yoy0!$E155+phi!S$71*yoy0!$F155+phi!S$72*yoy0!$G155+phi!S$73*yoy0!$H155+phi!S$74*yoy0!$I155+phi!S$75*yoy0!$J155+phi!S$76*yoy0!$K155+phi!S$77*yoy0!$L155+phi!S$78*yoy0!$M155+phi!S$79*yoy0!$N155+phi!S$80*yoy0!$O155+phi!S$81*yoy0!$P155+phi!S$82*yoy0!$Q155+phi!S$83*yoy0!$R155+phi!S$84*yoy0!$S155+phi!S$85*yoy0!$T155+phi!S$86*yoy0!$U155</f>
        <v>3.1128179929754354</v>
      </c>
      <c r="T159" s="9">
        <f>phi!T$2+phi!T$4*yoy0!$B158+phi!T$5*yoy0!$C158+phi!T$6*yoy0!$D158+phi!T$7*yoy0!$E158+phi!T$8*yoy0!$F158+phi!T$9*yoy0!$G158+phi!T$10*yoy0!$H158+phi!T$11*yoy0!$I158+phi!T$12*yoy0!$J158+phi!T$13*yoy0!$K158+phi!T$14*yoy0!$L158+phi!T$15*yoy0!$M158+phi!T$16*yoy0!$N158+phi!T$17*yoy0!$O158+phi!T$18*yoy0!$P158+phi!T$19*yoy0!$Q158+phi!T$20*yoy0!$R158+phi!T$21*yoy0!$S158+phi!T$22*yoy0!$T158+phi!T$23*yoy0!$U158+phi!T$25*yoy0!$B157+phi!T$26*yoy0!$C157+phi!T$27*yoy0!$D157+phi!T$28*yoy0!$E157+phi!T$29*yoy0!$F157+phi!T$30*yoy0!$G157+phi!T$31*yoy0!$H157+phi!T$32*yoy0!$I157+phi!T$33*yoy0!$J157+phi!T$34*yoy0!$K157+phi!T$35*yoy0!$L157+phi!T$36*yoy0!$M157+phi!T$37*yoy0!$N157+phi!T$38*yoy0!$O157+phi!T$39*yoy0!$P157+phi!T$40*yoy0!$Q157+phi!T$41*yoy0!$R157+phi!T$42*yoy0!$S157+phi!T$43*yoy0!$T157+phi!T$44*yoy0!$U157+phi!T$46*yoy0!$B156+phi!T$47*yoy0!$C156+phi!T$48*yoy0!$D156+phi!T$49*yoy0!$E156+phi!T$50*yoy0!$F156+phi!T$51*yoy0!$G156+phi!T$52*yoy0!$H156+phi!T$53*yoy0!$I156+phi!T$54*yoy0!$J156+phi!T$55*yoy0!$K156+phi!T$56*yoy0!$L156+phi!T$57*yoy0!$M156+phi!T$58*yoy0!$N156+phi!T$59*yoy0!$O156+phi!T$60*yoy0!$P156+phi!T$61*yoy0!$Q156+phi!T$62*yoy0!$R156+phi!T$63*yoy0!$S156+phi!T$64*yoy0!$T156+phi!T$65*yoy0!$U156+phi!T$67*yoy0!$B155+phi!T$68*yoy0!$C155+phi!T$69*yoy0!$D155+phi!T$70*yoy0!$E155+phi!T$71*yoy0!$F155+phi!T$72*yoy0!$G155+phi!T$73*yoy0!$H155+phi!T$74*yoy0!$I155+phi!T$75*yoy0!$J155+phi!T$76*yoy0!$K155+phi!T$77*yoy0!$L155+phi!T$78*yoy0!$M155+phi!T$79*yoy0!$N155+phi!T$80*yoy0!$O155+phi!T$81*yoy0!$P155+phi!T$82*yoy0!$Q155+phi!T$83*yoy0!$R155+phi!T$84*yoy0!$S155+phi!T$85*yoy0!$T155+phi!T$86*yoy0!$U155</f>
        <v>1.7546054250022538</v>
      </c>
      <c r="U159">
        <f>100*(LN(data0!U159)-LN(data0!U155))</f>
        <v>2.8093805273826433</v>
      </c>
    </row>
    <row r="160" spans="1:21" x14ac:dyDescent="0.3">
      <c r="A160" s="8">
        <v>45413</v>
      </c>
      <c r="B160" s="9">
        <f>phi!B$2+phi!B$4*yoy0!$B159+phi!B$5*yoy0!$C159+phi!B$6*yoy0!$D159+phi!B$7*yoy0!$E159+phi!B$8*yoy0!$F159+phi!B$9*yoy0!$G159+phi!B$10*yoy0!$H159+phi!B$11*yoy0!$I159+phi!B$12*yoy0!$J159+phi!B$13*yoy0!$K159+phi!B$14*yoy0!$L159+phi!B$15*yoy0!$M159+phi!B$16*yoy0!$N159+phi!B$17*yoy0!$O159+phi!B$18*yoy0!$P159+phi!B$19*yoy0!$Q159+phi!B$20*yoy0!$R159+phi!B$21*yoy0!$S159+phi!B$22*yoy0!$T159+phi!B$23*yoy0!$U159+phi!B$25*yoy0!$B158+phi!B$26*yoy0!$C158+phi!B$27*yoy0!$D158+phi!B$28*yoy0!$E158+phi!B$29*yoy0!$F158+phi!B$30*yoy0!$G158+phi!B$31*yoy0!$H158+phi!B$32*yoy0!$I158+phi!B$33*yoy0!$J158+phi!B$34*yoy0!$K158+phi!B$35*yoy0!$L158+phi!B$36*yoy0!$M158+phi!B$37*yoy0!$N158+phi!B$38*yoy0!$O158+phi!B$39*yoy0!$P158+phi!B$40*yoy0!$Q158+phi!B$41*yoy0!$R158+phi!B$42*yoy0!$S158+phi!B$43*yoy0!$T158+phi!B$44*yoy0!$U158+phi!B$46*yoy0!$B157+phi!B$47*yoy0!$C157+phi!B$48*yoy0!$D157+phi!B$49*yoy0!$E157+phi!B$50*yoy0!$F157+phi!B$51*yoy0!$G157+phi!B$52*yoy0!$H157+phi!B$53*yoy0!$I157+phi!B$54*yoy0!$J157+phi!B$55*yoy0!$K157+phi!B$56*yoy0!$L157+phi!B$57*yoy0!$M157+phi!B$58*yoy0!$N157+phi!B$59*yoy0!$O157+phi!B$60*yoy0!$P157+phi!B$61*yoy0!$Q157+phi!B$62*yoy0!$R157+phi!B$63*yoy0!$S157+phi!B$64*yoy0!$T157+phi!B$65*yoy0!$U157+phi!B$67*yoy0!$B156+phi!B$68*yoy0!$C156+phi!B$69*yoy0!$D156+phi!B$70*yoy0!$E156+phi!B$71*yoy0!$F156+phi!B$72*yoy0!$G156+phi!B$73*yoy0!$H156+phi!B$74*yoy0!$I156+phi!B$75*yoy0!$J156+phi!B$76*yoy0!$K156+phi!B$77*yoy0!$L156+phi!B$78*yoy0!$M156+phi!B$79*yoy0!$N156+phi!B$80*yoy0!$O156+phi!B$81*yoy0!$P156+phi!B$82*yoy0!$Q156+phi!B$83*yoy0!$R156+phi!B$84*yoy0!$S156+phi!B$85*yoy0!$T156+phi!B$86*yoy0!$U156</f>
        <v>4.907005262015933E-2</v>
      </c>
      <c r="C160" s="9">
        <f>phi!C$2+phi!C$4*yoy0!$B159+phi!C$5*yoy0!$C159+phi!C$6*yoy0!$D159+phi!C$7*yoy0!$E159+phi!C$8*yoy0!$F159+phi!C$9*yoy0!$G159+phi!C$10*yoy0!$H159+phi!C$11*yoy0!$I159+phi!C$12*yoy0!$J159+phi!C$13*yoy0!$K159+phi!C$14*yoy0!$L159+phi!C$15*yoy0!$M159+phi!C$16*yoy0!$N159+phi!C$17*yoy0!$O159+phi!C$18*yoy0!$P159+phi!C$19*yoy0!$Q159+phi!C$20*yoy0!$R159+phi!C$21*yoy0!$S159+phi!C$22*yoy0!$T159+phi!C$23*yoy0!$U159+phi!C$25*yoy0!$B158+phi!C$26*yoy0!$C158+phi!C$27*yoy0!$D158+phi!C$28*yoy0!$E158+phi!C$29*yoy0!$F158+phi!C$30*yoy0!$G158+phi!C$31*yoy0!$H158+phi!C$32*yoy0!$I158+phi!C$33*yoy0!$J158+phi!C$34*yoy0!$K158+phi!C$35*yoy0!$L158+phi!C$36*yoy0!$M158+phi!C$37*yoy0!$N158+phi!C$38*yoy0!$O158+phi!C$39*yoy0!$P158+phi!C$40*yoy0!$Q158+phi!C$41*yoy0!$R158+phi!C$42*yoy0!$S158+phi!C$43*yoy0!$T158+phi!C$44*yoy0!$U158+phi!C$46*yoy0!$B157+phi!C$47*yoy0!$C157+phi!C$48*yoy0!$D157+phi!C$49*yoy0!$E157+phi!C$50*yoy0!$F157+phi!C$51*yoy0!$G157+phi!C$52*yoy0!$H157+phi!C$53*yoy0!$I157+phi!C$54*yoy0!$J157+phi!C$55*yoy0!$K157+phi!C$56*yoy0!$L157+phi!C$57*yoy0!$M157+phi!C$58*yoy0!$N157+phi!C$59*yoy0!$O157+phi!C$60*yoy0!$P157+phi!C$61*yoy0!$Q157+phi!C$62*yoy0!$R157+phi!C$63*yoy0!$S157+phi!C$64*yoy0!$T157+phi!C$65*yoy0!$U157+phi!C$67*yoy0!$B156+phi!C$68*yoy0!$C156+phi!C$69*yoy0!$D156+phi!C$70*yoy0!$E156+phi!C$71*yoy0!$F156+phi!C$72*yoy0!$G156+phi!C$73*yoy0!$H156+phi!C$74*yoy0!$I156+phi!C$75*yoy0!$J156+phi!C$76*yoy0!$K156+phi!C$77*yoy0!$L156+phi!C$78*yoy0!$M156+phi!C$79*yoy0!$N156+phi!C$80*yoy0!$O156+phi!C$81*yoy0!$P156+phi!C$82*yoy0!$Q156+phi!C$83*yoy0!$R156+phi!C$84*yoy0!$S156+phi!C$85*yoy0!$T156+phi!C$86*yoy0!$U156</f>
        <v>5.3556983332813282</v>
      </c>
      <c r="D160" s="9">
        <f>phi!D$2+phi!D$4*yoy0!$B159+phi!D$5*yoy0!$C159+phi!D$6*yoy0!$D159+phi!D$7*yoy0!$E159+phi!D$8*yoy0!$F159+phi!D$9*yoy0!$G159+phi!D$10*yoy0!$H159+phi!D$11*yoy0!$I159+phi!D$12*yoy0!$J159+phi!D$13*yoy0!$K159+phi!D$14*yoy0!$L159+phi!D$15*yoy0!$M159+phi!D$16*yoy0!$N159+phi!D$17*yoy0!$O159+phi!D$18*yoy0!$P159+phi!D$19*yoy0!$Q159+phi!D$20*yoy0!$R159+phi!D$21*yoy0!$S159+phi!D$22*yoy0!$T159+phi!D$23*yoy0!$U159+phi!D$25*yoy0!$B158+phi!D$26*yoy0!$C158+phi!D$27*yoy0!$D158+phi!D$28*yoy0!$E158+phi!D$29*yoy0!$F158+phi!D$30*yoy0!$G158+phi!D$31*yoy0!$H158+phi!D$32*yoy0!$I158+phi!D$33*yoy0!$J158+phi!D$34*yoy0!$K158+phi!D$35*yoy0!$L158+phi!D$36*yoy0!$M158+phi!D$37*yoy0!$N158+phi!D$38*yoy0!$O158+phi!D$39*yoy0!$P158+phi!D$40*yoy0!$Q158+phi!D$41*yoy0!$R158+phi!D$42*yoy0!$S158+phi!D$43*yoy0!$T158+phi!D$44*yoy0!$U158+phi!D$46*yoy0!$B157+phi!D$47*yoy0!$C157+phi!D$48*yoy0!$D157+phi!D$49*yoy0!$E157+phi!D$50*yoy0!$F157+phi!D$51*yoy0!$G157+phi!D$52*yoy0!$H157+phi!D$53*yoy0!$I157+phi!D$54*yoy0!$J157+phi!D$55*yoy0!$K157+phi!D$56*yoy0!$L157+phi!D$57*yoy0!$M157+phi!D$58*yoy0!$N157+phi!D$59*yoy0!$O157+phi!D$60*yoy0!$P157+phi!D$61*yoy0!$Q157+phi!D$62*yoy0!$R157+phi!D$63*yoy0!$S157+phi!D$64*yoy0!$T157+phi!D$65*yoy0!$U157+phi!D$67*yoy0!$B156+phi!D$68*yoy0!$C156+phi!D$69*yoy0!$D156+phi!D$70*yoy0!$E156+phi!D$71*yoy0!$F156+phi!D$72*yoy0!$G156+phi!D$73*yoy0!$H156+phi!D$74*yoy0!$I156+phi!D$75*yoy0!$J156+phi!D$76*yoy0!$K156+phi!D$77*yoy0!$L156+phi!D$78*yoy0!$M156+phi!D$79*yoy0!$N156+phi!D$80*yoy0!$O156+phi!D$81*yoy0!$P156+phi!D$82*yoy0!$Q156+phi!D$83*yoy0!$R156+phi!D$84*yoy0!$S156+phi!D$85*yoy0!$T156+phi!D$86*yoy0!$U156</f>
        <v>0.15002847338224268</v>
      </c>
      <c r="E160" s="9">
        <f>phi!E$2+phi!E$4*yoy0!$B159+phi!E$5*yoy0!$C159+phi!E$6*yoy0!$D159+phi!E$7*yoy0!$E159+phi!E$8*yoy0!$F159+phi!E$9*yoy0!$G159+phi!E$10*yoy0!$H159+phi!E$11*yoy0!$I159+phi!E$12*yoy0!$J159+phi!E$13*yoy0!$K159+phi!E$14*yoy0!$L159+phi!E$15*yoy0!$M159+phi!E$16*yoy0!$N159+phi!E$17*yoy0!$O159+phi!E$18*yoy0!$P159+phi!E$19*yoy0!$Q159+phi!E$20*yoy0!$R159+phi!E$21*yoy0!$S159+phi!E$22*yoy0!$T159+phi!E$23*yoy0!$U159+phi!E$25*yoy0!$B158+phi!E$26*yoy0!$C158+phi!E$27*yoy0!$D158+phi!E$28*yoy0!$E158+phi!E$29*yoy0!$F158+phi!E$30*yoy0!$G158+phi!E$31*yoy0!$H158+phi!E$32*yoy0!$I158+phi!E$33*yoy0!$J158+phi!E$34*yoy0!$K158+phi!E$35*yoy0!$L158+phi!E$36*yoy0!$M158+phi!E$37*yoy0!$N158+phi!E$38*yoy0!$O158+phi!E$39*yoy0!$P158+phi!E$40*yoy0!$Q158+phi!E$41*yoy0!$R158+phi!E$42*yoy0!$S158+phi!E$43*yoy0!$T158+phi!E$44*yoy0!$U158+phi!E$46*yoy0!$B157+phi!E$47*yoy0!$C157+phi!E$48*yoy0!$D157+phi!E$49*yoy0!$E157+phi!E$50*yoy0!$F157+phi!E$51*yoy0!$G157+phi!E$52*yoy0!$H157+phi!E$53*yoy0!$I157+phi!E$54*yoy0!$J157+phi!E$55*yoy0!$K157+phi!E$56*yoy0!$L157+phi!E$57*yoy0!$M157+phi!E$58*yoy0!$N157+phi!E$59*yoy0!$O157+phi!E$60*yoy0!$P157+phi!E$61*yoy0!$Q157+phi!E$62*yoy0!$R157+phi!E$63*yoy0!$S157+phi!E$64*yoy0!$T157+phi!E$65*yoy0!$U157+phi!E$67*yoy0!$B156+phi!E$68*yoy0!$C156+phi!E$69*yoy0!$D156+phi!E$70*yoy0!$E156+phi!E$71*yoy0!$F156+phi!E$72*yoy0!$G156+phi!E$73*yoy0!$H156+phi!E$74*yoy0!$I156+phi!E$75*yoy0!$J156+phi!E$76*yoy0!$K156+phi!E$77*yoy0!$L156+phi!E$78*yoy0!$M156+phi!E$79*yoy0!$N156+phi!E$80*yoy0!$O156+phi!E$81*yoy0!$P156+phi!E$82*yoy0!$Q156+phi!E$83*yoy0!$R156+phi!E$84*yoy0!$S156+phi!E$85*yoy0!$T156+phi!E$86*yoy0!$U156</f>
        <v>1.4512299129463226</v>
      </c>
      <c r="F160" s="9">
        <f>phi!F$2+phi!F$4*yoy0!$B159+phi!F$5*yoy0!$C159+phi!F$6*yoy0!$D159+phi!F$7*yoy0!$E159+phi!F$8*yoy0!$F159+phi!F$9*yoy0!$G159+phi!F$10*yoy0!$H159+phi!F$11*yoy0!$I159+phi!F$12*yoy0!$J159+phi!F$13*yoy0!$K159+phi!F$14*yoy0!$L159+phi!F$15*yoy0!$M159+phi!F$16*yoy0!$N159+phi!F$17*yoy0!$O159+phi!F$18*yoy0!$P159+phi!F$19*yoy0!$Q159+phi!F$20*yoy0!$R159+phi!F$21*yoy0!$S159+phi!F$22*yoy0!$T159+phi!F$23*yoy0!$U159+phi!F$25*yoy0!$B158+phi!F$26*yoy0!$C158+phi!F$27*yoy0!$D158+phi!F$28*yoy0!$E158+phi!F$29*yoy0!$F158+phi!F$30*yoy0!$G158+phi!F$31*yoy0!$H158+phi!F$32*yoy0!$I158+phi!F$33*yoy0!$J158+phi!F$34*yoy0!$K158+phi!F$35*yoy0!$L158+phi!F$36*yoy0!$M158+phi!F$37*yoy0!$N158+phi!F$38*yoy0!$O158+phi!F$39*yoy0!$P158+phi!F$40*yoy0!$Q158+phi!F$41*yoy0!$R158+phi!F$42*yoy0!$S158+phi!F$43*yoy0!$T158+phi!F$44*yoy0!$U158+phi!F$46*yoy0!$B157+phi!F$47*yoy0!$C157+phi!F$48*yoy0!$D157+phi!F$49*yoy0!$E157+phi!F$50*yoy0!$F157+phi!F$51*yoy0!$G157+phi!F$52*yoy0!$H157+phi!F$53*yoy0!$I157+phi!F$54*yoy0!$J157+phi!F$55*yoy0!$K157+phi!F$56*yoy0!$L157+phi!F$57*yoy0!$M157+phi!F$58*yoy0!$N157+phi!F$59*yoy0!$O157+phi!F$60*yoy0!$P157+phi!F$61*yoy0!$Q157+phi!F$62*yoy0!$R157+phi!F$63*yoy0!$S157+phi!F$64*yoy0!$T157+phi!F$65*yoy0!$U157+phi!F$67*yoy0!$B156+phi!F$68*yoy0!$C156+phi!F$69*yoy0!$D156+phi!F$70*yoy0!$E156+phi!F$71*yoy0!$F156+phi!F$72*yoy0!$G156+phi!F$73*yoy0!$H156+phi!F$74*yoy0!$I156+phi!F$75*yoy0!$J156+phi!F$76*yoy0!$K156+phi!F$77*yoy0!$L156+phi!F$78*yoy0!$M156+phi!F$79*yoy0!$N156+phi!F$80*yoy0!$O156+phi!F$81*yoy0!$P156+phi!F$82*yoy0!$Q156+phi!F$83*yoy0!$R156+phi!F$84*yoy0!$S156+phi!F$85*yoy0!$T156+phi!F$86*yoy0!$U156</f>
        <v>3.4056997556698434</v>
      </c>
      <c r="G160" s="9">
        <f>phi!G$2+phi!G$4*yoy0!$B159+phi!G$5*yoy0!$C159+phi!G$6*yoy0!$D159+phi!G$7*yoy0!$E159+phi!G$8*yoy0!$F159+phi!G$9*yoy0!$G159+phi!G$10*yoy0!$H159+phi!G$11*yoy0!$I159+phi!G$12*yoy0!$J159+phi!G$13*yoy0!$K159+phi!G$14*yoy0!$L159+phi!G$15*yoy0!$M159+phi!G$16*yoy0!$N159+phi!G$17*yoy0!$O159+phi!G$18*yoy0!$P159+phi!G$19*yoy0!$Q159+phi!G$20*yoy0!$R159+phi!G$21*yoy0!$S159+phi!G$22*yoy0!$T159+phi!G$23*yoy0!$U159+phi!G$25*yoy0!$B158+phi!G$26*yoy0!$C158+phi!G$27*yoy0!$D158+phi!G$28*yoy0!$E158+phi!G$29*yoy0!$F158+phi!G$30*yoy0!$G158+phi!G$31*yoy0!$H158+phi!G$32*yoy0!$I158+phi!G$33*yoy0!$J158+phi!G$34*yoy0!$K158+phi!G$35*yoy0!$L158+phi!G$36*yoy0!$M158+phi!G$37*yoy0!$N158+phi!G$38*yoy0!$O158+phi!G$39*yoy0!$P158+phi!G$40*yoy0!$Q158+phi!G$41*yoy0!$R158+phi!G$42*yoy0!$S158+phi!G$43*yoy0!$T158+phi!G$44*yoy0!$U158+phi!G$46*yoy0!$B157+phi!G$47*yoy0!$C157+phi!G$48*yoy0!$D157+phi!G$49*yoy0!$E157+phi!G$50*yoy0!$F157+phi!G$51*yoy0!$G157+phi!G$52*yoy0!$H157+phi!G$53*yoy0!$I157+phi!G$54*yoy0!$J157+phi!G$55*yoy0!$K157+phi!G$56*yoy0!$L157+phi!G$57*yoy0!$M157+phi!G$58*yoy0!$N157+phi!G$59*yoy0!$O157+phi!G$60*yoy0!$P157+phi!G$61*yoy0!$Q157+phi!G$62*yoy0!$R157+phi!G$63*yoy0!$S157+phi!G$64*yoy0!$T157+phi!G$65*yoy0!$U157+phi!G$67*yoy0!$B156+phi!G$68*yoy0!$C156+phi!G$69*yoy0!$D156+phi!G$70*yoy0!$E156+phi!G$71*yoy0!$F156+phi!G$72*yoy0!$G156+phi!G$73*yoy0!$H156+phi!G$74*yoy0!$I156+phi!G$75*yoy0!$J156+phi!G$76*yoy0!$K156+phi!G$77*yoy0!$L156+phi!G$78*yoy0!$M156+phi!G$79*yoy0!$N156+phi!G$80*yoy0!$O156+phi!G$81*yoy0!$P156+phi!G$82*yoy0!$Q156+phi!G$83*yoy0!$R156+phi!G$84*yoy0!$S156+phi!G$85*yoy0!$T156+phi!G$86*yoy0!$U156</f>
        <v>0.66772293647725056</v>
      </c>
      <c r="H160" s="9">
        <f>phi!H$2+phi!H$4*yoy0!$B159+phi!H$5*yoy0!$C159+phi!H$6*yoy0!$D159+phi!H$7*yoy0!$E159+phi!H$8*yoy0!$F159+phi!H$9*yoy0!$G159+phi!H$10*yoy0!$H159+phi!H$11*yoy0!$I159+phi!H$12*yoy0!$J159+phi!H$13*yoy0!$K159+phi!H$14*yoy0!$L159+phi!H$15*yoy0!$M159+phi!H$16*yoy0!$N159+phi!H$17*yoy0!$O159+phi!H$18*yoy0!$P159+phi!H$19*yoy0!$Q159+phi!H$20*yoy0!$R159+phi!H$21*yoy0!$S159+phi!H$22*yoy0!$T159+phi!H$23*yoy0!$U159+phi!H$25*yoy0!$B158+phi!H$26*yoy0!$C158+phi!H$27*yoy0!$D158+phi!H$28*yoy0!$E158+phi!H$29*yoy0!$F158+phi!H$30*yoy0!$G158+phi!H$31*yoy0!$H158+phi!H$32*yoy0!$I158+phi!H$33*yoy0!$J158+phi!H$34*yoy0!$K158+phi!H$35*yoy0!$L158+phi!H$36*yoy0!$M158+phi!H$37*yoy0!$N158+phi!H$38*yoy0!$O158+phi!H$39*yoy0!$P158+phi!H$40*yoy0!$Q158+phi!H$41*yoy0!$R158+phi!H$42*yoy0!$S158+phi!H$43*yoy0!$T158+phi!H$44*yoy0!$U158+phi!H$46*yoy0!$B157+phi!H$47*yoy0!$C157+phi!H$48*yoy0!$D157+phi!H$49*yoy0!$E157+phi!H$50*yoy0!$F157+phi!H$51*yoy0!$G157+phi!H$52*yoy0!$H157+phi!H$53*yoy0!$I157+phi!H$54*yoy0!$J157+phi!H$55*yoy0!$K157+phi!H$56*yoy0!$L157+phi!H$57*yoy0!$M157+phi!H$58*yoy0!$N157+phi!H$59*yoy0!$O157+phi!H$60*yoy0!$P157+phi!H$61*yoy0!$Q157+phi!H$62*yoy0!$R157+phi!H$63*yoy0!$S157+phi!H$64*yoy0!$T157+phi!H$65*yoy0!$U157+phi!H$67*yoy0!$B156+phi!H$68*yoy0!$C156+phi!H$69*yoy0!$D156+phi!H$70*yoy0!$E156+phi!H$71*yoy0!$F156+phi!H$72*yoy0!$G156+phi!H$73*yoy0!$H156+phi!H$74*yoy0!$I156+phi!H$75*yoy0!$J156+phi!H$76*yoy0!$K156+phi!H$77*yoy0!$L156+phi!H$78*yoy0!$M156+phi!H$79*yoy0!$N156+phi!H$80*yoy0!$O156+phi!H$81*yoy0!$P156+phi!H$82*yoy0!$Q156+phi!H$83*yoy0!$R156+phi!H$84*yoy0!$S156+phi!H$85*yoy0!$T156+phi!H$86*yoy0!$U156</f>
        <v>1.9560646891480304</v>
      </c>
      <c r="I160" s="9">
        <f>phi!I$2+phi!I$4*yoy0!$B159+phi!I$5*yoy0!$C159+phi!I$6*yoy0!$D159+phi!I$7*yoy0!$E159+phi!I$8*yoy0!$F159+phi!I$9*yoy0!$G159+phi!I$10*yoy0!$H159+phi!I$11*yoy0!$I159+phi!I$12*yoy0!$J159+phi!I$13*yoy0!$K159+phi!I$14*yoy0!$L159+phi!I$15*yoy0!$M159+phi!I$16*yoy0!$N159+phi!I$17*yoy0!$O159+phi!I$18*yoy0!$P159+phi!I$19*yoy0!$Q159+phi!I$20*yoy0!$R159+phi!I$21*yoy0!$S159+phi!I$22*yoy0!$T159+phi!I$23*yoy0!$U159+phi!I$25*yoy0!$B158+phi!I$26*yoy0!$C158+phi!I$27*yoy0!$D158+phi!I$28*yoy0!$E158+phi!I$29*yoy0!$F158+phi!I$30*yoy0!$G158+phi!I$31*yoy0!$H158+phi!I$32*yoy0!$I158+phi!I$33*yoy0!$J158+phi!I$34*yoy0!$K158+phi!I$35*yoy0!$L158+phi!I$36*yoy0!$M158+phi!I$37*yoy0!$N158+phi!I$38*yoy0!$O158+phi!I$39*yoy0!$P158+phi!I$40*yoy0!$Q158+phi!I$41*yoy0!$R158+phi!I$42*yoy0!$S158+phi!I$43*yoy0!$T158+phi!I$44*yoy0!$U158+phi!I$46*yoy0!$B157+phi!I$47*yoy0!$C157+phi!I$48*yoy0!$D157+phi!I$49*yoy0!$E157+phi!I$50*yoy0!$F157+phi!I$51*yoy0!$G157+phi!I$52*yoy0!$H157+phi!I$53*yoy0!$I157+phi!I$54*yoy0!$J157+phi!I$55*yoy0!$K157+phi!I$56*yoy0!$L157+phi!I$57*yoy0!$M157+phi!I$58*yoy0!$N157+phi!I$59*yoy0!$O157+phi!I$60*yoy0!$P157+phi!I$61*yoy0!$Q157+phi!I$62*yoy0!$R157+phi!I$63*yoy0!$S157+phi!I$64*yoy0!$T157+phi!I$65*yoy0!$U157+phi!I$67*yoy0!$B156+phi!I$68*yoy0!$C156+phi!I$69*yoy0!$D156+phi!I$70*yoy0!$E156+phi!I$71*yoy0!$F156+phi!I$72*yoy0!$G156+phi!I$73*yoy0!$H156+phi!I$74*yoy0!$I156+phi!I$75*yoy0!$J156+phi!I$76*yoy0!$K156+phi!I$77*yoy0!$L156+phi!I$78*yoy0!$M156+phi!I$79*yoy0!$N156+phi!I$80*yoy0!$O156+phi!I$81*yoy0!$P156+phi!I$82*yoy0!$Q156+phi!I$83*yoy0!$R156+phi!I$84*yoy0!$S156+phi!I$85*yoy0!$T156+phi!I$86*yoy0!$U156</f>
        <v>3.1522997423096024</v>
      </c>
      <c r="J160" s="9">
        <f>phi!J$2+phi!J$4*yoy0!$B159+phi!J$5*yoy0!$C159+phi!J$6*yoy0!$D159+phi!J$7*yoy0!$E159+phi!J$8*yoy0!$F159+phi!J$9*yoy0!$G159+phi!J$10*yoy0!$H159+phi!J$11*yoy0!$I159+phi!J$12*yoy0!$J159+phi!J$13*yoy0!$K159+phi!J$14*yoy0!$L159+phi!J$15*yoy0!$M159+phi!J$16*yoy0!$N159+phi!J$17*yoy0!$O159+phi!J$18*yoy0!$P159+phi!J$19*yoy0!$Q159+phi!J$20*yoy0!$R159+phi!J$21*yoy0!$S159+phi!J$22*yoy0!$T159+phi!J$23*yoy0!$U159+phi!J$25*yoy0!$B158+phi!J$26*yoy0!$C158+phi!J$27*yoy0!$D158+phi!J$28*yoy0!$E158+phi!J$29*yoy0!$F158+phi!J$30*yoy0!$G158+phi!J$31*yoy0!$H158+phi!J$32*yoy0!$I158+phi!J$33*yoy0!$J158+phi!J$34*yoy0!$K158+phi!J$35*yoy0!$L158+phi!J$36*yoy0!$M158+phi!J$37*yoy0!$N158+phi!J$38*yoy0!$O158+phi!J$39*yoy0!$P158+phi!J$40*yoy0!$Q158+phi!J$41*yoy0!$R158+phi!J$42*yoy0!$S158+phi!J$43*yoy0!$T158+phi!J$44*yoy0!$U158+phi!J$46*yoy0!$B157+phi!J$47*yoy0!$C157+phi!J$48*yoy0!$D157+phi!J$49*yoy0!$E157+phi!J$50*yoy0!$F157+phi!J$51*yoy0!$G157+phi!J$52*yoy0!$H157+phi!J$53*yoy0!$I157+phi!J$54*yoy0!$J157+phi!J$55*yoy0!$K157+phi!J$56*yoy0!$L157+phi!J$57*yoy0!$M157+phi!J$58*yoy0!$N157+phi!J$59*yoy0!$O157+phi!J$60*yoy0!$P157+phi!J$61*yoy0!$Q157+phi!J$62*yoy0!$R157+phi!J$63*yoy0!$S157+phi!J$64*yoy0!$T157+phi!J$65*yoy0!$U157+phi!J$67*yoy0!$B156+phi!J$68*yoy0!$C156+phi!J$69*yoy0!$D156+phi!J$70*yoy0!$E156+phi!J$71*yoy0!$F156+phi!J$72*yoy0!$G156+phi!J$73*yoy0!$H156+phi!J$74*yoy0!$I156+phi!J$75*yoy0!$J156+phi!J$76*yoy0!$K156+phi!J$77*yoy0!$L156+phi!J$78*yoy0!$M156+phi!J$79*yoy0!$N156+phi!J$80*yoy0!$O156+phi!J$81*yoy0!$P156+phi!J$82*yoy0!$Q156+phi!J$83*yoy0!$R156+phi!J$84*yoy0!$S156+phi!J$85*yoy0!$T156+phi!J$86*yoy0!$U156</f>
        <v>2.7617732869397025</v>
      </c>
      <c r="K160" s="9">
        <f>phi!K$2+phi!K$4*yoy0!$B159+phi!K$5*yoy0!$C159+phi!K$6*yoy0!$D159+phi!K$7*yoy0!$E159+phi!K$8*yoy0!$F159+phi!K$9*yoy0!$G159+phi!K$10*yoy0!$H159+phi!K$11*yoy0!$I159+phi!K$12*yoy0!$J159+phi!K$13*yoy0!$K159+phi!K$14*yoy0!$L159+phi!K$15*yoy0!$M159+phi!K$16*yoy0!$N159+phi!K$17*yoy0!$O159+phi!K$18*yoy0!$P159+phi!K$19*yoy0!$Q159+phi!K$20*yoy0!$R159+phi!K$21*yoy0!$S159+phi!K$22*yoy0!$T159+phi!K$23*yoy0!$U159+phi!K$25*yoy0!$B158+phi!K$26*yoy0!$C158+phi!K$27*yoy0!$D158+phi!K$28*yoy0!$E158+phi!K$29*yoy0!$F158+phi!K$30*yoy0!$G158+phi!K$31*yoy0!$H158+phi!K$32*yoy0!$I158+phi!K$33*yoy0!$J158+phi!K$34*yoy0!$K158+phi!K$35*yoy0!$L158+phi!K$36*yoy0!$M158+phi!K$37*yoy0!$N158+phi!K$38*yoy0!$O158+phi!K$39*yoy0!$P158+phi!K$40*yoy0!$Q158+phi!K$41*yoy0!$R158+phi!K$42*yoy0!$S158+phi!K$43*yoy0!$T158+phi!K$44*yoy0!$U158+phi!K$46*yoy0!$B157+phi!K$47*yoy0!$C157+phi!K$48*yoy0!$D157+phi!K$49*yoy0!$E157+phi!K$50*yoy0!$F157+phi!K$51*yoy0!$G157+phi!K$52*yoy0!$H157+phi!K$53*yoy0!$I157+phi!K$54*yoy0!$J157+phi!K$55*yoy0!$K157+phi!K$56*yoy0!$L157+phi!K$57*yoy0!$M157+phi!K$58*yoy0!$N157+phi!K$59*yoy0!$O157+phi!K$60*yoy0!$P157+phi!K$61*yoy0!$Q157+phi!K$62*yoy0!$R157+phi!K$63*yoy0!$S157+phi!K$64*yoy0!$T157+phi!K$65*yoy0!$U157+phi!K$67*yoy0!$B156+phi!K$68*yoy0!$C156+phi!K$69*yoy0!$D156+phi!K$70*yoy0!$E156+phi!K$71*yoy0!$F156+phi!K$72*yoy0!$G156+phi!K$73*yoy0!$H156+phi!K$74*yoy0!$I156+phi!K$75*yoy0!$J156+phi!K$76*yoy0!$K156+phi!K$77*yoy0!$L156+phi!K$78*yoy0!$M156+phi!K$79*yoy0!$N156+phi!K$80*yoy0!$O156+phi!K$81*yoy0!$P156+phi!K$82*yoy0!$Q156+phi!K$83*yoy0!$R156+phi!K$84*yoy0!$S156+phi!K$85*yoy0!$T156+phi!K$86*yoy0!$U156</f>
        <v>1.2239376539571347</v>
      </c>
      <c r="L160" s="9">
        <f>phi!L$2+phi!L$4*yoy0!$B159+phi!L$5*yoy0!$C159+phi!L$6*yoy0!$D159+phi!L$7*yoy0!$E159+phi!L$8*yoy0!$F159+phi!L$9*yoy0!$G159+phi!L$10*yoy0!$H159+phi!L$11*yoy0!$I159+phi!L$12*yoy0!$J159+phi!L$13*yoy0!$K159+phi!L$14*yoy0!$L159+phi!L$15*yoy0!$M159+phi!L$16*yoy0!$N159+phi!L$17*yoy0!$O159+phi!L$18*yoy0!$P159+phi!L$19*yoy0!$Q159+phi!L$20*yoy0!$R159+phi!L$21*yoy0!$S159+phi!L$22*yoy0!$T159+phi!L$23*yoy0!$U159+phi!L$25*yoy0!$B158+phi!L$26*yoy0!$C158+phi!L$27*yoy0!$D158+phi!L$28*yoy0!$E158+phi!L$29*yoy0!$F158+phi!L$30*yoy0!$G158+phi!L$31*yoy0!$H158+phi!L$32*yoy0!$I158+phi!L$33*yoy0!$J158+phi!L$34*yoy0!$K158+phi!L$35*yoy0!$L158+phi!L$36*yoy0!$M158+phi!L$37*yoy0!$N158+phi!L$38*yoy0!$O158+phi!L$39*yoy0!$P158+phi!L$40*yoy0!$Q158+phi!L$41*yoy0!$R158+phi!L$42*yoy0!$S158+phi!L$43*yoy0!$T158+phi!L$44*yoy0!$U158+phi!L$46*yoy0!$B157+phi!L$47*yoy0!$C157+phi!L$48*yoy0!$D157+phi!L$49*yoy0!$E157+phi!L$50*yoy0!$F157+phi!L$51*yoy0!$G157+phi!L$52*yoy0!$H157+phi!L$53*yoy0!$I157+phi!L$54*yoy0!$J157+phi!L$55*yoy0!$K157+phi!L$56*yoy0!$L157+phi!L$57*yoy0!$M157+phi!L$58*yoy0!$N157+phi!L$59*yoy0!$O157+phi!L$60*yoy0!$P157+phi!L$61*yoy0!$Q157+phi!L$62*yoy0!$R157+phi!L$63*yoy0!$S157+phi!L$64*yoy0!$T157+phi!L$65*yoy0!$U157+phi!L$67*yoy0!$B156+phi!L$68*yoy0!$C156+phi!L$69*yoy0!$D156+phi!L$70*yoy0!$E156+phi!L$71*yoy0!$F156+phi!L$72*yoy0!$G156+phi!L$73*yoy0!$H156+phi!L$74*yoy0!$I156+phi!L$75*yoy0!$J156+phi!L$76*yoy0!$K156+phi!L$77*yoy0!$L156+phi!L$78*yoy0!$M156+phi!L$79*yoy0!$N156+phi!L$80*yoy0!$O156+phi!L$81*yoy0!$P156+phi!L$82*yoy0!$Q156+phi!L$83*yoy0!$R156+phi!L$84*yoy0!$S156+phi!L$85*yoy0!$T156+phi!L$86*yoy0!$U156</f>
        <v>2.7826147308183042</v>
      </c>
      <c r="M160" s="9">
        <f>phi!M$2+phi!M$4*yoy0!$B159+phi!M$5*yoy0!$C159+phi!M$6*yoy0!$D159+phi!M$7*yoy0!$E159+phi!M$8*yoy0!$F159+phi!M$9*yoy0!$G159+phi!M$10*yoy0!$H159+phi!M$11*yoy0!$I159+phi!M$12*yoy0!$J159+phi!M$13*yoy0!$K159+phi!M$14*yoy0!$L159+phi!M$15*yoy0!$M159+phi!M$16*yoy0!$N159+phi!M$17*yoy0!$O159+phi!M$18*yoy0!$P159+phi!M$19*yoy0!$Q159+phi!M$20*yoy0!$R159+phi!M$21*yoy0!$S159+phi!M$22*yoy0!$T159+phi!M$23*yoy0!$U159+phi!M$25*yoy0!$B158+phi!M$26*yoy0!$C158+phi!M$27*yoy0!$D158+phi!M$28*yoy0!$E158+phi!M$29*yoy0!$F158+phi!M$30*yoy0!$G158+phi!M$31*yoy0!$H158+phi!M$32*yoy0!$I158+phi!M$33*yoy0!$J158+phi!M$34*yoy0!$K158+phi!M$35*yoy0!$L158+phi!M$36*yoy0!$M158+phi!M$37*yoy0!$N158+phi!M$38*yoy0!$O158+phi!M$39*yoy0!$P158+phi!M$40*yoy0!$Q158+phi!M$41*yoy0!$R158+phi!M$42*yoy0!$S158+phi!M$43*yoy0!$T158+phi!M$44*yoy0!$U158+phi!M$46*yoy0!$B157+phi!M$47*yoy0!$C157+phi!M$48*yoy0!$D157+phi!M$49*yoy0!$E157+phi!M$50*yoy0!$F157+phi!M$51*yoy0!$G157+phi!M$52*yoy0!$H157+phi!M$53*yoy0!$I157+phi!M$54*yoy0!$J157+phi!M$55*yoy0!$K157+phi!M$56*yoy0!$L157+phi!M$57*yoy0!$M157+phi!M$58*yoy0!$N157+phi!M$59*yoy0!$O157+phi!M$60*yoy0!$P157+phi!M$61*yoy0!$Q157+phi!M$62*yoy0!$R157+phi!M$63*yoy0!$S157+phi!M$64*yoy0!$T157+phi!M$65*yoy0!$U157+phi!M$67*yoy0!$B156+phi!M$68*yoy0!$C156+phi!M$69*yoy0!$D156+phi!M$70*yoy0!$E156+phi!M$71*yoy0!$F156+phi!M$72*yoy0!$G156+phi!M$73*yoy0!$H156+phi!M$74*yoy0!$I156+phi!M$75*yoy0!$J156+phi!M$76*yoy0!$K156+phi!M$77*yoy0!$L156+phi!M$78*yoy0!$M156+phi!M$79*yoy0!$N156+phi!M$80*yoy0!$O156+phi!M$81*yoy0!$P156+phi!M$82*yoy0!$Q156+phi!M$83*yoy0!$R156+phi!M$84*yoy0!$S156+phi!M$85*yoy0!$T156+phi!M$86*yoy0!$U156</f>
        <v>2.4706949049859368</v>
      </c>
      <c r="N160" s="9">
        <f>phi!N$2+phi!N$4*yoy0!$B159+phi!N$5*yoy0!$C159+phi!N$6*yoy0!$D159+phi!N$7*yoy0!$E159+phi!N$8*yoy0!$F159+phi!N$9*yoy0!$G159+phi!N$10*yoy0!$H159+phi!N$11*yoy0!$I159+phi!N$12*yoy0!$J159+phi!N$13*yoy0!$K159+phi!N$14*yoy0!$L159+phi!N$15*yoy0!$M159+phi!N$16*yoy0!$N159+phi!N$17*yoy0!$O159+phi!N$18*yoy0!$P159+phi!N$19*yoy0!$Q159+phi!N$20*yoy0!$R159+phi!N$21*yoy0!$S159+phi!N$22*yoy0!$T159+phi!N$23*yoy0!$U159+phi!N$25*yoy0!$B158+phi!N$26*yoy0!$C158+phi!N$27*yoy0!$D158+phi!N$28*yoy0!$E158+phi!N$29*yoy0!$F158+phi!N$30*yoy0!$G158+phi!N$31*yoy0!$H158+phi!N$32*yoy0!$I158+phi!N$33*yoy0!$J158+phi!N$34*yoy0!$K158+phi!N$35*yoy0!$L158+phi!N$36*yoy0!$M158+phi!N$37*yoy0!$N158+phi!N$38*yoy0!$O158+phi!N$39*yoy0!$P158+phi!N$40*yoy0!$Q158+phi!N$41*yoy0!$R158+phi!N$42*yoy0!$S158+phi!N$43*yoy0!$T158+phi!N$44*yoy0!$U158+phi!N$46*yoy0!$B157+phi!N$47*yoy0!$C157+phi!N$48*yoy0!$D157+phi!N$49*yoy0!$E157+phi!N$50*yoy0!$F157+phi!N$51*yoy0!$G157+phi!N$52*yoy0!$H157+phi!N$53*yoy0!$I157+phi!N$54*yoy0!$J157+phi!N$55*yoy0!$K157+phi!N$56*yoy0!$L157+phi!N$57*yoy0!$M157+phi!N$58*yoy0!$N157+phi!N$59*yoy0!$O157+phi!N$60*yoy0!$P157+phi!N$61*yoy0!$Q157+phi!N$62*yoy0!$R157+phi!N$63*yoy0!$S157+phi!N$64*yoy0!$T157+phi!N$65*yoy0!$U157+phi!N$67*yoy0!$B156+phi!N$68*yoy0!$C156+phi!N$69*yoy0!$D156+phi!N$70*yoy0!$E156+phi!N$71*yoy0!$F156+phi!N$72*yoy0!$G156+phi!N$73*yoy0!$H156+phi!N$74*yoy0!$I156+phi!N$75*yoy0!$J156+phi!N$76*yoy0!$K156+phi!N$77*yoy0!$L156+phi!N$78*yoy0!$M156+phi!N$79*yoy0!$N156+phi!N$80*yoy0!$O156+phi!N$81*yoy0!$P156+phi!N$82*yoy0!$Q156+phi!N$83*yoy0!$R156+phi!N$84*yoy0!$S156+phi!N$85*yoy0!$T156+phi!N$86*yoy0!$U156</f>
        <v>4.8309355553551665</v>
      </c>
      <c r="O160" s="9">
        <f>phi!O$2+phi!O$4*yoy0!$B159+phi!O$5*yoy0!$C159+phi!O$6*yoy0!$D159+phi!O$7*yoy0!$E159+phi!O$8*yoy0!$F159+phi!O$9*yoy0!$G159+phi!O$10*yoy0!$H159+phi!O$11*yoy0!$I159+phi!O$12*yoy0!$J159+phi!O$13*yoy0!$K159+phi!O$14*yoy0!$L159+phi!O$15*yoy0!$M159+phi!O$16*yoy0!$N159+phi!O$17*yoy0!$O159+phi!O$18*yoy0!$P159+phi!O$19*yoy0!$Q159+phi!O$20*yoy0!$R159+phi!O$21*yoy0!$S159+phi!O$22*yoy0!$T159+phi!O$23*yoy0!$U159+phi!O$25*yoy0!$B158+phi!O$26*yoy0!$C158+phi!O$27*yoy0!$D158+phi!O$28*yoy0!$E158+phi!O$29*yoy0!$F158+phi!O$30*yoy0!$G158+phi!O$31*yoy0!$H158+phi!O$32*yoy0!$I158+phi!O$33*yoy0!$J158+phi!O$34*yoy0!$K158+phi!O$35*yoy0!$L158+phi!O$36*yoy0!$M158+phi!O$37*yoy0!$N158+phi!O$38*yoy0!$O158+phi!O$39*yoy0!$P158+phi!O$40*yoy0!$Q158+phi!O$41*yoy0!$R158+phi!O$42*yoy0!$S158+phi!O$43*yoy0!$T158+phi!O$44*yoy0!$U158+phi!O$46*yoy0!$B157+phi!O$47*yoy0!$C157+phi!O$48*yoy0!$D157+phi!O$49*yoy0!$E157+phi!O$50*yoy0!$F157+phi!O$51*yoy0!$G157+phi!O$52*yoy0!$H157+phi!O$53*yoy0!$I157+phi!O$54*yoy0!$J157+phi!O$55*yoy0!$K157+phi!O$56*yoy0!$L157+phi!O$57*yoy0!$M157+phi!O$58*yoy0!$N157+phi!O$59*yoy0!$O157+phi!O$60*yoy0!$P157+phi!O$61*yoy0!$Q157+phi!O$62*yoy0!$R157+phi!O$63*yoy0!$S157+phi!O$64*yoy0!$T157+phi!O$65*yoy0!$U157+phi!O$67*yoy0!$B156+phi!O$68*yoy0!$C156+phi!O$69*yoy0!$D156+phi!O$70*yoy0!$E156+phi!O$71*yoy0!$F156+phi!O$72*yoy0!$G156+phi!O$73*yoy0!$H156+phi!O$74*yoy0!$I156+phi!O$75*yoy0!$J156+phi!O$76*yoy0!$K156+phi!O$77*yoy0!$L156+phi!O$78*yoy0!$M156+phi!O$79*yoy0!$N156+phi!O$80*yoy0!$O156+phi!O$81*yoy0!$P156+phi!O$82*yoy0!$Q156+phi!O$83*yoy0!$R156+phi!O$84*yoy0!$S156+phi!O$85*yoy0!$T156+phi!O$86*yoy0!$U156</f>
        <v>3.1558253859381957</v>
      </c>
      <c r="P160" s="9">
        <f>phi!P$2+phi!P$4*yoy0!$B159+phi!P$5*yoy0!$C159+phi!P$6*yoy0!$D159+phi!P$7*yoy0!$E159+phi!P$8*yoy0!$F159+phi!P$9*yoy0!$G159+phi!P$10*yoy0!$H159+phi!P$11*yoy0!$I159+phi!P$12*yoy0!$J159+phi!P$13*yoy0!$K159+phi!P$14*yoy0!$L159+phi!P$15*yoy0!$M159+phi!P$16*yoy0!$N159+phi!P$17*yoy0!$O159+phi!P$18*yoy0!$P159+phi!P$19*yoy0!$Q159+phi!P$20*yoy0!$R159+phi!P$21*yoy0!$S159+phi!P$22*yoy0!$T159+phi!P$23*yoy0!$U159+phi!P$25*yoy0!$B158+phi!P$26*yoy0!$C158+phi!P$27*yoy0!$D158+phi!P$28*yoy0!$E158+phi!P$29*yoy0!$F158+phi!P$30*yoy0!$G158+phi!P$31*yoy0!$H158+phi!P$32*yoy0!$I158+phi!P$33*yoy0!$J158+phi!P$34*yoy0!$K158+phi!P$35*yoy0!$L158+phi!P$36*yoy0!$M158+phi!P$37*yoy0!$N158+phi!P$38*yoy0!$O158+phi!P$39*yoy0!$P158+phi!P$40*yoy0!$Q158+phi!P$41*yoy0!$R158+phi!P$42*yoy0!$S158+phi!P$43*yoy0!$T158+phi!P$44*yoy0!$U158+phi!P$46*yoy0!$B157+phi!P$47*yoy0!$C157+phi!P$48*yoy0!$D157+phi!P$49*yoy0!$E157+phi!P$50*yoy0!$F157+phi!P$51*yoy0!$G157+phi!P$52*yoy0!$H157+phi!P$53*yoy0!$I157+phi!P$54*yoy0!$J157+phi!P$55*yoy0!$K157+phi!P$56*yoy0!$L157+phi!P$57*yoy0!$M157+phi!P$58*yoy0!$N157+phi!P$59*yoy0!$O157+phi!P$60*yoy0!$P157+phi!P$61*yoy0!$Q157+phi!P$62*yoy0!$R157+phi!P$63*yoy0!$S157+phi!P$64*yoy0!$T157+phi!P$65*yoy0!$U157+phi!P$67*yoy0!$B156+phi!P$68*yoy0!$C156+phi!P$69*yoy0!$D156+phi!P$70*yoy0!$E156+phi!P$71*yoy0!$F156+phi!P$72*yoy0!$G156+phi!P$73*yoy0!$H156+phi!P$74*yoy0!$I156+phi!P$75*yoy0!$J156+phi!P$76*yoy0!$K156+phi!P$77*yoy0!$L156+phi!P$78*yoy0!$M156+phi!P$79*yoy0!$N156+phi!P$80*yoy0!$O156+phi!P$81*yoy0!$P156+phi!P$82*yoy0!$Q156+phi!P$83*yoy0!$R156+phi!P$84*yoy0!$S156+phi!P$85*yoy0!$T156+phi!P$86*yoy0!$U156</f>
        <v>2.6911651051607048</v>
      </c>
      <c r="Q160" s="9">
        <f>phi!Q$2+phi!Q$4*yoy0!$B159+phi!Q$5*yoy0!$C159+phi!Q$6*yoy0!$D159+phi!Q$7*yoy0!$E159+phi!Q$8*yoy0!$F159+phi!Q$9*yoy0!$G159+phi!Q$10*yoy0!$H159+phi!Q$11*yoy0!$I159+phi!Q$12*yoy0!$J159+phi!Q$13*yoy0!$K159+phi!Q$14*yoy0!$L159+phi!Q$15*yoy0!$M159+phi!Q$16*yoy0!$N159+phi!Q$17*yoy0!$O159+phi!Q$18*yoy0!$P159+phi!Q$19*yoy0!$Q159+phi!Q$20*yoy0!$R159+phi!Q$21*yoy0!$S159+phi!Q$22*yoy0!$T159+phi!Q$23*yoy0!$U159+phi!Q$25*yoy0!$B158+phi!Q$26*yoy0!$C158+phi!Q$27*yoy0!$D158+phi!Q$28*yoy0!$E158+phi!Q$29*yoy0!$F158+phi!Q$30*yoy0!$G158+phi!Q$31*yoy0!$H158+phi!Q$32*yoy0!$I158+phi!Q$33*yoy0!$J158+phi!Q$34*yoy0!$K158+phi!Q$35*yoy0!$L158+phi!Q$36*yoy0!$M158+phi!Q$37*yoy0!$N158+phi!Q$38*yoy0!$O158+phi!Q$39*yoy0!$P158+phi!Q$40*yoy0!$Q158+phi!Q$41*yoy0!$R158+phi!Q$42*yoy0!$S158+phi!Q$43*yoy0!$T158+phi!Q$44*yoy0!$U158+phi!Q$46*yoy0!$B157+phi!Q$47*yoy0!$C157+phi!Q$48*yoy0!$D157+phi!Q$49*yoy0!$E157+phi!Q$50*yoy0!$F157+phi!Q$51*yoy0!$G157+phi!Q$52*yoy0!$H157+phi!Q$53*yoy0!$I157+phi!Q$54*yoy0!$J157+phi!Q$55*yoy0!$K157+phi!Q$56*yoy0!$L157+phi!Q$57*yoy0!$M157+phi!Q$58*yoy0!$N157+phi!Q$59*yoy0!$O157+phi!Q$60*yoy0!$P157+phi!Q$61*yoy0!$Q157+phi!Q$62*yoy0!$R157+phi!Q$63*yoy0!$S157+phi!Q$64*yoy0!$T157+phi!Q$65*yoy0!$U157+phi!Q$67*yoy0!$B156+phi!Q$68*yoy0!$C156+phi!Q$69*yoy0!$D156+phi!Q$70*yoy0!$E156+phi!Q$71*yoy0!$F156+phi!Q$72*yoy0!$G156+phi!Q$73*yoy0!$H156+phi!Q$74*yoy0!$I156+phi!Q$75*yoy0!$J156+phi!Q$76*yoy0!$K156+phi!Q$77*yoy0!$L156+phi!Q$78*yoy0!$M156+phi!Q$79*yoy0!$N156+phi!Q$80*yoy0!$O156+phi!Q$81*yoy0!$P156+phi!Q$82*yoy0!$Q156+phi!Q$83*yoy0!$R156+phi!Q$84*yoy0!$S156+phi!Q$85*yoy0!$T156+phi!Q$86*yoy0!$U156</f>
        <v>2.6898110629280843</v>
      </c>
      <c r="R160" s="9">
        <f>phi!R$2+phi!R$4*yoy0!$B159+phi!R$5*yoy0!$C159+phi!R$6*yoy0!$D159+phi!R$7*yoy0!$E159+phi!R$8*yoy0!$F159+phi!R$9*yoy0!$G159+phi!R$10*yoy0!$H159+phi!R$11*yoy0!$I159+phi!R$12*yoy0!$J159+phi!R$13*yoy0!$K159+phi!R$14*yoy0!$L159+phi!R$15*yoy0!$M159+phi!R$16*yoy0!$N159+phi!R$17*yoy0!$O159+phi!R$18*yoy0!$P159+phi!R$19*yoy0!$Q159+phi!R$20*yoy0!$R159+phi!R$21*yoy0!$S159+phi!R$22*yoy0!$T159+phi!R$23*yoy0!$U159+phi!R$25*yoy0!$B158+phi!R$26*yoy0!$C158+phi!R$27*yoy0!$D158+phi!R$28*yoy0!$E158+phi!R$29*yoy0!$F158+phi!R$30*yoy0!$G158+phi!R$31*yoy0!$H158+phi!R$32*yoy0!$I158+phi!R$33*yoy0!$J158+phi!R$34*yoy0!$K158+phi!R$35*yoy0!$L158+phi!R$36*yoy0!$M158+phi!R$37*yoy0!$N158+phi!R$38*yoy0!$O158+phi!R$39*yoy0!$P158+phi!R$40*yoy0!$Q158+phi!R$41*yoy0!$R158+phi!R$42*yoy0!$S158+phi!R$43*yoy0!$T158+phi!R$44*yoy0!$U158+phi!R$46*yoy0!$B157+phi!R$47*yoy0!$C157+phi!R$48*yoy0!$D157+phi!R$49*yoy0!$E157+phi!R$50*yoy0!$F157+phi!R$51*yoy0!$G157+phi!R$52*yoy0!$H157+phi!R$53*yoy0!$I157+phi!R$54*yoy0!$J157+phi!R$55*yoy0!$K157+phi!R$56*yoy0!$L157+phi!R$57*yoy0!$M157+phi!R$58*yoy0!$N157+phi!R$59*yoy0!$O157+phi!R$60*yoy0!$P157+phi!R$61*yoy0!$Q157+phi!R$62*yoy0!$R157+phi!R$63*yoy0!$S157+phi!R$64*yoy0!$T157+phi!R$65*yoy0!$U157+phi!R$67*yoy0!$B156+phi!R$68*yoy0!$C156+phi!R$69*yoy0!$D156+phi!R$70*yoy0!$E156+phi!R$71*yoy0!$F156+phi!R$72*yoy0!$G156+phi!R$73*yoy0!$H156+phi!R$74*yoy0!$I156+phi!R$75*yoy0!$J156+phi!R$76*yoy0!$K156+phi!R$77*yoy0!$L156+phi!R$78*yoy0!$M156+phi!R$79*yoy0!$N156+phi!R$80*yoy0!$O156+phi!R$81*yoy0!$P156+phi!R$82*yoy0!$Q156+phi!R$83*yoy0!$R156+phi!R$84*yoy0!$S156+phi!R$85*yoy0!$T156+phi!R$86*yoy0!$U156</f>
        <v>3.8416282351007585</v>
      </c>
      <c r="S160" s="9">
        <f>phi!S$2+phi!S$4*yoy0!$B159+phi!S$5*yoy0!$C159+phi!S$6*yoy0!$D159+phi!S$7*yoy0!$E159+phi!S$8*yoy0!$F159+phi!S$9*yoy0!$G159+phi!S$10*yoy0!$H159+phi!S$11*yoy0!$I159+phi!S$12*yoy0!$J159+phi!S$13*yoy0!$K159+phi!S$14*yoy0!$L159+phi!S$15*yoy0!$M159+phi!S$16*yoy0!$N159+phi!S$17*yoy0!$O159+phi!S$18*yoy0!$P159+phi!S$19*yoy0!$Q159+phi!S$20*yoy0!$R159+phi!S$21*yoy0!$S159+phi!S$22*yoy0!$T159+phi!S$23*yoy0!$U159+phi!S$25*yoy0!$B158+phi!S$26*yoy0!$C158+phi!S$27*yoy0!$D158+phi!S$28*yoy0!$E158+phi!S$29*yoy0!$F158+phi!S$30*yoy0!$G158+phi!S$31*yoy0!$H158+phi!S$32*yoy0!$I158+phi!S$33*yoy0!$J158+phi!S$34*yoy0!$K158+phi!S$35*yoy0!$L158+phi!S$36*yoy0!$M158+phi!S$37*yoy0!$N158+phi!S$38*yoy0!$O158+phi!S$39*yoy0!$P158+phi!S$40*yoy0!$Q158+phi!S$41*yoy0!$R158+phi!S$42*yoy0!$S158+phi!S$43*yoy0!$T158+phi!S$44*yoy0!$U158+phi!S$46*yoy0!$B157+phi!S$47*yoy0!$C157+phi!S$48*yoy0!$D157+phi!S$49*yoy0!$E157+phi!S$50*yoy0!$F157+phi!S$51*yoy0!$G157+phi!S$52*yoy0!$H157+phi!S$53*yoy0!$I157+phi!S$54*yoy0!$J157+phi!S$55*yoy0!$K157+phi!S$56*yoy0!$L157+phi!S$57*yoy0!$M157+phi!S$58*yoy0!$N157+phi!S$59*yoy0!$O157+phi!S$60*yoy0!$P157+phi!S$61*yoy0!$Q157+phi!S$62*yoy0!$R157+phi!S$63*yoy0!$S157+phi!S$64*yoy0!$T157+phi!S$65*yoy0!$U157+phi!S$67*yoy0!$B156+phi!S$68*yoy0!$C156+phi!S$69*yoy0!$D156+phi!S$70*yoy0!$E156+phi!S$71*yoy0!$F156+phi!S$72*yoy0!$G156+phi!S$73*yoy0!$H156+phi!S$74*yoy0!$I156+phi!S$75*yoy0!$J156+phi!S$76*yoy0!$K156+phi!S$77*yoy0!$L156+phi!S$78*yoy0!$M156+phi!S$79*yoy0!$N156+phi!S$80*yoy0!$O156+phi!S$81*yoy0!$P156+phi!S$82*yoy0!$Q156+phi!S$83*yoy0!$R156+phi!S$84*yoy0!$S156+phi!S$85*yoy0!$T156+phi!S$86*yoy0!$U156</f>
        <v>3.1963782652628474</v>
      </c>
      <c r="T160" s="9">
        <f>phi!T$2+phi!T$4*yoy0!$B159+phi!T$5*yoy0!$C159+phi!T$6*yoy0!$D159+phi!T$7*yoy0!$E159+phi!T$8*yoy0!$F159+phi!T$9*yoy0!$G159+phi!T$10*yoy0!$H159+phi!T$11*yoy0!$I159+phi!T$12*yoy0!$J159+phi!T$13*yoy0!$K159+phi!T$14*yoy0!$L159+phi!T$15*yoy0!$M159+phi!T$16*yoy0!$N159+phi!T$17*yoy0!$O159+phi!T$18*yoy0!$P159+phi!T$19*yoy0!$Q159+phi!T$20*yoy0!$R159+phi!T$21*yoy0!$S159+phi!T$22*yoy0!$T159+phi!T$23*yoy0!$U159+phi!T$25*yoy0!$B158+phi!T$26*yoy0!$C158+phi!T$27*yoy0!$D158+phi!T$28*yoy0!$E158+phi!T$29*yoy0!$F158+phi!T$30*yoy0!$G158+phi!T$31*yoy0!$H158+phi!T$32*yoy0!$I158+phi!T$33*yoy0!$J158+phi!T$34*yoy0!$K158+phi!T$35*yoy0!$L158+phi!T$36*yoy0!$M158+phi!T$37*yoy0!$N158+phi!T$38*yoy0!$O158+phi!T$39*yoy0!$P158+phi!T$40*yoy0!$Q158+phi!T$41*yoy0!$R158+phi!T$42*yoy0!$S158+phi!T$43*yoy0!$T158+phi!T$44*yoy0!$U158+phi!T$46*yoy0!$B157+phi!T$47*yoy0!$C157+phi!T$48*yoy0!$D157+phi!T$49*yoy0!$E157+phi!T$50*yoy0!$F157+phi!T$51*yoy0!$G157+phi!T$52*yoy0!$H157+phi!T$53*yoy0!$I157+phi!T$54*yoy0!$J157+phi!T$55*yoy0!$K157+phi!T$56*yoy0!$L157+phi!T$57*yoy0!$M157+phi!T$58*yoy0!$N157+phi!T$59*yoy0!$O157+phi!T$60*yoy0!$P157+phi!T$61*yoy0!$Q157+phi!T$62*yoy0!$R157+phi!T$63*yoy0!$S157+phi!T$64*yoy0!$T157+phi!T$65*yoy0!$U157+phi!T$67*yoy0!$B156+phi!T$68*yoy0!$C156+phi!T$69*yoy0!$D156+phi!T$70*yoy0!$E156+phi!T$71*yoy0!$F156+phi!T$72*yoy0!$G156+phi!T$73*yoy0!$H156+phi!T$74*yoy0!$I156+phi!T$75*yoy0!$J156+phi!T$76*yoy0!$K156+phi!T$77*yoy0!$L156+phi!T$78*yoy0!$M156+phi!T$79*yoy0!$N156+phi!T$80*yoy0!$O156+phi!T$81*yoy0!$P156+phi!T$82*yoy0!$Q156+phi!T$83*yoy0!$R156+phi!T$84*yoy0!$S156+phi!T$85*yoy0!$T156+phi!T$86*yoy0!$U156</f>
        <v>1.9735788803015017</v>
      </c>
      <c r="U160">
        <f>100*(LN(data0!U160)-LN(data0!U156))</f>
        <v>2.8232912960618251</v>
      </c>
    </row>
    <row r="161" spans="1:21" x14ac:dyDescent="0.3">
      <c r="A161" s="8">
        <v>45505</v>
      </c>
      <c r="B161" s="9">
        <f>phi!B$2+phi!B$4*yoy0!$B160+phi!B$5*yoy0!$C160+phi!B$6*yoy0!$D160+phi!B$7*yoy0!$E160+phi!B$8*yoy0!$F160+phi!B$9*yoy0!$G160+phi!B$10*yoy0!$H160+phi!B$11*yoy0!$I160+phi!B$12*yoy0!$J160+phi!B$13*yoy0!$K160+phi!B$14*yoy0!$L160+phi!B$15*yoy0!$M160+phi!B$16*yoy0!$N160+phi!B$17*yoy0!$O160+phi!B$18*yoy0!$P160+phi!B$19*yoy0!$Q160+phi!B$20*yoy0!$R160+phi!B$21*yoy0!$S160+phi!B$22*yoy0!$T160+phi!B$23*yoy0!$U160+phi!B$25*yoy0!$B159+phi!B$26*yoy0!$C159+phi!B$27*yoy0!$D159+phi!B$28*yoy0!$E159+phi!B$29*yoy0!$F159+phi!B$30*yoy0!$G159+phi!B$31*yoy0!$H159+phi!B$32*yoy0!$I159+phi!B$33*yoy0!$J159+phi!B$34*yoy0!$K159+phi!B$35*yoy0!$L159+phi!B$36*yoy0!$M159+phi!B$37*yoy0!$N159+phi!B$38*yoy0!$O159+phi!B$39*yoy0!$P159+phi!B$40*yoy0!$Q159+phi!B$41*yoy0!$R159+phi!B$42*yoy0!$S159+phi!B$43*yoy0!$T159+phi!B$44*yoy0!$U159+phi!B$46*yoy0!$B158+phi!B$47*yoy0!$C158+phi!B$48*yoy0!$D158+phi!B$49*yoy0!$E158+phi!B$50*yoy0!$F158+phi!B$51*yoy0!$G158+phi!B$52*yoy0!$H158+phi!B$53*yoy0!$I158+phi!B$54*yoy0!$J158+phi!B$55*yoy0!$K158+phi!B$56*yoy0!$L158+phi!B$57*yoy0!$M158+phi!B$58*yoy0!$N158+phi!B$59*yoy0!$O158+phi!B$60*yoy0!$P158+phi!B$61*yoy0!$Q158+phi!B$62*yoy0!$R158+phi!B$63*yoy0!$S158+phi!B$64*yoy0!$T158+phi!B$65*yoy0!$U158+phi!B$67*yoy0!$B157+phi!B$68*yoy0!$C157+phi!B$69*yoy0!$D157+phi!B$70*yoy0!$E157+phi!B$71*yoy0!$F157+phi!B$72*yoy0!$G157+phi!B$73*yoy0!$H157+phi!B$74*yoy0!$I157+phi!B$75*yoy0!$J157+phi!B$76*yoy0!$K157+phi!B$77*yoy0!$L157+phi!B$78*yoy0!$M157+phi!B$79*yoy0!$N157+phi!B$80*yoy0!$O157+phi!B$81*yoy0!$P157+phi!B$82*yoy0!$Q157+phi!B$83*yoy0!$R157+phi!B$84*yoy0!$S157+phi!B$85*yoy0!$T157+phi!B$86*yoy0!$U157</f>
        <v>0.19550945312035561</v>
      </c>
      <c r="C161" s="9">
        <f>phi!C$2+phi!C$4*yoy0!$B160+phi!C$5*yoy0!$C160+phi!C$6*yoy0!$D160+phi!C$7*yoy0!$E160+phi!C$8*yoy0!$F160+phi!C$9*yoy0!$G160+phi!C$10*yoy0!$H160+phi!C$11*yoy0!$I160+phi!C$12*yoy0!$J160+phi!C$13*yoy0!$K160+phi!C$14*yoy0!$L160+phi!C$15*yoy0!$M160+phi!C$16*yoy0!$N160+phi!C$17*yoy0!$O160+phi!C$18*yoy0!$P160+phi!C$19*yoy0!$Q160+phi!C$20*yoy0!$R160+phi!C$21*yoy0!$S160+phi!C$22*yoy0!$T160+phi!C$23*yoy0!$U160+phi!C$25*yoy0!$B159+phi!C$26*yoy0!$C159+phi!C$27*yoy0!$D159+phi!C$28*yoy0!$E159+phi!C$29*yoy0!$F159+phi!C$30*yoy0!$G159+phi!C$31*yoy0!$H159+phi!C$32*yoy0!$I159+phi!C$33*yoy0!$J159+phi!C$34*yoy0!$K159+phi!C$35*yoy0!$L159+phi!C$36*yoy0!$M159+phi!C$37*yoy0!$N159+phi!C$38*yoy0!$O159+phi!C$39*yoy0!$P159+phi!C$40*yoy0!$Q159+phi!C$41*yoy0!$R159+phi!C$42*yoy0!$S159+phi!C$43*yoy0!$T159+phi!C$44*yoy0!$U159+phi!C$46*yoy0!$B158+phi!C$47*yoy0!$C158+phi!C$48*yoy0!$D158+phi!C$49*yoy0!$E158+phi!C$50*yoy0!$F158+phi!C$51*yoy0!$G158+phi!C$52*yoy0!$H158+phi!C$53*yoy0!$I158+phi!C$54*yoy0!$J158+phi!C$55*yoy0!$K158+phi!C$56*yoy0!$L158+phi!C$57*yoy0!$M158+phi!C$58*yoy0!$N158+phi!C$59*yoy0!$O158+phi!C$60*yoy0!$P158+phi!C$61*yoy0!$Q158+phi!C$62*yoy0!$R158+phi!C$63*yoy0!$S158+phi!C$64*yoy0!$T158+phi!C$65*yoy0!$U158+phi!C$67*yoy0!$B157+phi!C$68*yoy0!$C157+phi!C$69*yoy0!$D157+phi!C$70*yoy0!$E157+phi!C$71*yoy0!$F157+phi!C$72*yoy0!$G157+phi!C$73*yoy0!$H157+phi!C$74*yoy0!$I157+phi!C$75*yoy0!$J157+phi!C$76*yoy0!$K157+phi!C$77*yoy0!$L157+phi!C$78*yoy0!$M157+phi!C$79*yoy0!$N157+phi!C$80*yoy0!$O157+phi!C$81*yoy0!$P157+phi!C$82*yoy0!$Q157+phi!C$83*yoy0!$R157+phi!C$84*yoy0!$S157+phi!C$85*yoy0!$T157+phi!C$86*yoy0!$U157</f>
        <v>5.2332539942328946</v>
      </c>
      <c r="D161" s="9">
        <f>phi!D$2+phi!D$4*yoy0!$B160+phi!D$5*yoy0!$C160+phi!D$6*yoy0!$D160+phi!D$7*yoy0!$E160+phi!D$8*yoy0!$F160+phi!D$9*yoy0!$G160+phi!D$10*yoy0!$H160+phi!D$11*yoy0!$I160+phi!D$12*yoy0!$J160+phi!D$13*yoy0!$K160+phi!D$14*yoy0!$L160+phi!D$15*yoy0!$M160+phi!D$16*yoy0!$N160+phi!D$17*yoy0!$O160+phi!D$18*yoy0!$P160+phi!D$19*yoy0!$Q160+phi!D$20*yoy0!$R160+phi!D$21*yoy0!$S160+phi!D$22*yoy0!$T160+phi!D$23*yoy0!$U160+phi!D$25*yoy0!$B159+phi!D$26*yoy0!$C159+phi!D$27*yoy0!$D159+phi!D$28*yoy0!$E159+phi!D$29*yoy0!$F159+phi!D$30*yoy0!$G159+phi!D$31*yoy0!$H159+phi!D$32*yoy0!$I159+phi!D$33*yoy0!$J159+phi!D$34*yoy0!$K159+phi!D$35*yoy0!$L159+phi!D$36*yoy0!$M159+phi!D$37*yoy0!$N159+phi!D$38*yoy0!$O159+phi!D$39*yoy0!$P159+phi!D$40*yoy0!$Q159+phi!D$41*yoy0!$R159+phi!D$42*yoy0!$S159+phi!D$43*yoy0!$T159+phi!D$44*yoy0!$U159+phi!D$46*yoy0!$B158+phi!D$47*yoy0!$C158+phi!D$48*yoy0!$D158+phi!D$49*yoy0!$E158+phi!D$50*yoy0!$F158+phi!D$51*yoy0!$G158+phi!D$52*yoy0!$H158+phi!D$53*yoy0!$I158+phi!D$54*yoy0!$J158+phi!D$55*yoy0!$K158+phi!D$56*yoy0!$L158+phi!D$57*yoy0!$M158+phi!D$58*yoy0!$N158+phi!D$59*yoy0!$O158+phi!D$60*yoy0!$P158+phi!D$61*yoy0!$Q158+phi!D$62*yoy0!$R158+phi!D$63*yoy0!$S158+phi!D$64*yoy0!$T158+phi!D$65*yoy0!$U158+phi!D$67*yoy0!$B157+phi!D$68*yoy0!$C157+phi!D$69*yoy0!$D157+phi!D$70*yoy0!$E157+phi!D$71*yoy0!$F157+phi!D$72*yoy0!$G157+phi!D$73*yoy0!$H157+phi!D$74*yoy0!$I157+phi!D$75*yoy0!$J157+phi!D$76*yoy0!$K157+phi!D$77*yoy0!$L157+phi!D$78*yoy0!$M157+phi!D$79*yoy0!$N157+phi!D$80*yoy0!$O157+phi!D$81*yoy0!$P157+phi!D$82*yoy0!$Q157+phi!D$83*yoy0!$R157+phi!D$84*yoy0!$S157+phi!D$85*yoy0!$T157+phi!D$86*yoy0!$U157</f>
        <v>-7.9853679558965773E-2</v>
      </c>
      <c r="E161" s="9">
        <f>phi!E$2+phi!E$4*yoy0!$B160+phi!E$5*yoy0!$C160+phi!E$6*yoy0!$D160+phi!E$7*yoy0!$E160+phi!E$8*yoy0!$F160+phi!E$9*yoy0!$G160+phi!E$10*yoy0!$H160+phi!E$11*yoy0!$I160+phi!E$12*yoy0!$J160+phi!E$13*yoy0!$K160+phi!E$14*yoy0!$L160+phi!E$15*yoy0!$M160+phi!E$16*yoy0!$N160+phi!E$17*yoy0!$O160+phi!E$18*yoy0!$P160+phi!E$19*yoy0!$Q160+phi!E$20*yoy0!$R160+phi!E$21*yoy0!$S160+phi!E$22*yoy0!$T160+phi!E$23*yoy0!$U160+phi!E$25*yoy0!$B159+phi!E$26*yoy0!$C159+phi!E$27*yoy0!$D159+phi!E$28*yoy0!$E159+phi!E$29*yoy0!$F159+phi!E$30*yoy0!$G159+phi!E$31*yoy0!$H159+phi!E$32*yoy0!$I159+phi!E$33*yoy0!$J159+phi!E$34*yoy0!$K159+phi!E$35*yoy0!$L159+phi!E$36*yoy0!$M159+phi!E$37*yoy0!$N159+phi!E$38*yoy0!$O159+phi!E$39*yoy0!$P159+phi!E$40*yoy0!$Q159+phi!E$41*yoy0!$R159+phi!E$42*yoy0!$S159+phi!E$43*yoy0!$T159+phi!E$44*yoy0!$U159+phi!E$46*yoy0!$B158+phi!E$47*yoy0!$C158+phi!E$48*yoy0!$D158+phi!E$49*yoy0!$E158+phi!E$50*yoy0!$F158+phi!E$51*yoy0!$G158+phi!E$52*yoy0!$H158+phi!E$53*yoy0!$I158+phi!E$54*yoy0!$J158+phi!E$55*yoy0!$K158+phi!E$56*yoy0!$L158+phi!E$57*yoy0!$M158+phi!E$58*yoy0!$N158+phi!E$59*yoy0!$O158+phi!E$60*yoy0!$P158+phi!E$61*yoy0!$Q158+phi!E$62*yoy0!$R158+phi!E$63*yoy0!$S158+phi!E$64*yoy0!$T158+phi!E$65*yoy0!$U158+phi!E$67*yoy0!$B157+phi!E$68*yoy0!$C157+phi!E$69*yoy0!$D157+phi!E$70*yoy0!$E157+phi!E$71*yoy0!$F157+phi!E$72*yoy0!$G157+phi!E$73*yoy0!$H157+phi!E$74*yoy0!$I157+phi!E$75*yoy0!$J157+phi!E$76*yoy0!$K157+phi!E$77*yoy0!$L157+phi!E$78*yoy0!$M157+phi!E$79*yoy0!$N157+phi!E$80*yoy0!$O157+phi!E$81*yoy0!$P157+phi!E$82*yoy0!$Q157+phi!E$83*yoy0!$R157+phi!E$84*yoy0!$S157+phi!E$85*yoy0!$T157+phi!E$86*yoy0!$U157</f>
        <v>1.6869682501305709</v>
      </c>
      <c r="F161" s="9">
        <f>phi!F$2+phi!F$4*yoy0!$B160+phi!F$5*yoy0!$C160+phi!F$6*yoy0!$D160+phi!F$7*yoy0!$E160+phi!F$8*yoy0!$F160+phi!F$9*yoy0!$G160+phi!F$10*yoy0!$H160+phi!F$11*yoy0!$I160+phi!F$12*yoy0!$J160+phi!F$13*yoy0!$K160+phi!F$14*yoy0!$L160+phi!F$15*yoy0!$M160+phi!F$16*yoy0!$N160+phi!F$17*yoy0!$O160+phi!F$18*yoy0!$P160+phi!F$19*yoy0!$Q160+phi!F$20*yoy0!$R160+phi!F$21*yoy0!$S160+phi!F$22*yoy0!$T160+phi!F$23*yoy0!$U160+phi!F$25*yoy0!$B159+phi!F$26*yoy0!$C159+phi!F$27*yoy0!$D159+phi!F$28*yoy0!$E159+phi!F$29*yoy0!$F159+phi!F$30*yoy0!$G159+phi!F$31*yoy0!$H159+phi!F$32*yoy0!$I159+phi!F$33*yoy0!$J159+phi!F$34*yoy0!$K159+phi!F$35*yoy0!$L159+phi!F$36*yoy0!$M159+phi!F$37*yoy0!$N159+phi!F$38*yoy0!$O159+phi!F$39*yoy0!$P159+phi!F$40*yoy0!$Q159+phi!F$41*yoy0!$R159+phi!F$42*yoy0!$S159+phi!F$43*yoy0!$T159+phi!F$44*yoy0!$U159+phi!F$46*yoy0!$B158+phi!F$47*yoy0!$C158+phi!F$48*yoy0!$D158+phi!F$49*yoy0!$E158+phi!F$50*yoy0!$F158+phi!F$51*yoy0!$G158+phi!F$52*yoy0!$H158+phi!F$53*yoy0!$I158+phi!F$54*yoy0!$J158+phi!F$55*yoy0!$K158+phi!F$56*yoy0!$L158+phi!F$57*yoy0!$M158+phi!F$58*yoy0!$N158+phi!F$59*yoy0!$O158+phi!F$60*yoy0!$P158+phi!F$61*yoy0!$Q158+phi!F$62*yoy0!$R158+phi!F$63*yoy0!$S158+phi!F$64*yoy0!$T158+phi!F$65*yoy0!$U158+phi!F$67*yoy0!$B157+phi!F$68*yoy0!$C157+phi!F$69*yoy0!$D157+phi!F$70*yoy0!$E157+phi!F$71*yoy0!$F157+phi!F$72*yoy0!$G157+phi!F$73*yoy0!$H157+phi!F$74*yoy0!$I157+phi!F$75*yoy0!$J157+phi!F$76*yoy0!$K157+phi!F$77*yoy0!$L157+phi!F$78*yoy0!$M157+phi!F$79*yoy0!$N157+phi!F$80*yoy0!$O157+phi!F$81*yoy0!$P157+phi!F$82*yoy0!$Q157+phi!F$83*yoy0!$R157+phi!F$84*yoy0!$S157+phi!F$85*yoy0!$T157+phi!F$86*yoy0!$U157</f>
        <v>3.4403749745127841</v>
      </c>
      <c r="G161" s="9">
        <f>phi!G$2+phi!G$4*yoy0!$B160+phi!G$5*yoy0!$C160+phi!G$6*yoy0!$D160+phi!G$7*yoy0!$E160+phi!G$8*yoy0!$F160+phi!G$9*yoy0!$G160+phi!G$10*yoy0!$H160+phi!G$11*yoy0!$I160+phi!G$12*yoy0!$J160+phi!G$13*yoy0!$K160+phi!G$14*yoy0!$L160+phi!G$15*yoy0!$M160+phi!G$16*yoy0!$N160+phi!G$17*yoy0!$O160+phi!G$18*yoy0!$P160+phi!G$19*yoy0!$Q160+phi!G$20*yoy0!$R160+phi!G$21*yoy0!$S160+phi!G$22*yoy0!$T160+phi!G$23*yoy0!$U160+phi!G$25*yoy0!$B159+phi!G$26*yoy0!$C159+phi!G$27*yoy0!$D159+phi!G$28*yoy0!$E159+phi!G$29*yoy0!$F159+phi!G$30*yoy0!$G159+phi!G$31*yoy0!$H159+phi!G$32*yoy0!$I159+phi!G$33*yoy0!$J159+phi!G$34*yoy0!$K159+phi!G$35*yoy0!$L159+phi!G$36*yoy0!$M159+phi!G$37*yoy0!$N159+phi!G$38*yoy0!$O159+phi!G$39*yoy0!$P159+phi!G$40*yoy0!$Q159+phi!G$41*yoy0!$R159+phi!G$42*yoy0!$S159+phi!G$43*yoy0!$T159+phi!G$44*yoy0!$U159+phi!G$46*yoy0!$B158+phi!G$47*yoy0!$C158+phi!G$48*yoy0!$D158+phi!G$49*yoy0!$E158+phi!G$50*yoy0!$F158+phi!G$51*yoy0!$G158+phi!G$52*yoy0!$H158+phi!G$53*yoy0!$I158+phi!G$54*yoy0!$J158+phi!G$55*yoy0!$K158+phi!G$56*yoy0!$L158+phi!G$57*yoy0!$M158+phi!G$58*yoy0!$N158+phi!G$59*yoy0!$O158+phi!G$60*yoy0!$P158+phi!G$61*yoy0!$Q158+phi!G$62*yoy0!$R158+phi!G$63*yoy0!$S158+phi!G$64*yoy0!$T158+phi!G$65*yoy0!$U158+phi!G$67*yoy0!$B157+phi!G$68*yoy0!$C157+phi!G$69*yoy0!$D157+phi!G$70*yoy0!$E157+phi!G$71*yoy0!$F157+phi!G$72*yoy0!$G157+phi!G$73*yoy0!$H157+phi!G$74*yoy0!$I157+phi!G$75*yoy0!$J157+phi!G$76*yoy0!$K157+phi!G$77*yoy0!$L157+phi!G$78*yoy0!$M157+phi!G$79*yoy0!$N157+phi!G$80*yoy0!$O157+phi!G$81*yoy0!$P157+phi!G$82*yoy0!$Q157+phi!G$83*yoy0!$R157+phi!G$84*yoy0!$S157+phi!G$85*yoy0!$T157+phi!G$86*yoy0!$U157</f>
        <v>0.64443387167638388</v>
      </c>
      <c r="H161" s="9">
        <f>phi!H$2+phi!H$4*yoy0!$B160+phi!H$5*yoy0!$C160+phi!H$6*yoy0!$D160+phi!H$7*yoy0!$E160+phi!H$8*yoy0!$F160+phi!H$9*yoy0!$G160+phi!H$10*yoy0!$H160+phi!H$11*yoy0!$I160+phi!H$12*yoy0!$J160+phi!H$13*yoy0!$K160+phi!H$14*yoy0!$L160+phi!H$15*yoy0!$M160+phi!H$16*yoy0!$N160+phi!H$17*yoy0!$O160+phi!H$18*yoy0!$P160+phi!H$19*yoy0!$Q160+phi!H$20*yoy0!$R160+phi!H$21*yoy0!$S160+phi!H$22*yoy0!$T160+phi!H$23*yoy0!$U160+phi!H$25*yoy0!$B159+phi!H$26*yoy0!$C159+phi!H$27*yoy0!$D159+phi!H$28*yoy0!$E159+phi!H$29*yoy0!$F159+phi!H$30*yoy0!$G159+phi!H$31*yoy0!$H159+phi!H$32*yoy0!$I159+phi!H$33*yoy0!$J159+phi!H$34*yoy0!$K159+phi!H$35*yoy0!$L159+phi!H$36*yoy0!$M159+phi!H$37*yoy0!$N159+phi!H$38*yoy0!$O159+phi!H$39*yoy0!$P159+phi!H$40*yoy0!$Q159+phi!H$41*yoy0!$R159+phi!H$42*yoy0!$S159+phi!H$43*yoy0!$T159+phi!H$44*yoy0!$U159+phi!H$46*yoy0!$B158+phi!H$47*yoy0!$C158+phi!H$48*yoy0!$D158+phi!H$49*yoy0!$E158+phi!H$50*yoy0!$F158+phi!H$51*yoy0!$G158+phi!H$52*yoy0!$H158+phi!H$53*yoy0!$I158+phi!H$54*yoy0!$J158+phi!H$55*yoy0!$K158+phi!H$56*yoy0!$L158+phi!H$57*yoy0!$M158+phi!H$58*yoy0!$N158+phi!H$59*yoy0!$O158+phi!H$60*yoy0!$P158+phi!H$61*yoy0!$Q158+phi!H$62*yoy0!$R158+phi!H$63*yoy0!$S158+phi!H$64*yoy0!$T158+phi!H$65*yoy0!$U158+phi!H$67*yoy0!$B157+phi!H$68*yoy0!$C157+phi!H$69*yoy0!$D157+phi!H$70*yoy0!$E157+phi!H$71*yoy0!$F157+phi!H$72*yoy0!$G157+phi!H$73*yoy0!$H157+phi!H$74*yoy0!$I157+phi!H$75*yoy0!$J157+phi!H$76*yoy0!$K157+phi!H$77*yoy0!$L157+phi!H$78*yoy0!$M157+phi!H$79*yoy0!$N157+phi!H$80*yoy0!$O157+phi!H$81*yoy0!$P157+phi!H$82*yoy0!$Q157+phi!H$83*yoy0!$R157+phi!H$84*yoy0!$S157+phi!H$85*yoy0!$T157+phi!H$86*yoy0!$U157</f>
        <v>2.0621915338735715</v>
      </c>
      <c r="I161" s="9">
        <f>phi!I$2+phi!I$4*yoy0!$B160+phi!I$5*yoy0!$C160+phi!I$6*yoy0!$D160+phi!I$7*yoy0!$E160+phi!I$8*yoy0!$F160+phi!I$9*yoy0!$G160+phi!I$10*yoy0!$H160+phi!I$11*yoy0!$I160+phi!I$12*yoy0!$J160+phi!I$13*yoy0!$K160+phi!I$14*yoy0!$L160+phi!I$15*yoy0!$M160+phi!I$16*yoy0!$N160+phi!I$17*yoy0!$O160+phi!I$18*yoy0!$P160+phi!I$19*yoy0!$Q160+phi!I$20*yoy0!$R160+phi!I$21*yoy0!$S160+phi!I$22*yoy0!$T160+phi!I$23*yoy0!$U160+phi!I$25*yoy0!$B159+phi!I$26*yoy0!$C159+phi!I$27*yoy0!$D159+phi!I$28*yoy0!$E159+phi!I$29*yoy0!$F159+phi!I$30*yoy0!$G159+phi!I$31*yoy0!$H159+phi!I$32*yoy0!$I159+phi!I$33*yoy0!$J159+phi!I$34*yoy0!$K159+phi!I$35*yoy0!$L159+phi!I$36*yoy0!$M159+phi!I$37*yoy0!$N159+phi!I$38*yoy0!$O159+phi!I$39*yoy0!$P159+phi!I$40*yoy0!$Q159+phi!I$41*yoy0!$R159+phi!I$42*yoy0!$S159+phi!I$43*yoy0!$T159+phi!I$44*yoy0!$U159+phi!I$46*yoy0!$B158+phi!I$47*yoy0!$C158+phi!I$48*yoy0!$D158+phi!I$49*yoy0!$E158+phi!I$50*yoy0!$F158+phi!I$51*yoy0!$G158+phi!I$52*yoy0!$H158+phi!I$53*yoy0!$I158+phi!I$54*yoy0!$J158+phi!I$55*yoy0!$K158+phi!I$56*yoy0!$L158+phi!I$57*yoy0!$M158+phi!I$58*yoy0!$N158+phi!I$59*yoy0!$O158+phi!I$60*yoy0!$P158+phi!I$61*yoy0!$Q158+phi!I$62*yoy0!$R158+phi!I$63*yoy0!$S158+phi!I$64*yoy0!$T158+phi!I$65*yoy0!$U158+phi!I$67*yoy0!$B157+phi!I$68*yoy0!$C157+phi!I$69*yoy0!$D157+phi!I$70*yoy0!$E157+phi!I$71*yoy0!$F157+phi!I$72*yoy0!$G157+phi!I$73*yoy0!$H157+phi!I$74*yoy0!$I157+phi!I$75*yoy0!$J157+phi!I$76*yoy0!$K157+phi!I$77*yoy0!$L157+phi!I$78*yoy0!$M157+phi!I$79*yoy0!$N157+phi!I$80*yoy0!$O157+phi!I$81*yoy0!$P157+phi!I$82*yoy0!$Q157+phi!I$83*yoy0!$R157+phi!I$84*yoy0!$S157+phi!I$85*yoy0!$T157+phi!I$86*yoy0!$U157</f>
        <v>3.1638795084419131</v>
      </c>
      <c r="J161" s="9">
        <f>phi!J$2+phi!J$4*yoy0!$B160+phi!J$5*yoy0!$C160+phi!J$6*yoy0!$D160+phi!J$7*yoy0!$E160+phi!J$8*yoy0!$F160+phi!J$9*yoy0!$G160+phi!J$10*yoy0!$H160+phi!J$11*yoy0!$I160+phi!J$12*yoy0!$J160+phi!J$13*yoy0!$K160+phi!J$14*yoy0!$L160+phi!J$15*yoy0!$M160+phi!J$16*yoy0!$N160+phi!J$17*yoy0!$O160+phi!J$18*yoy0!$P160+phi!J$19*yoy0!$Q160+phi!J$20*yoy0!$R160+phi!J$21*yoy0!$S160+phi!J$22*yoy0!$T160+phi!J$23*yoy0!$U160+phi!J$25*yoy0!$B159+phi!J$26*yoy0!$C159+phi!J$27*yoy0!$D159+phi!J$28*yoy0!$E159+phi!J$29*yoy0!$F159+phi!J$30*yoy0!$G159+phi!J$31*yoy0!$H159+phi!J$32*yoy0!$I159+phi!J$33*yoy0!$J159+phi!J$34*yoy0!$K159+phi!J$35*yoy0!$L159+phi!J$36*yoy0!$M159+phi!J$37*yoy0!$N159+phi!J$38*yoy0!$O159+phi!J$39*yoy0!$P159+phi!J$40*yoy0!$Q159+phi!J$41*yoy0!$R159+phi!J$42*yoy0!$S159+phi!J$43*yoy0!$T159+phi!J$44*yoy0!$U159+phi!J$46*yoy0!$B158+phi!J$47*yoy0!$C158+phi!J$48*yoy0!$D158+phi!J$49*yoy0!$E158+phi!J$50*yoy0!$F158+phi!J$51*yoy0!$G158+phi!J$52*yoy0!$H158+phi!J$53*yoy0!$I158+phi!J$54*yoy0!$J158+phi!J$55*yoy0!$K158+phi!J$56*yoy0!$L158+phi!J$57*yoy0!$M158+phi!J$58*yoy0!$N158+phi!J$59*yoy0!$O158+phi!J$60*yoy0!$P158+phi!J$61*yoy0!$Q158+phi!J$62*yoy0!$R158+phi!J$63*yoy0!$S158+phi!J$64*yoy0!$T158+phi!J$65*yoy0!$U158+phi!J$67*yoy0!$B157+phi!J$68*yoy0!$C157+phi!J$69*yoy0!$D157+phi!J$70*yoy0!$E157+phi!J$71*yoy0!$F157+phi!J$72*yoy0!$G157+phi!J$73*yoy0!$H157+phi!J$74*yoy0!$I157+phi!J$75*yoy0!$J157+phi!J$76*yoy0!$K157+phi!J$77*yoy0!$L157+phi!J$78*yoy0!$M157+phi!J$79*yoy0!$N157+phi!J$80*yoy0!$O157+phi!J$81*yoy0!$P157+phi!J$82*yoy0!$Q157+phi!J$83*yoy0!$R157+phi!J$84*yoy0!$S157+phi!J$85*yoy0!$T157+phi!J$86*yoy0!$U157</f>
        <v>2.8460264740501771</v>
      </c>
      <c r="K161" s="9">
        <f>phi!K$2+phi!K$4*yoy0!$B160+phi!K$5*yoy0!$C160+phi!K$6*yoy0!$D160+phi!K$7*yoy0!$E160+phi!K$8*yoy0!$F160+phi!K$9*yoy0!$G160+phi!K$10*yoy0!$H160+phi!K$11*yoy0!$I160+phi!K$12*yoy0!$J160+phi!K$13*yoy0!$K160+phi!K$14*yoy0!$L160+phi!K$15*yoy0!$M160+phi!K$16*yoy0!$N160+phi!K$17*yoy0!$O160+phi!K$18*yoy0!$P160+phi!K$19*yoy0!$Q160+phi!K$20*yoy0!$R160+phi!K$21*yoy0!$S160+phi!K$22*yoy0!$T160+phi!K$23*yoy0!$U160+phi!K$25*yoy0!$B159+phi!K$26*yoy0!$C159+phi!K$27*yoy0!$D159+phi!K$28*yoy0!$E159+phi!K$29*yoy0!$F159+phi!K$30*yoy0!$G159+phi!K$31*yoy0!$H159+phi!K$32*yoy0!$I159+phi!K$33*yoy0!$J159+phi!K$34*yoy0!$K159+phi!K$35*yoy0!$L159+phi!K$36*yoy0!$M159+phi!K$37*yoy0!$N159+phi!K$38*yoy0!$O159+phi!K$39*yoy0!$P159+phi!K$40*yoy0!$Q159+phi!K$41*yoy0!$R159+phi!K$42*yoy0!$S159+phi!K$43*yoy0!$T159+phi!K$44*yoy0!$U159+phi!K$46*yoy0!$B158+phi!K$47*yoy0!$C158+phi!K$48*yoy0!$D158+phi!K$49*yoy0!$E158+phi!K$50*yoy0!$F158+phi!K$51*yoy0!$G158+phi!K$52*yoy0!$H158+phi!K$53*yoy0!$I158+phi!K$54*yoy0!$J158+phi!K$55*yoy0!$K158+phi!K$56*yoy0!$L158+phi!K$57*yoy0!$M158+phi!K$58*yoy0!$N158+phi!K$59*yoy0!$O158+phi!K$60*yoy0!$P158+phi!K$61*yoy0!$Q158+phi!K$62*yoy0!$R158+phi!K$63*yoy0!$S158+phi!K$64*yoy0!$T158+phi!K$65*yoy0!$U158+phi!K$67*yoy0!$B157+phi!K$68*yoy0!$C157+phi!K$69*yoy0!$D157+phi!K$70*yoy0!$E157+phi!K$71*yoy0!$F157+phi!K$72*yoy0!$G157+phi!K$73*yoy0!$H157+phi!K$74*yoy0!$I157+phi!K$75*yoy0!$J157+phi!K$76*yoy0!$K157+phi!K$77*yoy0!$L157+phi!K$78*yoy0!$M157+phi!K$79*yoy0!$N157+phi!K$80*yoy0!$O157+phi!K$81*yoy0!$P157+phi!K$82*yoy0!$Q157+phi!K$83*yoy0!$R157+phi!K$84*yoy0!$S157+phi!K$85*yoy0!$T157+phi!K$86*yoy0!$U157</f>
        <v>0.99659680493743985</v>
      </c>
      <c r="L161" s="9">
        <f>phi!L$2+phi!L$4*yoy0!$B160+phi!L$5*yoy0!$C160+phi!L$6*yoy0!$D160+phi!L$7*yoy0!$E160+phi!L$8*yoy0!$F160+phi!L$9*yoy0!$G160+phi!L$10*yoy0!$H160+phi!L$11*yoy0!$I160+phi!L$12*yoy0!$J160+phi!L$13*yoy0!$K160+phi!L$14*yoy0!$L160+phi!L$15*yoy0!$M160+phi!L$16*yoy0!$N160+phi!L$17*yoy0!$O160+phi!L$18*yoy0!$P160+phi!L$19*yoy0!$Q160+phi!L$20*yoy0!$R160+phi!L$21*yoy0!$S160+phi!L$22*yoy0!$T160+phi!L$23*yoy0!$U160+phi!L$25*yoy0!$B159+phi!L$26*yoy0!$C159+phi!L$27*yoy0!$D159+phi!L$28*yoy0!$E159+phi!L$29*yoy0!$F159+phi!L$30*yoy0!$G159+phi!L$31*yoy0!$H159+phi!L$32*yoy0!$I159+phi!L$33*yoy0!$J159+phi!L$34*yoy0!$K159+phi!L$35*yoy0!$L159+phi!L$36*yoy0!$M159+phi!L$37*yoy0!$N159+phi!L$38*yoy0!$O159+phi!L$39*yoy0!$P159+phi!L$40*yoy0!$Q159+phi!L$41*yoy0!$R159+phi!L$42*yoy0!$S159+phi!L$43*yoy0!$T159+phi!L$44*yoy0!$U159+phi!L$46*yoy0!$B158+phi!L$47*yoy0!$C158+phi!L$48*yoy0!$D158+phi!L$49*yoy0!$E158+phi!L$50*yoy0!$F158+phi!L$51*yoy0!$G158+phi!L$52*yoy0!$H158+phi!L$53*yoy0!$I158+phi!L$54*yoy0!$J158+phi!L$55*yoy0!$K158+phi!L$56*yoy0!$L158+phi!L$57*yoy0!$M158+phi!L$58*yoy0!$N158+phi!L$59*yoy0!$O158+phi!L$60*yoy0!$P158+phi!L$61*yoy0!$Q158+phi!L$62*yoy0!$R158+phi!L$63*yoy0!$S158+phi!L$64*yoy0!$T158+phi!L$65*yoy0!$U158+phi!L$67*yoy0!$B157+phi!L$68*yoy0!$C157+phi!L$69*yoy0!$D157+phi!L$70*yoy0!$E157+phi!L$71*yoy0!$F157+phi!L$72*yoy0!$G157+phi!L$73*yoy0!$H157+phi!L$74*yoy0!$I157+phi!L$75*yoy0!$J157+phi!L$76*yoy0!$K157+phi!L$77*yoy0!$L157+phi!L$78*yoy0!$M157+phi!L$79*yoy0!$N157+phi!L$80*yoy0!$O157+phi!L$81*yoy0!$P157+phi!L$82*yoy0!$Q157+phi!L$83*yoy0!$R157+phi!L$84*yoy0!$S157+phi!L$85*yoy0!$T157+phi!L$86*yoy0!$U157</f>
        <v>2.682702412159514</v>
      </c>
      <c r="M161" s="9">
        <f>phi!M$2+phi!M$4*yoy0!$B160+phi!M$5*yoy0!$C160+phi!M$6*yoy0!$D160+phi!M$7*yoy0!$E160+phi!M$8*yoy0!$F160+phi!M$9*yoy0!$G160+phi!M$10*yoy0!$H160+phi!M$11*yoy0!$I160+phi!M$12*yoy0!$J160+phi!M$13*yoy0!$K160+phi!M$14*yoy0!$L160+phi!M$15*yoy0!$M160+phi!M$16*yoy0!$N160+phi!M$17*yoy0!$O160+phi!M$18*yoy0!$P160+phi!M$19*yoy0!$Q160+phi!M$20*yoy0!$R160+phi!M$21*yoy0!$S160+phi!M$22*yoy0!$T160+phi!M$23*yoy0!$U160+phi!M$25*yoy0!$B159+phi!M$26*yoy0!$C159+phi!M$27*yoy0!$D159+phi!M$28*yoy0!$E159+phi!M$29*yoy0!$F159+phi!M$30*yoy0!$G159+phi!M$31*yoy0!$H159+phi!M$32*yoy0!$I159+phi!M$33*yoy0!$J159+phi!M$34*yoy0!$K159+phi!M$35*yoy0!$L159+phi!M$36*yoy0!$M159+phi!M$37*yoy0!$N159+phi!M$38*yoy0!$O159+phi!M$39*yoy0!$P159+phi!M$40*yoy0!$Q159+phi!M$41*yoy0!$R159+phi!M$42*yoy0!$S159+phi!M$43*yoy0!$T159+phi!M$44*yoy0!$U159+phi!M$46*yoy0!$B158+phi!M$47*yoy0!$C158+phi!M$48*yoy0!$D158+phi!M$49*yoy0!$E158+phi!M$50*yoy0!$F158+phi!M$51*yoy0!$G158+phi!M$52*yoy0!$H158+phi!M$53*yoy0!$I158+phi!M$54*yoy0!$J158+phi!M$55*yoy0!$K158+phi!M$56*yoy0!$L158+phi!M$57*yoy0!$M158+phi!M$58*yoy0!$N158+phi!M$59*yoy0!$O158+phi!M$60*yoy0!$P158+phi!M$61*yoy0!$Q158+phi!M$62*yoy0!$R158+phi!M$63*yoy0!$S158+phi!M$64*yoy0!$T158+phi!M$65*yoy0!$U158+phi!M$67*yoy0!$B157+phi!M$68*yoy0!$C157+phi!M$69*yoy0!$D157+phi!M$70*yoy0!$E157+phi!M$71*yoy0!$F157+phi!M$72*yoy0!$G157+phi!M$73*yoy0!$H157+phi!M$74*yoy0!$I157+phi!M$75*yoy0!$J157+phi!M$76*yoy0!$K157+phi!M$77*yoy0!$L157+phi!M$78*yoy0!$M157+phi!M$79*yoy0!$N157+phi!M$80*yoy0!$O157+phi!M$81*yoy0!$P157+phi!M$82*yoy0!$Q157+phi!M$83*yoy0!$R157+phi!M$84*yoy0!$S157+phi!M$85*yoy0!$T157+phi!M$86*yoy0!$U157</f>
        <v>2.5731003967494503</v>
      </c>
      <c r="N161" s="9">
        <f>phi!N$2+phi!N$4*yoy0!$B160+phi!N$5*yoy0!$C160+phi!N$6*yoy0!$D160+phi!N$7*yoy0!$E160+phi!N$8*yoy0!$F160+phi!N$9*yoy0!$G160+phi!N$10*yoy0!$H160+phi!N$11*yoy0!$I160+phi!N$12*yoy0!$J160+phi!N$13*yoy0!$K160+phi!N$14*yoy0!$L160+phi!N$15*yoy0!$M160+phi!N$16*yoy0!$N160+phi!N$17*yoy0!$O160+phi!N$18*yoy0!$P160+phi!N$19*yoy0!$Q160+phi!N$20*yoy0!$R160+phi!N$21*yoy0!$S160+phi!N$22*yoy0!$T160+phi!N$23*yoy0!$U160+phi!N$25*yoy0!$B159+phi!N$26*yoy0!$C159+phi!N$27*yoy0!$D159+phi!N$28*yoy0!$E159+phi!N$29*yoy0!$F159+phi!N$30*yoy0!$G159+phi!N$31*yoy0!$H159+phi!N$32*yoy0!$I159+phi!N$33*yoy0!$J159+phi!N$34*yoy0!$K159+phi!N$35*yoy0!$L159+phi!N$36*yoy0!$M159+phi!N$37*yoy0!$N159+phi!N$38*yoy0!$O159+phi!N$39*yoy0!$P159+phi!N$40*yoy0!$Q159+phi!N$41*yoy0!$R159+phi!N$42*yoy0!$S159+phi!N$43*yoy0!$T159+phi!N$44*yoy0!$U159+phi!N$46*yoy0!$B158+phi!N$47*yoy0!$C158+phi!N$48*yoy0!$D158+phi!N$49*yoy0!$E158+phi!N$50*yoy0!$F158+phi!N$51*yoy0!$G158+phi!N$52*yoy0!$H158+phi!N$53*yoy0!$I158+phi!N$54*yoy0!$J158+phi!N$55*yoy0!$K158+phi!N$56*yoy0!$L158+phi!N$57*yoy0!$M158+phi!N$58*yoy0!$N158+phi!N$59*yoy0!$O158+phi!N$60*yoy0!$P158+phi!N$61*yoy0!$Q158+phi!N$62*yoy0!$R158+phi!N$63*yoy0!$S158+phi!N$64*yoy0!$T158+phi!N$65*yoy0!$U158+phi!N$67*yoy0!$B157+phi!N$68*yoy0!$C157+phi!N$69*yoy0!$D157+phi!N$70*yoy0!$E157+phi!N$71*yoy0!$F157+phi!N$72*yoy0!$G157+phi!N$73*yoy0!$H157+phi!N$74*yoy0!$I157+phi!N$75*yoy0!$J157+phi!N$76*yoy0!$K157+phi!N$77*yoy0!$L157+phi!N$78*yoy0!$M157+phi!N$79*yoy0!$N157+phi!N$80*yoy0!$O157+phi!N$81*yoy0!$P157+phi!N$82*yoy0!$Q157+phi!N$83*yoy0!$R157+phi!N$84*yoy0!$S157+phi!N$85*yoy0!$T157+phi!N$86*yoy0!$U157</f>
        <v>4.839772343815949</v>
      </c>
      <c r="O161" s="9">
        <f>phi!O$2+phi!O$4*yoy0!$B160+phi!O$5*yoy0!$C160+phi!O$6*yoy0!$D160+phi!O$7*yoy0!$E160+phi!O$8*yoy0!$F160+phi!O$9*yoy0!$G160+phi!O$10*yoy0!$H160+phi!O$11*yoy0!$I160+phi!O$12*yoy0!$J160+phi!O$13*yoy0!$K160+phi!O$14*yoy0!$L160+phi!O$15*yoy0!$M160+phi!O$16*yoy0!$N160+phi!O$17*yoy0!$O160+phi!O$18*yoy0!$P160+phi!O$19*yoy0!$Q160+phi!O$20*yoy0!$R160+phi!O$21*yoy0!$S160+phi!O$22*yoy0!$T160+phi!O$23*yoy0!$U160+phi!O$25*yoy0!$B159+phi!O$26*yoy0!$C159+phi!O$27*yoy0!$D159+phi!O$28*yoy0!$E159+phi!O$29*yoy0!$F159+phi!O$30*yoy0!$G159+phi!O$31*yoy0!$H159+phi!O$32*yoy0!$I159+phi!O$33*yoy0!$J159+phi!O$34*yoy0!$K159+phi!O$35*yoy0!$L159+phi!O$36*yoy0!$M159+phi!O$37*yoy0!$N159+phi!O$38*yoy0!$O159+phi!O$39*yoy0!$P159+phi!O$40*yoy0!$Q159+phi!O$41*yoy0!$R159+phi!O$42*yoy0!$S159+phi!O$43*yoy0!$T159+phi!O$44*yoy0!$U159+phi!O$46*yoy0!$B158+phi!O$47*yoy0!$C158+phi!O$48*yoy0!$D158+phi!O$49*yoy0!$E158+phi!O$50*yoy0!$F158+phi!O$51*yoy0!$G158+phi!O$52*yoy0!$H158+phi!O$53*yoy0!$I158+phi!O$54*yoy0!$J158+phi!O$55*yoy0!$K158+phi!O$56*yoy0!$L158+phi!O$57*yoy0!$M158+phi!O$58*yoy0!$N158+phi!O$59*yoy0!$O158+phi!O$60*yoy0!$P158+phi!O$61*yoy0!$Q158+phi!O$62*yoy0!$R158+phi!O$63*yoy0!$S158+phi!O$64*yoy0!$T158+phi!O$65*yoy0!$U158+phi!O$67*yoy0!$B157+phi!O$68*yoy0!$C157+phi!O$69*yoy0!$D157+phi!O$70*yoy0!$E157+phi!O$71*yoy0!$F157+phi!O$72*yoy0!$G157+phi!O$73*yoy0!$H157+phi!O$74*yoy0!$I157+phi!O$75*yoy0!$J157+phi!O$76*yoy0!$K157+phi!O$77*yoy0!$L157+phi!O$78*yoy0!$M157+phi!O$79*yoy0!$N157+phi!O$80*yoy0!$O157+phi!O$81*yoy0!$P157+phi!O$82*yoy0!$Q157+phi!O$83*yoy0!$R157+phi!O$84*yoy0!$S157+phi!O$85*yoy0!$T157+phi!O$86*yoy0!$U157</f>
        <v>3.2504641287478653</v>
      </c>
      <c r="P161" s="9">
        <f>phi!P$2+phi!P$4*yoy0!$B160+phi!P$5*yoy0!$C160+phi!P$6*yoy0!$D160+phi!P$7*yoy0!$E160+phi!P$8*yoy0!$F160+phi!P$9*yoy0!$G160+phi!P$10*yoy0!$H160+phi!P$11*yoy0!$I160+phi!P$12*yoy0!$J160+phi!P$13*yoy0!$K160+phi!P$14*yoy0!$L160+phi!P$15*yoy0!$M160+phi!P$16*yoy0!$N160+phi!P$17*yoy0!$O160+phi!P$18*yoy0!$P160+phi!P$19*yoy0!$Q160+phi!P$20*yoy0!$R160+phi!P$21*yoy0!$S160+phi!P$22*yoy0!$T160+phi!P$23*yoy0!$U160+phi!P$25*yoy0!$B159+phi!P$26*yoy0!$C159+phi!P$27*yoy0!$D159+phi!P$28*yoy0!$E159+phi!P$29*yoy0!$F159+phi!P$30*yoy0!$G159+phi!P$31*yoy0!$H159+phi!P$32*yoy0!$I159+phi!P$33*yoy0!$J159+phi!P$34*yoy0!$K159+phi!P$35*yoy0!$L159+phi!P$36*yoy0!$M159+phi!P$37*yoy0!$N159+phi!P$38*yoy0!$O159+phi!P$39*yoy0!$P159+phi!P$40*yoy0!$Q159+phi!P$41*yoy0!$R159+phi!P$42*yoy0!$S159+phi!P$43*yoy0!$T159+phi!P$44*yoy0!$U159+phi!P$46*yoy0!$B158+phi!P$47*yoy0!$C158+phi!P$48*yoy0!$D158+phi!P$49*yoy0!$E158+phi!P$50*yoy0!$F158+phi!P$51*yoy0!$G158+phi!P$52*yoy0!$H158+phi!P$53*yoy0!$I158+phi!P$54*yoy0!$J158+phi!P$55*yoy0!$K158+phi!P$56*yoy0!$L158+phi!P$57*yoy0!$M158+phi!P$58*yoy0!$N158+phi!P$59*yoy0!$O158+phi!P$60*yoy0!$P158+phi!P$61*yoy0!$Q158+phi!P$62*yoy0!$R158+phi!P$63*yoy0!$S158+phi!P$64*yoy0!$T158+phi!P$65*yoy0!$U158+phi!P$67*yoy0!$B157+phi!P$68*yoy0!$C157+phi!P$69*yoy0!$D157+phi!P$70*yoy0!$E157+phi!P$71*yoy0!$F157+phi!P$72*yoy0!$G157+phi!P$73*yoy0!$H157+phi!P$74*yoy0!$I157+phi!P$75*yoy0!$J157+phi!P$76*yoy0!$K157+phi!P$77*yoy0!$L157+phi!P$78*yoy0!$M157+phi!P$79*yoy0!$N157+phi!P$80*yoy0!$O157+phi!P$81*yoy0!$P157+phi!P$82*yoy0!$Q157+phi!P$83*yoy0!$R157+phi!P$84*yoy0!$S157+phi!P$85*yoy0!$T157+phi!P$86*yoy0!$U157</f>
        <v>2.543791585576165</v>
      </c>
      <c r="Q161" s="9">
        <f>phi!Q$2+phi!Q$4*yoy0!$B160+phi!Q$5*yoy0!$C160+phi!Q$6*yoy0!$D160+phi!Q$7*yoy0!$E160+phi!Q$8*yoy0!$F160+phi!Q$9*yoy0!$G160+phi!Q$10*yoy0!$H160+phi!Q$11*yoy0!$I160+phi!Q$12*yoy0!$J160+phi!Q$13*yoy0!$K160+phi!Q$14*yoy0!$L160+phi!Q$15*yoy0!$M160+phi!Q$16*yoy0!$N160+phi!Q$17*yoy0!$O160+phi!Q$18*yoy0!$P160+phi!Q$19*yoy0!$Q160+phi!Q$20*yoy0!$R160+phi!Q$21*yoy0!$S160+phi!Q$22*yoy0!$T160+phi!Q$23*yoy0!$U160+phi!Q$25*yoy0!$B159+phi!Q$26*yoy0!$C159+phi!Q$27*yoy0!$D159+phi!Q$28*yoy0!$E159+phi!Q$29*yoy0!$F159+phi!Q$30*yoy0!$G159+phi!Q$31*yoy0!$H159+phi!Q$32*yoy0!$I159+phi!Q$33*yoy0!$J159+phi!Q$34*yoy0!$K159+phi!Q$35*yoy0!$L159+phi!Q$36*yoy0!$M159+phi!Q$37*yoy0!$N159+phi!Q$38*yoy0!$O159+phi!Q$39*yoy0!$P159+phi!Q$40*yoy0!$Q159+phi!Q$41*yoy0!$R159+phi!Q$42*yoy0!$S159+phi!Q$43*yoy0!$T159+phi!Q$44*yoy0!$U159+phi!Q$46*yoy0!$B158+phi!Q$47*yoy0!$C158+phi!Q$48*yoy0!$D158+phi!Q$49*yoy0!$E158+phi!Q$50*yoy0!$F158+phi!Q$51*yoy0!$G158+phi!Q$52*yoy0!$H158+phi!Q$53*yoy0!$I158+phi!Q$54*yoy0!$J158+phi!Q$55*yoy0!$K158+phi!Q$56*yoy0!$L158+phi!Q$57*yoy0!$M158+phi!Q$58*yoy0!$N158+phi!Q$59*yoy0!$O158+phi!Q$60*yoy0!$P158+phi!Q$61*yoy0!$Q158+phi!Q$62*yoy0!$R158+phi!Q$63*yoy0!$S158+phi!Q$64*yoy0!$T158+phi!Q$65*yoy0!$U158+phi!Q$67*yoy0!$B157+phi!Q$68*yoy0!$C157+phi!Q$69*yoy0!$D157+phi!Q$70*yoy0!$E157+phi!Q$71*yoy0!$F157+phi!Q$72*yoy0!$G157+phi!Q$73*yoy0!$H157+phi!Q$74*yoy0!$I157+phi!Q$75*yoy0!$J157+phi!Q$76*yoy0!$K157+phi!Q$77*yoy0!$L157+phi!Q$78*yoy0!$M157+phi!Q$79*yoy0!$N157+phi!Q$80*yoy0!$O157+phi!Q$81*yoy0!$P157+phi!Q$82*yoy0!$Q157+phi!Q$83*yoy0!$R157+phi!Q$84*yoy0!$S157+phi!Q$85*yoy0!$T157+phi!Q$86*yoy0!$U157</f>
        <v>2.7690249428018912</v>
      </c>
      <c r="R161" s="9">
        <f>phi!R$2+phi!R$4*yoy0!$B160+phi!R$5*yoy0!$C160+phi!R$6*yoy0!$D160+phi!R$7*yoy0!$E160+phi!R$8*yoy0!$F160+phi!R$9*yoy0!$G160+phi!R$10*yoy0!$H160+phi!R$11*yoy0!$I160+phi!R$12*yoy0!$J160+phi!R$13*yoy0!$K160+phi!R$14*yoy0!$L160+phi!R$15*yoy0!$M160+phi!R$16*yoy0!$N160+phi!R$17*yoy0!$O160+phi!R$18*yoy0!$P160+phi!R$19*yoy0!$Q160+phi!R$20*yoy0!$R160+phi!R$21*yoy0!$S160+phi!R$22*yoy0!$T160+phi!R$23*yoy0!$U160+phi!R$25*yoy0!$B159+phi!R$26*yoy0!$C159+phi!R$27*yoy0!$D159+phi!R$28*yoy0!$E159+phi!R$29*yoy0!$F159+phi!R$30*yoy0!$G159+phi!R$31*yoy0!$H159+phi!R$32*yoy0!$I159+phi!R$33*yoy0!$J159+phi!R$34*yoy0!$K159+phi!R$35*yoy0!$L159+phi!R$36*yoy0!$M159+phi!R$37*yoy0!$N159+phi!R$38*yoy0!$O159+phi!R$39*yoy0!$P159+phi!R$40*yoy0!$Q159+phi!R$41*yoy0!$R159+phi!R$42*yoy0!$S159+phi!R$43*yoy0!$T159+phi!R$44*yoy0!$U159+phi!R$46*yoy0!$B158+phi!R$47*yoy0!$C158+phi!R$48*yoy0!$D158+phi!R$49*yoy0!$E158+phi!R$50*yoy0!$F158+phi!R$51*yoy0!$G158+phi!R$52*yoy0!$H158+phi!R$53*yoy0!$I158+phi!R$54*yoy0!$J158+phi!R$55*yoy0!$K158+phi!R$56*yoy0!$L158+phi!R$57*yoy0!$M158+phi!R$58*yoy0!$N158+phi!R$59*yoy0!$O158+phi!R$60*yoy0!$P158+phi!R$61*yoy0!$Q158+phi!R$62*yoy0!$R158+phi!R$63*yoy0!$S158+phi!R$64*yoy0!$T158+phi!R$65*yoy0!$U158+phi!R$67*yoy0!$B157+phi!R$68*yoy0!$C157+phi!R$69*yoy0!$D157+phi!R$70*yoy0!$E157+phi!R$71*yoy0!$F157+phi!R$72*yoy0!$G157+phi!R$73*yoy0!$H157+phi!R$74*yoy0!$I157+phi!R$75*yoy0!$J157+phi!R$76*yoy0!$K157+phi!R$77*yoy0!$L157+phi!R$78*yoy0!$M157+phi!R$79*yoy0!$N157+phi!R$80*yoy0!$O157+phi!R$81*yoy0!$P157+phi!R$82*yoy0!$Q157+phi!R$83*yoy0!$R157+phi!R$84*yoy0!$S157+phi!R$85*yoy0!$T157+phi!R$86*yoy0!$U157</f>
        <v>3.9102141824831658</v>
      </c>
      <c r="S161" s="9">
        <f>phi!S$2+phi!S$4*yoy0!$B160+phi!S$5*yoy0!$C160+phi!S$6*yoy0!$D160+phi!S$7*yoy0!$E160+phi!S$8*yoy0!$F160+phi!S$9*yoy0!$G160+phi!S$10*yoy0!$H160+phi!S$11*yoy0!$I160+phi!S$12*yoy0!$J160+phi!S$13*yoy0!$K160+phi!S$14*yoy0!$L160+phi!S$15*yoy0!$M160+phi!S$16*yoy0!$N160+phi!S$17*yoy0!$O160+phi!S$18*yoy0!$P160+phi!S$19*yoy0!$Q160+phi!S$20*yoy0!$R160+phi!S$21*yoy0!$S160+phi!S$22*yoy0!$T160+phi!S$23*yoy0!$U160+phi!S$25*yoy0!$B159+phi!S$26*yoy0!$C159+phi!S$27*yoy0!$D159+phi!S$28*yoy0!$E159+phi!S$29*yoy0!$F159+phi!S$30*yoy0!$G159+phi!S$31*yoy0!$H159+phi!S$32*yoy0!$I159+phi!S$33*yoy0!$J159+phi!S$34*yoy0!$K159+phi!S$35*yoy0!$L159+phi!S$36*yoy0!$M159+phi!S$37*yoy0!$N159+phi!S$38*yoy0!$O159+phi!S$39*yoy0!$P159+phi!S$40*yoy0!$Q159+phi!S$41*yoy0!$R159+phi!S$42*yoy0!$S159+phi!S$43*yoy0!$T159+phi!S$44*yoy0!$U159+phi!S$46*yoy0!$B158+phi!S$47*yoy0!$C158+phi!S$48*yoy0!$D158+phi!S$49*yoy0!$E158+phi!S$50*yoy0!$F158+phi!S$51*yoy0!$G158+phi!S$52*yoy0!$H158+phi!S$53*yoy0!$I158+phi!S$54*yoy0!$J158+phi!S$55*yoy0!$K158+phi!S$56*yoy0!$L158+phi!S$57*yoy0!$M158+phi!S$58*yoy0!$N158+phi!S$59*yoy0!$O158+phi!S$60*yoy0!$P158+phi!S$61*yoy0!$Q158+phi!S$62*yoy0!$R158+phi!S$63*yoy0!$S158+phi!S$64*yoy0!$T158+phi!S$65*yoy0!$U158+phi!S$67*yoy0!$B157+phi!S$68*yoy0!$C157+phi!S$69*yoy0!$D157+phi!S$70*yoy0!$E157+phi!S$71*yoy0!$F157+phi!S$72*yoy0!$G157+phi!S$73*yoy0!$H157+phi!S$74*yoy0!$I157+phi!S$75*yoy0!$J157+phi!S$76*yoy0!$K157+phi!S$77*yoy0!$L157+phi!S$78*yoy0!$M157+phi!S$79*yoy0!$N157+phi!S$80*yoy0!$O157+phi!S$81*yoy0!$P157+phi!S$82*yoy0!$Q157+phi!S$83*yoy0!$R157+phi!S$84*yoy0!$S157+phi!S$85*yoy0!$T157+phi!S$86*yoy0!$U157</f>
        <v>3.3733056401778407</v>
      </c>
      <c r="T161" s="9">
        <f>phi!T$2+phi!T$4*yoy0!$B160+phi!T$5*yoy0!$C160+phi!T$6*yoy0!$D160+phi!T$7*yoy0!$E160+phi!T$8*yoy0!$F160+phi!T$9*yoy0!$G160+phi!T$10*yoy0!$H160+phi!T$11*yoy0!$I160+phi!T$12*yoy0!$J160+phi!T$13*yoy0!$K160+phi!T$14*yoy0!$L160+phi!T$15*yoy0!$M160+phi!T$16*yoy0!$N160+phi!T$17*yoy0!$O160+phi!T$18*yoy0!$P160+phi!T$19*yoy0!$Q160+phi!T$20*yoy0!$R160+phi!T$21*yoy0!$S160+phi!T$22*yoy0!$T160+phi!T$23*yoy0!$U160+phi!T$25*yoy0!$B159+phi!T$26*yoy0!$C159+phi!T$27*yoy0!$D159+phi!T$28*yoy0!$E159+phi!T$29*yoy0!$F159+phi!T$30*yoy0!$G159+phi!T$31*yoy0!$H159+phi!T$32*yoy0!$I159+phi!T$33*yoy0!$J159+phi!T$34*yoy0!$K159+phi!T$35*yoy0!$L159+phi!T$36*yoy0!$M159+phi!T$37*yoy0!$N159+phi!T$38*yoy0!$O159+phi!T$39*yoy0!$P159+phi!T$40*yoy0!$Q159+phi!T$41*yoy0!$R159+phi!T$42*yoy0!$S159+phi!T$43*yoy0!$T159+phi!T$44*yoy0!$U159+phi!T$46*yoy0!$B158+phi!T$47*yoy0!$C158+phi!T$48*yoy0!$D158+phi!T$49*yoy0!$E158+phi!T$50*yoy0!$F158+phi!T$51*yoy0!$G158+phi!T$52*yoy0!$H158+phi!T$53*yoy0!$I158+phi!T$54*yoy0!$J158+phi!T$55*yoy0!$K158+phi!T$56*yoy0!$L158+phi!T$57*yoy0!$M158+phi!T$58*yoy0!$N158+phi!T$59*yoy0!$O158+phi!T$60*yoy0!$P158+phi!T$61*yoy0!$Q158+phi!T$62*yoy0!$R158+phi!T$63*yoy0!$S158+phi!T$64*yoy0!$T158+phi!T$65*yoy0!$U158+phi!T$67*yoy0!$B157+phi!T$68*yoy0!$C157+phi!T$69*yoy0!$D157+phi!T$70*yoy0!$E157+phi!T$71*yoy0!$F157+phi!T$72*yoy0!$G157+phi!T$73*yoy0!$H157+phi!T$74*yoy0!$I157+phi!T$75*yoy0!$J157+phi!T$76*yoy0!$K157+phi!T$77*yoy0!$L157+phi!T$78*yoy0!$M157+phi!T$79*yoy0!$N157+phi!T$80*yoy0!$O157+phi!T$81*yoy0!$P157+phi!T$82*yoy0!$Q157+phi!T$83*yoy0!$R157+phi!T$84*yoy0!$S157+phi!T$85*yoy0!$T157+phi!T$86*yoy0!$U157</f>
        <v>2.1016841639638084</v>
      </c>
      <c r="U161">
        <f>100*(LN(data0!U161)-LN(data0!U157))</f>
        <v>2.864053721015658</v>
      </c>
    </row>
    <row r="162" spans="1:21" x14ac:dyDescent="0.3">
      <c r="A162" s="8">
        <v>45597</v>
      </c>
      <c r="B162" s="9">
        <f>phi!B$2+phi!B$4*yoy0!$B161+phi!B$5*yoy0!$C161+phi!B$6*yoy0!$D161+phi!B$7*yoy0!$E161+phi!B$8*yoy0!$F161+phi!B$9*yoy0!$G161+phi!B$10*yoy0!$H161+phi!B$11*yoy0!$I161+phi!B$12*yoy0!$J161+phi!B$13*yoy0!$K161+phi!B$14*yoy0!$L161+phi!B$15*yoy0!$M161+phi!B$16*yoy0!$N161+phi!B$17*yoy0!$O161+phi!B$18*yoy0!$P161+phi!B$19*yoy0!$Q161+phi!B$20*yoy0!$R161+phi!B$21*yoy0!$S161+phi!B$22*yoy0!$T161+phi!B$23*yoy0!$U161+phi!B$25*yoy0!$B160+phi!B$26*yoy0!$C160+phi!B$27*yoy0!$D160+phi!B$28*yoy0!$E160+phi!B$29*yoy0!$F160+phi!B$30*yoy0!$G160+phi!B$31*yoy0!$H160+phi!B$32*yoy0!$I160+phi!B$33*yoy0!$J160+phi!B$34*yoy0!$K160+phi!B$35*yoy0!$L160+phi!B$36*yoy0!$M160+phi!B$37*yoy0!$N160+phi!B$38*yoy0!$O160+phi!B$39*yoy0!$P160+phi!B$40*yoy0!$Q160+phi!B$41*yoy0!$R160+phi!B$42*yoy0!$S160+phi!B$43*yoy0!$T160+phi!B$44*yoy0!$U160+phi!B$46*yoy0!$B159+phi!B$47*yoy0!$C159+phi!B$48*yoy0!$D159+phi!B$49*yoy0!$E159+phi!B$50*yoy0!$F159+phi!B$51*yoy0!$G159+phi!B$52*yoy0!$H159+phi!B$53*yoy0!$I159+phi!B$54*yoy0!$J159+phi!B$55*yoy0!$K159+phi!B$56*yoy0!$L159+phi!B$57*yoy0!$M159+phi!B$58*yoy0!$N159+phi!B$59*yoy0!$O159+phi!B$60*yoy0!$P159+phi!B$61*yoy0!$Q159+phi!B$62*yoy0!$R159+phi!B$63*yoy0!$S159+phi!B$64*yoy0!$T159+phi!B$65*yoy0!$U159+phi!B$67*yoy0!$B158+phi!B$68*yoy0!$C158+phi!B$69*yoy0!$D158+phi!B$70*yoy0!$E158+phi!B$71*yoy0!$F158+phi!B$72*yoy0!$G158+phi!B$73*yoy0!$H158+phi!B$74*yoy0!$I158+phi!B$75*yoy0!$J158+phi!B$76*yoy0!$K158+phi!B$77*yoy0!$L158+phi!B$78*yoy0!$M158+phi!B$79*yoy0!$N158+phi!B$80*yoy0!$O158+phi!B$81*yoy0!$P158+phi!B$82*yoy0!$Q158+phi!B$83*yoy0!$R158+phi!B$84*yoy0!$S158+phi!B$85*yoy0!$T158+phi!B$86*yoy0!$U158</f>
        <v>0.23798518147008085</v>
      </c>
      <c r="C162" s="9">
        <f>phi!C$2+phi!C$4*yoy0!$B161+phi!C$5*yoy0!$C161+phi!C$6*yoy0!$D161+phi!C$7*yoy0!$E161+phi!C$8*yoy0!$F161+phi!C$9*yoy0!$G161+phi!C$10*yoy0!$H161+phi!C$11*yoy0!$I161+phi!C$12*yoy0!$J161+phi!C$13*yoy0!$K161+phi!C$14*yoy0!$L161+phi!C$15*yoy0!$M161+phi!C$16*yoy0!$N161+phi!C$17*yoy0!$O161+phi!C$18*yoy0!$P161+phi!C$19*yoy0!$Q161+phi!C$20*yoy0!$R161+phi!C$21*yoy0!$S161+phi!C$22*yoy0!$T161+phi!C$23*yoy0!$U161+phi!C$25*yoy0!$B160+phi!C$26*yoy0!$C160+phi!C$27*yoy0!$D160+phi!C$28*yoy0!$E160+phi!C$29*yoy0!$F160+phi!C$30*yoy0!$G160+phi!C$31*yoy0!$H160+phi!C$32*yoy0!$I160+phi!C$33*yoy0!$J160+phi!C$34*yoy0!$K160+phi!C$35*yoy0!$L160+phi!C$36*yoy0!$M160+phi!C$37*yoy0!$N160+phi!C$38*yoy0!$O160+phi!C$39*yoy0!$P160+phi!C$40*yoy0!$Q160+phi!C$41*yoy0!$R160+phi!C$42*yoy0!$S160+phi!C$43*yoy0!$T160+phi!C$44*yoy0!$U160+phi!C$46*yoy0!$B159+phi!C$47*yoy0!$C159+phi!C$48*yoy0!$D159+phi!C$49*yoy0!$E159+phi!C$50*yoy0!$F159+phi!C$51*yoy0!$G159+phi!C$52*yoy0!$H159+phi!C$53*yoy0!$I159+phi!C$54*yoy0!$J159+phi!C$55*yoy0!$K159+phi!C$56*yoy0!$L159+phi!C$57*yoy0!$M159+phi!C$58*yoy0!$N159+phi!C$59*yoy0!$O159+phi!C$60*yoy0!$P159+phi!C$61*yoy0!$Q159+phi!C$62*yoy0!$R159+phi!C$63*yoy0!$S159+phi!C$64*yoy0!$T159+phi!C$65*yoy0!$U159+phi!C$67*yoy0!$B158+phi!C$68*yoy0!$C158+phi!C$69*yoy0!$D158+phi!C$70*yoy0!$E158+phi!C$71*yoy0!$F158+phi!C$72*yoy0!$G158+phi!C$73*yoy0!$H158+phi!C$74*yoy0!$I158+phi!C$75*yoy0!$J158+phi!C$76*yoy0!$K158+phi!C$77*yoy0!$L158+phi!C$78*yoy0!$M158+phi!C$79*yoy0!$N158+phi!C$80*yoy0!$O158+phi!C$81*yoy0!$P158+phi!C$82*yoy0!$Q158+phi!C$83*yoy0!$R158+phi!C$84*yoy0!$S158+phi!C$85*yoy0!$T158+phi!C$86*yoy0!$U158</f>
        <v>5.2386150831796936</v>
      </c>
      <c r="D162" s="9">
        <f>phi!D$2+phi!D$4*yoy0!$B161+phi!D$5*yoy0!$C161+phi!D$6*yoy0!$D161+phi!D$7*yoy0!$E161+phi!D$8*yoy0!$F161+phi!D$9*yoy0!$G161+phi!D$10*yoy0!$H161+phi!D$11*yoy0!$I161+phi!D$12*yoy0!$J161+phi!D$13*yoy0!$K161+phi!D$14*yoy0!$L161+phi!D$15*yoy0!$M161+phi!D$16*yoy0!$N161+phi!D$17*yoy0!$O161+phi!D$18*yoy0!$P161+phi!D$19*yoy0!$Q161+phi!D$20*yoy0!$R161+phi!D$21*yoy0!$S161+phi!D$22*yoy0!$T161+phi!D$23*yoy0!$U161+phi!D$25*yoy0!$B160+phi!D$26*yoy0!$C160+phi!D$27*yoy0!$D160+phi!D$28*yoy0!$E160+phi!D$29*yoy0!$F160+phi!D$30*yoy0!$G160+phi!D$31*yoy0!$H160+phi!D$32*yoy0!$I160+phi!D$33*yoy0!$J160+phi!D$34*yoy0!$K160+phi!D$35*yoy0!$L160+phi!D$36*yoy0!$M160+phi!D$37*yoy0!$N160+phi!D$38*yoy0!$O160+phi!D$39*yoy0!$P160+phi!D$40*yoy0!$Q160+phi!D$41*yoy0!$R160+phi!D$42*yoy0!$S160+phi!D$43*yoy0!$T160+phi!D$44*yoy0!$U160+phi!D$46*yoy0!$B159+phi!D$47*yoy0!$C159+phi!D$48*yoy0!$D159+phi!D$49*yoy0!$E159+phi!D$50*yoy0!$F159+phi!D$51*yoy0!$G159+phi!D$52*yoy0!$H159+phi!D$53*yoy0!$I159+phi!D$54*yoy0!$J159+phi!D$55*yoy0!$K159+phi!D$56*yoy0!$L159+phi!D$57*yoy0!$M159+phi!D$58*yoy0!$N159+phi!D$59*yoy0!$O159+phi!D$60*yoy0!$P159+phi!D$61*yoy0!$Q159+phi!D$62*yoy0!$R159+phi!D$63*yoy0!$S159+phi!D$64*yoy0!$T159+phi!D$65*yoy0!$U159+phi!D$67*yoy0!$B158+phi!D$68*yoy0!$C158+phi!D$69*yoy0!$D158+phi!D$70*yoy0!$E158+phi!D$71*yoy0!$F158+phi!D$72*yoy0!$G158+phi!D$73*yoy0!$H158+phi!D$74*yoy0!$I158+phi!D$75*yoy0!$J158+phi!D$76*yoy0!$K158+phi!D$77*yoy0!$L158+phi!D$78*yoy0!$M158+phi!D$79*yoy0!$N158+phi!D$80*yoy0!$O158+phi!D$81*yoy0!$P158+phi!D$82*yoy0!$Q158+phi!D$83*yoy0!$R158+phi!D$84*yoy0!$S158+phi!D$85*yoy0!$T158+phi!D$86*yoy0!$U158</f>
        <v>-0.14669661595093209</v>
      </c>
      <c r="E162" s="9">
        <f>phi!E$2+phi!E$4*yoy0!$B161+phi!E$5*yoy0!$C161+phi!E$6*yoy0!$D161+phi!E$7*yoy0!$E161+phi!E$8*yoy0!$F161+phi!E$9*yoy0!$G161+phi!E$10*yoy0!$H161+phi!E$11*yoy0!$I161+phi!E$12*yoy0!$J161+phi!E$13*yoy0!$K161+phi!E$14*yoy0!$L161+phi!E$15*yoy0!$M161+phi!E$16*yoy0!$N161+phi!E$17*yoy0!$O161+phi!E$18*yoy0!$P161+phi!E$19*yoy0!$Q161+phi!E$20*yoy0!$R161+phi!E$21*yoy0!$S161+phi!E$22*yoy0!$T161+phi!E$23*yoy0!$U161+phi!E$25*yoy0!$B160+phi!E$26*yoy0!$C160+phi!E$27*yoy0!$D160+phi!E$28*yoy0!$E160+phi!E$29*yoy0!$F160+phi!E$30*yoy0!$G160+phi!E$31*yoy0!$H160+phi!E$32*yoy0!$I160+phi!E$33*yoy0!$J160+phi!E$34*yoy0!$K160+phi!E$35*yoy0!$L160+phi!E$36*yoy0!$M160+phi!E$37*yoy0!$N160+phi!E$38*yoy0!$O160+phi!E$39*yoy0!$P160+phi!E$40*yoy0!$Q160+phi!E$41*yoy0!$R160+phi!E$42*yoy0!$S160+phi!E$43*yoy0!$T160+phi!E$44*yoy0!$U160+phi!E$46*yoy0!$B159+phi!E$47*yoy0!$C159+phi!E$48*yoy0!$D159+phi!E$49*yoy0!$E159+phi!E$50*yoy0!$F159+phi!E$51*yoy0!$G159+phi!E$52*yoy0!$H159+phi!E$53*yoy0!$I159+phi!E$54*yoy0!$J159+phi!E$55*yoy0!$K159+phi!E$56*yoy0!$L159+phi!E$57*yoy0!$M159+phi!E$58*yoy0!$N159+phi!E$59*yoy0!$O159+phi!E$60*yoy0!$P159+phi!E$61*yoy0!$Q159+phi!E$62*yoy0!$R159+phi!E$63*yoy0!$S159+phi!E$64*yoy0!$T159+phi!E$65*yoy0!$U159+phi!E$67*yoy0!$B158+phi!E$68*yoy0!$C158+phi!E$69*yoy0!$D158+phi!E$70*yoy0!$E158+phi!E$71*yoy0!$F158+phi!E$72*yoy0!$G158+phi!E$73*yoy0!$H158+phi!E$74*yoy0!$I158+phi!E$75*yoy0!$J158+phi!E$76*yoy0!$K158+phi!E$77*yoy0!$L158+phi!E$78*yoy0!$M158+phi!E$79*yoy0!$N158+phi!E$80*yoy0!$O158+phi!E$81*yoy0!$P158+phi!E$82*yoy0!$Q158+phi!E$83*yoy0!$R158+phi!E$84*yoy0!$S158+phi!E$85*yoy0!$T158+phi!E$86*yoy0!$U158</f>
        <v>1.7328775639699305</v>
      </c>
      <c r="F162" s="9">
        <f>phi!F$2+phi!F$4*yoy0!$B161+phi!F$5*yoy0!$C161+phi!F$6*yoy0!$D161+phi!F$7*yoy0!$E161+phi!F$8*yoy0!$F161+phi!F$9*yoy0!$G161+phi!F$10*yoy0!$H161+phi!F$11*yoy0!$I161+phi!F$12*yoy0!$J161+phi!F$13*yoy0!$K161+phi!F$14*yoy0!$L161+phi!F$15*yoy0!$M161+phi!F$16*yoy0!$N161+phi!F$17*yoy0!$O161+phi!F$18*yoy0!$P161+phi!F$19*yoy0!$Q161+phi!F$20*yoy0!$R161+phi!F$21*yoy0!$S161+phi!F$22*yoy0!$T161+phi!F$23*yoy0!$U161+phi!F$25*yoy0!$B160+phi!F$26*yoy0!$C160+phi!F$27*yoy0!$D160+phi!F$28*yoy0!$E160+phi!F$29*yoy0!$F160+phi!F$30*yoy0!$G160+phi!F$31*yoy0!$H160+phi!F$32*yoy0!$I160+phi!F$33*yoy0!$J160+phi!F$34*yoy0!$K160+phi!F$35*yoy0!$L160+phi!F$36*yoy0!$M160+phi!F$37*yoy0!$N160+phi!F$38*yoy0!$O160+phi!F$39*yoy0!$P160+phi!F$40*yoy0!$Q160+phi!F$41*yoy0!$R160+phi!F$42*yoy0!$S160+phi!F$43*yoy0!$T160+phi!F$44*yoy0!$U160+phi!F$46*yoy0!$B159+phi!F$47*yoy0!$C159+phi!F$48*yoy0!$D159+phi!F$49*yoy0!$E159+phi!F$50*yoy0!$F159+phi!F$51*yoy0!$G159+phi!F$52*yoy0!$H159+phi!F$53*yoy0!$I159+phi!F$54*yoy0!$J159+phi!F$55*yoy0!$K159+phi!F$56*yoy0!$L159+phi!F$57*yoy0!$M159+phi!F$58*yoy0!$N159+phi!F$59*yoy0!$O159+phi!F$60*yoy0!$P159+phi!F$61*yoy0!$Q159+phi!F$62*yoy0!$R159+phi!F$63*yoy0!$S159+phi!F$64*yoy0!$T159+phi!F$65*yoy0!$U159+phi!F$67*yoy0!$B158+phi!F$68*yoy0!$C158+phi!F$69*yoy0!$D158+phi!F$70*yoy0!$E158+phi!F$71*yoy0!$F158+phi!F$72*yoy0!$G158+phi!F$73*yoy0!$H158+phi!F$74*yoy0!$I158+phi!F$75*yoy0!$J158+phi!F$76*yoy0!$K158+phi!F$77*yoy0!$L158+phi!F$78*yoy0!$M158+phi!F$79*yoy0!$N158+phi!F$80*yoy0!$O158+phi!F$81*yoy0!$P158+phi!F$82*yoy0!$Q158+phi!F$83*yoy0!$R158+phi!F$84*yoy0!$S158+phi!F$85*yoy0!$T158+phi!F$86*yoy0!$U158</f>
        <v>3.5419897841670442</v>
      </c>
      <c r="G162" s="9">
        <f>phi!G$2+phi!G$4*yoy0!$B161+phi!G$5*yoy0!$C161+phi!G$6*yoy0!$D161+phi!G$7*yoy0!$E161+phi!G$8*yoy0!$F161+phi!G$9*yoy0!$G161+phi!G$10*yoy0!$H161+phi!G$11*yoy0!$I161+phi!G$12*yoy0!$J161+phi!G$13*yoy0!$K161+phi!G$14*yoy0!$L161+phi!G$15*yoy0!$M161+phi!G$16*yoy0!$N161+phi!G$17*yoy0!$O161+phi!G$18*yoy0!$P161+phi!G$19*yoy0!$Q161+phi!G$20*yoy0!$R161+phi!G$21*yoy0!$S161+phi!G$22*yoy0!$T161+phi!G$23*yoy0!$U161+phi!G$25*yoy0!$B160+phi!G$26*yoy0!$C160+phi!G$27*yoy0!$D160+phi!G$28*yoy0!$E160+phi!G$29*yoy0!$F160+phi!G$30*yoy0!$G160+phi!G$31*yoy0!$H160+phi!G$32*yoy0!$I160+phi!G$33*yoy0!$J160+phi!G$34*yoy0!$K160+phi!G$35*yoy0!$L160+phi!G$36*yoy0!$M160+phi!G$37*yoy0!$N160+phi!G$38*yoy0!$O160+phi!G$39*yoy0!$P160+phi!G$40*yoy0!$Q160+phi!G$41*yoy0!$R160+phi!G$42*yoy0!$S160+phi!G$43*yoy0!$T160+phi!G$44*yoy0!$U160+phi!G$46*yoy0!$B159+phi!G$47*yoy0!$C159+phi!G$48*yoy0!$D159+phi!G$49*yoy0!$E159+phi!G$50*yoy0!$F159+phi!G$51*yoy0!$G159+phi!G$52*yoy0!$H159+phi!G$53*yoy0!$I159+phi!G$54*yoy0!$J159+phi!G$55*yoy0!$K159+phi!G$56*yoy0!$L159+phi!G$57*yoy0!$M159+phi!G$58*yoy0!$N159+phi!G$59*yoy0!$O159+phi!G$60*yoy0!$P159+phi!G$61*yoy0!$Q159+phi!G$62*yoy0!$R159+phi!G$63*yoy0!$S159+phi!G$64*yoy0!$T159+phi!G$65*yoy0!$U159+phi!G$67*yoy0!$B158+phi!G$68*yoy0!$C158+phi!G$69*yoy0!$D158+phi!G$70*yoy0!$E158+phi!G$71*yoy0!$F158+phi!G$72*yoy0!$G158+phi!G$73*yoy0!$H158+phi!G$74*yoy0!$I158+phi!G$75*yoy0!$J158+phi!G$76*yoy0!$K158+phi!G$77*yoy0!$L158+phi!G$78*yoy0!$M158+phi!G$79*yoy0!$N158+phi!G$80*yoy0!$O158+phi!G$81*yoy0!$P158+phi!G$82*yoy0!$Q158+phi!G$83*yoy0!$R158+phi!G$84*yoy0!$S158+phi!G$85*yoy0!$T158+phi!G$86*yoy0!$U158</f>
        <v>0.6343541300757265</v>
      </c>
      <c r="H162" s="9">
        <f>phi!H$2+phi!H$4*yoy0!$B161+phi!H$5*yoy0!$C161+phi!H$6*yoy0!$D161+phi!H$7*yoy0!$E161+phi!H$8*yoy0!$F161+phi!H$9*yoy0!$G161+phi!H$10*yoy0!$H161+phi!H$11*yoy0!$I161+phi!H$12*yoy0!$J161+phi!H$13*yoy0!$K161+phi!H$14*yoy0!$L161+phi!H$15*yoy0!$M161+phi!H$16*yoy0!$N161+phi!H$17*yoy0!$O161+phi!H$18*yoy0!$P161+phi!H$19*yoy0!$Q161+phi!H$20*yoy0!$R161+phi!H$21*yoy0!$S161+phi!H$22*yoy0!$T161+phi!H$23*yoy0!$U161+phi!H$25*yoy0!$B160+phi!H$26*yoy0!$C160+phi!H$27*yoy0!$D160+phi!H$28*yoy0!$E160+phi!H$29*yoy0!$F160+phi!H$30*yoy0!$G160+phi!H$31*yoy0!$H160+phi!H$32*yoy0!$I160+phi!H$33*yoy0!$J160+phi!H$34*yoy0!$K160+phi!H$35*yoy0!$L160+phi!H$36*yoy0!$M160+phi!H$37*yoy0!$N160+phi!H$38*yoy0!$O160+phi!H$39*yoy0!$P160+phi!H$40*yoy0!$Q160+phi!H$41*yoy0!$R160+phi!H$42*yoy0!$S160+phi!H$43*yoy0!$T160+phi!H$44*yoy0!$U160+phi!H$46*yoy0!$B159+phi!H$47*yoy0!$C159+phi!H$48*yoy0!$D159+phi!H$49*yoy0!$E159+phi!H$50*yoy0!$F159+phi!H$51*yoy0!$G159+phi!H$52*yoy0!$H159+phi!H$53*yoy0!$I159+phi!H$54*yoy0!$J159+phi!H$55*yoy0!$K159+phi!H$56*yoy0!$L159+phi!H$57*yoy0!$M159+phi!H$58*yoy0!$N159+phi!H$59*yoy0!$O159+phi!H$60*yoy0!$P159+phi!H$61*yoy0!$Q159+phi!H$62*yoy0!$R159+phi!H$63*yoy0!$S159+phi!H$64*yoy0!$T159+phi!H$65*yoy0!$U159+phi!H$67*yoy0!$B158+phi!H$68*yoy0!$C158+phi!H$69*yoy0!$D158+phi!H$70*yoy0!$E158+phi!H$71*yoy0!$F158+phi!H$72*yoy0!$G158+phi!H$73*yoy0!$H158+phi!H$74*yoy0!$I158+phi!H$75*yoy0!$J158+phi!H$76*yoy0!$K158+phi!H$77*yoy0!$L158+phi!H$78*yoy0!$M158+phi!H$79*yoy0!$N158+phi!H$80*yoy0!$O158+phi!H$81*yoy0!$P158+phi!H$82*yoy0!$Q158+phi!H$83*yoy0!$R158+phi!H$84*yoy0!$S158+phi!H$85*yoy0!$T158+phi!H$86*yoy0!$U158</f>
        <v>2.0658964122827501</v>
      </c>
      <c r="I162" s="9">
        <f>phi!I$2+phi!I$4*yoy0!$B161+phi!I$5*yoy0!$C161+phi!I$6*yoy0!$D161+phi!I$7*yoy0!$E161+phi!I$8*yoy0!$F161+phi!I$9*yoy0!$G161+phi!I$10*yoy0!$H161+phi!I$11*yoy0!$I161+phi!I$12*yoy0!$J161+phi!I$13*yoy0!$K161+phi!I$14*yoy0!$L161+phi!I$15*yoy0!$M161+phi!I$16*yoy0!$N161+phi!I$17*yoy0!$O161+phi!I$18*yoy0!$P161+phi!I$19*yoy0!$Q161+phi!I$20*yoy0!$R161+phi!I$21*yoy0!$S161+phi!I$22*yoy0!$T161+phi!I$23*yoy0!$U161+phi!I$25*yoy0!$B160+phi!I$26*yoy0!$C160+phi!I$27*yoy0!$D160+phi!I$28*yoy0!$E160+phi!I$29*yoy0!$F160+phi!I$30*yoy0!$G160+phi!I$31*yoy0!$H160+phi!I$32*yoy0!$I160+phi!I$33*yoy0!$J160+phi!I$34*yoy0!$K160+phi!I$35*yoy0!$L160+phi!I$36*yoy0!$M160+phi!I$37*yoy0!$N160+phi!I$38*yoy0!$O160+phi!I$39*yoy0!$P160+phi!I$40*yoy0!$Q160+phi!I$41*yoy0!$R160+phi!I$42*yoy0!$S160+phi!I$43*yoy0!$T160+phi!I$44*yoy0!$U160+phi!I$46*yoy0!$B159+phi!I$47*yoy0!$C159+phi!I$48*yoy0!$D159+phi!I$49*yoy0!$E159+phi!I$50*yoy0!$F159+phi!I$51*yoy0!$G159+phi!I$52*yoy0!$H159+phi!I$53*yoy0!$I159+phi!I$54*yoy0!$J159+phi!I$55*yoy0!$K159+phi!I$56*yoy0!$L159+phi!I$57*yoy0!$M159+phi!I$58*yoy0!$N159+phi!I$59*yoy0!$O159+phi!I$60*yoy0!$P159+phi!I$61*yoy0!$Q159+phi!I$62*yoy0!$R159+phi!I$63*yoy0!$S159+phi!I$64*yoy0!$T159+phi!I$65*yoy0!$U159+phi!I$67*yoy0!$B158+phi!I$68*yoy0!$C158+phi!I$69*yoy0!$D158+phi!I$70*yoy0!$E158+phi!I$71*yoy0!$F158+phi!I$72*yoy0!$G158+phi!I$73*yoy0!$H158+phi!I$74*yoy0!$I158+phi!I$75*yoy0!$J158+phi!I$76*yoy0!$K158+phi!I$77*yoy0!$L158+phi!I$78*yoy0!$M158+phi!I$79*yoy0!$N158+phi!I$80*yoy0!$O158+phi!I$81*yoy0!$P158+phi!I$82*yoy0!$Q158+phi!I$83*yoy0!$R158+phi!I$84*yoy0!$S158+phi!I$85*yoy0!$T158+phi!I$86*yoy0!$U158</f>
        <v>3.124306624036592</v>
      </c>
      <c r="J162" s="9">
        <f>phi!J$2+phi!J$4*yoy0!$B161+phi!J$5*yoy0!$C161+phi!J$6*yoy0!$D161+phi!J$7*yoy0!$E161+phi!J$8*yoy0!$F161+phi!J$9*yoy0!$G161+phi!J$10*yoy0!$H161+phi!J$11*yoy0!$I161+phi!J$12*yoy0!$J161+phi!J$13*yoy0!$K161+phi!J$14*yoy0!$L161+phi!J$15*yoy0!$M161+phi!J$16*yoy0!$N161+phi!J$17*yoy0!$O161+phi!J$18*yoy0!$P161+phi!J$19*yoy0!$Q161+phi!J$20*yoy0!$R161+phi!J$21*yoy0!$S161+phi!J$22*yoy0!$T161+phi!J$23*yoy0!$U161+phi!J$25*yoy0!$B160+phi!J$26*yoy0!$C160+phi!J$27*yoy0!$D160+phi!J$28*yoy0!$E160+phi!J$29*yoy0!$F160+phi!J$30*yoy0!$G160+phi!J$31*yoy0!$H160+phi!J$32*yoy0!$I160+phi!J$33*yoy0!$J160+phi!J$34*yoy0!$K160+phi!J$35*yoy0!$L160+phi!J$36*yoy0!$M160+phi!J$37*yoy0!$N160+phi!J$38*yoy0!$O160+phi!J$39*yoy0!$P160+phi!J$40*yoy0!$Q160+phi!J$41*yoy0!$R160+phi!J$42*yoy0!$S160+phi!J$43*yoy0!$T160+phi!J$44*yoy0!$U160+phi!J$46*yoy0!$B159+phi!J$47*yoy0!$C159+phi!J$48*yoy0!$D159+phi!J$49*yoy0!$E159+phi!J$50*yoy0!$F159+phi!J$51*yoy0!$G159+phi!J$52*yoy0!$H159+phi!J$53*yoy0!$I159+phi!J$54*yoy0!$J159+phi!J$55*yoy0!$K159+phi!J$56*yoy0!$L159+phi!J$57*yoy0!$M159+phi!J$58*yoy0!$N159+phi!J$59*yoy0!$O159+phi!J$60*yoy0!$P159+phi!J$61*yoy0!$Q159+phi!J$62*yoy0!$R159+phi!J$63*yoy0!$S159+phi!J$64*yoy0!$T159+phi!J$65*yoy0!$U159+phi!J$67*yoy0!$B158+phi!J$68*yoy0!$C158+phi!J$69*yoy0!$D158+phi!J$70*yoy0!$E158+phi!J$71*yoy0!$F158+phi!J$72*yoy0!$G158+phi!J$73*yoy0!$H158+phi!J$74*yoy0!$I158+phi!J$75*yoy0!$J158+phi!J$76*yoy0!$K158+phi!J$77*yoy0!$L158+phi!J$78*yoy0!$M158+phi!J$79*yoy0!$N158+phi!J$80*yoy0!$O158+phi!J$81*yoy0!$P158+phi!J$82*yoy0!$Q158+phi!J$83*yoy0!$R158+phi!J$84*yoy0!$S158+phi!J$85*yoy0!$T158+phi!J$86*yoy0!$U158</f>
        <v>2.8123697129942311</v>
      </c>
      <c r="K162" s="9">
        <f>phi!K$2+phi!K$4*yoy0!$B161+phi!K$5*yoy0!$C161+phi!K$6*yoy0!$D161+phi!K$7*yoy0!$E161+phi!K$8*yoy0!$F161+phi!K$9*yoy0!$G161+phi!K$10*yoy0!$H161+phi!K$11*yoy0!$I161+phi!K$12*yoy0!$J161+phi!K$13*yoy0!$K161+phi!K$14*yoy0!$L161+phi!K$15*yoy0!$M161+phi!K$16*yoy0!$N161+phi!K$17*yoy0!$O161+phi!K$18*yoy0!$P161+phi!K$19*yoy0!$Q161+phi!K$20*yoy0!$R161+phi!K$21*yoy0!$S161+phi!K$22*yoy0!$T161+phi!K$23*yoy0!$U161+phi!K$25*yoy0!$B160+phi!K$26*yoy0!$C160+phi!K$27*yoy0!$D160+phi!K$28*yoy0!$E160+phi!K$29*yoy0!$F160+phi!K$30*yoy0!$G160+phi!K$31*yoy0!$H160+phi!K$32*yoy0!$I160+phi!K$33*yoy0!$J160+phi!K$34*yoy0!$K160+phi!K$35*yoy0!$L160+phi!K$36*yoy0!$M160+phi!K$37*yoy0!$N160+phi!K$38*yoy0!$O160+phi!K$39*yoy0!$P160+phi!K$40*yoy0!$Q160+phi!K$41*yoy0!$R160+phi!K$42*yoy0!$S160+phi!K$43*yoy0!$T160+phi!K$44*yoy0!$U160+phi!K$46*yoy0!$B159+phi!K$47*yoy0!$C159+phi!K$48*yoy0!$D159+phi!K$49*yoy0!$E159+phi!K$50*yoy0!$F159+phi!K$51*yoy0!$G159+phi!K$52*yoy0!$H159+phi!K$53*yoy0!$I159+phi!K$54*yoy0!$J159+phi!K$55*yoy0!$K159+phi!K$56*yoy0!$L159+phi!K$57*yoy0!$M159+phi!K$58*yoy0!$N159+phi!K$59*yoy0!$O159+phi!K$60*yoy0!$P159+phi!K$61*yoy0!$Q159+phi!K$62*yoy0!$R159+phi!K$63*yoy0!$S159+phi!K$64*yoy0!$T159+phi!K$65*yoy0!$U159+phi!K$67*yoy0!$B158+phi!K$68*yoy0!$C158+phi!K$69*yoy0!$D158+phi!K$70*yoy0!$E158+phi!K$71*yoy0!$F158+phi!K$72*yoy0!$G158+phi!K$73*yoy0!$H158+phi!K$74*yoy0!$I158+phi!K$75*yoy0!$J158+phi!K$76*yoy0!$K158+phi!K$77*yoy0!$L158+phi!K$78*yoy0!$M158+phi!K$79*yoy0!$N158+phi!K$80*yoy0!$O158+phi!K$81*yoy0!$P158+phi!K$82*yoy0!$Q158+phi!K$83*yoy0!$R158+phi!K$84*yoy0!$S158+phi!K$85*yoy0!$T158+phi!K$86*yoy0!$U158</f>
        <v>0.77371004933576937</v>
      </c>
      <c r="L162" s="9">
        <f>phi!L$2+phi!L$4*yoy0!$B161+phi!L$5*yoy0!$C161+phi!L$6*yoy0!$D161+phi!L$7*yoy0!$E161+phi!L$8*yoy0!$F161+phi!L$9*yoy0!$G161+phi!L$10*yoy0!$H161+phi!L$11*yoy0!$I161+phi!L$12*yoy0!$J161+phi!L$13*yoy0!$K161+phi!L$14*yoy0!$L161+phi!L$15*yoy0!$M161+phi!L$16*yoy0!$N161+phi!L$17*yoy0!$O161+phi!L$18*yoy0!$P161+phi!L$19*yoy0!$Q161+phi!L$20*yoy0!$R161+phi!L$21*yoy0!$S161+phi!L$22*yoy0!$T161+phi!L$23*yoy0!$U161+phi!L$25*yoy0!$B160+phi!L$26*yoy0!$C160+phi!L$27*yoy0!$D160+phi!L$28*yoy0!$E160+phi!L$29*yoy0!$F160+phi!L$30*yoy0!$G160+phi!L$31*yoy0!$H160+phi!L$32*yoy0!$I160+phi!L$33*yoy0!$J160+phi!L$34*yoy0!$K160+phi!L$35*yoy0!$L160+phi!L$36*yoy0!$M160+phi!L$37*yoy0!$N160+phi!L$38*yoy0!$O160+phi!L$39*yoy0!$P160+phi!L$40*yoy0!$Q160+phi!L$41*yoy0!$R160+phi!L$42*yoy0!$S160+phi!L$43*yoy0!$T160+phi!L$44*yoy0!$U160+phi!L$46*yoy0!$B159+phi!L$47*yoy0!$C159+phi!L$48*yoy0!$D159+phi!L$49*yoy0!$E159+phi!L$50*yoy0!$F159+phi!L$51*yoy0!$G159+phi!L$52*yoy0!$H159+phi!L$53*yoy0!$I159+phi!L$54*yoy0!$J159+phi!L$55*yoy0!$K159+phi!L$56*yoy0!$L159+phi!L$57*yoy0!$M159+phi!L$58*yoy0!$N159+phi!L$59*yoy0!$O159+phi!L$60*yoy0!$P159+phi!L$61*yoy0!$Q159+phi!L$62*yoy0!$R159+phi!L$63*yoy0!$S159+phi!L$64*yoy0!$T159+phi!L$65*yoy0!$U159+phi!L$67*yoy0!$B158+phi!L$68*yoy0!$C158+phi!L$69*yoy0!$D158+phi!L$70*yoy0!$E158+phi!L$71*yoy0!$F158+phi!L$72*yoy0!$G158+phi!L$73*yoy0!$H158+phi!L$74*yoy0!$I158+phi!L$75*yoy0!$J158+phi!L$76*yoy0!$K158+phi!L$77*yoy0!$L158+phi!L$78*yoy0!$M158+phi!L$79*yoy0!$N158+phi!L$80*yoy0!$O158+phi!L$81*yoy0!$P158+phi!L$82*yoy0!$Q158+phi!L$83*yoy0!$R158+phi!L$84*yoy0!$S158+phi!L$85*yoy0!$T158+phi!L$86*yoy0!$U158</f>
        <v>2.7158161921936035</v>
      </c>
      <c r="M162" s="9">
        <f>phi!M$2+phi!M$4*yoy0!$B161+phi!M$5*yoy0!$C161+phi!M$6*yoy0!$D161+phi!M$7*yoy0!$E161+phi!M$8*yoy0!$F161+phi!M$9*yoy0!$G161+phi!M$10*yoy0!$H161+phi!M$11*yoy0!$I161+phi!M$12*yoy0!$J161+phi!M$13*yoy0!$K161+phi!M$14*yoy0!$L161+phi!M$15*yoy0!$M161+phi!M$16*yoy0!$N161+phi!M$17*yoy0!$O161+phi!M$18*yoy0!$P161+phi!M$19*yoy0!$Q161+phi!M$20*yoy0!$R161+phi!M$21*yoy0!$S161+phi!M$22*yoy0!$T161+phi!M$23*yoy0!$U161+phi!M$25*yoy0!$B160+phi!M$26*yoy0!$C160+phi!M$27*yoy0!$D160+phi!M$28*yoy0!$E160+phi!M$29*yoy0!$F160+phi!M$30*yoy0!$G160+phi!M$31*yoy0!$H160+phi!M$32*yoy0!$I160+phi!M$33*yoy0!$J160+phi!M$34*yoy0!$K160+phi!M$35*yoy0!$L160+phi!M$36*yoy0!$M160+phi!M$37*yoy0!$N160+phi!M$38*yoy0!$O160+phi!M$39*yoy0!$P160+phi!M$40*yoy0!$Q160+phi!M$41*yoy0!$R160+phi!M$42*yoy0!$S160+phi!M$43*yoy0!$T160+phi!M$44*yoy0!$U160+phi!M$46*yoy0!$B159+phi!M$47*yoy0!$C159+phi!M$48*yoy0!$D159+phi!M$49*yoy0!$E159+phi!M$50*yoy0!$F159+phi!M$51*yoy0!$G159+phi!M$52*yoy0!$H159+phi!M$53*yoy0!$I159+phi!M$54*yoy0!$J159+phi!M$55*yoy0!$K159+phi!M$56*yoy0!$L159+phi!M$57*yoy0!$M159+phi!M$58*yoy0!$N159+phi!M$59*yoy0!$O159+phi!M$60*yoy0!$P159+phi!M$61*yoy0!$Q159+phi!M$62*yoy0!$R159+phi!M$63*yoy0!$S159+phi!M$64*yoy0!$T159+phi!M$65*yoy0!$U159+phi!M$67*yoy0!$B158+phi!M$68*yoy0!$C158+phi!M$69*yoy0!$D158+phi!M$70*yoy0!$E158+phi!M$71*yoy0!$F158+phi!M$72*yoy0!$G158+phi!M$73*yoy0!$H158+phi!M$74*yoy0!$I158+phi!M$75*yoy0!$J158+phi!M$76*yoy0!$K158+phi!M$77*yoy0!$L158+phi!M$78*yoy0!$M158+phi!M$79*yoy0!$N158+phi!M$80*yoy0!$O158+phi!M$81*yoy0!$P158+phi!M$82*yoy0!$Q158+phi!M$83*yoy0!$R158+phi!M$84*yoy0!$S158+phi!M$85*yoy0!$T158+phi!M$86*yoy0!$U158</f>
        <v>2.7003075414504982</v>
      </c>
      <c r="N162" s="9">
        <f>phi!N$2+phi!N$4*yoy0!$B161+phi!N$5*yoy0!$C161+phi!N$6*yoy0!$D161+phi!N$7*yoy0!$E161+phi!N$8*yoy0!$F161+phi!N$9*yoy0!$G161+phi!N$10*yoy0!$H161+phi!N$11*yoy0!$I161+phi!N$12*yoy0!$J161+phi!N$13*yoy0!$K161+phi!N$14*yoy0!$L161+phi!N$15*yoy0!$M161+phi!N$16*yoy0!$N161+phi!N$17*yoy0!$O161+phi!N$18*yoy0!$P161+phi!N$19*yoy0!$Q161+phi!N$20*yoy0!$R161+phi!N$21*yoy0!$S161+phi!N$22*yoy0!$T161+phi!N$23*yoy0!$U161+phi!N$25*yoy0!$B160+phi!N$26*yoy0!$C160+phi!N$27*yoy0!$D160+phi!N$28*yoy0!$E160+phi!N$29*yoy0!$F160+phi!N$30*yoy0!$G160+phi!N$31*yoy0!$H160+phi!N$32*yoy0!$I160+phi!N$33*yoy0!$J160+phi!N$34*yoy0!$K160+phi!N$35*yoy0!$L160+phi!N$36*yoy0!$M160+phi!N$37*yoy0!$N160+phi!N$38*yoy0!$O160+phi!N$39*yoy0!$P160+phi!N$40*yoy0!$Q160+phi!N$41*yoy0!$R160+phi!N$42*yoy0!$S160+phi!N$43*yoy0!$T160+phi!N$44*yoy0!$U160+phi!N$46*yoy0!$B159+phi!N$47*yoy0!$C159+phi!N$48*yoy0!$D159+phi!N$49*yoy0!$E159+phi!N$50*yoy0!$F159+phi!N$51*yoy0!$G159+phi!N$52*yoy0!$H159+phi!N$53*yoy0!$I159+phi!N$54*yoy0!$J159+phi!N$55*yoy0!$K159+phi!N$56*yoy0!$L159+phi!N$57*yoy0!$M159+phi!N$58*yoy0!$N159+phi!N$59*yoy0!$O159+phi!N$60*yoy0!$P159+phi!N$61*yoy0!$Q159+phi!N$62*yoy0!$R159+phi!N$63*yoy0!$S159+phi!N$64*yoy0!$T159+phi!N$65*yoy0!$U159+phi!N$67*yoy0!$B158+phi!N$68*yoy0!$C158+phi!N$69*yoy0!$D158+phi!N$70*yoy0!$E158+phi!N$71*yoy0!$F158+phi!N$72*yoy0!$G158+phi!N$73*yoy0!$H158+phi!N$74*yoy0!$I158+phi!N$75*yoy0!$J158+phi!N$76*yoy0!$K158+phi!N$77*yoy0!$L158+phi!N$78*yoy0!$M158+phi!N$79*yoy0!$N158+phi!N$80*yoy0!$O158+phi!N$81*yoy0!$P158+phi!N$82*yoy0!$Q158+phi!N$83*yoy0!$R158+phi!N$84*yoy0!$S158+phi!N$85*yoy0!$T158+phi!N$86*yoy0!$U158</f>
        <v>4.8662728922186282</v>
      </c>
      <c r="O162" s="9">
        <f>phi!O$2+phi!O$4*yoy0!$B161+phi!O$5*yoy0!$C161+phi!O$6*yoy0!$D161+phi!O$7*yoy0!$E161+phi!O$8*yoy0!$F161+phi!O$9*yoy0!$G161+phi!O$10*yoy0!$H161+phi!O$11*yoy0!$I161+phi!O$12*yoy0!$J161+phi!O$13*yoy0!$K161+phi!O$14*yoy0!$L161+phi!O$15*yoy0!$M161+phi!O$16*yoy0!$N161+phi!O$17*yoy0!$O161+phi!O$18*yoy0!$P161+phi!O$19*yoy0!$Q161+phi!O$20*yoy0!$R161+phi!O$21*yoy0!$S161+phi!O$22*yoy0!$T161+phi!O$23*yoy0!$U161+phi!O$25*yoy0!$B160+phi!O$26*yoy0!$C160+phi!O$27*yoy0!$D160+phi!O$28*yoy0!$E160+phi!O$29*yoy0!$F160+phi!O$30*yoy0!$G160+phi!O$31*yoy0!$H160+phi!O$32*yoy0!$I160+phi!O$33*yoy0!$J160+phi!O$34*yoy0!$K160+phi!O$35*yoy0!$L160+phi!O$36*yoy0!$M160+phi!O$37*yoy0!$N160+phi!O$38*yoy0!$O160+phi!O$39*yoy0!$P160+phi!O$40*yoy0!$Q160+phi!O$41*yoy0!$R160+phi!O$42*yoy0!$S160+phi!O$43*yoy0!$T160+phi!O$44*yoy0!$U160+phi!O$46*yoy0!$B159+phi!O$47*yoy0!$C159+phi!O$48*yoy0!$D159+phi!O$49*yoy0!$E159+phi!O$50*yoy0!$F159+phi!O$51*yoy0!$G159+phi!O$52*yoy0!$H159+phi!O$53*yoy0!$I159+phi!O$54*yoy0!$J159+phi!O$55*yoy0!$K159+phi!O$56*yoy0!$L159+phi!O$57*yoy0!$M159+phi!O$58*yoy0!$N159+phi!O$59*yoy0!$O159+phi!O$60*yoy0!$P159+phi!O$61*yoy0!$Q159+phi!O$62*yoy0!$R159+phi!O$63*yoy0!$S159+phi!O$64*yoy0!$T159+phi!O$65*yoy0!$U159+phi!O$67*yoy0!$B158+phi!O$68*yoy0!$C158+phi!O$69*yoy0!$D158+phi!O$70*yoy0!$E158+phi!O$71*yoy0!$F158+phi!O$72*yoy0!$G158+phi!O$73*yoy0!$H158+phi!O$74*yoy0!$I158+phi!O$75*yoy0!$J158+phi!O$76*yoy0!$K158+phi!O$77*yoy0!$L158+phi!O$78*yoy0!$M158+phi!O$79*yoy0!$N158+phi!O$80*yoy0!$O158+phi!O$81*yoy0!$P158+phi!O$82*yoy0!$Q158+phi!O$83*yoy0!$R158+phi!O$84*yoy0!$S158+phi!O$85*yoy0!$T158+phi!O$86*yoy0!$U158</f>
        <v>3.3142686498724485</v>
      </c>
      <c r="P162" s="9">
        <f>phi!P$2+phi!P$4*yoy0!$B161+phi!P$5*yoy0!$C161+phi!P$6*yoy0!$D161+phi!P$7*yoy0!$E161+phi!P$8*yoy0!$F161+phi!P$9*yoy0!$G161+phi!P$10*yoy0!$H161+phi!P$11*yoy0!$I161+phi!P$12*yoy0!$J161+phi!P$13*yoy0!$K161+phi!P$14*yoy0!$L161+phi!P$15*yoy0!$M161+phi!P$16*yoy0!$N161+phi!P$17*yoy0!$O161+phi!P$18*yoy0!$P161+phi!P$19*yoy0!$Q161+phi!P$20*yoy0!$R161+phi!P$21*yoy0!$S161+phi!P$22*yoy0!$T161+phi!P$23*yoy0!$U161+phi!P$25*yoy0!$B160+phi!P$26*yoy0!$C160+phi!P$27*yoy0!$D160+phi!P$28*yoy0!$E160+phi!P$29*yoy0!$F160+phi!P$30*yoy0!$G160+phi!P$31*yoy0!$H160+phi!P$32*yoy0!$I160+phi!P$33*yoy0!$J160+phi!P$34*yoy0!$K160+phi!P$35*yoy0!$L160+phi!P$36*yoy0!$M160+phi!P$37*yoy0!$N160+phi!P$38*yoy0!$O160+phi!P$39*yoy0!$P160+phi!P$40*yoy0!$Q160+phi!P$41*yoy0!$R160+phi!P$42*yoy0!$S160+phi!P$43*yoy0!$T160+phi!P$44*yoy0!$U160+phi!P$46*yoy0!$B159+phi!P$47*yoy0!$C159+phi!P$48*yoy0!$D159+phi!P$49*yoy0!$E159+phi!P$50*yoy0!$F159+phi!P$51*yoy0!$G159+phi!P$52*yoy0!$H159+phi!P$53*yoy0!$I159+phi!P$54*yoy0!$J159+phi!P$55*yoy0!$K159+phi!P$56*yoy0!$L159+phi!P$57*yoy0!$M159+phi!P$58*yoy0!$N159+phi!P$59*yoy0!$O159+phi!P$60*yoy0!$P159+phi!P$61*yoy0!$Q159+phi!P$62*yoy0!$R159+phi!P$63*yoy0!$S159+phi!P$64*yoy0!$T159+phi!P$65*yoy0!$U159+phi!P$67*yoy0!$B158+phi!P$68*yoy0!$C158+phi!P$69*yoy0!$D158+phi!P$70*yoy0!$E158+phi!P$71*yoy0!$F158+phi!P$72*yoy0!$G158+phi!P$73*yoy0!$H158+phi!P$74*yoy0!$I158+phi!P$75*yoy0!$J158+phi!P$76*yoy0!$K158+phi!P$77*yoy0!$L158+phi!P$78*yoy0!$M158+phi!P$79*yoy0!$N158+phi!P$80*yoy0!$O158+phi!P$81*yoy0!$P158+phi!P$82*yoy0!$Q158+phi!P$83*yoy0!$R158+phi!P$84*yoy0!$S158+phi!P$85*yoy0!$T158+phi!P$86*yoy0!$U158</f>
        <v>2.358147847778103</v>
      </c>
      <c r="Q162" s="9">
        <f>phi!Q$2+phi!Q$4*yoy0!$B161+phi!Q$5*yoy0!$C161+phi!Q$6*yoy0!$D161+phi!Q$7*yoy0!$E161+phi!Q$8*yoy0!$F161+phi!Q$9*yoy0!$G161+phi!Q$10*yoy0!$H161+phi!Q$11*yoy0!$I161+phi!Q$12*yoy0!$J161+phi!Q$13*yoy0!$K161+phi!Q$14*yoy0!$L161+phi!Q$15*yoy0!$M161+phi!Q$16*yoy0!$N161+phi!Q$17*yoy0!$O161+phi!Q$18*yoy0!$P161+phi!Q$19*yoy0!$Q161+phi!Q$20*yoy0!$R161+phi!Q$21*yoy0!$S161+phi!Q$22*yoy0!$T161+phi!Q$23*yoy0!$U161+phi!Q$25*yoy0!$B160+phi!Q$26*yoy0!$C160+phi!Q$27*yoy0!$D160+phi!Q$28*yoy0!$E160+phi!Q$29*yoy0!$F160+phi!Q$30*yoy0!$G160+phi!Q$31*yoy0!$H160+phi!Q$32*yoy0!$I160+phi!Q$33*yoy0!$J160+phi!Q$34*yoy0!$K160+phi!Q$35*yoy0!$L160+phi!Q$36*yoy0!$M160+phi!Q$37*yoy0!$N160+phi!Q$38*yoy0!$O160+phi!Q$39*yoy0!$P160+phi!Q$40*yoy0!$Q160+phi!Q$41*yoy0!$R160+phi!Q$42*yoy0!$S160+phi!Q$43*yoy0!$T160+phi!Q$44*yoy0!$U160+phi!Q$46*yoy0!$B159+phi!Q$47*yoy0!$C159+phi!Q$48*yoy0!$D159+phi!Q$49*yoy0!$E159+phi!Q$50*yoy0!$F159+phi!Q$51*yoy0!$G159+phi!Q$52*yoy0!$H159+phi!Q$53*yoy0!$I159+phi!Q$54*yoy0!$J159+phi!Q$55*yoy0!$K159+phi!Q$56*yoy0!$L159+phi!Q$57*yoy0!$M159+phi!Q$58*yoy0!$N159+phi!Q$59*yoy0!$O159+phi!Q$60*yoy0!$P159+phi!Q$61*yoy0!$Q159+phi!Q$62*yoy0!$R159+phi!Q$63*yoy0!$S159+phi!Q$64*yoy0!$T159+phi!Q$65*yoy0!$U159+phi!Q$67*yoy0!$B158+phi!Q$68*yoy0!$C158+phi!Q$69*yoy0!$D158+phi!Q$70*yoy0!$E158+phi!Q$71*yoy0!$F158+phi!Q$72*yoy0!$G158+phi!Q$73*yoy0!$H158+phi!Q$74*yoy0!$I158+phi!Q$75*yoy0!$J158+phi!Q$76*yoy0!$K158+phi!Q$77*yoy0!$L158+phi!Q$78*yoy0!$M158+phi!Q$79*yoy0!$N158+phi!Q$80*yoy0!$O158+phi!Q$81*yoy0!$P158+phi!Q$82*yoy0!$Q158+phi!Q$83*yoy0!$R158+phi!Q$84*yoy0!$S158+phi!Q$85*yoy0!$T158+phi!Q$86*yoy0!$U158</f>
        <v>2.8736465058742606</v>
      </c>
      <c r="R162" s="9">
        <f>phi!R$2+phi!R$4*yoy0!$B161+phi!R$5*yoy0!$C161+phi!R$6*yoy0!$D161+phi!R$7*yoy0!$E161+phi!R$8*yoy0!$F161+phi!R$9*yoy0!$G161+phi!R$10*yoy0!$H161+phi!R$11*yoy0!$I161+phi!R$12*yoy0!$J161+phi!R$13*yoy0!$K161+phi!R$14*yoy0!$L161+phi!R$15*yoy0!$M161+phi!R$16*yoy0!$N161+phi!R$17*yoy0!$O161+phi!R$18*yoy0!$P161+phi!R$19*yoy0!$Q161+phi!R$20*yoy0!$R161+phi!R$21*yoy0!$S161+phi!R$22*yoy0!$T161+phi!R$23*yoy0!$U161+phi!R$25*yoy0!$B160+phi!R$26*yoy0!$C160+phi!R$27*yoy0!$D160+phi!R$28*yoy0!$E160+phi!R$29*yoy0!$F160+phi!R$30*yoy0!$G160+phi!R$31*yoy0!$H160+phi!R$32*yoy0!$I160+phi!R$33*yoy0!$J160+phi!R$34*yoy0!$K160+phi!R$35*yoy0!$L160+phi!R$36*yoy0!$M160+phi!R$37*yoy0!$N160+phi!R$38*yoy0!$O160+phi!R$39*yoy0!$P160+phi!R$40*yoy0!$Q160+phi!R$41*yoy0!$R160+phi!R$42*yoy0!$S160+phi!R$43*yoy0!$T160+phi!R$44*yoy0!$U160+phi!R$46*yoy0!$B159+phi!R$47*yoy0!$C159+phi!R$48*yoy0!$D159+phi!R$49*yoy0!$E159+phi!R$50*yoy0!$F159+phi!R$51*yoy0!$G159+phi!R$52*yoy0!$H159+phi!R$53*yoy0!$I159+phi!R$54*yoy0!$J159+phi!R$55*yoy0!$K159+phi!R$56*yoy0!$L159+phi!R$57*yoy0!$M159+phi!R$58*yoy0!$N159+phi!R$59*yoy0!$O159+phi!R$60*yoy0!$P159+phi!R$61*yoy0!$Q159+phi!R$62*yoy0!$R159+phi!R$63*yoy0!$S159+phi!R$64*yoy0!$T159+phi!R$65*yoy0!$U159+phi!R$67*yoy0!$B158+phi!R$68*yoy0!$C158+phi!R$69*yoy0!$D158+phi!R$70*yoy0!$E158+phi!R$71*yoy0!$F158+phi!R$72*yoy0!$G158+phi!R$73*yoy0!$H158+phi!R$74*yoy0!$I158+phi!R$75*yoy0!$J158+phi!R$76*yoy0!$K158+phi!R$77*yoy0!$L158+phi!R$78*yoy0!$M158+phi!R$79*yoy0!$N158+phi!R$80*yoy0!$O158+phi!R$81*yoy0!$P158+phi!R$82*yoy0!$Q158+phi!R$83*yoy0!$R158+phi!R$84*yoy0!$S158+phi!R$85*yoy0!$T158+phi!R$86*yoy0!$U158</f>
        <v>4.0124274913426117</v>
      </c>
      <c r="S162" s="9">
        <f>phi!S$2+phi!S$4*yoy0!$B161+phi!S$5*yoy0!$C161+phi!S$6*yoy0!$D161+phi!S$7*yoy0!$E161+phi!S$8*yoy0!$F161+phi!S$9*yoy0!$G161+phi!S$10*yoy0!$H161+phi!S$11*yoy0!$I161+phi!S$12*yoy0!$J161+phi!S$13*yoy0!$K161+phi!S$14*yoy0!$L161+phi!S$15*yoy0!$M161+phi!S$16*yoy0!$N161+phi!S$17*yoy0!$O161+phi!S$18*yoy0!$P161+phi!S$19*yoy0!$Q161+phi!S$20*yoy0!$R161+phi!S$21*yoy0!$S161+phi!S$22*yoy0!$T161+phi!S$23*yoy0!$U161+phi!S$25*yoy0!$B160+phi!S$26*yoy0!$C160+phi!S$27*yoy0!$D160+phi!S$28*yoy0!$E160+phi!S$29*yoy0!$F160+phi!S$30*yoy0!$G160+phi!S$31*yoy0!$H160+phi!S$32*yoy0!$I160+phi!S$33*yoy0!$J160+phi!S$34*yoy0!$K160+phi!S$35*yoy0!$L160+phi!S$36*yoy0!$M160+phi!S$37*yoy0!$N160+phi!S$38*yoy0!$O160+phi!S$39*yoy0!$P160+phi!S$40*yoy0!$Q160+phi!S$41*yoy0!$R160+phi!S$42*yoy0!$S160+phi!S$43*yoy0!$T160+phi!S$44*yoy0!$U160+phi!S$46*yoy0!$B159+phi!S$47*yoy0!$C159+phi!S$48*yoy0!$D159+phi!S$49*yoy0!$E159+phi!S$50*yoy0!$F159+phi!S$51*yoy0!$G159+phi!S$52*yoy0!$H159+phi!S$53*yoy0!$I159+phi!S$54*yoy0!$J159+phi!S$55*yoy0!$K159+phi!S$56*yoy0!$L159+phi!S$57*yoy0!$M159+phi!S$58*yoy0!$N159+phi!S$59*yoy0!$O159+phi!S$60*yoy0!$P159+phi!S$61*yoy0!$Q159+phi!S$62*yoy0!$R159+phi!S$63*yoy0!$S159+phi!S$64*yoy0!$T159+phi!S$65*yoy0!$U159+phi!S$67*yoy0!$B158+phi!S$68*yoy0!$C158+phi!S$69*yoy0!$D158+phi!S$70*yoy0!$E158+phi!S$71*yoy0!$F158+phi!S$72*yoy0!$G158+phi!S$73*yoy0!$H158+phi!S$74*yoy0!$I158+phi!S$75*yoy0!$J158+phi!S$76*yoy0!$K158+phi!S$77*yoy0!$L158+phi!S$78*yoy0!$M158+phi!S$79*yoy0!$N158+phi!S$80*yoy0!$O158+phi!S$81*yoy0!$P158+phi!S$82*yoy0!$Q158+phi!S$83*yoy0!$R158+phi!S$84*yoy0!$S158+phi!S$85*yoy0!$T158+phi!S$86*yoy0!$U158</f>
        <v>3.5038700048795355</v>
      </c>
      <c r="T162" s="9">
        <f>phi!T$2+phi!T$4*yoy0!$B161+phi!T$5*yoy0!$C161+phi!T$6*yoy0!$D161+phi!T$7*yoy0!$E161+phi!T$8*yoy0!$F161+phi!T$9*yoy0!$G161+phi!T$10*yoy0!$H161+phi!T$11*yoy0!$I161+phi!T$12*yoy0!$J161+phi!T$13*yoy0!$K161+phi!T$14*yoy0!$L161+phi!T$15*yoy0!$M161+phi!T$16*yoy0!$N161+phi!T$17*yoy0!$O161+phi!T$18*yoy0!$P161+phi!T$19*yoy0!$Q161+phi!T$20*yoy0!$R161+phi!T$21*yoy0!$S161+phi!T$22*yoy0!$T161+phi!T$23*yoy0!$U161+phi!T$25*yoy0!$B160+phi!T$26*yoy0!$C160+phi!T$27*yoy0!$D160+phi!T$28*yoy0!$E160+phi!T$29*yoy0!$F160+phi!T$30*yoy0!$G160+phi!T$31*yoy0!$H160+phi!T$32*yoy0!$I160+phi!T$33*yoy0!$J160+phi!T$34*yoy0!$K160+phi!T$35*yoy0!$L160+phi!T$36*yoy0!$M160+phi!T$37*yoy0!$N160+phi!T$38*yoy0!$O160+phi!T$39*yoy0!$P160+phi!T$40*yoy0!$Q160+phi!T$41*yoy0!$R160+phi!T$42*yoy0!$S160+phi!T$43*yoy0!$T160+phi!T$44*yoy0!$U160+phi!T$46*yoy0!$B159+phi!T$47*yoy0!$C159+phi!T$48*yoy0!$D159+phi!T$49*yoy0!$E159+phi!T$50*yoy0!$F159+phi!T$51*yoy0!$G159+phi!T$52*yoy0!$H159+phi!T$53*yoy0!$I159+phi!T$54*yoy0!$J159+phi!T$55*yoy0!$K159+phi!T$56*yoy0!$L159+phi!T$57*yoy0!$M159+phi!T$58*yoy0!$N159+phi!T$59*yoy0!$O159+phi!T$60*yoy0!$P159+phi!T$61*yoy0!$Q159+phi!T$62*yoy0!$R159+phi!T$63*yoy0!$S159+phi!T$64*yoy0!$T159+phi!T$65*yoy0!$U159+phi!T$67*yoy0!$B158+phi!T$68*yoy0!$C158+phi!T$69*yoy0!$D158+phi!T$70*yoy0!$E158+phi!T$71*yoy0!$F158+phi!T$72*yoy0!$G158+phi!T$73*yoy0!$H158+phi!T$74*yoy0!$I158+phi!T$75*yoy0!$J158+phi!T$76*yoy0!$K158+phi!T$77*yoy0!$L158+phi!T$78*yoy0!$M158+phi!T$79*yoy0!$N158+phi!T$80*yoy0!$O158+phi!T$81*yoy0!$P158+phi!T$82*yoy0!$Q158+phi!T$83*yoy0!$R158+phi!T$84*yoy0!$S158+phi!T$85*yoy0!$T158+phi!T$86*yoy0!$U158</f>
        <v>2.1012713969814665</v>
      </c>
      <c r="U162">
        <f>100*(LN(data0!U162)-LN(data0!U158))</f>
        <v>2.882596500139023</v>
      </c>
    </row>
    <row r="163" spans="1:21" x14ac:dyDescent="0.3">
      <c r="A163" s="8">
        <v>45689</v>
      </c>
      <c r="B163" s="9">
        <f>phi!B$2+phi!B$4*yoy0!$B162+phi!B$5*yoy0!$C162+phi!B$6*yoy0!$D162+phi!B$7*yoy0!$E162+phi!B$8*yoy0!$F162+phi!B$9*yoy0!$G162+phi!B$10*yoy0!$H162+phi!B$11*yoy0!$I162+phi!B$12*yoy0!$J162+phi!B$13*yoy0!$K162+phi!B$14*yoy0!$L162+phi!B$15*yoy0!$M162+phi!B$16*yoy0!$N162+phi!B$17*yoy0!$O162+phi!B$18*yoy0!$P162+phi!B$19*yoy0!$Q162+phi!B$20*yoy0!$R162+phi!B$21*yoy0!$S162+phi!B$22*yoy0!$T162+phi!B$23*yoy0!$U162+phi!B$25*yoy0!$B161+phi!B$26*yoy0!$C161+phi!B$27*yoy0!$D161+phi!B$28*yoy0!$E161+phi!B$29*yoy0!$F161+phi!B$30*yoy0!$G161+phi!B$31*yoy0!$H161+phi!B$32*yoy0!$I161+phi!B$33*yoy0!$J161+phi!B$34*yoy0!$K161+phi!B$35*yoy0!$L161+phi!B$36*yoy0!$M161+phi!B$37*yoy0!$N161+phi!B$38*yoy0!$O161+phi!B$39*yoy0!$P161+phi!B$40*yoy0!$Q161+phi!B$41*yoy0!$R161+phi!B$42*yoy0!$S161+phi!B$43*yoy0!$T161+phi!B$44*yoy0!$U161+phi!B$46*yoy0!$B160+phi!B$47*yoy0!$C160+phi!B$48*yoy0!$D160+phi!B$49*yoy0!$E160+phi!B$50*yoy0!$F160+phi!B$51*yoy0!$G160+phi!B$52*yoy0!$H160+phi!B$53*yoy0!$I160+phi!B$54*yoy0!$J160+phi!B$55*yoy0!$K160+phi!B$56*yoy0!$L160+phi!B$57*yoy0!$M160+phi!B$58*yoy0!$N160+phi!B$59*yoy0!$O160+phi!B$60*yoy0!$P160+phi!B$61*yoy0!$Q160+phi!B$62*yoy0!$R160+phi!B$63*yoy0!$S160+phi!B$64*yoy0!$T160+phi!B$65*yoy0!$U160+phi!B$67*yoy0!$B159+phi!B$68*yoy0!$C159+phi!B$69*yoy0!$D159+phi!B$70*yoy0!$E159+phi!B$71*yoy0!$F159+phi!B$72*yoy0!$G159+phi!B$73*yoy0!$H159+phi!B$74*yoy0!$I159+phi!B$75*yoy0!$J159+phi!B$76*yoy0!$K159+phi!B$77*yoy0!$L159+phi!B$78*yoy0!$M159+phi!B$79*yoy0!$N159+phi!B$80*yoy0!$O159+phi!B$81*yoy0!$P159+phi!B$82*yoy0!$Q159+phi!B$83*yoy0!$R159+phi!B$84*yoy0!$S159+phi!B$85*yoy0!$T159+phi!B$86*yoy0!$U159</f>
        <v>0.19486463361711434</v>
      </c>
      <c r="C163" s="9">
        <f>phi!C$2+phi!C$4*yoy0!$B162+phi!C$5*yoy0!$C162+phi!C$6*yoy0!$D162+phi!C$7*yoy0!$E162+phi!C$8*yoy0!$F162+phi!C$9*yoy0!$G162+phi!C$10*yoy0!$H162+phi!C$11*yoy0!$I162+phi!C$12*yoy0!$J162+phi!C$13*yoy0!$K162+phi!C$14*yoy0!$L162+phi!C$15*yoy0!$M162+phi!C$16*yoy0!$N162+phi!C$17*yoy0!$O162+phi!C$18*yoy0!$P162+phi!C$19*yoy0!$Q162+phi!C$20*yoy0!$R162+phi!C$21*yoy0!$S162+phi!C$22*yoy0!$T162+phi!C$23*yoy0!$U162+phi!C$25*yoy0!$B161+phi!C$26*yoy0!$C161+phi!C$27*yoy0!$D161+phi!C$28*yoy0!$E161+phi!C$29*yoy0!$F161+phi!C$30*yoy0!$G161+phi!C$31*yoy0!$H161+phi!C$32*yoy0!$I161+phi!C$33*yoy0!$J161+phi!C$34*yoy0!$K161+phi!C$35*yoy0!$L161+phi!C$36*yoy0!$M161+phi!C$37*yoy0!$N161+phi!C$38*yoy0!$O161+phi!C$39*yoy0!$P161+phi!C$40*yoy0!$Q161+phi!C$41*yoy0!$R161+phi!C$42*yoy0!$S161+phi!C$43*yoy0!$T161+phi!C$44*yoy0!$U161+phi!C$46*yoy0!$B160+phi!C$47*yoy0!$C160+phi!C$48*yoy0!$D160+phi!C$49*yoy0!$E160+phi!C$50*yoy0!$F160+phi!C$51*yoy0!$G160+phi!C$52*yoy0!$H160+phi!C$53*yoy0!$I160+phi!C$54*yoy0!$J160+phi!C$55*yoy0!$K160+phi!C$56*yoy0!$L160+phi!C$57*yoy0!$M160+phi!C$58*yoy0!$N160+phi!C$59*yoy0!$O160+phi!C$60*yoy0!$P160+phi!C$61*yoy0!$Q160+phi!C$62*yoy0!$R160+phi!C$63*yoy0!$S160+phi!C$64*yoy0!$T160+phi!C$65*yoy0!$U160+phi!C$67*yoy0!$B159+phi!C$68*yoy0!$C159+phi!C$69*yoy0!$D159+phi!C$70*yoy0!$E159+phi!C$71*yoy0!$F159+phi!C$72*yoy0!$G159+phi!C$73*yoy0!$H159+phi!C$74*yoy0!$I159+phi!C$75*yoy0!$J159+phi!C$76*yoy0!$K159+phi!C$77*yoy0!$L159+phi!C$78*yoy0!$M159+phi!C$79*yoy0!$N159+phi!C$80*yoy0!$O159+phi!C$81*yoy0!$P159+phi!C$82*yoy0!$Q159+phi!C$83*yoy0!$R159+phi!C$84*yoy0!$S159+phi!C$85*yoy0!$T159+phi!C$86*yoy0!$U159</f>
        <v>5.3602253202173662</v>
      </c>
      <c r="D163" s="9">
        <f>phi!D$2+phi!D$4*yoy0!$B162+phi!D$5*yoy0!$C162+phi!D$6*yoy0!$D162+phi!D$7*yoy0!$E162+phi!D$8*yoy0!$F162+phi!D$9*yoy0!$G162+phi!D$10*yoy0!$H162+phi!D$11*yoy0!$I162+phi!D$12*yoy0!$J162+phi!D$13*yoy0!$K162+phi!D$14*yoy0!$L162+phi!D$15*yoy0!$M162+phi!D$16*yoy0!$N162+phi!D$17*yoy0!$O162+phi!D$18*yoy0!$P162+phi!D$19*yoy0!$Q162+phi!D$20*yoy0!$R162+phi!D$21*yoy0!$S162+phi!D$22*yoy0!$T162+phi!D$23*yoy0!$U162+phi!D$25*yoy0!$B161+phi!D$26*yoy0!$C161+phi!D$27*yoy0!$D161+phi!D$28*yoy0!$E161+phi!D$29*yoy0!$F161+phi!D$30*yoy0!$G161+phi!D$31*yoy0!$H161+phi!D$32*yoy0!$I161+phi!D$33*yoy0!$J161+phi!D$34*yoy0!$K161+phi!D$35*yoy0!$L161+phi!D$36*yoy0!$M161+phi!D$37*yoy0!$N161+phi!D$38*yoy0!$O161+phi!D$39*yoy0!$P161+phi!D$40*yoy0!$Q161+phi!D$41*yoy0!$R161+phi!D$42*yoy0!$S161+phi!D$43*yoy0!$T161+phi!D$44*yoy0!$U161+phi!D$46*yoy0!$B160+phi!D$47*yoy0!$C160+phi!D$48*yoy0!$D160+phi!D$49*yoy0!$E160+phi!D$50*yoy0!$F160+phi!D$51*yoy0!$G160+phi!D$52*yoy0!$H160+phi!D$53*yoy0!$I160+phi!D$54*yoy0!$J160+phi!D$55*yoy0!$K160+phi!D$56*yoy0!$L160+phi!D$57*yoy0!$M160+phi!D$58*yoy0!$N160+phi!D$59*yoy0!$O160+phi!D$60*yoy0!$P160+phi!D$61*yoy0!$Q160+phi!D$62*yoy0!$R160+phi!D$63*yoy0!$S160+phi!D$64*yoy0!$T160+phi!D$65*yoy0!$U160+phi!D$67*yoy0!$B159+phi!D$68*yoy0!$C159+phi!D$69*yoy0!$D159+phi!D$70*yoy0!$E159+phi!D$71*yoy0!$F159+phi!D$72*yoy0!$G159+phi!D$73*yoy0!$H159+phi!D$74*yoy0!$I159+phi!D$75*yoy0!$J159+phi!D$76*yoy0!$K159+phi!D$77*yoy0!$L159+phi!D$78*yoy0!$M159+phi!D$79*yoy0!$N159+phi!D$80*yoy0!$O159+phi!D$81*yoy0!$P159+phi!D$82*yoy0!$Q159+phi!D$83*yoy0!$R159+phi!D$84*yoy0!$S159+phi!D$85*yoy0!$T159+phi!D$86*yoy0!$U159</f>
        <v>-7.8557717053198473E-2</v>
      </c>
      <c r="E163" s="9">
        <f>phi!E$2+phi!E$4*yoy0!$B162+phi!E$5*yoy0!$C162+phi!E$6*yoy0!$D162+phi!E$7*yoy0!$E162+phi!E$8*yoy0!$F162+phi!E$9*yoy0!$G162+phi!E$10*yoy0!$H162+phi!E$11*yoy0!$I162+phi!E$12*yoy0!$J162+phi!E$13*yoy0!$K162+phi!E$14*yoy0!$L162+phi!E$15*yoy0!$M162+phi!E$16*yoy0!$N162+phi!E$17*yoy0!$O162+phi!E$18*yoy0!$P162+phi!E$19*yoy0!$Q162+phi!E$20*yoy0!$R162+phi!E$21*yoy0!$S162+phi!E$22*yoy0!$T162+phi!E$23*yoy0!$U162+phi!E$25*yoy0!$B161+phi!E$26*yoy0!$C161+phi!E$27*yoy0!$D161+phi!E$28*yoy0!$E161+phi!E$29*yoy0!$F161+phi!E$30*yoy0!$G161+phi!E$31*yoy0!$H161+phi!E$32*yoy0!$I161+phi!E$33*yoy0!$J161+phi!E$34*yoy0!$K161+phi!E$35*yoy0!$L161+phi!E$36*yoy0!$M161+phi!E$37*yoy0!$N161+phi!E$38*yoy0!$O161+phi!E$39*yoy0!$P161+phi!E$40*yoy0!$Q161+phi!E$41*yoy0!$R161+phi!E$42*yoy0!$S161+phi!E$43*yoy0!$T161+phi!E$44*yoy0!$U161+phi!E$46*yoy0!$B160+phi!E$47*yoy0!$C160+phi!E$48*yoy0!$D160+phi!E$49*yoy0!$E160+phi!E$50*yoy0!$F160+phi!E$51*yoy0!$G160+phi!E$52*yoy0!$H160+phi!E$53*yoy0!$I160+phi!E$54*yoy0!$J160+phi!E$55*yoy0!$K160+phi!E$56*yoy0!$L160+phi!E$57*yoy0!$M160+phi!E$58*yoy0!$N160+phi!E$59*yoy0!$O160+phi!E$60*yoy0!$P160+phi!E$61*yoy0!$Q160+phi!E$62*yoy0!$R160+phi!E$63*yoy0!$S160+phi!E$64*yoy0!$T160+phi!E$65*yoy0!$U160+phi!E$67*yoy0!$B159+phi!E$68*yoy0!$C159+phi!E$69*yoy0!$D159+phi!E$70*yoy0!$E159+phi!E$71*yoy0!$F159+phi!E$72*yoy0!$G159+phi!E$73*yoy0!$H159+phi!E$74*yoy0!$I159+phi!E$75*yoy0!$J159+phi!E$76*yoy0!$K159+phi!E$77*yoy0!$L159+phi!E$78*yoy0!$M159+phi!E$79*yoy0!$N159+phi!E$80*yoy0!$O159+phi!E$81*yoy0!$P159+phi!E$82*yoy0!$Q159+phi!E$83*yoy0!$R159+phi!E$84*yoy0!$S159+phi!E$85*yoy0!$T159+phi!E$86*yoy0!$U159</f>
        <v>1.6519348273903045</v>
      </c>
      <c r="F163" s="9">
        <f>phi!F$2+phi!F$4*yoy0!$B162+phi!F$5*yoy0!$C162+phi!F$6*yoy0!$D162+phi!F$7*yoy0!$E162+phi!F$8*yoy0!$F162+phi!F$9*yoy0!$G162+phi!F$10*yoy0!$H162+phi!F$11*yoy0!$I162+phi!F$12*yoy0!$J162+phi!F$13*yoy0!$K162+phi!F$14*yoy0!$L162+phi!F$15*yoy0!$M162+phi!F$16*yoy0!$N162+phi!F$17*yoy0!$O162+phi!F$18*yoy0!$P162+phi!F$19*yoy0!$Q162+phi!F$20*yoy0!$R162+phi!F$21*yoy0!$S162+phi!F$22*yoy0!$T162+phi!F$23*yoy0!$U162+phi!F$25*yoy0!$B161+phi!F$26*yoy0!$C161+phi!F$27*yoy0!$D161+phi!F$28*yoy0!$E161+phi!F$29*yoy0!$F161+phi!F$30*yoy0!$G161+phi!F$31*yoy0!$H161+phi!F$32*yoy0!$I161+phi!F$33*yoy0!$J161+phi!F$34*yoy0!$K161+phi!F$35*yoy0!$L161+phi!F$36*yoy0!$M161+phi!F$37*yoy0!$N161+phi!F$38*yoy0!$O161+phi!F$39*yoy0!$P161+phi!F$40*yoy0!$Q161+phi!F$41*yoy0!$R161+phi!F$42*yoy0!$S161+phi!F$43*yoy0!$T161+phi!F$44*yoy0!$U161+phi!F$46*yoy0!$B160+phi!F$47*yoy0!$C160+phi!F$48*yoy0!$D160+phi!F$49*yoy0!$E160+phi!F$50*yoy0!$F160+phi!F$51*yoy0!$G160+phi!F$52*yoy0!$H160+phi!F$53*yoy0!$I160+phi!F$54*yoy0!$J160+phi!F$55*yoy0!$K160+phi!F$56*yoy0!$L160+phi!F$57*yoy0!$M160+phi!F$58*yoy0!$N160+phi!F$59*yoy0!$O160+phi!F$60*yoy0!$P160+phi!F$61*yoy0!$Q160+phi!F$62*yoy0!$R160+phi!F$63*yoy0!$S160+phi!F$64*yoy0!$T160+phi!F$65*yoy0!$U160+phi!F$67*yoy0!$B159+phi!F$68*yoy0!$C159+phi!F$69*yoy0!$D159+phi!F$70*yoy0!$E159+phi!F$71*yoy0!$F159+phi!F$72*yoy0!$G159+phi!F$73*yoy0!$H159+phi!F$74*yoy0!$I159+phi!F$75*yoy0!$J159+phi!F$76*yoy0!$K159+phi!F$77*yoy0!$L159+phi!F$78*yoy0!$M159+phi!F$79*yoy0!$N159+phi!F$80*yoy0!$O159+phi!F$81*yoy0!$P159+phi!F$82*yoy0!$Q159+phi!F$83*yoy0!$R159+phi!F$84*yoy0!$S159+phi!F$85*yoy0!$T159+phi!F$86*yoy0!$U159</f>
        <v>3.6301534042467889</v>
      </c>
      <c r="G163" s="9">
        <f>phi!G$2+phi!G$4*yoy0!$B162+phi!G$5*yoy0!$C162+phi!G$6*yoy0!$D162+phi!G$7*yoy0!$E162+phi!G$8*yoy0!$F162+phi!G$9*yoy0!$G162+phi!G$10*yoy0!$H162+phi!G$11*yoy0!$I162+phi!G$12*yoy0!$J162+phi!G$13*yoy0!$K162+phi!G$14*yoy0!$L162+phi!G$15*yoy0!$M162+phi!G$16*yoy0!$N162+phi!G$17*yoy0!$O162+phi!G$18*yoy0!$P162+phi!G$19*yoy0!$Q162+phi!G$20*yoy0!$R162+phi!G$21*yoy0!$S162+phi!G$22*yoy0!$T162+phi!G$23*yoy0!$U162+phi!G$25*yoy0!$B161+phi!G$26*yoy0!$C161+phi!G$27*yoy0!$D161+phi!G$28*yoy0!$E161+phi!G$29*yoy0!$F161+phi!G$30*yoy0!$G161+phi!G$31*yoy0!$H161+phi!G$32*yoy0!$I161+phi!G$33*yoy0!$J161+phi!G$34*yoy0!$K161+phi!G$35*yoy0!$L161+phi!G$36*yoy0!$M161+phi!G$37*yoy0!$N161+phi!G$38*yoy0!$O161+phi!G$39*yoy0!$P161+phi!G$40*yoy0!$Q161+phi!G$41*yoy0!$R161+phi!G$42*yoy0!$S161+phi!G$43*yoy0!$T161+phi!G$44*yoy0!$U161+phi!G$46*yoy0!$B160+phi!G$47*yoy0!$C160+phi!G$48*yoy0!$D160+phi!G$49*yoy0!$E160+phi!G$50*yoy0!$F160+phi!G$51*yoy0!$G160+phi!G$52*yoy0!$H160+phi!G$53*yoy0!$I160+phi!G$54*yoy0!$J160+phi!G$55*yoy0!$K160+phi!G$56*yoy0!$L160+phi!G$57*yoy0!$M160+phi!G$58*yoy0!$N160+phi!G$59*yoy0!$O160+phi!G$60*yoy0!$P160+phi!G$61*yoy0!$Q160+phi!G$62*yoy0!$R160+phi!G$63*yoy0!$S160+phi!G$64*yoy0!$T160+phi!G$65*yoy0!$U160+phi!G$67*yoy0!$B159+phi!G$68*yoy0!$C159+phi!G$69*yoy0!$D159+phi!G$70*yoy0!$E159+phi!G$71*yoy0!$F159+phi!G$72*yoy0!$G159+phi!G$73*yoy0!$H159+phi!G$74*yoy0!$I159+phi!G$75*yoy0!$J159+phi!G$76*yoy0!$K159+phi!G$77*yoy0!$L159+phi!G$78*yoy0!$M159+phi!G$79*yoy0!$N159+phi!G$80*yoy0!$O159+phi!G$81*yoy0!$P159+phi!G$82*yoy0!$Q159+phi!G$83*yoy0!$R159+phi!G$84*yoy0!$S159+phi!G$85*yoy0!$T159+phi!G$86*yoy0!$U159</f>
        <v>0.65258344373417942</v>
      </c>
      <c r="H163" s="9">
        <f>phi!H$2+phi!H$4*yoy0!$B162+phi!H$5*yoy0!$C162+phi!H$6*yoy0!$D162+phi!H$7*yoy0!$E162+phi!H$8*yoy0!$F162+phi!H$9*yoy0!$G162+phi!H$10*yoy0!$H162+phi!H$11*yoy0!$I162+phi!H$12*yoy0!$J162+phi!H$13*yoy0!$K162+phi!H$14*yoy0!$L162+phi!H$15*yoy0!$M162+phi!H$16*yoy0!$N162+phi!H$17*yoy0!$O162+phi!H$18*yoy0!$P162+phi!H$19*yoy0!$Q162+phi!H$20*yoy0!$R162+phi!H$21*yoy0!$S162+phi!H$22*yoy0!$T162+phi!H$23*yoy0!$U162+phi!H$25*yoy0!$B161+phi!H$26*yoy0!$C161+phi!H$27*yoy0!$D161+phi!H$28*yoy0!$E161+phi!H$29*yoy0!$F161+phi!H$30*yoy0!$G161+phi!H$31*yoy0!$H161+phi!H$32*yoy0!$I161+phi!H$33*yoy0!$J161+phi!H$34*yoy0!$K161+phi!H$35*yoy0!$L161+phi!H$36*yoy0!$M161+phi!H$37*yoy0!$N161+phi!H$38*yoy0!$O161+phi!H$39*yoy0!$P161+phi!H$40*yoy0!$Q161+phi!H$41*yoy0!$R161+phi!H$42*yoy0!$S161+phi!H$43*yoy0!$T161+phi!H$44*yoy0!$U161+phi!H$46*yoy0!$B160+phi!H$47*yoy0!$C160+phi!H$48*yoy0!$D160+phi!H$49*yoy0!$E160+phi!H$50*yoy0!$F160+phi!H$51*yoy0!$G160+phi!H$52*yoy0!$H160+phi!H$53*yoy0!$I160+phi!H$54*yoy0!$J160+phi!H$55*yoy0!$K160+phi!H$56*yoy0!$L160+phi!H$57*yoy0!$M160+phi!H$58*yoy0!$N160+phi!H$59*yoy0!$O160+phi!H$60*yoy0!$P160+phi!H$61*yoy0!$Q160+phi!H$62*yoy0!$R160+phi!H$63*yoy0!$S160+phi!H$64*yoy0!$T160+phi!H$65*yoy0!$U160+phi!H$67*yoy0!$B159+phi!H$68*yoy0!$C159+phi!H$69*yoy0!$D159+phi!H$70*yoy0!$E159+phi!H$71*yoy0!$F159+phi!H$72*yoy0!$G159+phi!H$73*yoy0!$H159+phi!H$74*yoy0!$I159+phi!H$75*yoy0!$J159+phi!H$76*yoy0!$K159+phi!H$77*yoy0!$L159+phi!H$78*yoy0!$M159+phi!H$79*yoy0!$N159+phi!H$80*yoy0!$O159+phi!H$81*yoy0!$P159+phi!H$82*yoy0!$Q159+phi!H$83*yoy0!$R159+phi!H$84*yoy0!$S159+phi!H$85*yoy0!$T159+phi!H$86*yoy0!$U159</f>
        <v>1.9989262895742113</v>
      </c>
      <c r="I163" s="9">
        <f>phi!I$2+phi!I$4*yoy0!$B162+phi!I$5*yoy0!$C162+phi!I$6*yoy0!$D162+phi!I$7*yoy0!$E162+phi!I$8*yoy0!$F162+phi!I$9*yoy0!$G162+phi!I$10*yoy0!$H162+phi!I$11*yoy0!$I162+phi!I$12*yoy0!$J162+phi!I$13*yoy0!$K162+phi!I$14*yoy0!$L162+phi!I$15*yoy0!$M162+phi!I$16*yoy0!$N162+phi!I$17*yoy0!$O162+phi!I$18*yoy0!$P162+phi!I$19*yoy0!$Q162+phi!I$20*yoy0!$R162+phi!I$21*yoy0!$S162+phi!I$22*yoy0!$T162+phi!I$23*yoy0!$U162+phi!I$25*yoy0!$B161+phi!I$26*yoy0!$C161+phi!I$27*yoy0!$D161+phi!I$28*yoy0!$E161+phi!I$29*yoy0!$F161+phi!I$30*yoy0!$G161+phi!I$31*yoy0!$H161+phi!I$32*yoy0!$I161+phi!I$33*yoy0!$J161+phi!I$34*yoy0!$K161+phi!I$35*yoy0!$L161+phi!I$36*yoy0!$M161+phi!I$37*yoy0!$N161+phi!I$38*yoy0!$O161+phi!I$39*yoy0!$P161+phi!I$40*yoy0!$Q161+phi!I$41*yoy0!$R161+phi!I$42*yoy0!$S161+phi!I$43*yoy0!$T161+phi!I$44*yoy0!$U161+phi!I$46*yoy0!$B160+phi!I$47*yoy0!$C160+phi!I$48*yoy0!$D160+phi!I$49*yoy0!$E160+phi!I$50*yoy0!$F160+phi!I$51*yoy0!$G160+phi!I$52*yoy0!$H160+phi!I$53*yoy0!$I160+phi!I$54*yoy0!$J160+phi!I$55*yoy0!$K160+phi!I$56*yoy0!$L160+phi!I$57*yoy0!$M160+phi!I$58*yoy0!$N160+phi!I$59*yoy0!$O160+phi!I$60*yoy0!$P160+phi!I$61*yoy0!$Q160+phi!I$62*yoy0!$R160+phi!I$63*yoy0!$S160+phi!I$64*yoy0!$T160+phi!I$65*yoy0!$U160+phi!I$67*yoy0!$B159+phi!I$68*yoy0!$C159+phi!I$69*yoy0!$D159+phi!I$70*yoy0!$E159+phi!I$71*yoy0!$F159+phi!I$72*yoy0!$G159+phi!I$73*yoy0!$H159+phi!I$74*yoy0!$I159+phi!I$75*yoy0!$J159+phi!I$76*yoy0!$K159+phi!I$77*yoy0!$L159+phi!I$78*yoy0!$M159+phi!I$79*yoy0!$N159+phi!I$80*yoy0!$O159+phi!I$81*yoy0!$P159+phi!I$82*yoy0!$Q159+phi!I$83*yoy0!$R159+phi!I$84*yoy0!$S159+phi!I$85*yoy0!$T159+phi!I$86*yoy0!$U159</f>
        <v>3.0618170054176392</v>
      </c>
      <c r="J163" s="9">
        <f>phi!J$2+phi!J$4*yoy0!$B162+phi!J$5*yoy0!$C162+phi!J$6*yoy0!$D162+phi!J$7*yoy0!$E162+phi!J$8*yoy0!$F162+phi!J$9*yoy0!$G162+phi!J$10*yoy0!$H162+phi!J$11*yoy0!$I162+phi!J$12*yoy0!$J162+phi!J$13*yoy0!$K162+phi!J$14*yoy0!$L162+phi!J$15*yoy0!$M162+phi!J$16*yoy0!$N162+phi!J$17*yoy0!$O162+phi!J$18*yoy0!$P162+phi!J$19*yoy0!$Q162+phi!J$20*yoy0!$R162+phi!J$21*yoy0!$S162+phi!J$22*yoy0!$T162+phi!J$23*yoy0!$U162+phi!J$25*yoy0!$B161+phi!J$26*yoy0!$C161+phi!J$27*yoy0!$D161+phi!J$28*yoy0!$E161+phi!J$29*yoy0!$F161+phi!J$30*yoy0!$G161+phi!J$31*yoy0!$H161+phi!J$32*yoy0!$I161+phi!J$33*yoy0!$J161+phi!J$34*yoy0!$K161+phi!J$35*yoy0!$L161+phi!J$36*yoy0!$M161+phi!J$37*yoy0!$N161+phi!J$38*yoy0!$O161+phi!J$39*yoy0!$P161+phi!J$40*yoy0!$Q161+phi!J$41*yoy0!$R161+phi!J$42*yoy0!$S161+phi!J$43*yoy0!$T161+phi!J$44*yoy0!$U161+phi!J$46*yoy0!$B160+phi!J$47*yoy0!$C160+phi!J$48*yoy0!$D160+phi!J$49*yoy0!$E160+phi!J$50*yoy0!$F160+phi!J$51*yoy0!$G160+phi!J$52*yoy0!$H160+phi!J$53*yoy0!$I160+phi!J$54*yoy0!$J160+phi!J$55*yoy0!$K160+phi!J$56*yoy0!$L160+phi!J$57*yoy0!$M160+phi!J$58*yoy0!$N160+phi!J$59*yoy0!$O160+phi!J$60*yoy0!$P160+phi!J$61*yoy0!$Q160+phi!J$62*yoy0!$R160+phi!J$63*yoy0!$S160+phi!J$64*yoy0!$T160+phi!J$65*yoy0!$U160+phi!J$67*yoy0!$B159+phi!J$68*yoy0!$C159+phi!J$69*yoy0!$D159+phi!J$70*yoy0!$E159+phi!J$71*yoy0!$F159+phi!J$72*yoy0!$G159+phi!J$73*yoy0!$H159+phi!J$74*yoy0!$I159+phi!J$75*yoy0!$J159+phi!J$76*yoy0!$K159+phi!J$77*yoy0!$L159+phi!J$78*yoy0!$M159+phi!J$79*yoy0!$N159+phi!J$80*yoy0!$O159+phi!J$81*yoy0!$P159+phi!J$82*yoy0!$Q159+phi!J$83*yoy0!$R159+phi!J$84*yoy0!$S159+phi!J$85*yoy0!$T159+phi!J$86*yoy0!$U159</f>
        <v>2.7193694413940359</v>
      </c>
      <c r="K163" s="9">
        <f>phi!K$2+phi!K$4*yoy0!$B162+phi!K$5*yoy0!$C162+phi!K$6*yoy0!$D162+phi!K$7*yoy0!$E162+phi!K$8*yoy0!$F162+phi!K$9*yoy0!$G162+phi!K$10*yoy0!$H162+phi!K$11*yoy0!$I162+phi!K$12*yoy0!$J162+phi!K$13*yoy0!$K162+phi!K$14*yoy0!$L162+phi!K$15*yoy0!$M162+phi!K$16*yoy0!$N162+phi!K$17*yoy0!$O162+phi!K$18*yoy0!$P162+phi!K$19*yoy0!$Q162+phi!K$20*yoy0!$R162+phi!K$21*yoy0!$S162+phi!K$22*yoy0!$T162+phi!K$23*yoy0!$U162+phi!K$25*yoy0!$B161+phi!K$26*yoy0!$C161+phi!K$27*yoy0!$D161+phi!K$28*yoy0!$E161+phi!K$29*yoy0!$F161+phi!K$30*yoy0!$G161+phi!K$31*yoy0!$H161+phi!K$32*yoy0!$I161+phi!K$33*yoy0!$J161+phi!K$34*yoy0!$K161+phi!K$35*yoy0!$L161+phi!K$36*yoy0!$M161+phi!K$37*yoy0!$N161+phi!K$38*yoy0!$O161+phi!K$39*yoy0!$P161+phi!K$40*yoy0!$Q161+phi!K$41*yoy0!$R161+phi!K$42*yoy0!$S161+phi!K$43*yoy0!$T161+phi!K$44*yoy0!$U161+phi!K$46*yoy0!$B160+phi!K$47*yoy0!$C160+phi!K$48*yoy0!$D160+phi!K$49*yoy0!$E160+phi!K$50*yoy0!$F160+phi!K$51*yoy0!$G160+phi!K$52*yoy0!$H160+phi!K$53*yoy0!$I160+phi!K$54*yoy0!$J160+phi!K$55*yoy0!$K160+phi!K$56*yoy0!$L160+phi!K$57*yoy0!$M160+phi!K$58*yoy0!$N160+phi!K$59*yoy0!$O160+phi!K$60*yoy0!$P160+phi!K$61*yoy0!$Q160+phi!K$62*yoy0!$R160+phi!K$63*yoy0!$S160+phi!K$64*yoy0!$T160+phi!K$65*yoy0!$U160+phi!K$67*yoy0!$B159+phi!K$68*yoy0!$C159+phi!K$69*yoy0!$D159+phi!K$70*yoy0!$E159+phi!K$71*yoy0!$F159+phi!K$72*yoy0!$G159+phi!K$73*yoy0!$H159+phi!K$74*yoy0!$I159+phi!K$75*yoy0!$J159+phi!K$76*yoy0!$K159+phi!K$77*yoy0!$L159+phi!K$78*yoy0!$M159+phi!K$79*yoy0!$N159+phi!K$80*yoy0!$O159+phi!K$81*yoy0!$P159+phi!K$82*yoy0!$Q159+phi!K$83*yoy0!$R159+phi!K$84*yoy0!$S159+phi!K$85*yoy0!$T159+phi!K$86*yoy0!$U159</f>
        <v>0.6582226589079796</v>
      </c>
      <c r="L163" s="9">
        <f>phi!L$2+phi!L$4*yoy0!$B162+phi!L$5*yoy0!$C162+phi!L$6*yoy0!$D162+phi!L$7*yoy0!$E162+phi!L$8*yoy0!$F162+phi!L$9*yoy0!$G162+phi!L$10*yoy0!$H162+phi!L$11*yoy0!$I162+phi!L$12*yoy0!$J162+phi!L$13*yoy0!$K162+phi!L$14*yoy0!$L162+phi!L$15*yoy0!$M162+phi!L$16*yoy0!$N162+phi!L$17*yoy0!$O162+phi!L$18*yoy0!$P162+phi!L$19*yoy0!$Q162+phi!L$20*yoy0!$R162+phi!L$21*yoy0!$S162+phi!L$22*yoy0!$T162+phi!L$23*yoy0!$U162+phi!L$25*yoy0!$B161+phi!L$26*yoy0!$C161+phi!L$27*yoy0!$D161+phi!L$28*yoy0!$E161+phi!L$29*yoy0!$F161+phi!L$30*yoy0!$G161+phi!L$31*yoy0!$H161+phi!L$32*yoy0!$I161+phi!L$33*yoy0!$J161+phi!L$34*yoy0!$K161+phi!L$35*yoy0!$L161+phi!L$36*yoy0!$M161+phi!L$37*yoy0!$N161+phi!L$38*yoy0!$O161+phi!L$39*yoy0!$P161+phi!L$40*yoy0!$Q161+phi!L$41*yoy0!$R161+phi!L$42*yoy0!$S161+phi!L$43*yoy0!$T161+phi!L$44*yoy0!$U161+phi!L$46*yoy0!$B160+phi!L$47*yoy0!$C160+phi!L$48*yoy0!$D160+phi!L$49*yoy0!$E160+phi!L$50*yoy0!$F160+phi!L$51*yoy0!$G160+phi!L$52*yoy0!$H160+phi!L$53*yoy0!$I160+phi!L$54*yoy0!$J160+phi!L$55*yoy0!$K160+phi!L$56*yoy0!$L160+phi!L$57*yoy0!$M160+phi!L$58*yoy0!$N160+phi!L$59*yoy0!$O160+phi!L$60*yoy0!$P160+phi!L$61*yoy0!$Q160+phi!L$62*yoy0!$R160+phi!L$63*yoy0!$S160+phi!L$64*yoy0!$T160+phi!L$65*yoy0!$U160+phi!L$67*yoy0!$B159+phi!L$68*yoy0!$C159+phi!L$69*yoy0!$D159+phi!L$70*yoy0!$E159+phi!L$71*yoy0!$F159+phi!L$72*yoy0!$G159+phi!L$73*yoy0!$H159+phi!L$74*yoy0!$I159+phi!L$75*yoy0!$J159+phi!L$76*yoy0!$K159+phi!L$77*yoy0!$L159+phi!L$78*yoy0!$M159+phi!L$79*yoy0!$N159+phi!L$80*yoy0!$O159+phi!L$81*yoy0!$P159+phi!L$82*yoy0!$Q159+phi!L$83*yoy0!$R159+phi!L$84*yoy0!$S159+phi!L$85*yoy0!$T159+phi!L$86*yoy0!$U159</f>
        <v>2.8249091161459425</v>
      </c>
      <c r="M163" s="9">
        <f>phi!M$2+phi!M$4*yoy0!$B162+phi!M$5*yoy0!$C162+phi!M$6*yoy0!$D162+phi!M$7*yoy0!$E162+phi!M$8*yoy0!$F162+phi!M$9*yoy0!$G162+phi!M$10*yoy0!$H162+phi!M$11*yoy0!$I162+phi!M$12*yoy0!$J162+phi!M$13*yoy0!$K162+phi!M$14*yoy0!$L162+phi!M$15*yoy0!$M162+phi!M$16*yoy0!$N162+phi!M$17*yoy0!$O162+phi!M$18*yoy0!$P162+phi!M$19*yoy0!$Q162+phi!M$20*yoy0!$R162+phi!M$21*yoy0!$S162+phi!M$22*yoy0!$T162+phi!M$23*yoy0!$U162+phi!M$25*yoy0!$B161+phi!M$26*yoy0!$C161+phi!M$27*yoy0!$D161+phi!M$28*yoy0!$E161+phi!M$29*yoy0!$F161+phi!M$30*yoy0!$G161+phi!M$31*yoy0!$H161+phi!M$32*yoy0!$I161+phi!M$33*yoy0!$J161+phi!M$34*yoy0!$K161+phi!M$35*yoy0!$L161+phi!M$36*yoy0!$M161+phi!M$37*yoy0!$N161+phi!M$38*yoy0!$O161+phi!M$39*yoy0!$P161+phi!M$40*yoy0!$Q161+phi!M$41*yoy0!$R161+phi!M$42*yoy0!$S161+phi!M$43*yoy0!$T161+phi!M$44*yoy0!$U161+phi!M$46*yoy0!$B160+phi!M$47*yoy0!$C160+phi!M$48*yoy0!$D160+phi!M$49*yoy0!$E160+phi!M$50*yoy0!$F160+phi!M$51*yoy0!$G160+phi!M$52*yoy0!$H160+phi!M$53*yoy0!$I160+phi!M$54*yoy0!$J160+phi!M$55*yoy0!$K160+phi!M$56*yoy0!$L160+phi!M$57*yoy0!$M160+phi!M$58*yoy0!$N160+phi!M$59*yoy0!$O160+phi!M$60*yoy0!$P160+phi!M$61*yoy0!$Q160+phi!M$62*yoy0!$R160+phi!M$63*yoy0!$S160+phi!M$64*yoy0!$T160+phi!M$65*yoy0!$U160+phi!M$67*yoy0!$B159+phi!M$68*yoy0!$C159+phi!M$69*yoy0!$D159+phi!M$70*yoy0!$E159+phi!M$71*yoy0!$F159+phi!M$72*yoy0!$G159+phi!M$73*yoy0!$H159+phi!M$74*yoy0!$I159+phi!M$75*yoy0!$J159+phi!M$76*yoy0!$K159+phi!M$77*yoy0!$L159+phi!M$78*yoy0!$M159+phi!M$79*yoy0!$N159+phi!M$80*yoy0!$O159+phi!M$81*yoy0!$P159+phi!M$82*yoy0!$Q159+phi!M$83*yoy0!$R159+phi!M$84*yoy0!$S159+phi!M$85*yoy0!$T159+phi!M$86*yoy0!$U159</f>
        <v>2.7782038298766074</v>
      </c>
      <c r="N163" s="9">
        <f>phi!N$2+phi!N$4*yoy0!$B162+phi!N$5*yoy0!$C162+phi!N$6*yoy0!$D162+phi!N$7*yoy0!$E162+phi!N$8*yoy0!$F162+phi!N$9*yoy0!$G162+phi!N$10*yoy0!$H162+phi!N$11*yoy0!$I162+phi!N$12*yoy0!$J162+phi!N$13*yoy0!$K162+phi!N$14*yoy0!$L162+phi!N$15*yoy0!$M162+phi!N$16*yoy0!$N162+phi!N$17*yoy0!$O162+phi!N$18*yoy0!$P162+phi!N$19*yoy0!$Q162+phi!N$20*yoy0!$R162+phi!N$21*yoy0!$S162+phi!N$22*yoy0!$T162+phi!N$23*yoy0!$U162+phi!N$25*yoy0!$B161+phi!N$26*yoy0!$C161+phi!N$27*yoy0!$D161+phi!N$28*yoy0!$E161+phi!N$29*yoy0!$F161+phi!N$30*yoy0!$G161+phi!N$31*yoy0!$H161+phi!N$32*yoy0!$I161+phi!N$33*yoy0!$J161+phi!N$34*yoy0!$K161+phi!N$35*yoy0!$L161+phi!N$36*yoy0!$M161+phi!N$37*yoy0!$N161+phi!N$38*yoy0!$O161+phi!N$39*yoy0!$P161+phi!N$40*yoy0!$Q161+phi!N$41*yoy0!$R161+phi!N$42*yoy0!$S161+phi!N$43*yoy0!$T161+phi!N$44*yoy0!$U161+phi!N$46*yoy0!$B160+phi!N$47*yoy0!$C160+phi!N$48*yoy0!$D160+phi!N$49*yoy0!$E160+phi!N$50*yoy0!$F160+phi!N$51*yoy0!$G160+phi!N$52*yoy0!$H160+phi!N$53*yoy0!$I160+phi!N$54*yoy0!$J160+phi!N$55*yoy0!$K160+phi!N$56*yoy0!$L160+phi!N$57*yoy0!$M160+phi!N$58*yoy0!$N160+phi!N$59*yoy0!$O160+phi!N$60*yoy0!$P160+phi!N$61*yoy0!$Q160+phi!N$62*yoy0!$R160+phi!N$63*yoy0!$S160+phi!N$64*yoy0!$T160+phi!N$65*yoy0!$U160+phi!N$67*yoy0!$B159+phi!N$68*yoy0!$C159+phi!N$69*yoy0!$D159+phi!N$70*yoy0!$E159+phi!N$71*yoy0!$F159+phi!N$72*yoy0!$G159+phi!N$73*yoy0!$H159+phi!N$74*yoy0!$I159+phi!N$75*yoy0!$J159+phi!N$76*yoy0!$K159+phi!N$77*yoy0!$L159+phi!N$78*yoy0!$M159+phi!N$79*yoy0!$N159+phi!N$80*yoy0!$O159+phi!N$81*yoy0!$P159+phi!N$82*yoy0!$Q159+phi!N$83*yoy0!$R159+phi!N$84*yoy0!$S159+phi!N$85*yoy0!$T159+phi!N$86*yoy0!$U159</f>
        <v>4.8702895792789791</v>
      </c>
      <c r="O163" s="9">
        <f>phi!O$2+phi!O$4*yoy0!$B162+phi!O$5*yoy0!$C162+phi!O$6*yoy0!$D162+phi!O$7*yoy0!$E162+phi!O$8*yoy0!$F162+phi!O$9*yoy0!$G162+phi!O$10*yoy0!$H162+phi!O$11*yoy0!$I162+phi!O$12*yoy0!$J162+phi!O$13*yoy0!$K162+phi!O$14*yoy0!$L162+phi!O$15*yoy0!$M162+phi!O$16*yoy0!$N162+phi!O$17*yoy0!$O162+phi!O$18*yoy0!$P162+phi!O$19*yoy0!$Q162+phi!O$20*yoy0!$R162+phi!O$21*yoy0!$S162+phi!O$22*yoy0!$T162+phi!O$23*yoy0!$U162+phi!O$25*yoy0!$B161+phi!O$26*yoy0!$C161+phi!O$27*yoy0!$D161+phi!O$28*yoy0!$E161+phi!O$29*yoy0!$F161+phi!O$30*yoy0!$G161+phi!O$31*yoy0!$H161+phi!O$32*yoy0!$I161+phi!O$33*yoy0!$J161+phi!O$34*yoy0!$K161+phi!O$35*yoy0!$L161+phi!O$36*yoy0!$M161+phi!O$37*yoy0!$N161+phi!O$38*yoy0!$O161+phi!O$39*yoy0!$P161+phi!O$40*yoy0!$Q161+phi!O$41*yoy0!$R161+phi!O$42*yoy0!$S161+phi!O$43*yoy0!$T161+phi!O$44*yoy0!$U161+phi!O$46*yoy0!$B160+phi!O$47*yoy0!$C160+phi!O$48*yoy0!$D160+phi!O$49*yoy0!$E160+phi!O$50*yoy0!$F160+phi!O$51*yoy0!$G160+phi!O$52*yoy0!$H160+phi!O$53*yoy0!$I160+phi!O$54*yoy0!$J160+phi!O$55*yoy0!$K160+phi!O$56*yoy0!$L160+phi!O$57*yoy0!$M160+phi!O$58*yoy0!$N160+phi!O$59*yoy0!$O160+phi!O$60*yoy0!$P160+phi!O$61*yoy0!$Q160+phi!O$62*yoy0!$R160+phi!O$63*yoy0!$S160+phi!O$64*yoy0!$T160+phi!O$65*yoy0!$U160+phi!O$67*yoy0!$B159+phi!O$68*yoy0!$C159+phi!O$69*yoy0!$D159+phi!O$70*yoy0!$E159+phi!O$71*yoy0!$F159+phi!O$72*yoy0!$G159+phi!O$73*yoy0!$H159+phi!O$74*yoy0!$I159+phi!O$75*yoy0!$J159+phi!O$76*yoy0!$K159+phi!O$77*yoy0!$L159+phi!O$78*yoy0!$M159+phi!O$79*yoy0!$N159+phi!O$80*yoy0!$O159+phi!O$81*yoy0!$P159+phi!O$82*yoy0!$Q159+phi!O$83*yoy0!$R159+phi!O$84*yoy0!$S159+phi!O$85*yoy0!$T159+phi!O$86*yoy0!$U159</f>
        <v>3.3254667520923689</v>
      </c>
      <c r="P163" s="9">
        <f>phi!P$2+phi!P$4*yoy0!$B162+phi!P$5*yoy0!$C162+phi!P$6*yoy0!$D162+phi!P$7*yoy0!$E162+phi!P$8*yoy0!$F162+phi!P$9*yoy0!$G162+phi!P$10*yoy0!$H162+phi!P$11*yoy0!$I162+phi!P$12*yoy0!$J162+phi!P$13*yoy0!$K162+phi!P$14*yoy0!$L162+phi!P$15*yoy0!$M162+phi!P$16*yoy0!$N162+phi!P$17*yoy0!$O162+phi!P$18*yoy0!$P162+phi!P$19*yoy0!$Q162+phi!P$20*yoy0!$R162+phi!P$21*yoy0!$S162+phi!P$22*yoy0!$T162+phi!P$23*yoy0!$U162+phi!P$25*yoy0!$B161+phi!P$26*yoy0!$C161+phi!P$27*yoy0!$D161+phi!P$28*yoy0!$E161+phi!P$29*yoy0!$F161+phi!P$30*yoy0!$G161+phi!P$31*yoy0!$H161+phi!P$32*yoy0!$I161+phi!P$33*yoy0!$J161+phi!P$34*yoy0!$K161+phi!P$35*yoy0!$L161+phi!P$36*yoy0!$M161+phi!P$37*yoy0!$N161+phi!P$38*yoy0!$O161+phi!P$39*yoy0!$P161+phi!P$40*yoy0!$Q161+phi!P$41*yoy0!$R161+phi!P$42*yoy0!$S161+phi!P$43*yoy0!$T161+phi!P$44*yoy0!$U161+phi!P$46*yoy0!$B160+phi!P$47*yoy0!$C160+phi!P$48*yoy0!$D160+phi!P$49*yoy0!$E160+phi!P$50*yoy0!$F160+phi!P$51*yoy0!$G160+phi!P$52*yoy0!$H160+phi!P$53*yoy0!$I160+phi!P$54*yoy0!$J160+phi!P$55*yoy0!$K160+phi!P$56*yoy0!$L160+phi!P$57*yoy0!$M160+phi!P$58*yoy0!$N160+phi!P$59*yoy0!$O160+phi!P$60*yoy0!$P160+phi!P$61*yoy0!$Q160+phi!P$62*yoy0!$R160+phi!P$63*yoy0!$S160+phi!P$64*yoy0!$T160+phi!P$65*yoy0!$U160+phi!P$67*yoy0!$B159+phi!P$68*yoy0!$C159+phi!P$69*yoy0!$D159+phi!P$70*yoy0!$E159+phi!P$71*yoy0!$F159+phi!P$72*yoy0!$G159+phi!P$73*yoy0!$H159+phi!P$74*yoy0!$I159+phi!P$75*yoy0!$J159+phi!P$76*yoy0!$K159+phi!P$77*yoy0!$L159+phi!P$78*yoy0!$M159+phi!P$79*yoy0!$N159+phi!P$80*yoy0!$O159+phi!P$81*yoy0!$P159+phi!P$82*yoy0!$Q159+phi!P$83*yoy0!$R159+phi!P$84*yoy0!$S159+phi!P$85*yoy0!$T159+phi!P$86*yoy0!$U159</f>
        <v>2.2822708884800815</v>
      </c>
      <c r="Q163" s="9">
        <f>phi!Q$2+phi!Q$4*yoy0!$B162+phi!Q$5*yoy0!$C162+phi!Q$6*yoy0!$D162+phi!Q$7*yoy0!$E162+phi!Q$8*yoy0!$F162+phi!Q$9*yoy0!$G162+phi!Q$10*yoy0!$H162+phi!Q$11*yoy0!$I162+phi!Q$12*yoy0!$J162+phi!Q$13*yoy0!$K162+phi!Q$14*yoy0!$L162+phi!Q$15*yoy0!$M162+phi!Q$16*yoy0!$N162+phi!Q$17*yoy0!$O162+phi!Q$18*yoy0!$P162+phi!Q$19*yoy0!$Q162+phi!Q$20*yoy0!$R162+phi!Q$21*yoy0!$S162+phi!Q$22*yoy0!$T162+phi!Q$23*yoy0!$U162+phi!Q$25*yoy0!$B161+phi!Q$26*yoy0!$C161+phi!Q$27*yoy0!$D161+phi!Q$28*yoy0!$E161+phi!Q$29*yoy0!$F161+phi!Q$30*yoy0!$G161+phi!Q$31*yoy0!$H161+phi!Q$32*yoy0!$I161+phi!Q$33*yoy0!$J161+phi!Q$34*yoy0!$K161+phi!Q$35*yoy0!$L161+phi!Q$36*yoy0!$M161+phi!Q$37*yoy0!$N161+phi!Q$38*yoy0!$O161+phi!Q$39*yoy0!$P161+phi!Q$40*yoy0!$Q161+phi!Q$41*yoy0!$R161+phi!Q$42*yoy0!$S161+phi!Q$43*yoy0!$T161+phi!Q$44*yoy0!$U161+phi!Q$46*yoy0!$B160+phi!Q$47*yoy0!$C160+phi!Q$48*yoy0!$D160+phi!Q$49*yoy0!$E160+phi!Q$50*yoy0!$F160+phi!Q$51*yoy0!$G160+phi!Q$52*yoy0!$H160+phi!Q$53*yoy0!$I160+phi!Q$54*yoy0!$J160+phi!Q$55*yoy0!$K160+phi!Q$56*yoy0!$L160+phi!Q$57*yoy0!$M160+phi!Q$58*yoy0!$N160+phi!Q$59*yoy0!$O160+phi!Q$60*yoy0!$P160+phi!Q$61*yoy0!$Q160+phi!Q$62*yoy0!$R160+phi!Q$63*yoy0!$S160+phi!Q$64*yoy0!$T160+phi!Q$65*yoy0!$U160+phi!Q$67*yoy0!$B159+phi!Q$68*yoy0!$C159+phi!Q$69*yoy0!$D159+phi!Q$70*yoy0!$E159+phi!Q$71*yoy0!$F159+phi!Q$72*yoy0!$G159+phi!Q$73*yoy0!$H159+phi!Q$74*yoy0!$I159+phi!Q$75*yoy0!$J159+phi!Q$76*yoy0!$K159+phi!Q$77*yoy0!$L159+phi!Q$78*yoy0!$M159+phi!Q$79*yoy0!$N159+phi!Q$80*yoy0!$O159+phi!Q$81*yoy0!$P159+phi!Q$82*yoy0!$Q159+phi!Q$83*yoy0!$R159+phi!Q$84*yoy0!$S159+phi!Q$85*yoy0!$T159+phi!Q$86*yoy0!$U159</f>
        <v>2.9463363949602068</v>
      </c>
      <c r="R163" s="9">
        <f>phi!R$2+phi!R$4*yoy0!$B162+phi!R$5*yoy0!$C162+phi!R$6*yoy0!$D162+phi!R$7*yoy0!$E162+phi!R$8*yoy0!$F162+phi!R$9*yoy0!$G162+phi!R$10*yoy0!$H162+phi!R$11*yoy0!$I162+phi!R$12*yoy0!$J162+phi!R$13*yoy0!$K162+phi!R$14*yoy0!$L162+phi!R$15*yoy0!$M162+phi!R$16*yoy0!$N162+phi!R$17*yoy0!$O162+phi!R$18*yoy0!$P162+phi!R$19*yoy0!$Q162+phi!R$20*yoy0!$R162+phi!R$21*yoy0!$S162+phi!R$22*yoy0!$T162+phi!R$23*yoy0!$U162+phi!R$25*yoy0!$B161+phi!R$26*yoy0!$C161+phi!R$27*yoy0!$D161+phi!R$28*yoy0!$E161+phi!R$29*yoy0!$F161+phi!R$30*yoy0!$G161+phi!R$31*yoy0!$H161+phi!R$32*yoy0!$I161+phi!R$33*yoy0!$J161+phi!R$34*yoy0!$K161+phi!R$35*yoy0!$L161+phi!R$36*yoy0!$M161+phi!R$37*yoy0!$N161+phi!R$38*yoy0!$O161+phi!R$39*yoy0!$P161+phi!R$40*yoy0!$Q161+phi!R$41*yoy0!$R161+phi!R$42*yoy0!$S161+phi!R$43*yoy0!$T161+phi!R$44*yoy0!$U161+phi!R$46*yoy0!$B160+phi!R$47*yoy0!$C160+phi!R$48*yoy0!$D160+phi!R$49*yoy0!$E160+phi!R$50*yoy0!$F160+phi!R$51*yoy0!$G160+phi!R$52*yoy0!$H160+phi!R$53*yoy0!$I160+phi!R$54*yoy0!$J160+phi!R$55*yoy0!$K160+phi!R$56*yoy0!$L160+phi!R$57*yoy0!$M160+phi!R$58*yoy0!$N160+phi!R$59*yoy0!$O160+phi!R$60*yoy0!$P160+phi!R$61*yoy0!$Q160+phi!R$62*yoy0!$R160+phi!R$63*yoy0!$S160+phi!R$64*yoy0!$T160+phi!R$65*yoy0!$U160+phi!R$67*yoy0!$B159+phi!R$68*yoy0!$C159+phi!R$69*yoy0!$D159+phi!R$70*yoy0!$E159+phi!R$71*yoy0!$F159+phi!R$72*yoy0!$G159+phi!R$73*yoy0!$H159+phi!R$74*yoy0!$I159+phi!R$75*yoy0!$J159+phi!R$76*yoy0!$K159+phi!R$77*yoy0!$L159+phi!R$78*yoy0!$M159+phi!R$79*yoy0!$N159+phi!R$80*yoy0!$O159+phi!R$81*yoy0!$P159+phi!R$82*yoy0!$Q159+phi!R$83*yoy0!$R159+phi!R$84*yoy0!$S159+phi!R$85*yoy0!$T159+phi!R$86*yoy0!$U159</f>
        <v>4.0810465592953147</v>
      </c>
      <c r="S163" s="9">
        <f>phi!S$2+phi!S$4*yoy0!$B162+phi!S$5*yoy0!$C162+phi!S$6*yoy0!$D162+phi!S$7*yoy0!$E162+phi!S$8*yoy0!$F162+phi!S$9*yoy0!$G162+phi!S$10*yoy0!$H162+phi!S$11*yoy0!$I162+phi!S$12*yoy0!$J162+phi!S$13*yoy0!$K162+phi!S$14*yoy0!$L162+phi!S$15*yoy0!$M162+phi!S$16*yoy0!$N162+phi!S$17*yoy0!$O162+phi!S$18*yoy0!$P162+phi!S$19*yoy0!$Q162+phi!S$20*yoy0!$R162+phi!S$21*yoy0!$S162+phi!S$22*yoy0!$T162+phi!S$23*yoy0!$U162+phi!S$25*yoy0!$B161+phi!S$26*yoy0!$C161+phi!S$27*yoy0!$D161+phi!S$28*yoy0!$E161+phi!S$29*yoy0!$F161+phi!S$30*yoy0!$G161+phi!S$31*yoy0!$H161+phi!S$32*yoy0!$I161+phi!S$33*yoy0!$J161+phi!S$34*yoy0!$K161+phi!S$35*yoy0!$L161+phi!S$36*yoy0!$M161+phi!S$37*yoy0!$N161+phi!S$38*yoy0!$O161+phi!S$39*yoy0!$P161+phi!S$40*yoy0!$Q161+phi!S$41*yoy0!$R161+phi!S$42*yoy0!$S161+phi!S$43*yoy0!$T161+phi!S$44*yoy0!$U161+phi!S$46*yoy0!$B160+phi!S$47*yoy0!$C160+phi!S$48*yoy0!$D160+phi!S$49*yoy0!$E160+phi!S$50*yoy0!$F160+phi!S$51*yoy0!$G160+phi!S$52*yoy0!$H160+phi!S$53*yoy0!$I160+phi!S$54*yoy0!$J160+phi!S$55*yoy0!$K160+phi!S$56*yoy0!$L160+phi!S$57*yoy0!$M160+phi!S$58*yoy0!$N160+phi!S$59*yoy0!$O160+phi!S$60*yoy0!$P160+phi!S$61*yoy0!$Q160+phi!S$62*yoy0!$R160+phi!S$63*yoy0!$S160+phi!S$64*yoy0!$T160+phi!S$65*yoy0!$U160+phi!S$67*yoy0!$B159+phi!S$68*yoy0!$C159+phi!S$69*yoy0!$D159+phi!S$70*yoy0!$E159+phi!S$71*yoy0!$F159+phi!S$72*yoy0!$G159+phi!S$73*yoy0!$H159+phi!S$74*yoy0!$I159+phi!S$75*yoy0!$J159+phi!S$76*yoy0!$K159+phi!S$77*yoy0!$L159+phi!S$78*yoy0!$M159+phi!S$79*yoy0!$N159+phi!S$80*yoy0!$O159+phi!S$81*yoy0!$P159+phi!S$82*yoy0!$Q159+phi!S$83*yoy0!$R159+phi!S$84*yoy0!$S159+phi!S$85*yoy0!$T159+phi!S$86*yoy0!$U159</f>
        <v>3.4925190458206616</v>
      </c>
      <c r="T163" s="9">
        <f>phi!T$2+phi!T$4*yoy0!$B162+phi!T$5*yoy0!$C162+phi!T$6*yoy0!$D162+phi!T$7*yoy0!$E162+phi!T$8*yoy0!$F162+phi!T$9*yoy0!$G162+phi!T$10*yoy0!$H162+phi!T$11*yoy0!$I162+phi!T$12*yoy0!$J162+phi!T$13*yoy0!$K162+phi!T$14*yoy0!$L162+phi!T$15*yoy0!$M162+phi!T$16*yoy0!$N162+phi!T$17*yoy0!$O162+phi!T$18*yoy0!$P162+phi!T$19*yoy0!$Q162+phi!T$20*yoy0!$R162+phi!T$21*yoy0!$S162+phi!T$22*yoy0!$T162+phi!T$23*yoy0!$U162+phi!T$25*yoy0!$B161+phi!T$26*yoy0!$C161+phi!T$27*yoy0!$D161+phi!T$28*yoy0!$E161+phi!T$29*yoy0!$F161+phi!T$30*yoy0!$G161+phi!T$31*yoy0!$H161+phi!T$32*yoy0!$I161+phi!T$33*yoy0!$J161+phi!T$34*yoy0!$K161+phi!T$35*yoy0!$L161+phi!T$36*yoy0!$M161+phi!T$37*yoy0!$N161+phi!T$38*yoy0!$O161+phi!T$39*yoy0!$P161+phi!T$40*yoy0!$Q161+phi!T$41*yoy0!$R161+phi!T$42*yoy0!$S161+phi!T$43*yoy0!$T161+phi!T$44*yoy0!$U161+phi!T$46*yoy0!$B160+phi!T$47*yoy0!$C160+phi!T$48*yoy0!$D160+phi!T$49*yoy0!$E160+phi!T$50*yoy0!$F160+phi!T$51*yoy0!$G160+phi!T$52*yoy0!$H160+phi!T$53*yoy0!$I160+phi!T$54*yoy0!$J160+phi!T$55*yoy0!$K160+phi!T$56*yoy0!$L160+phi!T$57*yoy0!$M160+phi!T$58*yoy0!$N160+phi!T$59*yoy0!$O160+phi!T$60*yoy0!$P160+phi!T$61*yoy0!$Q160+phi!T$62*yoy0!$R160+phi!T$63*yoy0!$S160+phi!T$64*yoy0!$T160+phi!T$65*yoy0!$U160+phi!T$67*yoy0!$B159+phi!T$68*yoy0!$C159+phi!T$69*yoy0!$D159+phi!T$70*yoy0!$E159+phi!T$71*yoy0!$F159+phi!T$72*yoy0!$G159+phi!T$73*yoy0!$H159+phi!T$74*yoy0!$I159+phi!T$75*yoy0!$J159+phi!T$76*yoy0!$K159+phi!T$77*yoy0!$L159+phi!T$78*yoy0!$M159+phi!T$79*yoy0!$N159+phi!T$80*yoy0!$O159+phi!T$81*yoy0!$P159+phi!T$82*yoy0!$Q159+phi!T$83*yoy0!$R159+phi!T$84*yoy0!$S159+phi!T$85*yoy0!$T159+phi!T$86*yoy0!$U159</f>
        <v>2.0004249330366024</v>
      </c>
      <c r="U163">
        <f>100*(LN(data0!U163)-LN(data0!U159))</f>
        <v>2.9008990224010489</v>
      </c>
    </row>
    <row r="165" spans="1:21" x14ac:dyDescent="0.3">
      <c r="A165" t="s">
        <v>151</v>
      </c>
      <c r="B165">
        <f>_xlfn.STDEV.S(B6:B143)</f>
        <v>6.092533115164823</v>
      </c>
      <c r="C165">
        <f t="shared" ref="C165:U165" si="0">_xlfn.STDEV.S(C6:C143)</f>
        <v>9.803712115993644</v>
      </c>
      <c r="D165">
        <f t="shared" si="0"/>
        <v>3.715992126811178</v>
      </c>
      <c r="E165">
        <f t="shared" si="0"/>
        <v>8.4534569878693144</v>
      </c>
      <c r="F165">
        <f t="shared" si="0"/>
        <v>4.9684229249550729</v>
      </c>
      <c r="G165">
        <f t="shared" si="0"/>
        <v>5.7979028529308989</v>
      </c>
      <c r="H165">
        <f t="shared" si="0"/>
        <v>3.0403087826000763</v>
      </c>
      <c r="I165">
        <f t="shared" si="0"/>
        <v>3.7652571388435061</v>
      </c>
      <c r="J165">
        <f t="shared" si="0"/>
        <v>4.0299613799083804</v>
      </c>
      <c r="K165">
        <f t="shared" si="0"/>
        <v>6.7458990666784757</v>
      </c>
      <c r="L165">
        <f t="shared" si="0"/>
        <v>4.6895689302231096</v>
      </c>
      <c r="M165">
        <f t="shared" si="0"/>
        <v>7.9364089797180073</v>
      </c>
      <c r="N165">
        <f t="shared" si="0"/>
        <v>4.7305054930448289</v>
      </c>
      <c r="O165">
        <f t="shared" si="0"/>
        <v>5.8730526333166306</v>
      </c>
      <c r="P165">
        <f t="shared" si="0"/>
        <v>4.8987651995213071</v>
      </c>
      <c r="Q165">
        <f>_xlfn.STDEV.S(Q6:Q143)</f>
        <v>2.9574589643917295</v>
      </c>
      <c r="R165">
        <f t="shared" si="0"/>
        <v>2.8598081524857273</v>
      </c>
      <c r="S165">
        <f t="shared" si="0"/>
        <v>7.6875515374553549</v>
      </c>
      <c r="T165">
        <f t="shared" si="0"/>
        <v>4.936428107458406</v>
      </c>
      <c r="U165">
        <f t="shared" si="0"/>
        <v>1.4482824274909842</v>
      </c>
    </row>
    <row r="166" spans="1:21" x14ac:dyDescent="0.3">
      <c r="A166" t="s">
        <v>150</v>
      </c>
      <c r="B166" s="19">
        <v>3.6526999999999998</v>
      </c>
      <c r="C166" s="19">
        <v>5.4941000000000004</v>
      </c>
      <c r="D166" s="19">
        <v>2.1814</v>
      </c>
      <c r="E166" s="19">
        <v>4.9512999999999998</v>
      </c>
      <c r="F166" s="19">
        <v>2.6101999999999999</v>
      </c>
      <c r="G166" s="19">
        <v>4.0407999999999999</v>
      </c>
      <c r="H166" s="19">
        <v>1.6962999999999999</v>
      </c>
      <c r="I166" s="19">
        <v>2.2225999999999999</v>
      </c>
      <c r="J166" s="19">
        <v>2.3214000000000001</v>
      </c>
      <c r="K166" s="19">
        <v>3.7944</v>
      </c>
      <c r="L166" s="19">
        <v>2.9329000000000001</v>
      </c>
      <c r="M166" s="19">
        <v>5.2523</v>
      </c>
      <c r="N166" s="19">
        <v>2.6579000000000002</v>
      </c>
      <c r="O166" s="19">
        <v>3.2629999999999999</v>
      </c>
      <c r="P166" s="19">
        <v>2.8652000000000002</v>
      </c>
      <c r="Q166" s="19">
        <v>1.9508000000000001</v>
      </c>
      <c r="R166" s="19">
        <v>1.8946000000000001</v>
      </c>
      <c r="S166" s="19">
        <v>4.9044999999999996</v>
      </c>
      <c r="T166" s="19">
        <v>3.0888</v>
      </c>
      <c r="U166" s="19">
        <v>0.56499999999999995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2DD63-37E1-4726-A969-969B4648866C}">
  <dimension ref="A1:U86"/>
  <sheetViews>
    <sheetView topLeftCell="A61" workbookViewId="0">
      <selection activeCell="A87" sqref="A87"/>
    </sheetView>
  </sheetViews>
  <sheetFormatPr defaultRowHeight="14.4" x14ac:dyDescent="0.3"/>
  <sheetData>
    <row r="1" spans="1:21" s="1" customFormat="1" x14ac:dyDescent="0.3">
      <c r="A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
      <c r="A2" t="s">
        <v>20</v>
      </c>
      <c r="B2">
        <v>1.2663909247312799</v>
      </c>
      <c r="C2">
        <v>-0.94574400904321698</v>
      </c>
      <c r="D2">
        <v>-0.67016047703539705</v>
      </c>
      <c r="E2">
        <v>-1.0528480356430401</v>
      </c>
      <c r="F2">
        <v>1.69643426094787</v>
      </c>
      <c r="G2">
        <v>-1.2668376054764099</v>
      </c>
      <c r="H2">
        <v>-0.129786065662019</v>
      </c>
      <c r="I2">
        <v>2.4399653092842399</v>
      </c>
      <c r="J2">
        <v>0.92840075449157999</v>
      </c>
      <c r="K2">
        <v>-0.68036653601161601</v>
      </c>
      <c r="L2">
        <v>-2.2178196722196399</v>
      </c>
      <c r="M2">
        <v>3.3097097015089498</v>
      </c>
      <c r="N2">
        <v>2.25751291482158</v>
      </c>
      <c r="O2">
        <v>1.8575652161482299</v>
      </c>
      <c r="P2">
        <v>0.34427040581346802</v>
      </c>
      <c r="Q2">
        <v>0.741995307035757</v>
      </c>
      <c r="R2">
        <v>1.66057255056991</v>
      </c>
      <c r="S2">
        <v>2.6787033077995601</v>
      </c>
      <c r="T2">
        <v>0.34366752932656702</v>
      </c>
      <c r="U2">
        <v>0.60196998068157404</v>
      </c>
    </row>
    <row r="4" spans="1:21" x14ac:dyDescent="0.3">
      <c r="A4" s="2" t="s">
        <v>21</v>
      </c>
      <c r="B4">
        <v>0.410791266507196</v>
      </c>
      <c r="C4">
        <v>-0.28495508051679103</v>
      </c>
      <c r="D4">
        <v>-2.5493320736162998E-2</v>
      </c>
      <c r="E4">
        <v>-0.17298386615769901</v>
      </c>
      <c r="F4">
        <v>-5.9816433234002701E-2</v>
      </c>
      <c r="G4">
        <v>-5.0669740158205002E-2</v>
      </c>
      <c r="H4">
        <v>-1.14613279007145E-2</v>
      </c>
      <c r="I4">
        <v>-1.18634311146523E-2</v>
      </c>
      <c r="J4">
        <v>-3.8498825168368399E-4</v>
      </c>
      <c r="K4">
        <v>0.17039886714187799</v>
      </c>
      <c r="L4">
        <v>-4.1015292728451502E-2</v>
      </c>
      <c r="M4">
        <v>2.0102015626390101E-3</v>
      </c>
      <c r="N4">
        <v>9.7848687447223304E-2</v>
      </c>
      <c r="O4">
        <v>3.98966710127713E-2</v>
      </c>
      <c r="P4">
        <v>-4.7119164443639699E-2</v>
      </c>
      <c r="Q4">
        <v>-1.9097745210207E-2</v>
      </c>
      <c r="R4">
        <v>-1.2139400141586E-2</v>
      </c>
      <c r="S4">
        <v>0.15046385861071901</v>
      </c>
      <c r="T4">
        <v>0.12471673950824599</v>
      </c>
      <c r="U4">
        <v>-7.1948935535319797E-3</v>
      </c>
    </row>
    <row r="5" spans="1:21" x14ac:dyDescent="0.3">
      <c r="A5" s="2" t="s">
        <v>24</v>
      </c>
      <c r="B5">
        <v>-6.5652641614179705E-2</v>
      </c>
      <c r="C5">
        <v>0.53114057784454904</v>
      </c>
      <c r="D5">
        <v>-2.8048626636442E-2</v>
      </c>
      <c r="E5">
        <v>0.12896192406453699</v>
      </c>
      <c r="F5">
        <v>-7.3480677826396501E-2</v>
      </c>
      <c r="G5">
        <v>2.96840831005829E-2</v>
      </c>
      <c r="H5">
        <v>-2.5698305113766497E-4</v>
      </c>
      <c r="I5">
        <v>-3.4530521660341998E-2</v>
      </c>
      <c r="J5">
        <v>1.0940289939607601E-2</v>
      </c>
      <c r="K5">
        <v>-8.6875495711255003E-3</v>
      </c>
      <c r="L5">
        <v>6.0363211863517202E-2</v>
      </c>
      <c r="M5">
        <v>-1.2926101894689099E-2</v>
      </c>
      <c r="N5">
        <v>-1.7908443093824999E-2</v>
      </c>
      <c r="O5">
        <v>-6.3678642801216795E-2</v>
      </c>
      <c r="P5">
        <v>1.43900634082636E-2</v>
      </c>
      <c r="Q5">
        <v>3.1537980283881398E-2</v>
      </c>
      <c r="R5">
        <v>2.6224404968949601E-2</v>
      </c>
      <c r="S5">
        <v>-8.4177766384740203E-3</v>
      </c>
      <c r="T5">
        <v>-5.7402859357019304E-3</v>
      </c>
      <c r="U5">
        <v>-5.4975080709798304E-3</v>
      </c>
    </row>
    <row r="6" spans="1:21" x14ac:dyDescent="0.3">
      <c r="A6" s="2" t="s">
        <v>25</v>
      </c>
      <c r="B6">
        <v>-0.14216340051843199</v>
      </c>
      <c r="C6">
        <v>-9.1675367954516404E-2</v>
      </c>
      <c r="D6">
        <v>0.38621999695285902</v>
      </c>
      <c r="E6">
        <v>-0.32599636757127298</v>
      </c>
      <c r="F6">
        <v>0.17062626649360599</v>
      </c>
      <c r="G6">
        <v>0.114980024033183</v>
      </c>
      <c r="H6">
        <v>-3.92126693349946E-2</v>
      </c>
      <c r="I6">
        <v>9.5521704873423804E-2</v>
      </c>
      <c r="J6">
        <v>-7.1767672035749006E-2</v>
      </c>
      <c r="K6">
        <v>3.79649965877124E-2</v>
      </c>
      <c r="L6">
        <v>7.9087547439984102E-3</v>
      </c>
      <c r="M6">
        <v>0.19077120213763801</v>
      </c>
      <c r="N6">
        <v>8.9171742185849001E-2</v>
      </c>
      <c r="O6">
        <v>2.3579360222846499E-2</v>
      </c>
      <c r="P6">
        <v>0.24020855571444</v>
      </c>
      <c r="Q6">
        <v>-0.10106602195158999</v>
      </c>
      <c r="R6">
        <v>-0.228756495937567</v>
      </c>
      <c r="S6">
        <v>-0.373611707974559</v>
      </c>
      <c r="T6">
        <v>0.190168401703702</v>
      </c>
      <c r="U6">
        <v>-6.3950130985137405E-4</v>
      </c>
    </row>
    <row r="7" spans="1:21" x14ac:dyDescent="0.3">
      <c r="A7" s="2" t="s">
        <v>27</v>
      </c>
      <c r="B7">
        <v>-1.5645421923545798E-2</v>
      </c>
      <c r="C7">
        <v>8.3454569297087805E-2</v>
      </c>
      <c r="D7">
        <v>-4.2293937894005901E-2</v>
      </c>
      <c r="E7">
        <v>0.52001068292235197</v>
      </c>
      <c r="F7">
        <v>6.7794906557816698E-2</v>
      </c>
      <c r="G7">
        <v>-0.106261940341001</v>
      </c>
      <c r="H7">
        <v>-7.0465529482118998E-3</v>
      </c>
      <c r="I7">
        <v>-5.4060671625030601E-2</v>
      </c>
      <c r="J7">
        <v>3.2625084502141001E-2</v>
      </c>
      <c r="K7">
        <v>2.46232200771535E-2</v>
      </c>
      <c r="L7">
        <v>-2.60250670414876E-2</v>
      </c>
      <c r="M7">
        <v>1.5646334173531E-2</v>
      </c>
      <c r="N7">
        <v>2.6801418245267598E-2</v>
      </c>
      <c r="O7">
        <v>6.0164810109285399E-2</v>
      </c>
      <c r="P7">
        <v>1.7153445062120701E-2</v>
      </c>
      <c r="Q7">
        <v>-2.02400448108584E-2</v>
      </c>
      <c r="R7">
        <v>3.7205190826228599E-2</v>
      </c>
      <c r="S7">
        <v>-1.89444507659202E-2</v>
      </c>
      <c r="T7">
        <v>-7.8846720148392797E-3</v>
      </c>
      <c r="U7">
        <v>2.7900831950665298E-3</v>
      </c>
    </row>
    <row r="8" spans="1:21" x14ac:dyDescent="0.3">
      <c r="A8" s="2" t="s">
        <v>28</v>
      </c>
      <c r="B8">
        <v>8.9215895941231693E-2</v>
      </c>
      <c r="C8">
        <v>0.26371529805891702</v>
      </c>
      <c r="D8">
        <v>-5.25073522515788E-2</v>
      </c>
      <c r="E8">
        <v>-3.0908256910825199E-2</v>
      </c>
      <c r="F8">
        <v>0.37152881005674998</v>
      </c>
      <c r="G8">
        <v>9.1586228360020297E-2</v>
      </c>
      <c r="H8">
        <v>7.7487404833948295E-2</v>
      </c>
      <c r="I8">
        <v>2.79215406374296E-2</v>
      </c>
      <c r="J8">
        <v>4.5143381806796501E-2</v>
      </c>
      <c r="K8">
        <v>0.23503788867706801</v>
      </c>
      <c r="L8">
        <v>4.0386087228612401E-2</v>
      </c>
      <c r="M8">
        <v>0.209322186895184</v>
      </c>
      <c r="N8">
        <v>-6.6554471338855697E-2</v>
      </c>
      <c r="O8">
        <v>5.7031831915261302E-2</v>
      </c>
      <c r="P8">
        <v>-4.8318035863605002E-2</v>
      </c>
      <c r="Q8">
        <v>-3.92005447451905E-3</v>
      </c>
      <c r="R8">
        <v>5.0968571283827202E-2</v>
      </c>
      <c r="S8">
        <v>0.105020852477181</v>
      </c>
      <c r="T8">
        <v>-0.13260070846688901</v>
      </c>
      <c r="U8">
        <v>1.71287199446753E-2</v>
      </c>
    </row>
    <row r="9" spans="1:21" x14ac:dyDescent="0.3">
      <c r="A9" s="2" t="s">
        <v>29</v>
      </c>
      <c r="B9">
        <v>-9.7405137730136992E-3</v>
      </c>
      <c r="C9">
        <v>1.54637149188122E-2</v>
      </c>
      <c r="D9">
        <v>-3.09855222337132E-2</v>
      </c>
      <c r="E9">
        <v>1.4619159202319199E-2</v>
      </c>
      <c r="F9">
        <v>8.4866213949228206E-2</v>
      </c>
      <c r="G9">
        <v>0.243208312653799</v>
      </c>
      <c r="H9">
        <v>-3.3074453988802099E-2</v>
      </c>
      <c r="I9">
        <v>6.6271469832364094E-2</v>
      </c>
      <c r="J9">
        <v>-4.8665260399829498E-2</v>
      </c>
      <c r="K9">
        <v>1.4426797412646899E-2</v>
      </c>
      <c r="L9">
        <v>-2.4492885855433399E-3</v>
      </c>
      <c r="M9">
        <v>-2.7328206377849398E-2</v>
      </c>
      <c r="N9">
        <v>0.11450408089315001</v>
      </c>
      <c r="O9">
        <v>7.9534083065936595E-2</v>
      </c>
      <c r="P9">
        <v>9.2388891320902208E-3</v>
      </c>
      <c r="Q9">
        <v>-8.8224948946634199E-2</v>
      </c>
      <c r="R9">
        <v>-6.2477547207098902E-2</v>
      </c>
      <c r="S9">
        <v>2.73933324790121E-2</v>
      </c>
      <c r="T9">
        <v>6.4114740878571802E-2</v>
      </c>
      <c r="U9">
        <v>-9.0903394378110004E-3</v>
      </c>
    </row>
    <row r="10" spans="1:21" x14ac:dyDescent="0.3">
      <c r="A10" s="2" t="s">
        <v>30</v>
      </c>
      <c r="B10">
        <v>-0.212154937867336</v>
      </c>
      <c r="C10">
        <v>-0.18739176600576199</v>
      </c>
      <c r="D10">
        <v>-0.114455509141518</v>
      </c>
      <c r="E10">
        <v>1.1748574982319E-2</v>
      </c>
      <c r="F10">
        <v>0.27904396193201098</v>
      </c>
      <c r="G10">
        <v>0.16572650340585099</v>
      </c>
      <c r="H10">
        <v>0.430014054812556</v>
      </c>
      <c r="I10">
        <v>-2.71087002468857E-3</v>
      </c>
      <c r="J10">
        <v>-3.7203767574720402E-2</v>
      </c>
      <c r="K10">
        <v>-2.4860630239631101E-2</v>
      </c>
      <c r="L10">
        <v>0.23905988378538201</v>
      </c>
      <c r="M10">
        <v>0.19311486432521999</v>
      </c>
      <c r="N10">
        <v>-0.18012027942066</v>
      </c>
      <c r="O10">
        <v>-2.1755434606908399E-2</v>
      </c>
      <c r="P10">
        <v>7.2464175524086502E-2</v>
      </c>
      <c r="Q10">
        <v>-0.114320993590198</v>
      </c>
      <c r="R10">
        <v>-0.14628976264465701</v>
      </c>
      <c r="S10">
        <v>0.18738322284697201</v>
      </c>
      <c r="T10">
        <v>0.14301631654681399</v>
      </c>
      <c r="U10">
        <v>-1.17342668184665E-2</v>
      </c>
    </row>
    <row r="11" spans="1:21" x14ac:dyDescent="0.3">
      <c r="A11" s="2" t="s">
        <v>31</v>
      </c>
      <c r="B11">
        <v>-0.24960991825093201</v>
      </c>
      <c r="C11">
        <v>-0.38467613590115401</v>
      </c>
      <c r="D11">
        <v>-8.4129598037439704E-2</v>
      </c>
      <c r="E11">
        <v>-8.7343913546891305E-2</v>
      </c>
      <c r="F11">
        <v>-7.1466996429850299E-2</v>
      </c>
      <c r="G11">
        <v>4.7227845009228303E-2</v>
      </c>
      <c r="H11">
        <v>2.8736357897962E-2</v>
      </c>
      <c r="I11">
        <v>0.32630963029873999</v>
      </c>
      <c r="J11">
        <v>-5.6215939535394404E-3</v>
      </c>
      <c r="K11">
        <v>-2.62664979238585E-2</v>
      </c>
      <c r="L11">
        <v>9.0523203577234604E-2</v>
      </c>
      <c r="M11">
        <v>-0.164094996576027</v>
      </c>
      <c r="N11">
        <v>-3.9319381799574497E-2</v>
      </c>
      <c r="O11">
        <v>0.14235699199617199</v>
      </c>
      <c r="P11">
        <v>8.5320445855528601E-2</v>
      </c>
      <c r="Q11">
        <v>9.7317603238156206E-2</v>
      </c>
      <c r="R11">
        <v>-1.5821003654555001E-2</v>
      </c>
      <c r="S11">
        <v>0.34403089305519902</v>
      </c>
      <c r="T11">
        <v>-6.25629685267904E-2</v>
      </c>
      <c r="U11">
        <v>-1.6745324163887201E-2</v>
      </c>
    </row>
    <row r="12" spans="1:21" x14ac:dyDescent="0.3">
      <c r="A12" s="2" t="s">
        <v>32</v>
      </c>
      <c r="B12">
        <v>0.15083630907057999</v>
      </c>
      <c r="C12">
        <v>-0.21193870728223099</v>
      </c>
      <c r="D12">
        <v>-0.10585039927872</v>
      </c>
      <c r="E12">
        <v>0.13406485267415899</v>
      </c>
      <c r="F12">
        <v>-6.2230797506741403E-2</v>
      </c>
      <c r="G12">
        <v>0.149490428245831</v>
      </c>
      <c r="H12">
        <v>4.5018797629870801E-2</v>
      </c>
      <c r="I12">
        <v>7.8783038926868595E-2</v>
      </c>
      <c r="J12">
        <v>0.30541584657710202</v>
      </c>
      <c r="K12">
        <v>-0.27981116694783797</v>
      </c>
      <c r="L12">
        <v>-7.4134689365554896E-2</v>
      </c>
      <c r="M12">
        <v>-0.12755715911148699</v>
      </c>
      <c r="N12">
        <v>6.5009707989997306E-2</v>
      </c>
      <c r="O12">
        <v>-7.3489500531823695E-2</v>
      </c>
      <c r="P12">
        <v>2.3671044048338401E-2</v>
      </c>
      <c r="Q12">
        <v>-2.9193828883269098E-2</v>
      </c>
      <c r="R12">
        <v>4.7934966857660799E-2</v>
      </c>
      <c r="S12">
        <v>0.17597130391306801</v>
      </c>
      <c r="T12">
        <v>2.5875345163056399E-2</v>
      </c>
      <c r="U12">
        <v>-4.6699236422632498E-3</v>
      </c>
    </row>
    <row r="13" spans="1:21" x14ac:dyDescent="0.3">
      <c r="A13" s="2" t="s">
        <v>33</v>
      </c>
      <c r="B13">
        <v>3.1411249930963902E-3</v>
      </c>
      <c r="C13">
        <v>-0.155999131950919</v>
      </c>
      <c r="D13">
        <v>5.2023947272657897E-2</v>
      </c>
      <c r="E13">
        <v>-9.9760661508780796E-2</v>
      </c>
      <c r="F13">
        <v>-4.6676889914515199E-2</v>
      </c>
      <c r="G13">
        <v>-0.18868827478643199</v>
      </c>
      <c r="H13">
        <v>-4.4838856558803396E-3</v>
      </c>
      <c r="I13">
        <v>0.101734661481033</v>
      </c>
      <c r="J13">
        <v>1.9949405744774301E-2</v>
      </c>
      <c r="K13">
        <v>0.50885706027026401</v>
      </c>
      <c r="L13">
        <v>-3.8317671156061299E-3</v>
      </c>
      <c r="M13">
        <v>-0.11283602651456399</v>
      </c>
      <c r="N13">
        <v>0.101547118657477</v>
      </c>
      <c r="O13">
        <v>1.2263254609675801E-2</v>
      </c>
      <c r="P13">
        <v>-2.6289053494495399E-2</v>
      </c>
      <c r="Q13">
        <v>-9.4626464061301596E-2</v>
      </c>
      <c r="R13">
        <v>-8.3693527719447096E-3</v>
      </c>
      <c r="S13">
        <v>2.6528088578049801E-2</v>
      </c>
      <c r="T13">
        <v>-0.108491480034764</v>
      </c>
      <c r="U13">
        <v>-1.0461488328364899E-2</v>
      </c>
    </row>
    <row r="14" spans="1:21" x14ac:dyDescent="0.3">
      <c r="A14" s="2" t="s">
        <v>34</v>
      </c>
      <c r="B14">
        <v>0.19064348807404499</v>
      </c>
      <c r="C14">
        <v>-0.14979041862894199</v>
      </c>
      <c r="D14">
        <v>7.0212632183925899E-2</v>
      </c>
      <c r="E14">
        <v>-9.9808794364637493E-2</v>
      </c>
      <c r="F14">
        <v>-0.12763433682306799</v>
      </c>
      <c r="G14">
        <v>-0.202304093371316</v>
      </c>
      <c r="H14">
        <v>2.1613632421250899E-2</v>
      </c>
      <c r="I14">
        <v>0.117782351193948</v>
      </c>
      <c r="J14">
        <v>9.5000382390941999E-3</v>
      </c>
      <c r="K14">
        <v>-3.5224204971345499E-2</v>
      </c>
      <c r="L14">
        <v>0.29902834905106701</v>
      </c>
      <c r="M14">
        <v>8.7934947044322503E-2</v>
      </c>
      <c r="N14">
        <v>6.0347942682589598E-2</v>
      </c>
      <c r="O14">
        <v>-3.8008579833221398E-3</v>
      </c>
      <c r="P14">
        <v>6.5736926755963807E-2</v>
      </c>
      <c r="Q14">
        <v>-7.4198901635439907E-2</v>
      </c>
      <c r="R14">
        <v>3.0613440517089599E-2</v>
      </c>
      <c r="S14">
        <v>-7.5720069293955097E-2</v>
      </c>
      <c r="T14">
        <v>-4.4871237725025097E-2</v>
      </c>
      <c r="U14">
        <v>1.23512964235793E-3</v>
      </c>
    </row>
    <row r="15" spans="1:21" x14ac:dyDescent="0.3">
      <c r="A15" s="2" t="s">
        <v>35</v>
      </c>
      <c r="B15">
        <v>7.5485009334963604E-2</v>
      </c>
      <c r="C15">
        <v>3.8928321521702502E-2</v>
      </c>
      <c r="D15">
        <v>1.15630985342335E-2</v>
      </c>
      <c r="E15">
        <v>8.0957623647270494E-2</v>
      </c>
      <c r="F15">
        <v>3.1099666275625099E-4</v>
      </c>
      <c r="G15">
        <v>4.7292954482033897E-2</v>
      </c>
      <c r="H15">
        <v>9.2410375677590105E-3</v>
      </c>
      <c r="I15">
        <v>3.1953867887627503E-2</v>
      </c>
      <c r="J15">
        <v>-9.2627329254426696E-2</v>
      </c>
      <c r="K15">
        <v>-6.5864909146903003E-2</v>
      </c>
      <c r="L15">
        <v>0.10436192088328</v>
      </c>
      <c r="M15">
        <v>0.33949939924557798</v>
      </c>
      <c r="N15">
        <v>-1.42291177463534E-2</v>
      </c>
      <c r="O15">
        <v>4.2413488873246398E-2</v>
      </c>
      <c r="P15">
        <v>1.01329756760432E-2</v>
      </c>
      <c r="Q15">
        <v>2.8898560641905401E-2</v>
      </c>
      <c r="R15">
        <v>2.1490741739995899E-2</v>
      </c>
      <c r="S15">
        <v>6.2758600673542705E-2</v>
      </c>
      <c r="T15">
        <v>-6.2274441497406699E-2</v>
      </c>
      <c r="U15">
        <v>1.0398475379112201E-2</v>
      </c>
    </row>
    <row r="16" spans="1:21" x14ac:dyDescent="0.3">
      <c r="A16" s="2" t="s">
        <v>36</v>
      </c>
      <c r="B16">
        <v>0.11667887907758701</v>
      </c>
      <c r="C16">
        <v>0.37907471053842401</v>
      </c>
      <c r="D16">
        <v>-1.00610604843459E-2</v>
      </c>
      <c r="E16">
        <v>0.21850113434665799</v>
      </c>
      <c r="F16">
        <v>-0.131316833055033</v>
      </c>
      <c r="G16">
        <v>-3.5086743984249297E-2</v>
      </c>
      <c r="H16">
        <v>6.8565972959211699E-2</v>
      </c>
      <c r="I16">
        <v>-7.45206022725175E-2</v>
      </c>
      <c r="J16">
        <v>3.0184464086216799E-2</v>
      </c>
      <c r="K16">
        <v>0.13404241078503601</v>
      </c>
      <c r="L16">
        <v>-4.5200908811757E-2</v>
      </c>
      <c r="M16">
        <v>-1.14027097752136E-2</v>
      </c>
      <c r="N16">
        <v>0.27587806488877997</v>
      </c>
      <c r="O16">
        <v>5.7560424671451602E-2</v>
      </c>
      <c r="P16">
        <v>-0.173051008887845</v>
      </c>
      <c r="Q16">
        <v>4.45229194343984E-2</v>
      </c>
      <c r="R16">
        <v>2.2067148573227099E-2</v>
      </c>
      <c r="S16">
        <v>4.0243714343768798E-2</v>
      </c>
      <c r="T16">
        <v>1.44732249651153E-2</v>
      </c>
      <c r="U16">
        <v>-6.0910885287763098E-3</v>
      </c>
    </row>
    <row r="17" spans="1:21" x14ac:dyDescent="0.3">
      <c r="A17" s="2" t="s">
        <v>37</v>
      </c>
      <c r="B17">
        <v>-0.146595025553273</v>
      </c>
      <c r="C17">
        <v>-0.26645283119457602</v>
      </c>
      <c r="D17">
        <v>1.2789550424310799E-3</v>
      </c>
      <c r="E17">
        <v>-6.8917110087737002E-2</v>
      </c>
      <c r="F17">
        <v>-9.8485374778756199E-2</v>
      </c>
      <c r="G17">
        <v>-6.3550746755352897E-2</v>
      </c>
      <c r="H17">
        <v>-1.7478850505406301E-2</v>
      </c>
      <c r="I17">
        <v>0.109978762749863</v>
      </c>
      <c r="J17">
        <v>2.6811116400861101E-2</v>
      </c>
      <c r="K17">
        <v>-8.4595741171433793E-3</v>
      </c>
      <c r="L17">
        <v>-1.979010915558E-2</v>
      </c>
      <c r="M17">
        <v>-7.8249209382162399E-2</v>
      </c>
      <c r="N17">
        <v>0.114653070597994</v>
      </c>
      <c r="O17">
        <v>0.47114305050334698</v>
      </c>
      <c r="P17">
        <v>0.101790380737281</v>
      </c>
      <c r="Q17">
        <v>-9.2105952240561603E-2</v>
      </c>
      <c r="R17">
        <v>9.5943202648988007E-3</v>
      </c>
      <c r="S17">
        <v>-6.9346875758078602E-2</v>
      </c>
      <c r="T17">
        <v>-6.3485830263379894E-2</v>
      </c>
      <c r="U17">
        <v>-1.4915153007683601E-2</v>
      </c>
    </row>
    <row r="18" spans="1:21" x14ac:dyDescent="0.3">
      <c r="A18" s="2" t="s">
        <v>38</v>
      </c>
      <c r="B18">
        <v>-2.5648688799677799E-2</v>
      </c>
      <c r="C18">
        <v>-1.29359084351914E-2</v>
      </c>
      <c r="D18">
        <v>-2.9312110643793299E-2</v>
      </c>
      <c r="E18">
        <v>0.204013993620387</v>
      </c>
      <c r="F18">
        <v>-9.2763455125409705E-2</v>
      </c>
      <c r="G18">
        <v>4.2186768229345799E-2</v>
      </c>
      <c r="H18">
        <v>6.1036587507960802E-2</v>
      </c>
      <c r="I18">
        <v>-9.0345266001192803E-2</v>
      </c>
      <c r="J18">
        <v>-1.7773047517715902E-2</v>
      </c>
      <c r="K18">
        <v>-6.6517732901450494E-2</v>
      </c>
      <c r="L18">
        <v>-3.7685456893865399E-3</v>
      </c>
      <c r="M18">
        <v>-0.25954955319631501</v>
      </c>
      <c r="N18">
        <v>-0.118737159507204</v>
      </c>
      <c r="O18">
        <v>-1.16704805210751E-2</v>
      </c>
      <c r="P18">
        <v>0.36685481807821901</v>
      </c>
      <c r="Q18">
        <v>7.3149105413575603E-3</v>
      </c>
      <c r="R18">
        <v>-1.99561151253035E-2</v>
      </c>
      <c r="S18">
        <v>-0.126631715794294</v>
      </c>
      <c r="T18">
        <v>9.7163201533401494E-2</v>
      </c>
      <c r="U18">
        <v>-1.40246329750733E-2</v>
      </c>
    </row>
    <row r="19" spans="1:21" x14ac:dyDescent="0.3">
      <c r="A19" s="2" t="s">
        <v>39</v>
      </c>
      <c r="B19">
        <v>-0.17625394170696701</v>
      </c>
      <c r="C19">
        <v>-0.137523008351847</v>
      </c>
      <c r="D19">
        <v>-0.101890678195795</v>
      </c>
      <c r="E19">
        <v>-0.26345729951563102</v>
      </c>
      <c r="F19">
        <v>-0.171309166730261</v>
      </c>
      <c r="G19">
        <v>6.24448025860323E-2</v>
      </c>
      <c r="H19">
        <v>-5.3230957168467999E-2</v>
      </c>
      <c r="I19">
        <v>-6.8557844729259304E-3</v>
      </c>
      <c r="J19">
        <v>7.3200965115485406E-2</v>
      </c>
      <c r="K19">
        <v>-0.261563164331437</v>
      </c>
      <c r="L19">
        <v>-0.17996268562342199</v>
      </c>
      <c r="M19">
        <v>-0.11161948239646501</v>
      </c>
      <c r="N19">
        <v>2.1426899674088999E-2</v>
      </c>
      <c r="O19">
        <v>-0.17075251907181399</v>
      </c>
      <c r="P19">
        <v>0.15295515368908999</v>
      </c>
      <c r="Q19">
        <v>0.33244273699353299</v>
      </c>
      <c r="R19">
        <v>-8.7786743711898402E-2</v>
      </c>
      <c r="S19">
        <v>-0.22406126879175001</v>
      </c>
      <c r="T19">
        <v>0.19578952278058401</v>
      </c>
      <c r="U19">
        <v>-5.0086416397649901E-2</v>
      </c>
    </row>
    <row r="20" spans="1:21" x14ac:dyDescent="0.3">
      <c r="A20" s="2" t="s">
        <v>40</v>
      </c>
      <c r="B20">
        <v>-0.201590368005158</v>
      </c>
      <c r="C20">
        <v>0.12637414816295001</v>
      </c>
      <c r="D20">
        <v>-3.5943355684186697E-2</v>
      </c>
      <c r="E20">
        <v>0.207397434731667</v>
      </c>
      <c r="F20">
        <v>-3.6193473943309497E-2</v>
      </c>
      <c r="G20">
        <v>0.129010969328267</v>
      </c>
      <c r="H20">
        <v>8.3571539624373498E-2</v>
      </c>
      <c r="I20">
        <v>3.64929711500179E-2</v>
      </c>
      <c r="J20">
        <v>-0.13748946250515101</v>
      </c>
      <c r="K20">
        <v>-6.1433757574245199E-2</v>
      </c>
      <c r="L20">
        <v>0.120230341544564</v>
      </c>
      <c r="M20">
        <v>-0.24181251766162401</v>
      </c>
      <c r="N20">
        <v>-0.112065067840526</v>
      </c>
      <c r="O20">
        <v>-4.03593817042276E-2</v>
      </c>
      <c r="P20">
        <v>-9.35339045252934E-3</v>
      </c>
      <c r="Q20">
        <v>-5.3938125551519001E-2</v>
      </c>
      <c r="R20">
        <v>0.30454475474447501</v>
      </c>
      <c r="S20">
        <v>0.18281557707521501</v>
      </c>
      <c r="T20">
        <v>-7.0057934278287395E-2</v>
      </c>
      <c r="U20">
        <v>-2.0367077083160101E-2</v>
      </c>
    </row>
    <row r="21" spans="1:21" x14ac:dyDescent="0.3">
      <c r="A21" s="2" t="s">
        <v>41</v>
      </c>
      <c r="B21">
        <v>-0.161354059114069</v>
      </c>
      <c r="C21">
        <v>-1.7609983473252599E-2</v>
      </c>
      <c r="D21">
        <v>4.0895941889793397E-2</v>
      </c>
      <c r="E21">
        <v>1.5433707618594E-2</v>
      </c>
      <c r="F21">
        <v>-6.1107476704464599E-2</v>
      </c>
      <c r="G21">
        <v>-1.46454848867218E-2</v>
      </c>
      <c r="H21">
        <v>-2.4947387127213099E-2</v>
      </c>
      <c r="I21">
        <v>2.04541975764869E-2</v>
      </c>
      <c r="J21">
        <v>-3.8601542184065203E-2</v>
      </c>
      <c r="K21">
        <v>-4.5935187116925201E-2</v>
      </c>
      <c r="L21">
        <v>-7.5444772431410498E-2</v>
      </c>
      <c r="M21">
        <v>-3.306015454946E-2</v>
      </c>
      <c r="N21">
        <v>0.13839306772166601</v>
      </c>
      <c r="O21">
        <v>0.105764741196195</v>
      </c>
      <c r="P21">
        <v>3.1983615950794297E-2</v>
      </c>
      <c r="Q21">
        <v>1.53397128680472E-2</v>
      </c>
      <c r="R21">
        <v>-8.2121922470997002E-3</v>
      </c>
      <c r="S21">
        <v>0.33666145758143201</v>
      </c>
      <c r="T21">
        <v>4.9248288951503301E-2</v>
      </c>
      <c r="U21">
        <v>-3.6992550819743399E-3</v>
      </c>
    </row>
    <row r="22" spans="1:21" x14ac:dyDescent="0.3">
      <c r="A22" s="2" t="s">
        <v>42</v>
      </c>
      <c r="B22">
        <v>4.4249686908199103E-2</v>
      </c>
      <c r="C22">
        <v>-0.17601562750951</v>
      </c>
      <c r="D22">
        <v>4.6334660100878597E-2</v>
      </c>
      <c r="E22">
        <v>6.5419870575532904E-2</v>
      </c>
      <c r="F22">
        <v>6.2281695736389898E-2</v>
      </c>
      <c r="G22">
        <v>7.3925833532673998E-2</v>
      </c>
      <c r="H22">
        <v>0.11025494686569499</v>
      </c>
      <c r="I22">
        <v>7.3362485817897505E-2</v>
      </c>
      <c r="J22">
        <v>6.6754707658236698E-2</v>
      </c>
      <c r="K22">
        <v>-6.18008246526566E-2</v>
      </c>
      <c r="L22">
        <v>-0.14825998495470499</v>
      </c>
      <c r="M22">
        <v>1.06008257709162E-2</v>
      </c>
      <c r="N22">
        <v>7.7226687547025996E-2</v>
      </c>
      <c r="O22">
        <v>-0.105011902274993</v>
      </c>
      <c r="P22">
        <v>-0.20518547688855501</v>
      </c>
      <c r="Q22">
        <v>6.7156665367936894E-2</v>
      </c>
      <c r="R22">
        <v>-1.80521760532612E-3</v>
      </c>
      <c r="S22">
        <v>3.57008140360369E-2</v>
      </c>
      <c r="T22">
        <v>0.35467760403857101</v>
      </c>
      <c r="U22">
        <v>1.3899868010726599E-2</v>
      </c>
    </row>
    <row r="23" spans="1:21" x14ac:dyDescent="0.3">
      <c r="A23" s="2" t="s">
        <v>43</v>
      </c>
      <c r="B23">
        <v>0.31451678535080402</v>
      </c>
      <c r="C23">
        <v>1.8477104665292601</v>
      </c>
      <c r="D23">
        <v>0.82587358002737199</v>
      </c>
      <c r="E23">
        <v>1.2053379169983001</v>
      </c>
      <c r="F23">
        <v>1.22303817782901</v>
      </c>
      <c r="G23">
        <v>2.7157072035342601E-2</v>
      </c>
      <c r="H23">
        <v>0.32002786618017098</v>
      </c>
      <c r="I23">
        <v>-0.26611170617567498</v>
      </c>
      <c r="J23">
        <v>0.43406745327191398</v>
      </c>
      <c r="K23">
        <v>0.406582705120833</v>
      </c>
      <c r="L23">
        <v>0.63116884098835202</v>
      </c>
      <c r="M23">
        <v>0.48111739270737403</v>
      </c>
      <c r="N23">
        <v>0.31181129471018998</v>
      </c>
      <c r="O23">
        <v>0.289839774138406</v>
      </c>
      <c r="P23">
        <v>-0.30657506057836098</v>
      </c>
      <c r="Q23">
        <v>0.13269580735726799</v>
      </c>
      <c r="R23">
        <v>0.29483986252255201</v>
      </c>
      <c r="S23">
        <v>-0.59277799358722705</v>
      </c>
      <c r="T23">
        <v>-0.108600165803589</v>
      </c>
      <c r="U23">
        <v>0.91122127893970095</v>
      </c>
    </row>
    <row r="24" spans="1:21" x14ac:dyDescent="0.3">
      <c r="A24" s="2"/>
    </row>
    <row r="25" spans="1:21" x14ac:dyDescent="0.3">
      <c r="A25" s="2" t="s">
        <v>23</v>
      </c>
      <c r="B25">
        <v>1.9935098900433601E-2</v>
      </c>
      <c r="C25">
        <v>5.3725583047953697E-2</v>
      </c>
      <c r="D25">
        <v>2.8874301872869001E-2</v>
      </c>
      <c r="E25">
        <v>-5.8368222624520003E-2</v>
      </c>
      <c r="F25">
        <v>-2.44748470644926E-2</v>
      </c>
      <c r="G25">
        <v>6.2601628481697105E-2</v>
      </c>
      <c r="H25">
        <v>-3.8019404720225802E-2</v>
      </c>
      <c r="I25">
        <v>3.0142741181468698E-2</v>
      </c>
      <c r="J25">
        <v>1.5768386205505198E-2</v>
      </c>
      <c r="K25">
        <v>-5.7910137770840198E-2</v>
      </c>
      <c r="L25">
        <v>-4.9524115013355602E-2</v>
      </c>
      <c r="M25">
        <v>-8.0163872882835593E-2</v>
      </c>
      <c r="N25">
        <v>8.6057454058851308E-3</v>
      </c>
      <c r="O25">
        <v>7.9311161831898194E-2</v>
      </c>
      <c r="P25">
        <v>-2.5008796296010601E-2</v>
      </c>
      <c r="Q25">
        <v>-6.5743520946914E-3</v>
      </c>
      <c r="R25">
        <v>5.4913962620371001E-2</v>
      </c>
      <c r="S25">
        <v>-7.9096920603521095E-2</v>
      </c>
      <c r="T25">
        <v>-0.118946371771268</v>
      </c>
      <c r="U25">
        <v>-2.2182399498150498E-3</v>
      </c>
    </row>
    <row r="26" spans="1:21" x14ac:dyDescent="0.3">
      <c r="A26" s="2" t="s">
        <v>26</v>
      </c>
      <c r="B26">
        <v>-3.6353347305249598E-2</v>
      </c>
      <c r="C26">
        <v>5.7937334856389801E-3</v>
      </c>
      <c r="D26">
        <v>2.3762156298881699E-3</v>
      </c>
      <c r="E26">
        <v>-1.8281197994923701E-2</v>
      </c>
      <c r="F26">
        <v>-8.8458040291603205E-3</v>
      </c>
      <c r="G26">
        <v>1.19360541849421E-2</v>
      </c>
      <c r="H26">
        <v>1.2207439136115E-2</v>
      </c>
      <c r="I26">
        <v>-4.2690232267305001E-3</v>
      </c>
      <c r="J26">
        <v>2.9127235492828901E-2</v>
      </c>
      <c r="K26">
        <v>2.1880020385112501E-2</v>
      </c>
      <c r="L26">
        <v>-2.9994599865035599E-2</v>
      </c>
      <c r="M26">
        <v>4.90944618650561E-3</v>
      </c>
      <c r="N26">
        <v>1.1382593165391201E-2</v>
      </c>
      <c r="O26">
        <v>8.4281671090457796E-3</v>
      </c>
      <c r="P26">
        <v>1.3838726834404401E-2</v>
      </c>
      <c r="Q26">
        <v>-1.7339866235325799E-2</v>
      </c>
      <c r="R26">
        <v>8.4477751616421105E-3</v>
      </c>
      <c r="S26">
        <v>7.98446975951385E-2</v>
      </c>
      <c r="T26">
        <v>-1.3800735336905101E-2</v>
      </c>
      <c r="U26">
        <v>2.94354041606322E-3</v>
      </c>
    </row>
    <row r="27" spans="1:21" x14ac:dyDescent="0.3">
      <c r="A27" s="2" t="s">
        <v>44</v>
      </c>
      <c r="B27">
        <v>7.6771721985318502E-3</v>
      </c>
      <c r="C27">
        <v>-4.8150333813556899E-2</v>
      </c>
      <c r="D27">
        <v>-4.1450736709781902E-2</v>
      </c>
      <c r="E27">
        <v>0.13226002795613301</v>
      </c>
      <c r="F27">
        <v>-6.75484774770614E-2</v>
      </c>
      <c r="G27">
        <v>2.7493602402386901E-2</v>
      </c>
      <c r="H27">
        <v>0.103127792602571</v>
      </c>
      <c r="I27">
        <v>8.0507376467730998E-2</v>
      </c>
      <c r="J27">
        <v>0.15721533571652299</v>
      </c>
      <c r="K27">
        <v>-6.4701706507537199E-3</v>
      </c>
      <c r="L27">
        <v>-3.4040957000494899E-2</v>
      </c>
      <c r="M27">
        <v>-0.1849629475889</v>
      </c>
      <c r="N27">
        <v>8.2195500290206197E-2</v>
      </c>
      <c r="O27">
        <v>-2.67921169998987E-2</v>
      </c>
      <c r="P27">
        <v>1.6719565094172001E-3</v>
      </c>
      <c r="Q27">
        <v>-1.5711577525419199E-2</v>
      </c>
      <c r="R27">
        <v>-5.4440972376284102E-3</v>
      </c>
      <c r="S27">
        <v>0.114956824811224</v>
      </c>
      <c r="T27">
        <v>0.134502939695896</v>
      </c>
      <c r="U27">
        <v>1.8893791162596901E-2</v>
      </c>
    </row>
    <row r="28" spans="1:21" x14ac:dyDescent="0.3">
      <c r="A28" s="2" t="s">
        <v>45</v>
      </c>
      <c r="B28">
        <v>3.21884827498422E-2</v>
      </c>
      <c r="C28">
        <v>3.7474427236353202E-3</v>
      </c>
      <c r="D28">
        <v>-1.8731148723043999E-2</v>
      </c>
      <c r="E28">
        <v>-2.5698597934542801E-2</v>
      </c>
      <c r="F28">
        <v>-7.5277813536902298E-3</v>
      </c>
      <c r="G28">
        <v>3.2390053986021301E-3</v>
      </c>
      <c r="H28">
        <v>-1.8661162334629701E-2</v>
      </c>
      <c r="I28">
        <v>1.7666356799056902E-2</v>
      </c>
      <c r="J28">
        <v>8.5340233322243695E-3</v>
      </c>
      <c r="K28">
        <v>-5.8922427668280201E-2</v>
      </c>
      <c r="L28">
        <v>-2.20723288803879E-2</v>
      </c>
      <c r="M28">
        <v>-3.4841146507727299E-3</v>
      </c>
      <c r="N28">
        <v>-9.9091722119274608E-3</v>
      </c>
      <c r="O28">
        <v>-4.1102670705576903E-2</v>
      </c>
      <c r="P28">
        <v>-1.7029407140011499E-2</v>
      </c>
      <c r="Q28">
        <v>1.04411775988195E-2</v>
      </c>
      <c r="R28">
        <v>5.2238023616056504E-3</v>
      </c>
      <c r="S28">
        <v>3.09580386633946E-2</v>
      </c>
      <c r="T28">
        <v>-3.1827969508189502E-2</v>
      </c>
      <c r="U28">
        <v>-7.7672585336144096E-3</v>
      </c>
    </row>
    <row r="29" spans="1:21" x14ac:dyDescent="0.3">
      <c r="A29" s="2" t="s">
        <v>46</v>
      </c>
      <c r="B29" s="15">
        <v>-5.0110047464300502E-5</v>
      </c>
      <c r="C29">
        <v>2.3254042433301599E-2</v>
      </c>
      <c r="D29">
        <v>0.11880707814919</v>
      </c>
      <c r="E29">
        <v>6.7924506248792399E-2</v>
      </c>
      <c r="F29">
        <v>0.141402969072245</v>
      </c>
      <c r="G29">
        <v>-0.122637774583225</v>
      </c>
      <c r="H29">
        <v>-2.4189777279580299E-2</v>
      </c>
      <c r="I29">
        <v>-3.8316156849867403E-2</v>
      </c>
      <c r="J29">
        <v>-2.1115752050319798E-2</v>
      </c>
      <c r="K29">
        <v>0.100049261460086</v>
      </c>
      <c r="L29">
        <v>-6.40354797429108E-3</v>
      </c>
      <c r="M29">
        <v>0.13558184625705699</v>
      </c>
      <c r="N29">
        <v>-1.9138968159706501E-2</v>
      </c>
      <c r="O29">
        <v>-3.35656831710835E-2</v>
      </c>
      <c r="P29">
        <v>3.7104790603704703E-2</v>
      </c>
      <c r="Q29">
        <v>2.6897252408407301E-2</v>
      </c>
      <c r="R29">
        <v>1.86644573450086E-4</v>
      </c>
      <c r="S29">
        <v>0.16902032880224999</v>
      </c>
      <c r="T29">
        <v>-2.1760435981599099E-2</v>
      </c>
      <c r="U29">
        <v>1.72439334618383E-2</v>
      </c>
    </row>
    <row r="30" spans="1:21" x14ac:dyDescent="0.3">
      <c r="A30" s="2" t="s">
        <v>47</v>
      </c>
      <c r="B30">
        <v>1.19213327769974E-2</v>
      </c>
      <c r="C30">
        <v>-1.6886292049380899E-2</v>
      </c>
      <c r="D30">
        <v>-5.7571882721720504E-3</v>
      </c>
      <c r="E30">
        <v>-5.4457560471539802E-2</v>
      </c>
      <c r="F30">
        <v>4.9747095321177499E-2</v>
      </c>
      <c r="G30">
        <v>0.129122995835323</v>
      </c>
      <c r="H30">
        <v>8.6473702749732904E-3</v>
      </c>
      <c r="I30">
        <v>2.2911726139167699E-2</v>
      </c>
      <c r="J30">
        <v>1.98129790682402E-2</v>
      </c>
      <c r="K30">
        <v>-0.109968990084161</v>
      </c>
      <c r="L30">
        <v>5.0147112117803198E-2</v>
      </c>
      <c r="M30">
        <v>-6.1629909978717902E-2</v>
      </c>
      <c r="N30">
        <v>-2.5771774291046101E-2</v>
      </c>
      <c r="O30">
        <v>-4.8190708879141996E-3</v>
      </c>
      <c r="P30">
        <v>3.7471650234975597E-2</v>
      </c>
      <c r="Q30">
        <v>1.8991014325921301E-2</v>
      </c>
      <c r="R30">
        <v>-1.1751604593898299E-2</v>
      </c>
      <c r="S30">
        <v>1.65767634047027E-2</v>
      </c>
      <c r="T30">
        <v>-6.7449090850188399E-4</v>
      </c>
      <c r="U30">
        <v>1.0408363480994699E-2</v>
      </c>
    </row>
    <row r="31" spans="1:21" x14ac:dyDescent="0.3">
      <c r="A31" s="2" t="s">
        <v>48</v>
      </c>
      <c r="B31">
        <v>-9.7184841475824405E-3</v>
      </c>
      <c r="C31">
        <v>9.6587976233570599E-2</v>
      </c>
      <c r="D31">
        <v>-3.1836769851345298E-3</v>
      </c>
      <c r="E31">
        <v>-0.19309305878740199</v>
      </c>
      <c r="F31">
        <v>-2.5856367629766799E-2</v>
      </c>
      <c r="G31">
        <v>-7.6658520439970804E-2</v>
      </c>
      <c r="H31">
        <v>2.1354536345903299E-2</v>
      </c>
      <c r="I31">
        <v>-1.0681970448122099E-2</v>
      </c>
      <c r="J31">
        <v>-3.8969012220316901E-2</v>
      </c>
      <c r="K31">
        <v>-8.4892586865966693E-2</v>
      </c>
      <c r="L31">
        <v>-4.3701381109812698E-2</v>
      </c>
      <c r="M31">
        <v>0.214996646270426</v>
      </c>
      <c r="N31">
        <v>9.9928615685918598E-3</v>
      </c>
      <c r="O31">
        <v>2.4270006939175501E-2</v>
      </c>
      <c r="P31">
        <v>6.7339758445556605E-2</v>
      </c>
      <c r="Q31">
        <v>2.88309512066212E-2</v>
      </c>
      <c r="R31">
        <v>-9.0977680174108497E-2</v>
      </c>
      <c r="S31">
        <v>-0.213647901669069</v>
      </c>
      <c r="T31">
        <v>-7.2272397049655004E-2</v>
      </c>
      <c r="U31">
        <v>-2.5343811190575501E-2</v>
      </c>
    </row>
    <row r="32" spans="1:21" x14ac:dyDescent="0.3">
      <c r="A32" s="2" t="s">
        <v>49</v>
      </c>
      <c r="B32">
        <v>0.102383810465252</v>
      </c>
      <c r="C32">
        <v>9.9446828778871593E-2</v>
      </c>
      <c r="D32">
        <v>-2.5680701569062599E-2</v>
      </c>
      <c r="E32">
        <v>0.20109496422503001</v>
      </c>
      <c r="F32">
        <v>-1.4644835823384699E-3</v>
      </c>
      <c r="G32">
        <v>-0.148794536216246</v>
      </c>
      <c r="H32">
        <v>-1.4662400715621601E-4</v>
      </c>
      <c r="I32">
        <v>-2.1833529126580601E-2</v>
      </c>
      <c r="J32">
        <v>-2.9879549800850499E-2</v>
      </c>
      <c r="K32">
        <v>-8.5904873630690007E-2</v>
      </c>
      <c r="L32">
        <v>-4.8113969942752598E-2</v>
      </c>
      <c r="M32">
        <v>-0.19539430286807599</v>
      </c>
      <c r="N32">
        <v>-3.3026551105271702E-2</v>
      </c>
      <c r="O32">
        <v>7.3621885335682993E-2</v>
      </c>
      <c r="P32">
        <v>-5.4035993452443497E-2</v>
      </c>
      <c r="Q32">
        <v>-1.32161508205033E-2</v>
      </c>
      <c r="R32">
        <v>0.119881189631711</v>
      </c>
      <c r="S32">
        <v>-2.6353410675453801E-2</v>
      </c>
      <c r="T32">
        <v>9.9012474029556499E-2</v>
      </c>
      <c r="U32">
        <v>2.7483487026838901E-3</v>
      </c>
    </row>
    <row r="33" spans="1:21" x14ac:dyDescent="0.3">
      <c r="A33" s="2" t="s">
        <v>50</v>
      </c>
      <c r="B33">
        <v>2.4821839428929598E-2</v>
      </c>
      <c r="C33">
        <v>-0.112194071593476</v>
      </c>
      <c r="D33">
        <v>2.3143312791752998E-3</v>
      </c>
      <c r="E33">
        <v>-9.2255006379690599E-2</v>
      </c>
      <c r="F33">
        <v>-9.55401145282107E-3</v>
      </c>
      <c r="G33">
        <v>-0.223568132831654</v>
      </c>
      <c r="H33">
        <v>-3.0823047979576999E-2</v>
      </c>
      <c r="I33">
        <v>5.49709127060026E-2</v>
      </c>
      <c r="J33">
        <v>5.2656744899786799E-2</v>
      </c>
      <c r="K33">
        <v>-8.19289564262594E-2</v>
      </c>
      <c r="L33">
        <v>5.2550463981411298E-2</v>
      </c>
      <c r="M33">
        <v>-2.4300656188459401E-2</v>
      </c>
      <c r="N33">
        <v>5.0215050602052301E-2</v>
      </c>
      <c r="O33">
        <v>-1.3502183420929501E-2</v>
      </c>
      <c r="P33">
        <v>1.8257147080904E-2</v>
      </c>
      <c r="Q33">
        <v>-7.91632901116361E-2</v>
      </c>
      <c r="R33">
        <v>-5.9463291756216403E-2</v>
      </c>
      <c r="S33">
        <v>2.1100790770354299E-2</v>
      </c>
      <c r="T33">
        <v>4.5771018792702602E-2</v>
      </c>
      <c r="U33">
        <v>-1.19125263882153E-2</v>
      </c>
    </row>
    <row r="34" spans="1:21" x14ac:dyDescent="0.3">
      <c r="A34" s="2" t="s">
        <v>51</v>
      </c>
      <c r="B34">
        <v>1.8795267741802901E-2</v>
      </c>
      <c r="C34">
        <v>-4.1851583552932697E-2</v>
      </c>
      <c r="D34">
        <v>-4.2141410800449801E-2</v>
      </c>
      <c r="E34">
        <v>-5.7495858001461099E-2</v>
      </c>
      <c r="F34">
        <v>1.00379583131157E-2</v>
      </c>
      <c r="G34">
        <v>5.89582811986928E-2</v>
      </c>
      <c r="H34">
        <v>2.56306657852194E-2</v>
      </c>
      <c r="I34">
        <v>5.5497162096164301E-2</v>
      </c>
      <c r="J34">
        <v>4.6594698176948099E-2</v>
      </c>
      <c r="K34">
        <v>2.25659752721095E-2</v>
      </c>
      <c r="L34">
        <v>-2.4327540831688001E-2</v>
      </c>
      <c r="M34">
        <v>-1.7001137152714501E-4</v>
      </c>
      <c r="N34">
        <v>-5.7894877017467001E-3</v>
      </c>
      <c r="O34">
        <v>-1.27485806167877E-2</v>
      </c>
      <c r="P34">
        <v>-7.2767506245011798E-2</v>
      </c>
      <c r="Q34">
        <v>4.65456813389198E-2</v>
      </c>
      <c r="R34">
        <v>1.6681818701555301E-2</v>
      </c>
      <c r="S34">
        <v>0.12866839264834301</v>
      </c>
      <c r="T34">
        <v>3.0976949979061402E-2</v>
      </c>
      <c r="U34">
        <v>1.02053587057568E-2</v>
      </c>
    </row>
    <row r="35" spans="1:21" x14ac:dyDescent="0.3">
      <c r="A35" s="2" t="s">
        <v>52</v>
      </c>
      <c r="B35">
        <v>0.118957397803091</v>
      </c>
      <c r="C35">
        <v>2.6708092800647301E-2</v>
      </c>
      <c r="D35">
        <v>2.6721085116848502E-3</v>
      </c>
      <c r="E35">
        <v>9.9865400760560094E-2</v>
      </c>
      <c r="F35">
        <v>-6.5094529679149103E-3</v>
      </c>
      <c r="G35">
        <v>2.52426228534979E-2</v>
      </c>
      <c r="H35">
        <v>-2.9316301948728599E-2</v>
      </c>
      <c r="I35">
        <v>-3.0478145705323801E-2</v>
      </c>
      <c r="J35">
        <v>-1.1641946797920999E-3</v>
      </c>
      <c r="K35">
        <v>-5.3340494498210302E-2</v>
      </c>
      <c r="L35">
        <v>-7.4215081391715607E-2</v>
      </c>
      <c r="M35">
        <v>1.3316044216267101E-2</v>
      </c>
      <c r="N35">
        <v>-2.7443215334712799E-2</v>
      </c>
      <c r="O35">
        <v>-3.8527266138060699E-2</v>
      </c>
      <c r="P35">
        <v>-2.7839590105484899E-3</v>
      </c>
      <c r="Q35">
        <v>2.5675939463098599E-2</v>
      </c>
      <c r="R35">
        <v>-9.5945860595165692E-3</v>
      </c>
      <c r="S35">
        <v>3.2395924387687097E-2</v>
      </c>
      <c r="T35">
        <v>6.4556281346927202E-2</v>
      </c>
      <c r="U35">
        <v>-5.5769229158237101E-3</v>
      </c>
    </row>
    <row r="36" spans="1:21" x14ac:dyDescent="0.3">
      <c r="A36" s="2" t="s">
        <v>53</v>
      </c>
      <c r="B36">
        <v>-4.1936593336311001E-2</v>
      </c>
      <c r="C36">
        <v>-5.3778635857475499E-2</v>
      </c>
      <c r="D36">
        <v>4.3967747789840899E-3</v>
      </c>
      <c r="E36">
        <v>-3.6852751885167498E-2</v>
      </c>
      <c r="F36">
        <v>1.7375870283281099E-3</v>
      </c>
      <c r="G36">
        <v>2.6332120810430001E-2</v>
      </c>
      <c r="H36">
        <v>1.5365691666550701E-2</v>
      </c>
      <c r="I36">
        <v>3.7356731755338497E-2</v>
      </c>
      <c r="J36">
        <v>1.55874459773562E-2</v>
      </c>
      <c r="K36">
        <v>2.0458079401763599E-2</v>
      </c>
      <c r="L36">
        <v>6.5431931078532802E-3</v>
      </c>
      <c r="M36">
        <v>-2.1669280962384799E-2</v>
      </c>
      <c r="N36">
        <v>-3.3564260477999097E-2</v>
      </c>
      <c r="O36">
        <v>-2.4273989208814701E-2</v>
      </c>
      <c r="P36">
        <v>-2.20060831426146E-2</v>
      </c>
      <c r="Q36">
        <v>-2.76909080537294E-2</v>
      </c>
      <c r="R36">
        <v>-5.3385694557885098E-3</v>
      </c>
      <c r="S36">
        <v>4.9614262004233897E-2</v>
      </c>
      <c r="T36">
        <v>4.5310291973510899E-2</v>
      </c>
      <c r="U36">
        <v>2.4844927749275098E-4</v>
      </c>
    </row>
    <row r="37" spans="1:21" x14ac:dyDescent="0.3">
      <c r="A37" s="2" t="s">
        <v>54</v>
      </c>
      <c r="B37">
        <v>-9.74157162482676E-2</v>
      </c>
      <c r="C37">
        <v>-0.10246370890427101</v>
      </c>
      <c r="D37">
        <v>-6.1385113292839098E-2</v>
      </c>
      <c r="E37">
        <v>-5.6370603571852897E-2</v>
      </c>
      <c r="F37">
        <v>2.97727387997926E-2</v>
      </c>
      <c r="G37">
        <v>5.2658674048118199E-2</v>
      </c>
      <c r="H37">
        <v>-2.4971418352299699E-2</v>
      </c>
      <c r="I37">
        <v>3.7387756403999203E-2</v>
      </c>
      <c r="J37">
        <v>-1.00313191041438E-2</v>
      </c>
      <c r="K37">
        <v>9.0696738190610707E-2</v>
      </c>
      <c r="L37">
        <v>7.6172635826123006E-2</v>
      </c>
      <c r="M37">
        <v>0.124694648009231</v>
      </c>
      <c r="N37">
        <v>2.2293870678386399E-2</v>
      </c>
      <c r="O37">
        <v>6.3164827767196799E-2</v>
      </c>
      <c r="P37">
        <v>4.0791337403975003E-2</v>
      </c>
      <c r="Q37">
        <v>-5.1743352472555801E-3</v>
      </c>
      <c r="R37">
        <v>5.6789371710592703E-3</v>
      </c>
      <c r="S37">
        <v>-0.115153490419905</v>
      </c>
      <c r="T37">
        <v>0.102305321526396</v>
      </c>
      <c r="U37">
        <v>8.8456871569656103E-3</v>
      </c>
    </row>
    <row r="38" spans="1:21" x14ac:dyDescent="0.3">
      <c r="A38" s="2" t="s">
        <v>55</v>
      </c>
      <c r="B38">
        <v>7.8055102002326099E-3</v>
      </c>
      <c r="C38">
        <v>-3.3301419328589702E-3</v>
      </c>
      <c r="D38">
        <v>-2.02423887461314E-2</v>
      </c>
      <c r="E38">
        <v>-7.3547462780219106E-2</v>
      </c>
      <c r="F38">
        <v>2.2578496738532398E-2</v>
      </c>
      <c r="G38">
        <v>2.1419413203348399E-2</v>
      </c>
      <c r="H38">
        <v>-1.77052874334091E-2</v>
      </c>
      <c r="I38">
        <v>1.13360844762157E-2</v>
      </c>
      <c r="J38">
        <v>-5.5539016591770803E-2</v>
      </c>
      <c r="K38">
        <v>2.5411888948157799E-2</v>
      </c>
      <c r="L38">
        <v>2.0178266152465599E-2</v>
      </c>
      <c r="M38">
        <v>4.5675853178506802E-2</v>
      </c>
      <c r="N38">
        <v>1.16414848413301E-2</v>
      </c>
      <c r="O38">
        <v>7.2714250089097904E-2</v>
      </c>
      <c r="P38">
        <v>3.49324344085606E-2</v>
      </c>
      <c r="Q38">
        <v>5.6928033726401102E-2</v>
      </c>
      <c r="R38">
        <v>-3.6584774776295702E-2</v>
      </c>
      <c r="S38">
        <v>1.05704022636895E-2</v>
      </c>
      <c r="T38">
        <v>1.50912658961306E-2</v>
      </c>
      <c r="U38">
        <v>1.4921621950535599E-3</v>
      </c>
    </row>
    <row r="39" spans="1:21" x14ac:dyDescent="0.3">
      <c r="A39" s="2" t="s">
        <v>56</v>
      </c>
      <c r="B39">
        <v>-1.7916038581149402E-2</v>
      </c>
      <c r="C39">
        <v>-0.118500421214532</v>
      </c>
      <c r="D39">
        <v>-7.9613838807753801E-2</v>
      </c>
      <c r="E39">
        <v>1.7536694425329399E-2</v>
      </c>
      <c r="F39">
        <v>-9.0940873286780202E-2</v>
      </c>
      <c r="G39">
        <v>-3.8806605205665499E-2</v>
      </c>
      <c r="H39">
        <v>6.5769492514920098E-3</v>
      </c>
      <c r="I39">
        <v>3.8646485243151903E-2</v>
      </c>
      <c r="J39">
        <v>-6.3493414593795997E-2</v>
      </c>
      <c r="K39">
        <v>0.15472138622580101</v>
      </c>
      <c r="L39">
        <v>4.7301682836327803E-3</v>
      </c>
      <c r="M39">
        <v>3.3439077816071097E-2</v>
      </c>
      <c r="N39">
        <v>4.3257231168169097E-2</v>
      </c>
      <c r="O39">
        <v>4.3173537374370803E-2</v>
      </c>
      <c r="P39">
        <v>5.7142699271043602E-2</v>
      </c>
      <c r="Q39">
        <v>4.8305424561874297E-2</v>
      </c>
      <c r="R39">
        <v>1.7595148654375298E-2</v>
      </c>
      <c r="S39">
        <v>2.2939125477161499E-2</v>
      </c>
      <c r="T39">
        <v>2.54614325231334E-2</v>
      </c>
      <c r="U39">
        <v>-1.7530922912954499E-3</v>
      </c>
    </row>
    <row r="40" spans="1:21" x14ac:dyDescent="0.3">
      <c r="A40" s="2" t="s">
        <v>57</v>
      </c>
      <c r="B40">
        <v>-2.2722177106586899E-2</v>
      </c>
      <c r="C40">
        <v>-8.5696594868043902E-2</v>
      </c>
      <c r="D40">
        <v>6.0295222932718003E-2</v>
      </c>
      <c r="E40">
        <v>0.27516306257811302</v>
      </c>
      <c r="F40">
        <v>7.4899826768619598E-3</v>
      </c>
      <c r="G40">
        <v>-3.0292579207243001E-2</v>
      </c>
      <c r="H40">
        <v>1.1263788849269299E-2</v>
      </c>
      <c r="I40">
        <v>-5.1679462287863999E-2</v>
      </c>
      <c r="J40">
        <v>1.55786774875134E-2</v>
      </c>
      <c r="K40">
        <v>5.4905016944816601E-2</v>
      </c>
      <c r="L40">
        <v>-3.5961692883244897E-2</v>
      </c>
      <c r="M40">
        <v>-0.12186095921416</v>
      </c>
      <c r="N40">
        <v>-7.4041867249187099E-2</v>
      </c>
      <c r="O40">
        <v>-0.14546647265253801</v>
      </c>
      <c r="P40">
        <v>0.109813613417927</v>
      </c>
      <c r="Q40">
        <v>-2.0038092953422799E-2</v>
      </c>
      <c r="R40">
        <v>5.9112583798065603E-3</v>
      </c>
      <c r="S40">
        <v>-6.5347246450851201E-2</v>
      </c>
      <c r="T40">
        <v>-3.1316746862936E-2</v>
      </c>
      <c r="U40">
        <v>-2.0901653089411801E-3</v>
      </c>
    </row>
    <row r="41" spans="1:21" x14ac:dyDescent="0.3">
      <c r="A41" s="2" t="s">
        <v>58</v>
      </c>
      <c r="B41">
        <v>-2.6820722778221898E-2</v>
      </c>
      <c r="C41">
        <v>-0.139975508424179</v>
      </c>
      <c r="D41">
        <v>-4.0732266498801302E-2</v>
      </c>
      <c r="E41">
        <v>1.2785563675661599E-2</v>
      </c>
      <c r="F41">
        <v>-3.9162381595777798E-2</v>
      </c>
      <c r="G41">
        <v>6.72411863419934E-2</v>
      </c>
      <c r="H41">
        <v>0.11018555838808999</v>
      </c>
      <c r="I41">
        <v>-2.3504213009092601E-2</v>
      </c>
      <c r="J41">
        <v>9.8923618923926704E-2</v>
      </c>
      <c r="K41">
        <v>-1.05402532157284E-2</v>
      </c>
      <c r="L41">
        <v>8.0230783833449906E-2</v>
      </c>
      <c r="M41">
        <v>-2.58148485267789E-2</v>
      </c>
      <c r="N41">
        <v>2.7361696764131999E-2</v>
      </c>
      <c r="O41">
        <v>6.5958993780872402E-2</v>
      </c>
      <c r="P41">
        <v>-0.12131662273190701</v>
      </c>
      <c r="Q41">
        <v>5.1384222391746899E-2</v>
      </c>
      <c r="R41">
        <v>-3.62361810033466E-2</v>
      </c>
      <c r="S41">
        <v>3.1806420211590802E-2</v>
      </c>
      <c r="T41">
        <v>0.115438903815316</v>
      </c>
      <c r="U41">
        <v>6.68102245436603E-3</v>
      </c>
    </row>
    <row r="42" spans="1:21" x14ac:dyDescent="0.3">
      <c r="A42" s="2" t="s">
        <v>59</v>
      </c>
      <c r="B42">
        <v>2.57861779765074E-2</v>
      </c>
      <c r="C42">
        <v>-3.5524920840445499E-2</v>
      </c>
      <c r="D42">
        <v>2.0815944859549899E-2</v>
      </c>
      <c r="E42">
        <v>-9.5805108345295806E-2</v>
      </c>
      <c r="F42">
        <v>-2.5478749972639401E-2</v>
      </c>
      <c r="G42">
        <v>0.105124253820088</v>
      </c>
      <c r="H42">
        <v>3.3789450709261197E-2</v>
      </c>
      <c r="I42">
        <v>-3.46247865490542E-3</v>
      </c>
      <c r="J42">
        <v>-6.6888533085038004E-2</v>
      </c>
      <c r="K42">
        <v>4.4600053659189703E-2</v>
      </c>
      <c r="L42">
        <v>5.7908934152767599E-2</v>
      </c>
      <c r="M42">
        <v>-2.6004933768991802E-2</v>
      </c>
      <c r="N42">
        <v>8.2766011061244205E-2</v>
      </c>
      <c r="O42">
        <v>1.3062817288644101E-2</v>
      </c>
      <c r="P42">
        <v>-9.9156121217281509E-3</v>
      </c>
      <c r="Q42">
        <v>9.1442692929250106E-3</v>
      </c>
      <c r="R42">
        <v>1.4259181931260601E-2</v>
      </c>
      <c r="S42">
        <v>6.5338688266193502E-3</v>
      </c>
      <c r="T42">
        <v>4.2924462558298897E-2</v>
      </c>
      <c r="U42">
        <v>1.51276961304321E-2</v>
      </c>
    </row>
    <row r="43" spans="1:21" x14ac:dyDescent="0.3">
      <c r="A43" s="2" t="s">
        <v>60</v>
      </c>
      <c r="B43">
        <v>0.14105717430046</v>
      </c>
      <c r="C43">
        <v>-5.1707509536229698E-2</v>
      </c>
      <c r="D43">
        <v>3.3074073599807102E-2</v>
      </c>
      <c r="E43">
        <v>1.3354285598850499E-2</v>
      </c>
      <c r="F43">
        <v>-3.3225812753566897E-2</v>
      </c>
      <c r="G43">
        <v>-5.1605013697732204E-3</v>
      </c>
      <c r="H43">
        <v>7.7141952095034997E-3</v>
      </c>
      <c r="I43">
        <v>2.11797639305152E-2</v>
      </c>
      <c r="J43">
        <v>-8.1228013865411494E-2</v>
      </c>
      <c r="K43">
        <v>-1.9490199730850401E-2</v>
      </c>
      <c r="L43">
        <v>1.7750252976526899E-2</v>
      </c>
      <c r="M43">
        <v>-5.4467319952792602E-2</v>
      </c>
      <c r="N43">
        <v>-0.10532800382657601</v>
      </c>
      <c r="O43">
        <v>-4.7991176661809701E-2</v>
      </c>
      <c r="P43">
        <v>-1.64303148247362E-3</v>
      </c>
      <c r="Q43">
        <v>3.5879626997622698E-2</v>
      </c>
      <c r="R43">
        <v>2.2006210624686998E-2</v>
      </c>
      <c r="S43">
        <v>-9.3446295852203706E-3</v>
      </c>
      <c r="T43">
        <v>-5.4327775850000499E-3</v>
      </c>
      <c r="U43">
        <v>-3.7822220620988499E-3</v>
      </c>
    </row>
    <row r="44" spans="1:21" x14ac:dyDescent="0.3">
      <c r="A44" s="2" t="s">
        <v>61</v>
      </c>
      <c r="B44">
        <v>0.27404399968923099</v>
      </c>
      <c r="C44">
        <v>-0.24521944636635901</v>
      </c>
      <c r="D44">
        <v>-1.7426728589845002E-2</v>
      </c>
      <c r="E44">
        <v>-3.2066106098764598E-2</v>
      </c>
      <c r="F44">
        <v>4.5038672643396199E-2</v>
      </c>
      <c r="G44">
        <v>-0.167377246806938</v>
      </c>
      <c r="H44">
        <v>2.2326137557773299E-2</v>
      </c>
      <c r="I44">
        <v>-4.7422830580832E-2</v>
      </c>
      <c r="J44">
        <v>0.19023234382945001</v>
      </c>
      <c r="K44">
        <v>-0.192715624967499</v>
      </c>
      <c r="L44">
        <v>0.20332090460604299</v>
      </c>
      <c r="M44">
        <v>-0.243733348364813</v>
      </c>
      <c r="N44">
        <v>-9.2345620717193697E-2</v>
      </c>
      <c r="O44">
        <v>-5.2007696574885798E-2</v>
      </c>
      <c r="P44">
        <v>8.5069576164979802E-2</v>
      </c>
      <c r="Q44">
        <v>0.34507086840201601</v>
      </c>
      <c r="R44">
        <v>0.121919413545165</v>
      </c>
      <c r="S44">
        <v>-0.14032996456303401</v>
      </c>
      <c r="T44">
        <v>0.31597046219290498</v>
      </c>
      <c r="U44">
        <v>4.8856968965096198E-2</v>
      </c>
    </row>
    <row r="45" spans="1:21" x14ac:dyDescent="0.3">
      <c r="A45" s="2"/>
    </row>
    <row r="46" spans="1:21" x14ac:dyDescent="0.3">
      <c r="A46" s="2" t="s">
        <v>22</v>
      </c>
      <c r="B46">
        <v>-4.6429418539964802E-2</v>
      </c>
      <c r="C46">
        <v>-3.8237108054728602E-2</v>
      </c>
      <c r="D46">
        <v>1.19059232321603E-2</v>
      </c>
      <c r="E46">
        <v>1.9020917999443401E-2</v>
      </c>
      <c r="F46">
        <v>-8.2395939660450702E-3</v>
      </c>
      <c r="G46">
        <v>2.5419291771987599E-2</v>
      </c>
      <c r="H46">
        <v>1.22350844300187E-2</v>
      </c>
      <c r="I46">
        <v>2.4782180019079701E-2</v>
      </c>
      <c r="J46">
        <v>-1.7684950764703001E-3</v>
      </c>
      <c r="K46">
        <v>2.47208864654881E-2</v>
      </c>
      <c r="L46">
        <v>1.5985065698312002E-2</v>
      </c>
      <c r="M46">
        <v>-8.4839921066934498E-2</v>
      </c>
      <c r="N46">
        <v>-3.5497146427782198E-3</v>
      </c>
      <c r="O46">
        <v>1.3393493061269199E-2</v>
      </c>
      <c r="P46">
        <v>2.3850700400148198E-2</v>
      </c>
      <c r="Q46">
        <v>2.5302615024864802E-3</v>
      </c>
      <c r="R46">
        <v>1.07344805801081E-2</v>
      </c>
      <c r="S46">
        <v>6.5852332105361205E-2</v>
      </c>
      <c r="T46">
        <v>-1.32296329202953E-2</v>
      </c>
      <c r="U46">
        <v>4.7092516489477898E-3</v>
      </c>
    </row>
    <row r="47" spans="1:21" x14ac:dyDescent="0.3">
      <c r="A47" s="2" t="s">
        <v>62</v>
      </c>
      <c r="B47">
        <v>1.18833132685657E-2</v>
      </c>
      <c r="C47">
        <v>-4.8610682555694201E-2</v>
      </c>
      <c r="D47">
        <v>-5.7633020003922597E-3</v>
      </c>
      <c r="E47">
        <v>-6.3918565700764804E-3</v>
      </c>
      <c r="F47">
        <v>-5.9502028780968703E-3</v>
      </c>
      <c r="G47">
        <v>2.1613850055767402E-2</v>
      </c>
      <c r="H47">
        <v>4.3778874781740098E-4</v>
      </c>
      <c r="I47">
        <v>1.7725545481858101E-2</v>
      </c>
      <c r="J47">
        <v>1.66109025351321E-3</v>
      </c>
      <c r="K47">
        <v>8.1927683333077907E-3</v>
      </c>
      <c r="L47">
        <v>-1.1367632014142299E-2</v>
      </c>
      <c r="M47">
        <v>-5.7566261661614798E-2</v>
      </c>
      <c r="N47">
        <v>-1.4489531708874801E-2</v>
      </c>
      <c r="O47">
        <v>4.0379437615350898E-3</v>
      </c>
      <c r="P47">
        <v>-2.10604108913555E-3</v>
      </c>
      <c r="Q47">
        <v>-1.5406133642074601E-2</v>
      </c>
      <c r="R47">
        <v>-7.7019474042975102E-3</v>
      </c>
      <c r="S47">
        <v>-1.5750733839030001E-2</v>
      </c>
      <c r="T47">
        <v>-8.7863457419865999E-3</v>
      </c>
      <c r="U47">
        <v>-4.2322615255093402E-3</v>
      </c>
    </row>
    <row r="48" spans="1:21" x14ac:dyDescent="0.3">
      <c r="A48" s="2" t="s">
        <v>63</v>
      </c>
      <c r="B48">
        <v>8.1820193038979694E-2</v>
      </c>
      <c r="C48">
        <v>-2.0705734714840301E-2</v>
      </c>
      <c r="D48">
        <v>-7.1129222397046804E-2</v>
      </c>
      <c r="E48">
        <v>1.49982890669197E-2</v>
      </c>
      <c r="F48">
        <v>1.52843583510811E-2</v>
      </c>
      <c r="G48">
        <v>9.1800058352824704E-2</v>
      </c>
      <c r="H48">
        <v>6.9163385473869701E-3</v>
      </c>
      <c r="I48">
        <v>3.5807497412609003E-2</v>
      </c>
      <c r="J48">
        <v>3.4552755154238099E-2</v>
      </c>
      <c r="K48">
        <v>-8.1155466523477604E-2</v>
      </c>
      <c r="L48">
        <v>-8.38750341396058E-2</v>
      </c>
      <c r="M48">
        <v>9.8450527839596194E-2</v>
      </c>
      <c r="N48">
        <v>2.07470939158611E-2</v>
      </c>
      <c r="O48">
        <v>4.1540018976232003E-2</v>
      </c>
      <c r="P48">
        <v>-1.5049461919683E-2</v>
      </c>
      <c r="Q48">
        <v>2.5299778949381398E-2</v>
      </c>
      <c r="R48">
        <v>-5.5556953315715396E-3</v>
      </c>
      <c r="S48">
        <v>-1.48113626722903E-2</v>
      </c>
      <c r="T48">
        <v>-6.4966301000804897E-3</v>
      </c>
      <c r="U48">
        <v>1.8976203127054701E-3</v>
      </c>
    </row>
    <row r="49" spans="1:21" x14ac:dyDescent="0.3">
      <c r="A49" s="2" t="s">
        <v>64</v>
      </c>
      <c r="B49">
        <v>-2.933093393073E-2</v>
      </c>
      <c r="C49">
        <v>5.3785638102129196E-4</v>
      </c>
      <c r="D49">
        <v>-1.5932690429805201E-2</v>
      </c>
      <c r="E49">
        <v>-3.1710794906651601E-2</v>
      </c>
      <c r="F49">
        <v>2.3305360068986699E-2</v>
      </c>
      <c r="G49">
        <v>4.2729704045592301E-2</v>
      </c>
      <c r="H49">
        <v>-1.5290416548404099E-2</v>
      </c>
      <c r="I49">
        <v>1.25798833210724E-2</v>
      </c>
      <c r="J49">
        <v>-1.6656978388912499E-2</v>
      </c>
      <c r="K49">
        <v>-1.4779458406860201E-2</v>
      </c>
      <c r="L49">
        <v>1.0152648466802999E-2</v>
      </c>
      <c r="M49">
        <v>-2.9100530334966201E-3</v>
      </c>
      <c r="N49">
        <v>-2.2795739833929199E-2</v>
      </c>
      <c r="O49">
        <v>3.83349658622791E-3</v>
      </c>
      <c r="P49">
        <v>3.1974024606315203E-2</v>
      </c>
      <c r="Q49">
        <v>2.0397563140703501E-2</v>
      </c>
      <c r="R49">
        <v>-1.3792189246681699E-2</v>
      </c>
      <c r="S49">
        <v>-5.3571981170505503E-2</v>
      </c>
      <c r="T49">
        <v>-1.5333560099967799E-2</v>
      </c>
      <c r="U49">
        <v>-1.68770053813447E-3</v>
      </c>
    </row>
    <row r="50" spans="1:21" x14ac:dyDescent="0.3">
      <c r="A50" s="2" t="s">
        <v>65</v>
      </c>
      <c r="B50">
        <v>1.3959806652800499E-2</v>
      </c>
      <c r="C50">
        <v>3.2246127358697599E-2</v>
      </c>
      <c r="D50">
        <v>-1.59358841305971E-2</v>
      </c>
      <c r="E50">
        <v>-1.9740988382571299E-2</v>
      </c>
      <c r="F50">
        <v>-7.5517264541801702E-4</v>
      </c>
      <c r="G50">
        <v>-7.2995634920101804E-2</v>
      </c>
      <c r="H50">
        <v>2.00234869054246E-2</v>
      </c>
      <c r="I50">
        <v>2.9878089071174998E-3</v>
      </c>
      <c r="J50">
        <v>4.2010801229599E-2</v>
      </c>
      <c r="K50">
        <v>6.8513036788034304E-2</v>
      </c>
      <c r="L50">
        <v>1.26775126029662E-2</v>
      </c>
      <c r="M50">
        <v>-1.6076690210388801E-2</v>
      </c>
      <c r="N50">
        <v>2.2544206744853999E-2</v>
      </c>
      <c r="O50">
        <v>3.0398243640097802E-3</v>
      </c>
      <c r="P50">
        <v>5.6546735274234103E-3</v>
      </c>
      <c r="Q50">
        <v>1.23786487715305E-2</v>
      </c>
      <c r="R50">
        <v>-2.2573228319418999E-2</v>
      </c>
      <c r="S50">
        <v>3.01291381923116E-2</v>
      </c>
      <c r="T50">
        <v>1.28094929365464E-2</v>
      </c>
      <c r="U50">
        <v>1.02762116042336E-3</v>
      </c>
    </row>
    <row r="51" spans="1:21" x14ac:dyDescent="0.3">
      <c r="A51" s="2" t="s">
        <v>66</v>
      </c>
      <c r="B51">
        <v>-2.1518813514707102E-3</v>
      </c>
      <c r="C51">
        <v>-3.2255189793271702E-2</v>
      </c>
      <c r="D51">
        <v>6.1520811556657904E-3</v>
      </c>
      <c r="E51">
        <v>-2.5246876372619801E-2</v>
      </c>
      <c r="F51">
        <v>-2.32529182855035E-2</v>
      </c>
      <c r="G51">
        <v>2.4320060884754299E-2</v>
      </c>
      <c r="H51">
        <v>3.7113756270109898E-3</v>
      </c>
      <c r="I51">
        <v>1.70228382732589E-2</v>
      </c>
      <c r="J51">
        <v>7.4133178003404597E-3</v>
      </c>
      <c r="K51">
        <v>1.84235122566896E-3</v>
      </c>
      <c r="L51">
        <v>-1.21019229716159E-2</v>
      </c>
      <c r="M51">
        <v>-8.8304768950045395E-3</v>
      </c>
      <c r="N51">
        <v>1.6573518340989801E-2</v>
      </c>
      <c r="O51">
        <v>4.3078257817379402E-2</v>
      </c>
      <c r="P51">
        <v>-1.9795015342612798E-2</v>
      </c>
      <c r="Q51">
        <v>4.11754179074004E-3</v>
      </c>
      <c r="R51">
        <v>4.7734605229234598E-4</v>
      </c>
      <c r="S51">
        <v>6.3093033265550796E-2</v>
      </c>
      <c r="T51">
        <v>1.76091881952226E-2</v>
      </c>
      <c r="U51">
        <v>2.3508276835907198E-3</v>
      </c>
    </row>
    <row r="52" spans="1:21" x14ac:dyDescent="0.3">
      <c r="A52" s="2" t="s">
        <v>67</v>
      </c>
      <c r="B52">
        <v>-6.4038162945729699E-2</v>
      </c>
      <c r="C52">
        <v>4.8624237785066401E-2</v>
      </c>
      <c r="D52">
        <v>5.1476282652852201E-2</v>
      </c>
      <c r="E52">
        <v>4.0783479716883604E-3</v>
      </c>
      <c r="F52">
        <v>-1.19539842949397E-2</v>
      </c>
      <c r="G52">
        <v>7.0264234334619494E-2</v>
      </c>
      <c r="H52">
        <v>-5.5939501675480702E-2</v>
      </c>
      <c r="I52">
        <v>-0.101438290360713</v>
      </c>
      <c r="J52">
        <v>-6.5358796119963994E-2</v>
      </c>
      <c r="K52">
        <v>1.10400205299782E-2</v>
      </c>
      <c r="L52">
        <v>-2.3011320761929899E-2</v>
      </c>
      <c r="M52">
        <v>3.99313613096089E-2</v>
      </c>
      <c r="N52">
        <v>2.99202732118132E-2</v>
      </c>
      <c r="O52">
        <v>1.50524052486385E-2</v>
      </c>
      <c r="P52">
        <v>2.8754683059667899E-2</v>
      </c>
      <c r="Q52">
        <v>2.7900950735356998E-2</v>
      </c>
      <c r="R52">
        <v>-2.94291231229355E-2</v>
      </c>
      <c r="S52">
        <v>1.7841126028111099E-2</v>
      </c>
      <c r="T52">
        <v>-7.4172580874648494E-2</v>
      </c>
      <c r="U52">
        <v>-1.50008872959054E-2</v>
      </c>
    </row>
    <row r="53" spans="1:21" x14ac:dyDescent="0.3">
      <c r="A53" s="2" t="s">
        <v>68</v>
      </c>
      <c r="B53">
        <v>7.6877818384709598E-2</v>
      </c>
      <c r="C53">
        <v>8.9576955976786998E-2</v>
      </c>
      <c r="D53">
        <v>-3.3235573971397399E-4</v>
      </c>
      <c r="E53">
        <v>0.138533296615346</v>
      </c>
      <c r="F53">
        <v>1.9886213732975101E-2</v>
      </c>
      <c r="G53">
        <v>-1.3119065150164E-3</v>
      </c>
      <c r="H53">
        <v>1.4725222142953199E-2</v>
      </c>
      <c r="I53">
        <v>-3.5912774157608102E-2</v>
      </c>
      <c r="J53">
        <v>-4.1504123261811798E-2</v>
      </c>
      <c r="K53">
        <v>4.1671011464203198E-2</v>
      </c>
      <c r="L53">
        <v>7.3745927263537997E-4</v>
      </c>
      <c r="M53">
        <v>2.71959841572595E-2</v>
      </c>
      <c r="N53">
        <v>5.9704178293176202E-3</v>
      </c>
      <c r="O53">
        <v>-9.0735521952719694E-2</v>
      </c>
      <c r="P53">
        <v>1.7640319053298999E-3</v>
      </c>
      <c r="Q53">
        <v>-4.2560788593259697E-3</v>
      </c>
      <c r="R53">
        <v>6.3556802081769295E-2</v>
      </c>
      <c r="S53">
        <v>-8.7441422992787302E-3</v>
      </c>
      <c r="T53">
        <v>2.16688703740699E-2</v>
      </c>
      <c r="U53">
        <v>8.6155069299942797E-3</v>
      </c>
    </row>
    <row r="54" spans="1:21" x14ac:dyDescent="0.3">
      <c r="A54" s="2" t="s">
        <v>69</v>
      </c>
      <c r="B54">
        <v>3.5264189404760803E-2</v>
      </c>
      <c r="C54">
        <v>-2.43072971262303E-3</v>
      </c>
      <c r="D54">
        <v>6.7308605393208307E-2</v>
      </c>
      <c r="E54">
        <v>6.5696255521851502E-2</v>
      </c>
      <c r="F54">
        <v>9.3313943556994194E-3</v>
      </c>
      <c r="G54">
        <v>-1.3178045773700501E-2</v>
      </c>
      <c r="H54">
        <v>-4.5816650205751597E-2</v>
      </c>
      <c r="I54">
        <v>4.3051153553502697E-2</v>
      </c>
      <c r="J54">
        <v>1.87219121749335E-4</v>
      </c>
      <c r="K54">
        <v>-6.3658226030093397E-3</v>
      </c>
      <c r="L54">
        <v>5.2865458507904202E-2</v>
      </c>
      <c r="M54">
        <v>-9.2527186569540301E-2</v>
      </c>
      <c r="N54">
        <v>-2.4362319500888199E-2</v>
      </c>
      <c r="O54">
        <v>-5.4691656851965899E-2</v>
      </c>
      <c r="P54">
        <v>-2.9749098247097198E-2</v>
      </c>
      <c r="Q54">
        <v>-1.8483495584129098E-2</v>
      </c>
      <c r="R54">
        <v>6.30418993001341E-3</v>
      </c>
      <c r="S54">
        <v>-4.6739243248811603E-2</v>
      </c>
      <c r="T54">
        <v>-4.2630776803977401E-2</v>
      </c>
      <c r="U54">
        <v>-1.37651834515303E-3</v>
      </c>
    </row>
    <row r="55" spans="1:21" x14ac:dyDescent="0.3">
      <c r="A55" s="2" t="s">
        <v>70</v>
      </c>
      <c r="B55">
        <v>-4.85055038261656E-2</v>
      </c>
      <c r="C55">
        <v>1.8065405310631999E-2</v>
      </c>
      <c r="D55">
        <v>-6.4804722126071404E-3</v>
      </c>
      <c r="E55">
        <v>-1.3895808471360301E-2</v>
      </c>
      <c r="F55">
        <v>-2.81794533029536E-2</v>
      </c>
      <c r="G55">
        <v>-7.5355238122093403E-3</v>
      </c>
      <c r="H55">
        <v>-2.5446901261791499E-2</v>
      </c>
      <c r="I55">
        <v>-2.1594827997109701E-2</v>
      </c>
      <c r="J55">
        <v>2.19719251311308E-2</v>
      </c>
      <c r="K55">
        <v>-1.33319022318816E-2</v>
      </c>
      <c r="L55">
        <v>3.06446842703332E-3</v>
      </c>
      <c r="M55">
        <v>4.6315717431298198E-2</v>
      </c>
      <c r="N55">
        <v>-4.9708023642982104E-3</v>
      </c>
      <c r="O55">
        <v>-1.2975822447644799E-2</v>
      </c>
      <c r="P55">
        <v>1.7153220888374301E-2</v>
      </c>
      <c r="Q55">
        <v>-7.3640389166412003E-3</v>
      </c>
      <c r="R55">
        <v>1.3503398549333599E-2</v>
      </c>
      <c r="S55">
        <v>1.37241662089137E-2</v>
      </c>
      <c r="T55">
        <v>-3.9968524621356798E-2</v>
      </c>
      <c r="U55">
        <v>-7.6724284255038399E-3</v>
      </c>
    </row>
    <row r="56" spans="1:21" x14ac:dyDescent="0.3">
      <c r="A56" s="2" t="s">
        <v>71</v>
      </c>
      <c r="B56">
        <v>-5.9080996390992797E-2</v>
      </c>
      <c r="C56">
        <v>-2.2235544799701901E-2</v>
      </c>
      <c r="D56">
        <v>-1.6559883970049601E-3</v>
      </c>
      <c r="E56">
        <v>-1.8682729100280002E-2</v>
      </c>
      <c r="F56">
        <v>-2.8181276264226201E-3</v>
      </c>
      <c r="G56">
        <v>2.6803330555963401E-3</v>
      </c>
      <c r="H56">
        <v>-2.20878599411381E-4</v>
      </c>
      <c r="I56">
        <v>1.40209325734804E-2</v>
      </c>
      <c r="J56">
        <v>-7.0791378102276698E-3</v>
      </c>
      <c r="K56">
        <v>5.5957331764255004E-3</v>
      </c>
      <c r="L56">
        <v>-1.9276923628578101E-2</v>
      </c>
      <c r="M56">
        <v>4.91385568620833E-2</v>
      </c>
      <c r="N56">
        <v>3.7658606360892799E-2</v>
      </c>
      <c r="O56">
        <v>2.81195726442111E-2</v>
      </c>
      <c r="P56">
        <v>-1.48156507655187E-2</v>
      </c>
      <c r="Q56">
        <v>2.0100006539080801E-2</v>
      </c>
      <c r="R56">
        <v>-1.6197201237344E-2</v>
      </c>
      <c r="S56">
        <v>-1.17318942832775E-2</v>
      </c>
      <c r="T56">
        <v>5.55907456008655E-2</v>
      </c>
      <c r="U56">
        <v>1.18735713287734E-3</v>
      </c>
    </row>
    <row r="57" spans="1:21" x14ac:dyDescent="0.3">
      <c r="A57" s="2" t="s">
        <v>72</v>
      </c>
      <c r="B57">
        <v>-4.6289126914383097E-2</v>
      </c>
      <c r="C57">
        <v>-1.24199775415586E-2</v>
      </c>
      <c r="D57">
        <v>-8.2938576947530797E-3</v>
      </c>
      <c r="E57">
        <v>-1.7577563969754101E-2</v>
      </c>
      <c r="F57">
        <v>7.8829002710848507E-3</v>
      </c>
      <c r="G57">
        <v>1.9797813672965299E-2</v>
      </c>
      <c r="H57">
        <v>-3.1612956019947901E-3</v>
      </c>
      <c r="I57">
        <v>-1.04538514050477E-2</v>
      </c>
      <c r="J57">
        <v>1.51804792555398E-2</v>
      </c>
      <c r="K57">
        <v>-1.61273896186073E-2</v>
      </c>
      <c r="L57">
        <v>8.7894870533211603E-3</v>
      </c>
      <c r="M57">
        <v>9.6129087065605599E-4</v>
      </c>
      <c r="N57">
        <v>-2.0159374099982998E-2</v>
      </c>
      <c r="O57">
        <v>-2.5014185627331601E-2</v>
      </c>
      <c r="P57">
        <v>1.07888695434059E-2</v>
      </c>
      <c r="Q57">
        <v>-2.55332947685259E-3</v>
      </c>
      <c r="R57">
        <v>8.2183876385114006E-3</v>
      </c>
      <c r="S57">
        <v>3.1093388913917002E-3</v>
      </c>
      <c r="T57">
        <v>2.7183556678627898E-3</v>
      </c>
      <c r="U57">
        <v>-2.5937931821066601E-3</v>
      </c>
    </row>
    <row r="58" spans="1:21" x14ac:dyDescent="0.3">
      <c r="A58" s="2" t="s">
        <v>73</v>
      </c>
      <c r="B58">
        <v>-3.18082812390241E-2</v>
      </c>
      <c r="C58">
        <v>1.6819272710182801E-2</v>
      </c>
      <c r="D58">
        <v>-1.06286326698782E-2</v>
      </c>
      <c r="E58">
        <v>-3.7429453461062599E-2</v>
      </c>
      <c r="F58">
        <v>2.35934585183376E-2</v>
      </c>
      <c r="G58">
        <v>-4.4716087566588403E-2</v>
      </c>
      <c r="H58">
        <v>-8.1451363284694104E-3</v>
      </c>
      <c r="I58">
        <v>-2.9678673566690601E-3</v>
      </c>
      <c r="J58">
        <v>2.8267726446799601E-2</v>
      </c>
      <c r="K58">
        <v>-9.6483245904846505E-3</v>
      </c>
      <c r="L58">
        <v>-3.7247484926387499E-2</v>
      </c>
      <c r="M58">
        <v>6.7845928430713895E-2</v>
      </c>
      <c r="N58">
        <v>-2.8893200934843901E-2</v>
      </c>
      <c r="O58">
        <v>8.9272953706360791E-3</v>
      </c>
      <c r="P58">
        <v>-3.17928019794783E-3</v>
      </c>
      <c r="Q58">
        <v>-1.5479731575191599E-2</v>
      </c>
      <c r="R58">
        <v>-1.74851446356253E-3</v>
      </c>
      <c r="S58" s="15">
        <v>-9.8234294578265598E-5</v>
      </c>
      <c r="T58">
        <v>-1.8599643064732E-2</v>
      </c>
      <c r="U58">
        <v>-5.6842678292915302E-3</v>
      </c>
    </row>
    <row r="59" spans="1:21" x14ac:dyDescent="0.3">
      <c r="A59" s="2" t="s">
        <v>74</v>
      </c>
      <c r="B59">
        <v>3.3827107768811801E-2</v>
      </c>
      <c r="C59">
        <v>-4.8782707691047401E-2</v>
      </c>
      <c r="D59">
        <v>-2.85901623895971E-2</v>
      </c>
      <c r="E59">
        <v>-0.119388098465095</v>
      </c>
      <c r="F59">
        <v>3.0256612822348001E-2</v>
      </c>
      <c r="G59">
        <v>-3.4755979666317902E-3</v>
      </c>
      <c r="H59">
        <v>5.6252338336639203E-3</v>
      </c>
      <c r="I59">
        <v>6.7365161305088404E-3</v>
      </c>
      <c r="J59">
        <v>1.9354918998251501E-2</v>
      </c>
      <c r="K59">
        <v>7.24892004037296E-3</v>
      </c>
      <c r="L59">
        <v>-3.1797830995616399E-4</v>
      </c>
      <c r="M59">
        <v>-4.1658107375836403E-2</v>
      </c>
      <c r="N59">
        <v>9.3232186807223304E-3</v>
      </c>
      <c r="O59">
        <v>-1.9638377909036098E-2</v>
      </c>
      <c r="P59">
        <v>-1.7361834008606601E-2</v>
      </c>
      <c r="Q59">
        <v>2.53689454373426E-2</v>
      </c>
      <c r="R59">
        <v>1.6435401064845299E-3</v>
      </c>
      <c r="S59">
        <v>-3.34456918991261E-2</v>
      </c>
      <c r="T59">
        <v>5.1679059821184398E-2</v>
      </c>
      <c r="U59">
        <v>3.7847704044982199E-4</v>
      </c>
    </row>
    <row r="60" spans="1:21" x14ac:dyDescent="0.3">
      <c r="A60" s="2" t="s">
        <v>75</v>
      </c>
      <c r="B60">
        <v>-2.09898840025185E-2</v>
      </c>
      <c r="C60">
        <v>2.0676219433730301E-2</v>
      </c>
      <c r="D60">
        <v>1.1795196219336701E-2</v>
      </c>
      <c r="E60">
        <v>-0.120222256703722</v>
      </c>
      <c r="F60">
        <v>1.4615979028981201E-2</v>
      </c>
      <c r="G60">
        <v>1.9130806927003001E-3</v>
      </c>
      <c r="H60">
        <v>2.3414757288639301E-3</v>
      </c>
      <c r="I60">
        <v>-2.5420050136857102E-2</v>
      </c>
      <c r="J60">
        <v>-3.2352647674823598E-2</v>
      </c>
      <c r="K60">
        <v>-1.62761891595949E-2</v>
      </c>
      <c r="L60">
        <v>8.8825533596409503E-2</v>
      </c>
      <c r="M60">
        <v>6.4246838640309202E-3</v>
      </c>
      <c r="N60">
        <v>4.3064232644860402E-2</v>
      </c>
      <c r="O60">
        <v>8.0224350971771097E-3</v>
      </c>
      <c r="P60">
        <v>-2.92535379199571E-2</v>
      </c>
      <c r="Q60">
        <v>3.0970722151081398E-3</v>
      </c>
      <c r="R60">
        <v>4.0822641276630099E-3</v>
      </c>
      <c r="S60">
        <v>-5.1097579713957397E-2</v>
      </c>
      <c r="T60">
        <v>8.4844068473299603E-2</v>
      </c>
      <c r="U60">
        <v>6.0523567314187798E-3</v>
      </c>
    </row>
    <row r="61" spans="1:21" x14ac:dyDescent="0.3">
      <c r="A61" s="2" t="s">
        <v>76</v>
      </c>
      <c r="B61">
        <v>-4.3377250251776696E-3</v>
      </c>
      <c r="C61">
        <v>-0.124501569790137</v>
      </c>
      <c r="D61">
        <v>1.19867373183715E-2</v>
      </c>
      <c r="E61">
        <v>-5.9503338264622202E-2</v>
      </c>
      <c r="F61">
        <v>-2.5672436513132699E-2</v>
      </c>
      <c r="G61">
        <v>4.9028342821650701E-2</v>
      </c>
      <c r="H61">
        <v>3.8346594616732398E-3</v>
      </c>
      <c r="I61">
        <v>-3.7334539640821599E-3</v>
      </c>
      <c r="J61">
        <v>1.7170862767183801E-2</v>
      </c>
      <c r="K61">
        <v>6.89207786869242E-2</v>
      </c>
      <c r="L61">
        <v>5.41592995954564E-2</v>
      </c>
      <c r="M61">
        <v>-0.20133613622496899</v>
      </c>
      <c r="N61">
        <v>-4.9119661278690899E-2</v>
      </c>
      <c r="O61">
        <v>-3.1096660086158402E-2</v>
      </c>
      <c r="P61">
        <v>6.7282760897510299E-2</v>
      </c>
      <c r="Q61">
        <v>-6.8875770040180598E-2</v>
      </c>
      <c r="R61">
        <v>1.71441014280212E-2</v>
      </c>
      <c r="S61">
        <v>-9.1928131431943699E-2</v>
      </c>
      <c r="T61">
        <v>-6.3226455050946498E-2</v>
      </c>
      <c r="U61">
        <v>-6.7924314015987601E-3</v>
      </c>
    </row>
    <row r="62" spans="1:21" x14ac:dyDescent="0.3">
      <c r="A62" s="2" t="s">
        <v>77</v>
      </c>
      <c r="B62">
        <v>-8.2955474073048902E-2</v>
      </c>
      <c r="C62">
        <v>3.5786342259870499E-2</v>
      </c>
      <c r="D62">
        <v>-1.4251792748000499E-2</v>
      </c>
      <c r="E62">
        <v>-0.11503289177749799</v>
      </c>
      <c r="F62">
        <v>-6.1014683754008502E-2</v>
      </c>
      <c r="G62">
        <v>7.6886779498275007E-2</v>
      </c>
      <c r="H62">
        <v>-1.4454363976653299E-3</v>
      </c>
      <c r="I62">
        <v>2.28139919510554E-2</v>
      </c>
      <c r="J62">
        <v>-7.9805841482775905E-2</v>
      </c>
      <c r="K62">
        <v>2.9254692019055398E-2</v>
      </c>
      <c r="L62">
        <v>2.3926382897620401E-2</v>
      </c>
      <c r="M62">
        <v>-1.7395599470522501E-2</v>
      </c>
      <c r="N62">
        <v>6.3681544257866901E-2</v>
      </c>
      <c r="O62">
        <v>-3.3579479337567997E-2</v>
      </c>
      <c r="P62">
        <v>6.1381170272716598E-2</v>
      </c>
      <c r="Q62">
        <v>-1.01885405747516E-2</v>
      </c>
      <c r="R62">
        <v>-3.6733910533439301E-2</v>
      </c>
      <c r="S62">
        <v>0.123714015658902</v>
      </c>
      <c r="T62">
        <v>-2.51614813120952E-2</v>
      </c>
      <c r="U62">
        <v>-8.2954846740203696E-3</v>
      </c>
    </row>
    <row r="63" spans="1:21" x14ac:dyDescent="0.3">
      <c r="A63" s="2" t="s">
        <v>78</v>
      </c>
      <c r="B63">
        <v>4.20134367727287E-4</v>
      </c>
      <c r="C63">
        <v>6.0988167401839098E-3</v>
      </c>
      <c r="D63">
        <v>1.7603736111739099E-2</v>
      </c>
      <c r="E63">
        <v>1.54726743365435E-2</v>
      </c>
      <c r="F63">
        <v>-6.2940920738463304E-3</v>
      </c>
      <c r="G63">
        <v>1.5625230181877298E-2</v>
      </c>
      <c r="H63">
        <v>6.0514692844755797E-3</v>
      </c>
      <c r="I63">
        <v>-1.5969251919582601E-2</v>
      </c>
      <c r="J63">
        <v>-2.6617260948393999E-2</v>
      </c>
      <c r="K63">
        <v>4.5645667658045598E-2</v>
      </c>
      <c r="L63">
        <v>2.0146631228589E-2</v>
      </c>
      <c r="M63">
        <v>-1.2361623729331099E-2</v>
      </c>
      <c r="N63">
        <v>3.5920334480238599E-3</v>
      </c>
      <c r="O63">
        <v>2.8417996528723899E-2</v>
      </c>
      <c r="P63">
        <v>1.0599918413594899E-2</v>
      </c>
      <c r="Q63">
        <v>1.1163891657555399E-2</v>
      </c>
      <c r="R63">
        <v>-1.07982624490834E-2</v>
      </c>
      <c r="S63">
        <v>-5.9173260006121602E-2</v>
      </c>
      <c r="T63">
        <v>-3.02756011184423E-2</v>
      </c>
      <c r="U63">
        <v>-2.35858368605691E-4</v>
      </c>
    </row>
    <row r="64" spans="1:21" x14ac:dyDescent="0.3">
      <c r="A64" s="2" t="s">
        <v>79</v>
      </c>
      <c r="B64">
        <v>-7.6494984279793607E-2</v>
      </c>
      <c r="C64">
        <v>-7.2994545053901502E-3</v>
      </c>
      <c r="D64">
        <v>1.0546722409240599E-2</v>
      </c>
      <c r="E64">
        <v>-8.7973640208876297E-2</v>
      </c>
      <c r="F64">
        <v>-2.08742897764784E-2</v>
      </c>
      <c r="G64">
        <v>-3.4804692028100798E-2</v>
      </c>
      <c r="H64">
        <v>-6.04618191464133E-3</v>
      </c>
      <c r="I64">
        <v>4.0147181791770598E-2</v>
      </c>
      <c r="J64">
        <v>1.04001202489927E-2</v>
      </c>
      <c r="K64">
        <v>2.3292021748136299E-2</v>
      </c>
      <c r="L64">
        <v>-1.56735767583769E-3</v>
      </c>
      <c r="M64">
        <v>2.09100270970716E-3</v>
      </c>
      <c r="N64">
        <v>4.0290144981712503E-2</v>
      </c>
      <c r="O64">
        <v>-2.12927296067143E-2</v>
      </c>
      <c r="P64">
        <v>2.0837634595271399E-2</v>
      </c>
      <c r="Q64">
        <v>-5.7401372213792103E-3</v>
      </c>
      <c r="R64">
        <v>-8.5529650094037703E-4</v>
      </c>
      <c r="S64">
        <v>5.4566116724123398E-2</v>
      </c>
      <c r="T64">
        <v>-4.1726168282467301E-2</v>
      </c>
      <c r="U64">
        <v>-2.50882542340875E-3</v>
      </c>
    </row>
    <row r="65" spans="1:21" x14ac:dyDescent="0.3">
      <c r="A65" s="2" t="s">
        <v>80</v>
      </c>
      <c r="B65">
        <v>-0.26591846848003597</v>
      </c>
      <c r="C65">
        <v>0.14119900896364801</v>
      </c>
      <c r="D65">
        <v>1.9958796333674401E-2</v>
      </c>
      <c r="E65">
        <v>-0.516641381342406</v>
      </c>
      <c r="F65">
        <v>-1.2308985544730399E-2</v>
      </c>
      <c r="G65">
        <v>0.22298121746868901</v>
      </c>
      <c r="H65">
        <v>-0.18512097352392701</v>
      </c>
      <c r="I65">
        <v>-5.9857023553290404E-3</v>
      </c>
      <c r="J65">
        <v>1.5301496135349601E-2</v>
      </c>
      <c r="K65">
        <v>0.131611582174675</v>
      </c>
      <c r="L65">
        <v>7.6853583397634095E-2</v>
      </c>
      <c r="M65">
        <v>-0.107440343039391</v>
      </c>
      <c r="N65">
        <v>0.21376527531032699</v>
      </c>
      <c r="O65">
        <v>-3.8437799880093201E-2</v>
      </c>
      <c r="P65">
        <v>3.4168937310729001E-2</v>
      </c>
      <c r="Q65">
        <v>8.0591174494872603E-2</v>
      </c>
      <c r="R65">
        <v>2.32878815583826E-2</v>
      </c>
      <c r="S65">
        <v>8.7005957197186304E-3</v>
      </c>
      <c r="T65">
        <v>-0.17268255327811899</v>
      </c>
      <c r="U65">
        <v>-2.0786283492941999E-2</v>
      </c>
    </row>
    <row r="66" spans="1:21" x14ac:dyDescent="0.3">
      <c r="A66" s="2"/>
    </row>
    <row r="67" spans="1:21" x14ac:dyDescent="0.3">
      <c r="A67" s="2" t="s">
        <v>81</v>
      </c>
      <c r="B67">
        <v>-6.6833347301108903E-2</v>
      </c>
      <c r="C67">
        <v>-3.4228055734446101E-2</v>
      </c>
      <c r="D67">
        <v>-9.7769983795735396E-3</v>
      </c>
      <c r="E67">
        <v>1.5963851458449901E-2</v>
      </c>
      <c r="F67">
        <v>-9.8007455698619298E-3</v>
      </c>
      <c r="G67">
        <v>-3.2162340237563598E-3</v>
      </c>
      <c r="H67">
        <v>-2.7474359066999201E-4</v>
      </c>
      <c r="I67">
        <v>6.3838123033980896E-3</v>
      </c>
      <c r="J67">
        <v>6.7881306192990199E-3</v>
      </c>
      <c r="K67">
        <v>-1.84690851406937E-4</v>
      </c>
      <c r="L67">
        <v>3.0494391816591301E-2</v>
      </c>
      <c r="M67">
        <v>-4.5584048665187402E-4</v>
      </c>
      <c r="N67">
        <v>8.6380546342830194E-3</v>
      </c>
      <c r="O67">
        <v>2.0314905331257301E-2</v>
      </c>
      <c r="P67">
        <v>1.7917567056154399E-2</v>
      </c>
      <c r="Q67">
        <v>5.5504906850737702E-3</v>
      </c>
      <c r="R67">
        <v>4.2429981421306003E-3</v>
      </c>
      <c r="S67">
        <v>3.6355263519949998E-2</v>
      </c>
      <c r="T67">
        <v>-1.9160705565695799E-2</v>
      </c>
      <c r="U67" s="15">
        <v>1.7843949645257601E-5</v>
      </c>
    </row>
    <row r="68" spans="1:21" x14ac:dyDescent="0.3">
      <c r="A68" s="2" t="s">
        <v>82</v>
      </c>
      <c r="B68">
        <v>-1.3052743877723099E-2</v>
      </c>
      <c r="C68">
        <v>-3.23342070599268E-3</v>
      </c>
      <c r="D68">
        <v>-1.0136647317980101E-3</v>
      </c>
      <c r="E68">
        <v>-1.8235516006250199E-2</v>
      </c>
      <c r="F68">
        <v>1.12971118929539E-2</v>
      </c>
      <c r="G68">
        <v>3.6624251709877403E-2</v>
      </c>
      <c r="H68">
        <v>-6.8833003740939001E-3</v>
      </c>
      <c r="I68">
        <v>-8.0310093579784598E-3</v>
      </c>
      <c r="J68">
        <v>-9.9833705788980893E-3</v>
      </c>
      <c r="K68">
        <v>-5.4024954746463199E-3</v>
      </c>
      <c r="L68">
        <v>1.5921878625262101E-3</v>
      </c>
      <c r="M68">
        <v>-2.7928085857595999E-2</v>
      </c>
      <c r="N68">
        <v>1.78052902658789E-2</v>
      </c>
      <c r="O68">
        <v>-5.1413197613091504E-3</v>
      </c>
      <c r="P68">
        <v>-2.6842097652102202E-3</v>
      </c>
      <c r="Q68">
        <v>4.0121539163206904E-3</v>
      </c>
      <c r="R68">
        <v>-6.53972663566083E-4</v>
      </c>
      <c r="S68">
        <v>3.0759196590676701E-3</v>
      </c>
      <c r="T68">
        <v>9.1996283457082204E-4</v>
      </c>
      <c r="U68">
        <v>1.44608037876527E-3</v>
      </c>
    </row>
    <row r="69" spans="1:21" x14ac:dyDescent="0.3">
      <c r="A69" s="2" t="s">
        <v>83</v>
      </c>
      <c r="B69">
        <v>5.89720109791773E-2</v>
      </c>
      <c r="C69">
        <v>2.3256300000335101E-2</v>
      </c>
      <c r="D69">
        <v>-7.9618512786042706E-2</v>
      </c>
      <c r="E69">
        <v>9.8373478753261794E-3</v>
      </c>
      <c r="F69">
        <v>-2.4220101006314401E-2</v>
      </c>
      <c r="G69">
        <v>2.8608190131067301E-2</v>
      </c>
      <c r="H69">
        <v>2.3246876727312398E-3</v>
      </c>
      <c r="I69">
        <v>-2.8085689076662101E-4</v>
      </c>
      <c r="J69">
        <v>1.6862926467656001E-2</v>
      </c>
      <c r="K69">
        <v>-9.34533660740621E-2</v>
      </c>
      <c r="L69">
        <v>1.6111128066017201E-2</v>
      </c>
      <c r="M69">
        <v>2.32782669538147E-2</v>
      </c>
      <c r="N69">
        <v>-8.6606105352184104E-3</v>
      </c>
      <c r="O69">
        <v>-7.6550833781229002E-3</v>
      </c>
      <c r="P69">
        <v>6.1808353599918297E-3</v>
      </c>
      <c r="Q69">
        <v>1.44986411274921E-2</v>
      </c>
      <c r="R69">
        <v>1.5472264613817999E-2</v>
      </c>
      <c r="S69">
        <v>3.2178410557631203E-2</v>
      </c>
      <c r="T69">
        <v>4.1061790961599197E-2</v>
      </c>
      <c r="U69">
        <v>-2.0468186542057401E-3</v>
      </c>
    </row>
    <row r="70" spans="1:21" x14ac:dyDescent="0.3">
      <c r="A70" s="2" t="s">
        <v>84</v>
      </c>
      <c r="B70">
        <v>-1.9799006195336501E-2</v>
      </c>
      <c r="C70">
        <v>1.0033897967860301E-2</v>
      </c>
      <c r="D70">
        <v>-6.4176485509945796E-3</v>
      </c>
      <c r="E70">
        <v>-3.3213597121424597E-2</v>
      </c>
      <c r="F70">
        <v>1.5449967196597801E-2</v>
      </c>
      <c r="G70">
        <v>2.30263878524231E-2</v>
      </c>
      <c r="H70">
        <v>-1.19428656112084E-2</v>
      </c>
      <c r="I70">
        <v>-3.7604826853938401E-3</v>
      </c>
      <c r="J70">
        <v>-1.0820180371979999E-2</v>
      </c>
      <c r="K70">
        <v>-1.77904689288528E-2</v>
      </c>
      <c r="L70">
        <v>1.1007756577797199E-2</v>
      </c>
      <c r="M70">
        <v>2.9763835837129599E-3</v>
      </c>
      <c r="N70">
        <v>-4.9329219181881399E-3</v>
      </c>
      <c r="O70">
        <v>3.6257773330720198E-3</v>
      </c>
      <c r="P70">
        <v>3.3275593156716701E-2</v>
      </c>
      <c r="Q70">
        <v>4.5532429730154702E-3</v>
      </c>
      <c r="R70">
        <v>-3.75975877619534E-3</v>
      </c>
      <c r="S70">
        <v>-1.2060800620283099E-2</v>
      </c>
      <c r="T70">
        <v>6.65033335755071E-3</v>
      </c>
      <c r="U70">
        <v>1.2785298457597201E-3</v>
      </c>
    </row>
    <row r="71" spans="1:21" x14ac:dyDescent="0.3">
      <c r="A71" s="2" t="s">
        <v>85</v>
      </c>
      <c r="B71">
        <v>4.5614810665262698E-2</v>
      </c>
      <c r="C71">
        <v>-2.5625142851546899E-2</v>
      </c>
      <c r="D71">
        <v>-1.2226197633621099E-2</v>
      </c>
      <c r="E71">
        <v>3.6538692685251999E-2</v>
      </c>
      <c r="F71">
        <v>-5.4808432282531801E-2</v>
      </c>
      <c r="G71">
        <v>1.07007422721857E-2</v>
      </c>
      <c r="H71">
        <v>9.4637279283923195E-3</v>
      </c>
      <c r="I71">
        <v>1.01233670936697E-2</v>
      </c>
      <c r="J71">
        <v>2.5169502221613901E-2</v>
      </c>
      <c r="K71">
        <v>7.9717421808458505E-2</v>
      </c>
      <c r="L71">
        <v>7.2475970559057199E-3</v>
      </c>
      <c r="M71">
        <v>1.5281883066248199E-3</v>
      </c>
      <c r="N71">
        <v>1.70300750284747E-2</v>
      </c>
      <c r="O71">
        <v>-3.05283871860316E-2</v>
      </c>
      <c r="P71">
        <v>-2.7793823355475701E-3</v>
      </c>
      <c r="Q71">
        <v>3.3578120243908101E-3</v>
      </c>
      <c r="R71">
        <v>-1.54993558147893E-2</v>
      </c>
      <c r="S71">
        <v>-2.85666281018577E-2</v>
      </c>
      <c r="T71">
        <v>-1.0029176315191001E-2</v>
      </c>
      <c r="U71">
        <v>-1.5382285857361299E-3</v>
      </c>
    </row>
    <row r="72" spans="1:21" x14ac:dyDescent="0.3">
      <c r="A72" s="2" t="s">
        <v>86</v>
      </c>
      <c r="B72">
        <v>-1.4491251640862599E-2</v>
      </c>
      <c r="C72">
        <v>-2.8949359369469501E-3</v>
      </c>
      <c r="D72">
        <v>2.3269531795237601E-2</v>
      </c>
      <c r="E72">
        <v>-1.4146944600283101E-2</v>
      </c>
      <c r="F72">
        <v>-6.4877471382007203E-4</v>
      </c>
      <c r="G72">
        <v>-8.4946363986800194E-2</v>
      </c>
      <c r="H72">
        <v>4.9403558138147001E-3</v>
      </c>
      <c r="I72">
        <v>-4.7592434354481201E-3</v>
      </c>
      <c r="J72">
        <v>2.69129678484154E-2</v>
      </c>
      <c r="K72">
        <v>-2.0430373357574898E-2</v>
      </c>
      <c r="L72">
        <v>-2.62334483021672E-2</v>
      </c>
      <c r="M72">
        <v>3.6942102082903203E-2</v>
      </c>
      <c r="N72">
        <v>-1.9420253263995199E-2</v>
      </c>
      <c r="O72">
        <v>1.49972680483969E-2</v>
      </c>
      <c r="P72">
        <v>-3.4588818874471697E-2</v>
      </c>
      <c r="Q72">
        <v>1.30053505222704E-3</v>
      </c>
      <c r="R72">
        <v>-8.9398274098832792E-3</v>
      </c>
      <c r="S72">
        <v>-2.2397435773294901E-2</v>
      </c>
      <c r="T72">
        <v>-2.0869546320487499E-3</v>
      </c>
      <c r="U72">
        <v>-6.7233669051089398E-3</v>
      </c>
    </row>
    <row r="73" spans="1:21" x14ac:dyDescent="0.3">
      <c r="A73" s="2" t="s">
        <v>87</v>
      </c>
      <c r="B73">
        <v>-2.8028220851050001E-2</v>
      </c>
      <c r="C73">
        <v>-6.8923607082129107E-2</v>
      </c>
      <c r="D73">
        <v>-1.7474950057228301E-2</v>
      </c>
      <c r="E73">
        <v>-1.7951807774434E-2</v>
      </c>
      <c r="F73">
        <v>5.0839238377267698E-2</v>
      </c>
      <c r="G73">
        <v>5.5986326665991903E-2</v>
      </c>
      <c r="H73">
        <v>-5.9214843693253701E-2</v>
      </c>
      <c r="I73">
        <v>-1.6101170522147702E-2</v>
      </c>
      <c r="J73">
        <v>1.8358545029716501E-3</v>
      </c>
      <c r="K73">
        <v>-8.9730567885835995E-3</v>
      </c>
      <c r="L73">
        <v>-2.61550048797041E-2</v>
      </c>
      <c r="M73">
        <v>5.7974769714903403E-2</v>
      </c>
      <c r="N73">
        <v>9.7159050869077505E-3</v>
      </c>
      <c r="O73">
        <v>1.1164923534681801E-2</v>
      </c>
      <c r="P73">
        <v>3.4127781240727101E-2</v>
      </c>
      <c r="Q73">
        <v>-2.60929608893248E-2</v>
      </c>
      <c r="R73">
        <v>-4.2843882609456497E-3</v>
      </c>
      <c r="S73">
        <v>8.3413024841795802E-2</v>
      </c>
      <c r="T73">
        <v>-4.3011344422909598E-3</v>
      </c>
      <c r="U73">
        <v>-5.7784655849948798E-3</v>
      </c>
    </row>
    <row r="74" spans="1:21" x14ac:dyDescent="0.3">
      <c r="A74" s="2" t="s">
        <v>88</v>
      </c>
      <c r="B74">
        <v>3.8167720605116501E-2</v>
      </c>
      <c r="C74">
        <v>2.7620964330714402E-2</v>
      </c>
      <c r="D74">
        <v>1.7218620878891699E-2</v>
      </c>
      <c r="E74">
        <v>-5.0066785672431502E-2</v>
      </c>
      <c r="F74">
        <v>-2.6202403980603302E-3</v>
      </c>
      <c r="G74">
        <v>6.7966198202562599E-3</v>
      </c>
      <c r="H74">
        <v>1.23973376525885E-2</v>
      </c>
      <c r="I74">
        <v>-8.0115563180551894E-2</v>
      </c>
      <c r="J74">
        <v>-5.6195639829000298E-2</v>
      </c>
      <c r="K74">
        <v>-3.3633348739721097E-2</v>
      </c>
      <c r="L74">
        <v>-2.21516542764669E-3</v>
      </c>
      <c r="M74">
        <v>5.7440315601326397E-2</v>
      </c>
      <c r="N74">
        <v>-1.1002114104770601E-2</v>
      </c>
      <c r="O74">
        <v>5.1589498424085903E-3</v>
      </c>
      <c r="P74">
        <v>1.32898700192374E-2</v>
      </c>
      <c r="Q74">
        <v>-1.39540032323848E-2</v>
      </c>
      <c r="R74">
        <v>2.1078024038788501E-2</v>
      </c>
      <c r="S74">
        <v>-2.2419813095142901E-2</v>
      </c>
      <c r="T74">
        <v>1.97911417249396E-2</v>
      </c>
      <c r="U74">
        <v>-4.9540648278536704E-3</v>
      </c>
    </row>
    <row r="75" spans="1:21" x14ac:dyDescent="0.3">
      <c r="A75" s="2" t="s">
        <v>89</v>
      </c>
      <c r="B75">
        <v>6.1913199535040299E-2</v>
      </c>
      <c r="C75">
        <v>4.0702957988905997E-2</v>
      </c>
      <c r="D75">
        <v>-8.7205020504177201E-3</v>
      </c>
      <c r="E75">
        <v>2.3368660713099398E-2</v>
      </c>
      <c r="F75">
        <v>6.0359088542370504E-4</v>
      </c>
      <c r="G75">
        <v>-2.5420996046899999E-2</v>
      </c>
      <c r="H75">
        <v>-1.38140524868871E-2</v>
      </c>
      <c r="I75">
        <v>-1.5972263157140901E-2</v>
      </c>
      <c r="J75">
        <v>-5.0509338457247401E-2</v>
      </c>
      <c r="K75">
        <v>1.02105730898636E-2</v>
      </c>
      <c r="L75">
        <v>5.82258255405671E-2</v>
      </c>
      <c r="M75">
        <v>-2.4823878497840599E-2</v>
      </c>
      <c r="N75">
        <v>-9.2103778477755204E-3</v>
      </c>
      <c r="O75">
        <v>-4.3339472843759601E-2</v>
      </c>
      <c r="P75">
        <v>2.73157300257502E-2</v>
      </c>
      <c r="Q75">
        <v>-1.46096309598805E-2</v>
      </c>
      <c r="R75">
        <v>6.9080598497390103E-3</v>
      </c>
      <c r="S75">
        <v>-1.0018739106243001E-3</v>
      </c>
      <c r="T75">
        <v>3.2929193393881E-2</v>
      </c>
      <c r="U75">
        <v>-1.30486748633423E-3</v>
      </c>
    </row>
    <row r="76" spans="1:21" x14ac:dyDescent="0.3">
      <c r="A76" s="2" t="s">
        <v>90</v>
      </c>
      <c r="B76">
        <v>1.3260729926910301E-2</v>
      </c>
      <c r="C76">
        <v>2.5556706394579499E-2</v>
      </c>
      <c r="D76">
        <v>1.9119833371467901E-2</v>
      </c>
      <c r="E76">
        <v>-2.6897634179235898E-3</v>
      </c>
      <c r="F76">
        <v>-7.4832148801973804E-4</v>
      </c>
      <c r="G76">
        <v>-1.7867370310789301E-2</v>
      </c>
      <c r="H76">
        <v>-1.1556101611071099E-2</v>
      </c>
      <c r="I76">
        <v>-2.7774152987271001E-2</v>
      </c>
      <c r="J76">
        <v>-8.4162869910544801E-3</v>
      </c>
      <c r="K76">
        <v>-6.3535317965792606E-2</v>
      </c>
      <c r="L76">
        <v>1.08757673747484E-2</v>
      </c>
      <c r="M76">
        <v>1.27761004762836E-2</v>
      </c>
      <c r="N76">
        <v>-2.9331064637997499E-3</v>
      </c>
      <c r="O76">
        <v>-2.0044589072761701E-2</v>
      </c>
      <c r="P76">
        <v>3.4534535132212003E-2</v>
      </c>
      <c r="Q76">
        <v>-6.5552235751109699E-3</v>
      </c>
      <c r="R76">
        <v>-2.2078710330057098E-3</v>
      </c>
      <c r="S76">
        <v>-3.6884641985737897E-2</v>
      </c>
      <c r="T76">
        <v>1.0316267525899601E-3</v>
      </c>
      <c r="U76">
        <v>-2.1375005111655401E-3</v>
      </c>
    </row>
    <row r="77" spans="1:21" x14ac:dyDescent="0.3">
      <c r="A77" s="2" t="s">
        <v>91</v>
      </c>
      <c r="B77">
        <v>-3.9670185946462301E-2</v>
      </c>
      <c r="C77">
        <v>-5.2750180816790596E-3</v>
      </c>
      <c r="D77">
        <v>1.9174176522177198E-2</v>
      </c>
      <c r="E77">
        <v>8.0515588467519796E-3</v>
      </c>
      <c r="F77">
        <v>6.0535317251395396E-3</v>
      </c>
      <c r="G77">
        <v>3.3008049072239101E-2</v>
      </c>
      <c r="H77">
        <v>9.7788331208138908E-3</v>
      </c>
      <c r="I77">
        <v>2.25833118008037E-3</v>
      </c>
      <c r="J77">
        <v>-1.8787488314388499E-2</v>
      </c>
      <c r="K77">
        <v>3.37304892348462E-2</v>
      </c>
      <c r="L77">
        <v>-1.8062285774250599E-2</v>
      </c>
      <c r="M77">
        <v>5.01091518937756E-2</v>
      </c>
      <c r="N77">
        <v>3.97288400381955E-3</v>
      </c>
      <c r="O77">
        <v>-1.22218647974476E-2</v>
      </c>
      <c r="P77">
        <v>-2.9618120989594099E-2</v>
      </c>
      <c r="Q77">
        <v>1.00448433293757E-2</v>
      </c>
      <c r="R77">
        <v>3.0093284297815E-2</v>
      </c>
      <c r="S77">
        <v>-7.3699088467460002E-3</v>
      </c>
      <c r="T77">
        <v>-8.1222018729869092E-3</v>
      </c>
      <c r="U77">
        <v>3.7178452699965598E-3</v>
      </c>
    </row>
    <row r="78" spans="1:21" x14ac:dyDescent="0.3">
      <c r="A78" s="2" t="s">
        <v>92</v>
      </c>
      <c r="B78">
        <v>1.08876730921312E-3</v>
      </c>
      <c r="C78">
        <v>3.25346339622077E-3</v>
      </c>
      <c r="D78">
        <v>-1.6274807391489399E-2</v>
      </c>
      <c r="E78">
        <v>-2.90494363026692E-2</v>
      </c>
      <c r="F78">
        <v>1.09072298418671E-2</v>
      </c>
      <c r="G78">
        <v>2.2471181485609101E-2</v>
      </c>
      <c r="H78">
        <v>7.8012583929622497E-3</v>
      </c>
      <c r="I78">
        <v>-1.1147631532393501E-2</v>
      </c>
      <c r="J78">
        <v>1.9099794862685E-2</v>
      </c>
      <c r="K78">
        <v>-3.2237898837099098E-3</v>
      </c>
      <c r="L78">
        <v>5.2947231768923396E-3</v>
      </c>
      <c r="M78">
        <v>-6.1497136888529202E-2</v>
      </c>
      <c r="N78">
        <v>-9.6205039830301806E-3</v>
      </c>
      <c r="O78">
        <v>3.9133370738982801E-3</v>
      </c>
      <c r="P78">
        <v>-7.2679949804837997E-4</v>
      </c>
      <c r="Q78">
        <v>-2.8974444392369802E-4</v>
      </c>
      <c r="R78">
        <v>8.7230092567015492E-3</v>
      </c>
      <c r="S78">
        <v>-3.0077141714290701E-2</v>
      </c>
      <c r="T78">
        <v>-1.88713500155719E-2</v>
      </c>
      <c r="U78">
        <v>-1.0411179407848999E-3</v>
      </c>
    </row>
    <row r="79" spans="1:21" x14ac:dyDescent="0.3">
      <c r="A79" s="2" t="s">
        <v>93</v>
      </c>
      <c r="B79">
        <v>1.17836918186707E-2</v>
      </c>
      <c r="C79">
        <v>-1.8329661826638002E-2</v>
      </c>
      <c r="D79">
        <v>1.40585654751217E-3</v>
      </c>
      <c r="E79">
        <v>-6.3844311510135907E-2</v>
      </c>
      <c r="F79">
        <v>1.0042189092591599E-2</v>
      </c>
      <c r="G79">
        <v>4.6253892953266804E-3</v>
      </c>
      <c r="H79">
        <v>2.4543469327414601E-3</v>
      </c>
      <c r="I79">
        <v>-8.3163698332696795E-3</v>
      </c>
      <c r="J79">
        <v>1.3247183600624299E-2</v>
      </c>
      <c r="K79">
        <v>-4.99952606586802E-2</v>
      </c>
      <c r="L79">
        <v>-2.9605140824940199E-3</v>
      </c>
      <c r="M79">
        <v>-2.6601765738290699E-2</v>
      </c>
      <c r="N79">
        <v>-4.5990729977002702E-2</v>
      </c>
      <c r="O79">
        <v>3.9359941191174598E-3</v>
      </c>
      <c r="P79">
        <v>-2.09364193559558E-3</v>
      </c>
      <c r="Q79">
        <v>-9.76549031868028E-3</v>
      </c>
      <c r="R79">
        <v>-1.14699147768932E-2</v>
      </c>
      <c r="S79">
        <v>7.1385780847010097E-3</v>
      </c>
      <c r="T79">
        <v>6.44997639754211E-3</v>
      </c>
      <c r="U79">
        <v>-4.2727922773439803E-3</v>
      </c>
    </row>
    <row r="80" spans="1:21" x14ac:dyDescent="0.3">
      <c r="A80" s="2" t="s">
        <v>94</v>
      </c>
      <c r="B80">
        <v>1.7077786253941001E-2</v>
      </c>
      <c r="C80">
        <v>5.69859703980524E-2</v>
      </c>
      <c r="D80">
        <v>-5.4691585623988298E-3</v>
      </c>
      <c r="E80">
        <v>-3.8462153228348103E-2</v>
      </c>
      <c r="F80">
        <v>2.2917090301964801E-2</v>
      </c>
      <c r="G80">
        <v>3.5526957954515E-2</v>
      </c>
      <c r="H80">
        <v>5.6882762912581703E-3</v>
      </c>
      <c r="I80">
        <v>7.7919021025880603E-3</v>
      </c>
      <c r="J80">
        <v>-2.0623736237533899E-2</v>
      </c>
      <c r="K80">
        <v>7.6562098997358403E-3</v>
      </c>
      <c r="L80">
        <v>-5.9532366368287397E-3</v>
      </c>
      <c r="M80">
        <v>-1.2691172245024101E-2</v>
      </c>
      <c r="N80">
        <v>1.44684725658843E-3</v>
      </c>
      <c r="O80">
        <v>-3.98819731878753E-2</v>
      </c>
      <c r="P80">
        <v>1.93503515929805E-2</v>
      </c>
      <c r="Q80">
        <v>1.52221957519659E-3</v>
      </c>
      <c r="R80">
        <v>-1.29648883568675E-2</v>
      </c>
      <c r="S80">
        <v>-4.1669806459330404E-3</v>
      </c>
      <c r="T80">
        <v>1.36590891016163E-2</v>
      </c>
      <c r="U80">
        <v>2.38884750383163E-3</v>
      </c>
    </row>
    <row r="81" spans="1:21" x14ac:dyDescent="0.3">
      <c r="A81" s="2" t="s">
        <v>95</v>
      </c>
      <c r="B81">
        <v>-5.25964399808743E-2</v>
      </c>
      <c r="C81">
        <v>9.02799704078441E-3</v>
      </c>
      <c r="D81">
        <v>2.3905931360891901E-2</v>
      </c>
      <c r="E81">
        <v>-2.3063027336897E-2</v>
      </c>
      <c r="F81">
        <v>4.5308302203165996E-3</v>
      </c>
      <c r="G81">
        <v>6.0366629769123097E-3</v>
      </c>
      <c r="H81">
        <v>-1.5258010143433099E-2</v>
      </c>
      <c r="I81">
        <v>3.9691340679149097E-2</v>
      </c>
      <c r="J81">
        <v>1.1543463788126301E-2</v>
      </c>
      <c r="K81">
        <v>8.3082695277100702E-2</v>
      </c>
      <c r="L81">
        <v>2.82989105716594E-2</v>
      </c>
      <c r="M81">
        <v>3.5957729138389002E-2</v>
      </c>
      <c r="N81">
        <v>4.6862284520067798E-2</v>
      </c>
      <c r="O81">
        <v>1.6503739744319599E-2</v>
      </c>
      <c r="P81">
        <v>-0.132771027351612</v>
      </c>
      <c r="Q81">
        <v>2.57961894476838E-3</v>
      </c>
      <c r="R81">
        <v>2.2844126460017999E-2</v>
      </c>
      <c r="S81">
        <v>5.04275884567571E-2</v>
      </c>
      <c r="T81">
        <v>-3.1751716808701501E-2</v>
      </c>
      <c r="U81">
        <v>1.6324088114040799E-3</v>
      </c>
    </row>
    <row r="82" spans="1:21" x14ac:dyDescent="0.3">
      <c r="A82" s="2" t="s">
        <v>96</v>
      </c>
      <c r="B82">
        <v>-1.5898198316064802E-2</v>
      </c>
      <c r="C82">
        <v>5.6968162530435899E-2</v>
      </c>
      <c r="D82">
        <v>-7.1510692607079903E-3</v>
      </c>
      <c r="E82">
        <v>1.8337692754320799E-2</v>
      </c>
      <c r="F82">
        <v>-4.46553330620112E-2</v>
      </c>
      <c r="G82">
        <v>-1.8422893538826299E-2</v>
      </c>
      <c r="H82">
        <v>-1.25667899295503E-2</v>
      </c>
      <c r="I82">
        <v>5.5343015135529097E-2</v>
      </c>
      <c r="J82">
        <v>9.2238812770446509E-3</v>
      </c>
      <c r="K82">
        <v>1.6833886191089699E-2</v>
      </c>
      <c r="L82">
        <v>9.6320400458829204E-3</v>
      </c>
      <c r="M82">
        <v>-6.7305655543522497E-2</v>
      </c>
      <c r="N82">
        <v>-4.8895533288933E-2</v>
      </c>
      <c r="O82">
        <v>3.50321348988075E-2</v>
      </c>
      <c r="P82">
        <v>7.7485565132848905E-2</v>
      </c>
      <c r="Q82">
        <v>-0.111067096709457</v>
      </c>
      <c r="R82">
        <v>2.6403554356247499E-3</v>
      </c>
      <c r="S82">
        <v>-1.22226282326628E-2</v>
      </c>
      <c r="T82">
        <v>-3.9061336027277398E-2</v>
      </c>
      <c r="U82">
        <v>-9.2162352323148407E-3</v>
      </c>
    </row>
    <row r="83" spans="1:21" x14ac:dyDescent="0.3">
      <c r="A83" s="2" t="s">
        <v>97</v>
      </c>
      <c r="B83">
        <v>2.0579299710574298E-3</v>
      </c>
      <c r="C83">
        <v>0.105600132149638</v>
      </c>
      <c r="D83">
        <v>-6.9176993542317197E-3</v>
      </c>
      <c r="E83">
        <v>-3.3494890182881E-3</v>
      </c>
      <c r="F83">
        <v>-3.1858678783773603E-2</v>
      </c>
      <c r="G83">
        <v>-2.73376182832041E-2</v>
      </c>
      <c r="H83">
        <v>-6.20492711676238E-3</v>
      </c>
      <c r="I83">
        <v>2.60250359262168E-2</v>
      </c>
      <c r="J83">
        <v>-3.28403160291596E-2</v>
      </c>
      <c r="K83">
        <v>-4.3948235247129298E-2</v>
      </c>
      <c r="L83">
        <v>1.34546751622162E-2</v>
      </c>
      <c r="M83">
        <v>0.11031640534279</v>
      </c>
      <c r="N83">
        <v>-1.5713877379971E-2</v>
      </c>
      <c r="O83">
        <v>-6.5310057345859096E-2</v>
      </c>
      <c r="P83">
        <v>0.116534904098859</v>
      </c>
      <c r="Q83">
        <v>2.5655469912082798E-2</v>
      </c>
      <c r="R83">
        <v>-7.0573952326677805E-2</v>
      </c>
      <c r="S83">
        <v>-1.22000421304711E-2</v>
      </c>
      <c r="T83">
        <v>3.7371064479249497E-2</v>
      </c>
      <c r="U83">
        <v>-3.8067547652861401E-4</v>
      </c>
    </row>
    <row r="84" spans="1:21" x14ac:dyDescent="0.3">
      <c r="A84" s="2" t="s">
        <v>98</v>
      </c>
      <c r="B84">
        <v>2.0383737751717999E-2</v>
      </c>
      <c r="C84">
        <v>-1.78775891998041E-2</v>
      </c>
      <c r="D84">
        <v>-1.25744635203316E-2</v>
      </c>
      <c r="E84">
        <v>-1.0134491995947899E-2</v>
      </c>
      <c r="F84">
        <v>-1.0358981603974899E-2</v>
      </c>
      <c r="G84">
        <v>1.26426172537099E-2</v>
      </c>
      <c r="H84">
        <v>-6.4491166688497104E-3</v>
      </c>
      <c r="I84">
        <v>-7.9157089209271805E-3</v>
      </c>
      <c r="J84">
        <v>-5.3207906360663304E-3</v>
      </c>
      <c r="K84">
        <v>-5.3690198141498101E-3</v>
      </c>
      <c r="L84">
        <v>3.2331983226516901E-3</v>
      </c>
      <c r="M84">
        <v>-2.6688893259943801E-2</v>
      </c>
      <c r="N84">
        <v>1.9658449954078599E-2</v>
      </c>
      <c r="O84">
        <v>4.0171016715291302E-2</v>
      </c>
      <c r="P84">
        <v>2.0496940377898801E-2</v>
      </c>
      <c r="Q84">
        <v>-2.9216931084253398E-3</v>
      </c>
      <c r="R84">
        <v>-7.3894889853714698E-3</v>
      </c>
      <c r="S84">
        <v>-8.4833817752985999E-2</v>
      </c>
      <c r="T84">
        <v>1.33463533928478E-3</v>
      </c>
      <c r="U84">
        <v>-2.0524307921241098E-3</v>
      </c>
    </row>
    <row r="85" spans="1:21" x14ac:dyDescent="0.3">
      <c r="A85" s="2" t="s">
        <v>99</v>
      </c>
      <c r="B85">
        <v>-2.1172436565433401E-4</v>
      </c>
      <c r="C85">
        <v>-6.9286576126600802E-3</v>
      </c>
      <c r="D85">
        <v>-1.00619201136484E-2</v>
      </c>
      <c r="E85">
        <v>1.1104249251832701E-2</v>
      </c>
      <c r="F85">
        <v>-4.4123710583836503E-2</v>
      </c>
      <c r="G85">
        <v>3.3769597946955499E-2</v>
      </c>
      <c r="H85">
        <v>-1.0813659998701401E-2</v>
      </c>
      <c r="I85">
        <v>-1.10954700135709E-3</v>
      </c>
      <c r="J85">
        <v>3.0157323912242701E-2</v>
      </c>
      <c r="K85">
        <v>2.7772057729921001E-2</v>
      </c>
      <c r="L85">
        <v>-4.4562463394411202E-2</v>
      </c>
      <c r="M85">
        <v>-4.04732009837196E-2</v>
      </c>
      <c r="N85">
        <v>7.8174078848135195E-3</v>
      </c>
      <c r="O85">
        <v>1.25240969706099E-3</v>
      </c>
      <c r="P85">
        <v>-1.181129714138E-2</v>
      </c>
      <c r="Q85">
        <v>1.0933030380461201E-2</v>
      </c>
      <c r="R85">
        <v>2.0242412059482798E-2</v>
      </c>
      <c r="S85">
        <v>-1.7588187473443199E-4</v>
      </c>
      <c r="T85">
        <v>-6.8598718721319105E-2</v>
      </c>
      <c r="U85">
        <v>-5.1393228769607002E-3</v>
      </c>
    </row>
    <row r="86" spans="1:21" x14ac:dyDescent="0.3">
      <c r="A86" s="2" t="s">
        <v>100</v>
      </c>
      <c r="B86">
        <v>-7.3592571736928302E-3</v>
      </c>
      <c r="C86">
        <v>0.19533467122982501</v>
      </c>
      <c r="D86">
        <v>-0.12074736891325299</v>
      </c>
      <c r="E86">
        <v>-0.19655498643595201</v>
      </c>
      <c r="F86">
        <v>-0.14465007961120699</v>
      </c>
      <c r="G86">
        <v>7.5949905487415301E-2</v>
      </c>
      <c r="H86">
        <v>-0.16039998138122999</v>
      </c>
      <c r="I86">
        <v>-7.4535919771302306E-2</v>
      </c>
      <c r="J86">
        <v>3.0732357346238401E-2</v>
      </c>
      <c r="K86">
        <v>-0.117828215530451</v>
      </c>
      <c r="L86">
        <v>0.108168481288685</v>
      </c>
      <c r="M86">
        <v>0.110870584152355</v>
      </c>
      <c r="N86">
        <v>-6.9050416825353497E-2</v>
      </c>
      <c r="O86">
        <v>-0.110758992946771</v>
      </c>
      <c r="P86">
        <v>9.4179769317307996E-2</v>
      </c>
      <c r="Q86">
        <v>-2.43350208876843E-2</v>
      </c>
      <c r="R86">
        <v>4.7175354418709098E-2</v>
      </c>
      <c r="S86">
        <v>-9.0259357466835499E-2</v>
      </c>
      <c r="T86">
        <v>-0.10159583191810399</v>
      </c>
      <c r="U86">
        <v>-5.2054296122481802E-2</v>
      </c>
    </row>
  </sheetData>
  <sheetProtection algorithmName="SHA-512" hashValue="mveszHlRfz5OfvwpDcbSDn4LQuP5SwZDHUfk6GJyMc9yFOq7Gt+4UOh9TjGId7o5S38SoeIy3B4+9z1O4flB1A==" saltValue="Wb0JTp1/LX22tzW12qPO8g==" spinCount="100000" sheet="1" objects="1" scenarios="1"/>
  <conditionalFormatting sqref="B2:U86">
    <cfRule type="expression" dxfId="0" priority="5">
      <formula>"&gt;0.2 or &lt;-0.2"</formula>
    </cfRule>
  </conditionalFormatting>
  <conditionalFormatting sqref="B4:U23">
    <cfRule type="colorScale" priority="4">
      <colorScale>
        <cfvo type="min"/>
        <cfvo type="percentile" val="50"/>
        <cfvo type="max"/>
        <color rgb="FFF8696B"/>
        <color rgb="FFFCFCFF"/>
        <color rgb="FF63BE7B"/>
      </colorScale>
    </cfRule>
  </conditionalFormatting>
  <conditionalFormatting sqref="B25:U44">
    <cfRule type="colorScale" priority="3">
      <colorScale>
        <cfvo type="min"/>
        <cfvo type="percentile" val="50"/>
        <cfvo type="max"/>
        <color rgb="FFF8696B"/>
        <color rgb="FFFCFCFF"/>
        <color rgb="FF63BE7B"/>
      </colorScale>
    </cfRule>
  </conditionalFormatting>
  <conditionalFormatting sqref="B46:U65">
    <cfRule type="colorScale" priority="2">
      <colorScale>
        <cfvo type="min"/>
        <cfvo type="percentile" val="50"/>
        <cfvo type="max"/>
        <color rgb="FFF8696B"/>
        <color rgb="FFFCFCFF"/>
        <color rgb="FF63BE7B"/>
      </colorScale>
    </cfRule>
  </conditionalFormatting>
  <conditionalFormatting sqref="B67:U86">
    <cfRule type="colorScale" priority="1">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Employment Simulator</vt:lpstr>
      <vt:lpstr>levelS</vt:lpstr>
      <vt:lpstr>yoyS</vt:lpstr>
      <vt:lpstr>data0</vt:lpstr>
      <vt:lpstr>yoy0</vt:lpstr>
      <vt:lpstr>phi</vt:lpstr>
    </vt:vector>
  </TitlesOfParts>
  <Company>Monash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Farshid Vahid-Araghi</dc:creator>
  <cp:lastModifiedBy>Farshid Vahid-Araghi</cp:lastModifiedBy>
  <dcterms:created xsi:type="dcterms:W3CDTF">2020-04-24T03:53:51Z</dcterms:created>
  <dcterms:modified xsi:type="dcterms:W3CDTF">2020-04-28T06:22:40Z</dcterms:modified>
</cp:coreProperties>
</file>