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GVAR\data\"/>
    </mc:Choice>
  </mc:AlternateContent>
  <bookViews>
    <workbookView xWindow="-45" yWindow="15" windowWidth="13230" windowHeight="12645" firstSheet="18" activeTab="25"/>
  </bookViews>
  <sheets>
    <sheet name="China" sheetId="17" r:id="rId1"/>
    <sheet name="Malaysia" sheetId="18" r:id="rId2"/>
    <sheet name="Indonesia" sheetId="19" r:id="rId3"/>
    <sheet name="Philippines" sheetId="20" r:id="rId4"/>
    <sheet name="Thailand" sheetId="21" r:id="rId5"/>
    <sheet name="India" sheetId="22" r:id="rId6"/>
    <sheet name="Pakistan" sheetId="23" r:id="rId7"/>
    <sheet name="SriLanka" sheetId="24" r:id="rId8"/>
    <sheet name="Japan" sheetId="1" r:id="rId9"/>
    <sheet name="S.Korea" sheetId="2" r:id="rId10"/>
    <sheet name="Singapore" sheetId="3" r:id="rId11"/>
    <sheet name="US" sheetId="5" r:id="rId12"/>
    <sheet name="UK" sheetId="13" r:id="rId13"/>
    <sheet name="Euro" sheetId="31" r:id="rId14"/>
    <sheet name="Canada" sheetId="4" r:id="rId15"/>
    <sheet name="Mexico" sheetId="26" r:id="rId16"/>
    <sheet name="Argentina" sheetId="28" r:id="rId17"/>
    <sheet name="Chile" sheetId="27" r:id="rId18"/>
    <sheet name="Brazil" sheetId="25" r:id="rId19"/>
    <sheet name="Australia" sheetId="6" r:id="rId20"/>
    <sheet name="NewZealand" sheetId="7" r:id="rId21"/>
    <sheet name="Norway" sheetId="14" r:id="rId22"/>
    <sheet name="Switzerland" sheetId="15" r:id="rId23"/>
    <sheet name="Sweden" sheetId="16" r:id="rId24"/>
    <sheet name="Turkey" sheetId="29" r:id="rId25"/>
    <sheet name="SouthAfrica" sheetId="30" r:id="rId26"/>
  </sheets>
  <calcPr calcId="152511"/>
</workbook>
</file>

<file path=xl/calcChain.xml><?xml version="1.0" encoding="utf-8"?>
<calcChain xmlns="http://schemas.openxmlformats.org/spreadsheetml/2006/main">
  <c r="D4" i="29" l="1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3" i="29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3" i="30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3" i="28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3" i="27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3" i="26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13" i="25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3" i="24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3" i="23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3" i="22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3" i="2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3" i="20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3" i="19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3" i="18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12" i="17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3" i="16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3" i="15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3" i="14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3" i="13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3" i="6"/>
  <c r="D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" i="5"/>
  <c r="D4" i="5"/>
</calcChain>
</file>

<file path=xl/sharedStrings.xml><?xml version="1.0" encoding="utf-8"?>
<sst xmlns="http://schemas.openxmlformats.org/spreadsheetml/2006/main" count="573" uniqueCount="24">
  <si>
    <t>q</t>
  </si>
  <si>
    <t>x</t>
  </si>
  <si>
    <t>y</t>
  </si>
  <si>
    <t>si</t>
  </si>
  <si>
    <t>gov</t>
  </si>
  <si>
    <t>open</t>
  </si>
  <si>
    <t>inf</t>
  </si>
  <si>
    <t>tt</t>
  </si>
  <si>
    <t>p</t>
  </si>
  <si>
    <t>e</t>
  </si>
  <si>
    <t>traded-nontraded productivity differential</t>
  </si>
  <si>
    <t>real GDP</t>
  </si>
  <si>
    <t>export and import (% of GDP)</t>
  </si>
  <si>
    <t>government consumption (% of GDP)</t>
  </si>
  <si>
    <t>CPI</t>
  </si>
  <si>
    <t>inflation</t>
  </si>
  <si>
    <t>term of trade</t>
  </si>
  <si>
    <t>nominal exchange rate (lcu/us$)</t>
  </si>
  <si>
    <t>real effective exchange rate (lcu/basket)</t>
  </si>
  <si>
    <t>nominal short-term interest rate</t>
  </si>
  <si>
    <t>year</t>
  </si>
  <si>
    <t>Euro: Series are weighted averages of variables in France, Germany, Italy, Spain, and Netherlands. The weight is based on PPP-adjusted GDP.</t>
  </si>
  <si>
    <t>oil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</si>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</sst>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(* #,##0.00_);_(* \(#,##0.00\);_(* &quot;-&quot;??_);_(@_)"/>
  </numFmts>
  <fonts count="39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color rgb="FF9C0006"/>
      <name val="Tahoma"/>
      <family val="2"/>
      <scheme val="minor"/>
    </font>
    <font>
      <sz val="11"/>
      <color rgb="FF9C0006"/>
      <name val="Tahoma"/>
      <family val="2"/>
      <charset val="222"/>
      <scheme val="minor"/>
    </font>
    <font>
      <b/>
      <sz val="11"/>
      <color rgb="FFFA7D00"/>
      <name val="Tahoma"/>
      <family val="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b/>
      <sz val="11"/>
      <color theme="0"/>
      <name val="Tahoma"/>
      <family val="2"/>
      <charset val="222"/>
      <scheme val="minor"/>
    </font>
    <font>
      <sz val="11"/>
      <color theme="1"/>
      <name val="Tahoma"/>
      <scheme val="minor"/>
    </font>
    <font>
      <i/>
      <sz val="11"/>
      <color rgb="FF7F7F7F"/>
      <name val="Tahoma"/>
      <family val="2"/>
      <scheme val="minor"/>
    </font>
    <font>
      <i/>
      <sz val="11"/>
      <color rgb="FF7F7F7F"/>
      <name val="Tahoma"/>
      <family val="2"/>
      <charset val="222"/>
      <scheme val="minor"/>
    </font>
    <font>
      <sz val="11"/>
      <color rgb="FF006100"/>
      <name val="Tahoma"/>
      <family val="2"/>
      <scheme val="minor"/>
    </font>
    <font>
      <sz val="11"/>
      <color rgb="FF006100"/>
      <name val="Tahoma"/>
      <family val="2"/>
      <charset val="222"/>
      <scheme val="minor"/>
    </font>
    <font>
      <b/>
      <sz val="15"/>
      <color theme="3"/>
      <name val="Tahoma"/>
      <family val="2"/>
      <scheme val="min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3F3F76"/>
      <name val="Tahoma"/>
      <family val="2"/>
      <scheme val="minor"/>
    </font>
    <font>
      <sz val="11"/>
      <color rgb="FF3F3F76"/>
      <name val="Tahoma"/>
      <family val="2"/>
      <charset val="222"/>
      <scheme val="minor"/>
    </font>
    <font>
      <sz val="11"/>
      <color rgb="FFFA7D00"/>
      <name val="Tahoma"/>
      <family val="2"/>
      <scheme val="minor"/>
    </font>
    <font>
      <sz val="11"/>
      <color rgb="FFFA7D00"/>
      <name val="Tahoma"/>
      <family val="2"/>
      <charset val="222"/>
      <scheme val="minor"/>
    </font>
    <font>
      <sz val="11"/>
      <color rgb="FF9C6500"/>
      <name val="Tahoma"/>
      <family val="2"/>
      <scheme val="minor"/>
    </font>
    <font>
      <sz val="11"/>
      <color rgb="FF9C6500"/>
      <name val="Tahoma"/>
      <family val="2"/>
      <charset val="222"/>
      <scheme val="minor"/>
    </font>
    <font>
      <b/>
      <sz val="11"/>
      <color rgb="FF3F3F3F"/>
      <name val="Tahoma"/>
      <family val="2"/>
      <scheme val="minor"/>
    </font>
    <font>
      <b/>
      <sz val="11"/>
      <color rgb="FF3F3F3F"/>
      <name val="Tahoma"/>
      <family val="2"/>
      <charset val="222"/>
      <scheme val="minor"/>
    </font>
    <font>
      <b/>
      <sz val="18"/>
      <color theme="3"/>
      <name val="Tahoma"/>
      <family val="2"/>
      <scheme val="major"/>
    </font>
    <font>
      <b/>
      <sz val="18"/>
      <color theme="3"/>
      <name val="Tahoma"/>
      <family val="2"/>
      <charset val="222"/>
      <scheme val="major"/>
    </font>
    <font>
      <b/>
      <sz val="11"/>
      <color theme="1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9">
    <xf numFmtId="0" fontId="0" fillId="0" borderId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5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5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7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7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7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7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7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9" fillId="26" borderId="0" applyNumberFormat="0" applyBorder="0" applyAlignment="0" applyProtection="0"/>
    <xf numFmtId="0" fontId="10" fillId="27" borderId="2" applyNumberFormat="0" applyAlignment="0" applyProtection="0"/>
    <xf numFmtId="0" fontId="10" fillId="27" borderId="2" applyNumberFormat="0" applyAlignment="0" applyProtection="0"/>
    <xf numFmtId="0" fontId="11" fillId="27" borderId="2" applyNumberFormat="0" applyAlignment="0" applyProtection="0"/>
    <xf numFmtId="0" fontId="12" fillId="28" borderId="3" applyNumberFormat="0" applyAlignment="0" applyProtection="0"/>
    <xf numFmtId="0" fontId="12" fillId="28" borderId="3" applyNumberFormat="0" applyAlignment="0" applyProtection="0"/>
    <xf numFmtId="0" fontId="13" fillId="28" borderId="3" applyNumberFormat="0" applyAlignment="0" applyProtection="0"/>
    <xf numFmtId="43" fontId="4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8" fillId="29" borderId="0" applyNumberFormat="0" applyBorder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5" applyNumberFormat="0" applyFill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3" fillId="0" borderId="6" applyNumberFormat="0" applyFill="0" applyAlignment="0" applyProtection="0"/>
    <xf numFmtId="0" fontId="24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0" borderId="2" applyNumberFormat="0" applyAlignment="0" applyProtection="0"/>
    <xf numFmtId="0" fontId="25" fillId="30" borderId="2" applyNumberFormat="0" applyAlignment="0" applyProtection="0"/>
    <xf numFmtId="0" fontId="26" fillId="30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8" fillId="0" borderId="7" applyNumberFormat="0" applyFill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0" fillId="31" borderId="0" applyNumberFormat="0" applyBorder="0" applyAlignment="0" applyProtection="0"/>
    <xf numFmtId="0" fontId="1" fillId="0" borderId="0"/>
    <xf numFmtId="0" fontId="5" fillId="0" borderId="0"/>
    <xf numFmtId="0" fontId="1" fillId="0" borderId="0"/>
    <xf numFmtId="0" fontId="2" fillId="0" borderId="0"/>
    <xf numFmtId="0" fontId="1" fillId="0" borderId="0"/>
    <xf numFmtId="0" fontId="3" fillId="0" borderId="0"/>
    <xf numFmtId="0" fontId="4" fillId="0" borderId="0"/>
    <xf numFmtId="0" fontId="2" fillId="0" borderId="0"/>
    <xf numFmtId="0" fontId="1" fillId="0" borderId="0"/>
    <xf numFmtId="0" fontId="3" fillId="0" borderId="0"/>
    <xf numFmtId="0" fontId="14" fillId="0" borderId="0"/>
    <xf numFmtId="0" fontId="3" fillId="0" borderId="0"/>
    <xf numFmtId="0" fontId="4" fillId="32" borderId="8" applyNumberFormat="0" applyFont="0" applyAlignment="0" applyProtection="0"/>
    <xf numFmtId="0" fontId="4" fillId="32" borderId="8" applyNumberFormat="0" applyFont="0" applyAlignment="0" applyProtection="0"/>
    <xf numFmtId="0" fontId="5" fillId="32" borderId="8" applyNumberFormat="0" applyFont="0" applyAlignment="0" applyProtection="0"/>
    <xf numFmtId="0" fontId="31" fillId="27" borderId="9" applyNumberFormat="0" applyAlignment="0" applyProtection="0"/>
    <xf numFmtId="0" fontId="31" fillId="27" borderId="9" applyNumberFormat="0" applyAlignment="0" applyProtection="0"/>
    <xf numFmtId="0" fontId="32" fillId="27" borderId="9" applyNumberFormat="0" applyAlignment="0" applyProtection="0"/>
    <xf numFmtId="9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10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39">
    <cellStyle name="20% - Accent1" xfId="1" builtinId="30" customBuiltin="1"/>
    <cellStyle name="20% - Accent1 2" xfId="2"/>
    <cellStyle name="20% - Accent1 3" xfId="3"/>
    <cellStyle name="20% - Accent2" xfId="4" builtinId="34" customBuiltin="1"/>
    <cellStyle name="20% - Accent2 2" xfId="5"/>
    <cellStyle name="20% - Accent2 3" xfId="6"/>
    <cellStyle name="20% - Accent3" xfId="7" builtinId="38" customBuiltin="1"/>
    <cellStyle name="20% - Accent3 2" xfId="8"/>
    <cellStyle name="20% - Accent3 3" xfId="9"/>
    <cellStyle name="20% - Accent4" xfId="10" builtinId="42" customBuiltin="1"/>
    <cellStyle name="20% - Accent4 2" xfId="11"/>
    <cellStyle name="20% - Accent4 3" xfId="12"/>
    <cellStyle name="20% - Accent5" xfId="13" builtinId="46" customBuiltin="1"/>
    <cellStyle name="20% - Accent5 2" xfId="14"/>
    <cellStyle name="20% - Accent5 3" xfId="15"/>
    <cellStyle name="20% - Accent6" xfId="16" builtinId="50" customBuiltin="1"/>
    <cellStyle name="20% - Accent6 2" xfId="17"/>
    <cellStyle name="20% - Accent6 3" xfId="18"/>
    <cellStyle name="40% - Accent1" xfId="19" builtinId="31" customBuiltin="1"/>
    <cellStyle name="40% - Accent1 2" xfId="20"/>
    <cellStyle name="40% - Accent1 3" xfId="21"/>
    <cellStyle name="40% - Accent2" xfId="22" builtinId="35" customBuiltin="1"/>
    <cellStyle name="40% - Accent2 2" xfId="23"/>
    <cellStyle name="40% - Accent2 3" xfId="24"/>
    <cellStyle name="40% - Accent3" xfId="25" builtinId="39" customBuiltin="1"/>
    <cellStyle name="40% - Accent3 2" xfId="26"/>
    <cellStyle name="40% - Accent3 3" xfId="27"/>
    <cellStyle name="40% - Accent4" xfId="28" builtinId="43" customBuiltin="1"/>
    <cellStyle name="40% - Accent4 2" xfId="29"/>
    <cellStyle name="40% - Accent4 3" xfId="30"/>
    <cellStyle name="40% - Accent5" xfId="31" builtinId="47" customBuiltin="1"/>
    <cellStyle name="40% - Accent5 2" xfId="32"/>
    <cellStyle name="40% - Accent5 3" xfId="33"/>
    <cellStyle name="40% - Accent6" xfId="34" builtinId="51" customBuiltin="1"/>
    <cellStyle name="40% - Accent6 2" xfId="35"/>
    <cellStyle name="40% - Accent6 3" xfId="36"/>
    <cellStyle name="60% - Accent1" xfId="37" builtinId="32" customBuiltin="1"/>
    <cellStyle name="60% - Accent1 2" xfId="38"/>
    <cellStyle name="60% - Accent1 3" xfId="39"/>
    <cellStyle name="60% - Accent2" xfId="40" builtinId="36" customBuiltin="1"/>
    <cellStyle name="60% - Accent2 2" xfId="41"/>
    <cellStyle name="60% - Accent2 3" xfId="42"/>
    <cellStyle name="60% - Accent3" xfId="43" builtinId="40" customBuiltin="1"/>
    <cellStyle name="60% - Accent3 2" xfId="44"/>
    <cellStyle name="60% - Accent3 3" xfId="45"/>
    <cellStyle name="60% - Accent4" xfId="46" builtinId="44" customBuiltin="1"/>
    <cellStyle name="60% - Accent4 2" xfId="47"/>
    <cellStyle name="60% - Accent4 3" xfId="48"/>
    <cellStyle name="60% - Accent5" xfId="49" builtinId="48" customBuiltin="1"/>
    <cellStyle name="60% - Accent5 2" xfId="50"/>
    <cellStyle name="60% - Accent5 3" xfId="51"/>
    <cellStyle name="60% - Accent6" xfId="52" builtinId="52" customBuiltin="1"/>
    <cellStyle name="60% - Accent6 2" xfId="53"/>
    <cellStyle name="60% - Accent6 3" xfId="54"/>
    <cellStyle name="Accent1" xfId="55" builtinId="29" customBuiltin="1"/>
    <cellStyle name="Accent1 2" xfId="56"/>
    <cellStyle name="Accent1 3" xfId="57"/>
    <cellStyle name="Accent2" xfId="58" builtinId="33" customBuiltin="1"/>
    <cellStyle name="Accent2 2" xfId="59"/>
    <cellStyle name="Accent2 3" xfId="60"/>
    <cellStyle name="Accent3" xfId="61" builtinId="37" customBuiltin="1"/>
    <cellStyle name="Accent3 2" xfId="62"/>
    <cellStyle name="Accent3 3" xfId="63"/>
    <cellStyle name="Accent4" xfId="64" builtinId="41" customBuiltin="1"/>
    <cellStyle name="Accent4 2" xfId="65"/>
    <cellStyle name="Accent4 3" xfId="66"/>
    <cellStyle name="Accent5" xfId="67" builtinId="45" customBuiltin="1"/>
    <cellStyle name="Accent5 2" xfId="68"/>
    <cellStyle name="Accent5 3" xfId="69"/>
    <cellStyle name="Accent6" xfId="70" builtinId="49" customBuiltin="1"/>
    <cellStyle name="Accent6 2" xfId="71"/>
    <cellStyle name="Accent6 3" xfId="72"/>
    <cellStyle name="Bad" xfId="73" builtinId="27" customBuiltin="1"/>
    <cellStyle name="Bad 2" xfId="74"/>
    <cellStyle name="Bad 3" xfId="75"/>
    <cellStyle name="Calculation" xfId="76" builtinId="22" customBuiltin="1"/>
    <cellStyle name="Calculation 2" xfId="77"/>
    <cellStyle name="Calculation 3" xfId="78"/>
    <cellStyle name="Check Cell" xfId="79" builtinId="23" customBuiltin="1"/>
    <cellStyle name="Check Cell 2" xfId="80"/>
    <cellStyle name="Check Cell 3" xfId="81"/>
    <cellStyle name="Comma 2" xfId="82"/>
    <cellStyle name="Comma 3" xfId="83"/>
    <cellStyle name="Explanatory Text" xfId="84" builtinId="53" customBuiltin="1"/>
    <cellStyle name="Explanatory Text 2" xfId="85"/>
    <cellStyle name="Explanatory Text 3" xfId="86"/>
    <cellStyle name="Good" xfId="87" builtinId="26" customBuiltin="1"/>
    <cellStyle name="Good 2" xfId="88"/>
    <cellStyle name="Good 3" xfId="89"/>
    <cellStyle name="Heading 1" xfId="90" builtinId="16" customBuiltin="1"/>
    <cellStyle name="Heading 1 2" xfId="91"/>
    <cellStyle name="Heading 1 3" xfId="92"/>
    <cellStyle name="Heading 2" xfId="93" builtinId="17" customBuiltin="1"/>
    <cellStyle name="Heading 2 2" xfId="94"/>
    <cellStyle name="Heading 2 3" xfId="95"/>
    <cellStyle name="Heading 3" xfId="96" builtinId="18" customBuiltin="1"/>
    <cellStyle name="Heading 3 2" xfId="97"/>
    <cellStyle name="Heading 3 3" xfId="98"/>
    <cellStyle name="Heading 4" xfId="99" builtinId="19" customBuiltin="1"/>
    <cellStyle name="Heading 4 2" xfId="100"/>
    <cellStyle name="Heading 4 3" xfId="101"/>
    <cellStyle name="Input" xfId="102" builtinId="20" customBuiltin="1"/>
    <cellStyle name="Input 2" xfId="103"/>
    <cellStyle name="Input 3" xfId="104"/>
    <cellStyle name="Linked Cell" xfId="105" builtinId="24" customBuiltin="1"/>
    <cellStyle name="Linked Cell 2" xfId="106"/>
    <cellStyle name="Linked Cell 3" xfId="107"/>
    <cellStyle name="Neutral" xfId="108" builtinId="28" customBuiltin="1"/>
    <cellStyle name="Neutral 2" xfId="109"/>
    <cellStyle name="Neutral 3" xfId="110"/>
    <cellStyle name="Normal" xfId="0" builtinId="0"/>
    <cellStyle name="Normal 2" xfId="111"/>
    <cellStyle name="Normal 2 2" xfId="112"/>
    <cellStyle name="Normal 3" xfId="113"/>
    <cellStyle name="Normal 3 2" xfId="114"/>
    <cellStyle name="Normal 3 2 2" xfId="115"/>
    <cellStyle name="Normal 3 3" xfId="116"/>
    <cellStyle name="Normal 4" xfId="117"/>
    <cellStyle name="Normal 5" xfId="118"/>
    <cellStyle name="Normal 5 2" xfId="119"/>
    <cellStyle name="Normal 6" xfId="120"/>
    <cellStyle name="Normal 6 2" xfId="121"/>
    <cellStyle name="Normal 7" xfId="122"/>
    <cellStyle name="Note" xfId="123" builtinId="10" customBuiltin="1"/>
    <cellStyle name="Note 2" xfId="124"/>
    <cellStyle name="Note 3" xfId="125"/>
    <cellStyle name="Output" xfId="126" builtinId="21" customBuiltin="1"/>
    <cellStyle name="Output 2" xfId="127"/>
    <cellStyle name="Output 3" xfId="128"/>
    <cellStyle name="Percent 2" xfId="129"/>
    <cellStyle name="Title" xfId="130" builtinId="15" customBuiltin="1"/>
    <cellStyle name="Title 2" xfId="131"/>
    <cellStyle name="Title 3" xfId="132"/>
    <cellStyle name="Total" xfId="133" builtinId="25" customBuiltin="1"/>
    <cellStyle name="Total 2" xfId="134"/>
    <cellStyle name="Total 3" xfId="135"/>
    <cellStyle name="Warning Text" xfId="136" builtinId="11" customBuiltin="1"/>
    <cellStyle name="Warning Text 2" xfId="137"/>
    <cellStyle name="Warning Text 3" xfId="1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2" zoomScaleNormal="100" workbookViewId="0">
      <selection activeCell="B12" sqref="B12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C3">
        <v>0.90089663039850354</v>
      </c>
      <c r="H3">
        <v>2.0484119999999999</v>
      </c>
      <c r="I3">
        <v>1.6703779999999999</v>
      </c>
      <c r="N3" s="6"/>
    </row>
    <row r="4" spans="1:14" x14ac:dyDescent="0.2">
      <c r="A4">
        <v>1971</v>
      </c>
      <c r="C4">
        <v>0.90089663039850354</v>
      </c>
      <c r="H4">
        <v>2.0830820000000001</v>
      </c>
      <c r="I4">
        <v>1.754073</v>
      </c>
      <c r="N4" s="6"/>
    </row>
    <row r="5" spans="1:14" x14ac:dyDescent="0.2">
      <c r="A5">
        <v>1972</v>
      </c>
      <c r="C5">
        <v>0.80873534518928636</v>
      </c>
      <c r="H5">
        <v>2.0742750000000001</v>
      </c>
      <c r="I5">
        <v>1.8889659999999999</v>
      </c>
      <c r="N5" s="6"/>
    </row>
    <row r="6" spans="1:14" x14ac:dyDescent="0.2">
      <c r="A6">
        <v>1973</v>
      </c>
      <c r="C6">
        <v>0.68784111532872561</v>
      </c>
      <c r="H6">
        <v>2.0297510000000001</v>
      </c>
      <c r="I6">
        <v>2.0935090000000001</v>
      </c>
      <c r="N6" s="6"/>
    </row>
    <row r="7" spans="1:14" x14ac:dyDescent="0.2">
      <c r="A7">
        <v>1974</v>
      </c>
      <c r="C7">
        <v>0.67355653028504925</v>
      </c>
      <c r="H7">
        <v>2.0114920000000001</v>
      </c>
      <c r="I7">
        <v>2.3259110000000001</v>
      </c>
      <c r="N7" s="6"/>
    </row>
    <row r="8" spans="1:14" x14ac:dyDescent="0.2">
      <c r="A8">
        <v>1975</v>
      </c>
      <c r="C8">
        <v>0.62046895452426765</v>
      </c>
      <c r="H8">
        <v>2.0169579999999998</v>
      </c>
      <c r="I8">
        <v>2.2147049999999999</v>
      </c>
      <c r="N8" s="6"/>
    </row>
    <row r="9" spans="1:14" x14ac:dyDescent="0.2">
      <c r="A9">
        <v>1976</v>
      </c>
      <c r="C9">
        <v>0.6634093617808966</v>
      </c>
      <c r="H9">
        <v>2.0171770000000002</v>
      </c>
      <c r="I9">
        <v>2.2286250000000001</v>
      </c>
      <c r="N9" s="6"/>
    </row>
    <row r="10" spans="1:14" x14ac:dyDescent="0.2">
      <c r="A10">
        <v>1977</v>
      </c>
      <c r="C10">
        <v>0.6194058038225464</v>
      </c>
      <c r="E10">
        <v>0.85377910000000001</v>
      </c>
      <c r="H10">
        <v>2.0163489999999999</v>
      </c>
      <c r="I10">
        <v>2.1985899999999998</v>
      </c>
      <c r="N10" s="6"/>
    </row>
    <row r="11" spans="1:14" x14ac:dyDescent="0.2">
      <c r="A11">
        <v>1978</v>
      </c>
      <c r="C11">
        <v>0.52093435732031312</v>
      </c>
      <c r="E11">
        <v>0.9499012</v>
      </c>
      <c r="H11">
        <v>2.5777899999999998</v>
      </c>
      <c r="I11">
        <v>2.6153200000000001</v>
      </c>
      <c r="N11" s="6"/>
    </row>
    <row r="12" spans="1:14" x14ac:dyDescent="0.2">
      <c r="A12">
        <v>1979</v>
      </c>
      <c r="B12" s="13">
        <v>-1.3561179999999999</v>
      </c>
      <c r="C12">
        <v>0.4414755449881107</v>
      </c>
      <c r="D12" s="5">
        <f t="shared" ref="D12:D41" si="0">C12-J12</f>
        <v>-2.7434521980541451</v>
      </c>
      <c r="E12">
        <v>0.97451390000000004</v>
      </c>
      <c r="F12">
        <v>23.54533</v>
      </c>
      <c r="G12">
        <v>5.2592450119170631E-2</v>
      </c>
      <c r="H12">
        <v>2.728853</v>
      </c>
      <c r="I12">
        <v>2.8880080000000001</v>
      </c>
      <c r="J12">
        <v>3.1849277430422558</v>
      </c>
      <c r="N12" s="6"/>
    </row>
    <row r="13" spans="1:14" x14ac:dyDescent="0.2">
      <c r="A13">
        <v>1980</v>
      </c>
      <c r="B13" s="13">
        <v>-1.6653979999999999</v>
      </c>
      <c r="C13">
        <v>0.40439787148036321</v>
      </c>
      <c r="D13" s="5">
        <f t="shared" si="0"/>
        <v>-2.7954807606269445</v>
      </c>
      <c r="E13">
        <v>1.0497920000000001</v>
      </c>
      <c r="F13">
        <v>23.642720000000001</v>
      </c>
      <c r="G13">
        <v>5.2592561054118588E-2</v>
      </c>
      <c r="H13">
        <v>2.7004830000000002</v>
      </c>
      <c r="I13">
        <v>3.0755150000000002</v>
      </c>
      <c r="J13">
        <v>3.1998786321073078</v>
      </c>
      <c r="K13">
        <v>1.4951000000000001E-2</v>
      </c>
      <c r="L13">
        <v>-0.19866942714199265</v>
      </c>
      <c r="N13" s="6"/>
    </row>
    <row r="14" spans="1:14" x14ac:dyDescent="0.2">
      <c r="A14">
        <v>1981</v>
      </c>
      <c r="B14" s="13">
        <v>-1.523053</v>
      </c>
      <c r="C14">
        <v>0.53329136799276178</v>
      </c>
      <c r="D14" s="5">
        <f t="shared" si="0"/>
        <v>-2.7106637036473451</v>
      </c>
      <c r="E14">
        <v>0.99642269999999999</v>
      </c>
      <c r="F14">
        <v>23.671990000000001</v>
      </c>
      <c r="G14">
        <v>5.2592410586371582E-2</v>
      </c>
      <c r="H14">
        <v>2.707859</v>
      </c>
      <c r="I14">
        <v>3.204523</v>
      </c>
      <c r="J14">
        <v>3.2439550716401069</v>
      </c>
      <c r="K14">
        <v>4.4076400000000002E-2</v>
      </c>
      <c r="L14">
        <v>-0.10211318726512353</v>
      </c>
      <c r="N14" s="6"/>
    </row>
    <row r="15" spans="1:14" x14ac:dyDescent="0.2">
      <c r="A15">
        <v>1982</v>
      </c>
      <c r="B15" s="13">
        <v>-1.469606</v>
      </c>
      <c r="C15">
        <v>0.63792072237949227</v>
      </c>
      <c r="D15" s="5">
        <f t="shared" si="0"/>
        <v>-2.6422312199230973</v>
      </c>
      <c r="E15">
        <v>0.95123440000000004</v>
      </c>
      <c r="F15">
        <v>23.720389999999998</v>
      </c>
      <c r="G15">
        <v>5.6002019452802428E-2</v>
      </c>
      <c r="H15">
        <v>2.7246800000000002</v>
      </c>
      <c r="I15">
        <v>3.107917</v>
      </c>
      <c r="J15">
        <v>3.2801519423025893</v>
      </c>
      <c r="K15">
        <v>3.6196699999999998E-2</v>
      </c>
      <c r="L15">
        <v>4.4450615090894097E-2</v>
      </c>
      <c r="N15" s="6"/>
    </row>
    <row r="16" spans="1:14" x14ac:dyDescent="0.2">
      <c r="A16">
        <v>1983</v>
      </c>
      <c r="B16" s="13">
        <v>-1.446655</v>
      </c>
      <c r="C16">
        <v>0.6809101116923908</v>
      </c>
      <c r="D16" s="5">
        <f t="shared" si="0"/>
        <v>-2.619986028579556</v>
      </c>
      <c r="E16">
        <v>0.93652089999999999</v>
      </c>
      <c r="F16">
        <v>23.81306</v>
      </c>
      <c r="G16">
        <v>5.6002292145927432E-2</v>
      </c>
      <c r="H16">
        <v>2.70905</v>
      </c>
      <c r="I16">
        <v>3.0313859999999999</v>
      </c>
      <c r="J16">
        <v>3.3008961402719468</v>
      </c>
      <c r="K16">
        <v>2.07443E-2</v>
      </c>
      <c r="L16">
        <v>-6.341048095671642E-2</v>
      </c>
      <c r="N16" s="6"/>
    </row>
    <row r="17" spans="1:14" x14ac:dyDescent="0.2">
      <c r="A17">
        <v>1984</v>
      </c>
      <c r="B17" s="13">
        <v>-1.3036909999999999</v>
      </c>
      <c r="C17">
        <v>0.84158514510746429</v>
      </c>
      <c r="D17" s="5">
        <f t="shared" si="0"/>
        <v>-2.4757635570985022</v>
      </c>
      <c r="E17">
        <v>0.93740049999999997</v>
      </c>
      <c r="F17">
        <v>23.98629</v>
      </c>
      <c r="G17">
        <v>5.6002228181265434E-2</v>
      </c>
      <c r="H17">
        <v>2.729177</v>
      </c>
      <c r="I17">
        <v>3.1186759999999998</v>
      </c>
      <c r="J17">
        <v>3.3173487022059662</v>
      </c>
      <c r="K17">
        <v>1.6452600000000001E-2</v>
      </c>
      <c r="L17">
        <v>-0.1492291910278154</v>
      </c>
      <c r="N17" s="6"/>
    </row>
    <row r="18" spans="1:14" x14ac:dyDescent="0.2">
      <c r="A18">
        <v>1985</v>
      </c>
      <c r="B18" s="13">
        <v>-1.0963529999999999</v>
      </c>
      <c r="C18">
        <v>1.0772723135631259</v>
      </c>
      <c r="D18" s="5">
        <f t="shared" si="0"/>
        <v>-2.2631540188959614</v>
      </c>
      <c r="E18">
        <v>1.005749</v>
      </c>
      <c r="F18">
        <v>24.233689999999999</v>
      </c>
      <c r="G18">
        <v>6.9526132395489271E-2</v>
      </c>
      <c r="H18">
        <v>2.6676869999999999</v>
      </c>
      <c r="I18">
        <v>3.177794</v>
      </c>
      <c r="J18">
        <v>3.3404263324590873</v>
      </c>
      <c r="K18">
        <v>2.30777E-2</v>
      </c>
      <c r="L18">
        <v>-0.53668489371985428</v>
      </c>
      <c r="N18" s="6"/>
    </row>
    <row r="19" spans="1:14" x14ac:dyDescent="0.2">
      <c r="A19">
        <v>1986</v>
      </c>
      <c r="B19" s="13">
        <v>-0.87122790000000006</v>
      </c>
      <c r="C19">
        <v>1.2391830825544754</v>
      </c>
      <c r="D19" s="5">
        <f t="shared" si="0"/>
        <v>-2.1683812233975508</v>
      </c>
      <c r="E19">
        <v>1.0204200000000001</v>
      </c>
      <c r="F19">
        <v>24.295580000000001</v>
      </c>
      <c r="G19">
        <v>6.9526089155671378E-2</v>
      </c>
      <c r="H19">
        <v>2.6939500000000001</v>
      </c>
      <c r="I19">
        <v>3.2705350000000002</v>
      </c>
      <c r="J19">
        <v>3.4075643059520262</v>
      </c>
      <c r="K19">
        <v>6.7138000000000003E-2</v>
      </c>
      <c r="L19">
        <v>-0.42860031000949839</v>
      </c>
      <c r="N19" s="6"/>
    </row>
    <row r="20" spans="1:14" x14ac:dyDescent="0.2">
      <c r="A20">
        <v>1987</v>
      </c>
      <c r="B20" s="13">
        <v>-0.76605060000000003</v>
      </c>
      <c r="C20">
        <v>1.3142880251347986</v>
      </c>
      <c r="D20" s="5">
        <f t="shared" si="0"/>
        <v>-2.1629887607167775</v>
      </c>
      <c r="E20">
        <v>1.0265770000000001</v>
      </c>
      <c r="F20">
        <v>24.385400000000001</v>
      </c>
      <c r="G20">
        <v>6.9525982749060425E-2</v>
      </c>
      <c r="H20">
        <v>2.6332930000000001</v>
      </c>
      <c r="I20">
        <v>3.4806430000000002</v>
      </c>
      <c r="J20">
        <v>3.4772767858515761</v>
      </c>
      <c r="K20">
        <v>6.9712399999999994E-2</v>
      </c>
      <c r="L20">
        <v>-0.19325606774294757</v>
      </c>
      <c r="N20" s="6"/>
    </row>
    <row r="21" spans="1:14" x14ac:dyDescent="0.2">
      <c r="A21">
        <v>1988</v>
      </c>
      <c r="B21" s="13">
        <v>-0.85336880000000004</v>
      </c>
      <c r="C21">
        <v>1.3142880251347986</v>
      </c>
      <c r="D21" s="5">
        <f t="shared" si="0"/>
        <v>-2.3347247100306796</v>
      </c>
      <c r="E21">
        <v>1.067644</v>
      </c>
      <c r="F21">
        <v>24.436689999999999</v>
      </c>
      <c r="G21">
        <v>8.2869528508392534E-2</v>
      </c>
      <c r="H21">
        <v>2.5730149999999998</v>
      </c>
      <c r="I21">
        <v>3.561585</v>
      </c>
      <c r="J21">
        <v>3.6490127351654782</v>
      </c>
      <c r="K21">
        <v>0.171736</v>
      </c>
      <c r="L21">
        <v>-0.25287731539278058</v>
      </c>
      <c r="N21" s="6"/>
    </row>
    <row r="22" spans="1:14" x14ac:dyDescent="0.2">
      <c r="A22">
        <v>1989</v>
      </c>
      <c r="B22" s="13">
        <v>-0.5942788</v>
      </c>
      <c r="C22">
        <v>1.3257766346316124</v>
      </c>
      <c r="D22" s="5">
        <f t="shared" si="0"/>
        <v>-2.4915689702444568</v>
      </c>
      <c r="E22">
        <v>1.1470959999999999</v>
      </c>
      <c r="F22">
        <v>24.394659999999998</v>
      </c>
      <c r="G22">
        <v>0.10741832705667927</v>
      </c>
      <c r="H22">
        <v>2.6275059999999999</v>
      </c>
      <c r="I22">
        <v>3.5336750000000001</v>
      </c>
      <c r="J22">
        <v>3.8173456048760692</v>
      </c>
      <c r="K22">
        <v>0.1683328</v>
      </c>
      <c r="L22">
        <v>-0.2201205297538813</v>
      </c>
      <c r="N22" s="6"/>
    </row>
    <row r="23" spans="1:14" x14ac:dyDescent="0.2">
      <c r="A23">
        <v>1990</v>
      </c>
      <c r="B23" s="13">
        <v>-0.31428980000000001</v>
      </c>
      <c r="C23">
        <v>1.5651115207918813</v>
      </c>
      <c r="D23" s="5">
        <f t="shared" si="0"/>
        <v>-2.2823588491714393</v>
      </c>
      <c r="E23">
        <v>1.3331710000000001</v>
      </c>
      <c r="F23">
        <v>24.454650000000001</v>
      </c>
      <c r="G23">
        <v>8.2869412735043516E-2</v>
      </c>
      <c r="H23">
        <v>2.6489980000000002</v>
      </c>
      <c r="I23">
        <v>3.5439159999999998</v>
      </c>
      <c r="J23">
        <v>3.8474703699633204</v>
      </c>
      <c r="K23">
        <v>3.0124700000000001E-2</v>
      </c>
      <c r="L23">
        <v>5.0071065629419209E-2</v>
      </c>
      <c r="N23" s="6"/>
    </row>
    <row r="24" spans="1:14" x14ac:dyDescent="0.2">
      <c r="A24">
        <v>1991</v>
      </c>
      <c r="B24" s="13">
        <v>-0.1992381</v>
      </c>
      <c r="C24">
        <v>1.67211063154511</v>
      </c>
      <c r="D24" s="5">
        <f t="shared" si="0"/>
        <v>-2.2101820939210346</v>
      </c>
      <c r="E24">
        <v>1.3680779999999999</v>
      </c>
      <c r="F24">
        <v>24.57657</v>
      </c>
      <c r="G24">
        <v>7.287878990974847E-2</v>
      </c>
      <c r="H24">
        <v>2.736437</v>
      </c>
      <c r="I24">
        <v>3.6379280000000001</v>
      </c>
      <c r="J24">
        <v>3.8822927254661446</v>
      </c>
      <c r="K24">
        <v>3.4822499999999999E-2</v>
      </c>
      <c r="L24">
        <v>1.8053489920515364E-2</v>
      </c>
      <c r="N24" s="6"/>
    </row>
    <row r="25" spans="1:14" x14ac:dyDescent="0.2">
      <c r="A25">
        <v>1992</v>
      </c>
      <c r="B25" s="13">
        <v>-0.17435980000000001</v>
      </c>
      <c r="C25">
        <v>1.7073976094687155</v>
      </c>
      <c r="D25" s="5">
        <f t="shared" si="0"/>
        <v>-2.2363696812791218</v>
      </c>
      <c r="E25">
        <v>1.3964989999999999</v>
      </c>
      <c r="F25">
        <v>24.725159999999999</v>
      </c>
      <c r="G25">
        <v>7.2878680130879614E-2</v>
      </c>
      <c r="H25">
        <v>2.7480169999999999</v>
      </c>
      <c r="I25">
        <v>3.7568199999999998</v>
      </c>
      <c r="J25">
        <v>3.9437672907478376</v>
      </c>
      <c r="K25">
        <v>6.1474599999999997E-2</v>
      </c>
      <c r="L25">
        <v>-4.9117135717029914E-2</v>
      </c>
      <c r="N25" s="6"/>
    </row>
    <row r="26" spans="1:14" x14ac:dyDescent="0.2">
      <c r="A26">
        <v>1993</v>
      </c>
      <c r="B26" s="13">
        <v>-0.24471209999999999</v>
      </c>
      <c r="C26">
        <v>1.7512774053507569</v>
      </c>
      <c r="D26" s="5">
        <f t="shared" si="0"/>
        <v>-2.3286214720657026</v>
      </c>
      <c r="E26">
        <v>1.469025</v>
      </c>
      <c r="F26">
        <v>24.84864</v>
      </c>
      <c r="G26">
        <v>0.10417973224104181</v>
      </c>
      <c r="H26">
        <v>2.742855</v>
      </c>
      <c r="I26">
        <v>3.8851900000000001</v>
      </c>
      <c r="J26">
        <v>4.0798988774164595</v>
      </c>
      <c r="K26">
        <v>0.13613149999999999</v>
      </c>
      <c r="L26">
        <v>-0.22674423356859341</v>
      </c>
      <c r="N26" s="6"/>
    </row>
    <row r="27" spans="1:14" x14ac:dyDescent="0.2">
      <c r="A27">
        <v>1994</v>
      </c>
      <c r="B27" s="13">
        <v>-7.6128999999999997E-3</v>
      </c>
      <c r="C27">
        <v>2.1539392117010037</v>
      </c>
      <c r="D27" s="5">
        <f t="shared" si="0"/>
        <v>-2.1429812199437182</v>
      </c>
      <c r="E27">
        <v>1.4812190000000001</v>
      </c>
      <c r="F27">
        <v>24.930959999999999</v>
      </c>
      <c r="G27">
        <v>0.10417976468140143</v>
      </c>
      <c r="H27">
        <v>2.7310639999999999</v>
      </c>
      <c r="I27">
        <v>3.8567909999999999</v>
      </c>
      <c r="J27">
        <v>4.2969204316447218</v>
      </c>
      <c r="K27">
        <v>0.21702150000000001</v>
      </c>
      <c r="L27">
        <v>-5.6166657655067453E-2</v>
      </c>
      <c r="N27" s="6"/>
    </row>
    <row r="28" spans="1:14" x14ac:dyDescent="0.2">
      <c r="A28">
        <v>1995</v>
      </c>
      <c r="B28" s="13">
        <v>-0.19110060000000001</v>
      </c>
      <c r="C28">
        <v>2.1224311851506621</v>
      </c>
      <c r="D28" s="5">
        <f t="shared" si="0"/>
        <v>-2.3306128129712911</v>
      </c>
      <c r="E28">
        <v>1.4819709999999999</v>
      </c>
      <c r="F28">
        <v>24.996849999999998</v>
      </c>
      <c r="G28">
        <v>0.10417985243243237</v>
      </c>
      <c r="H28">
        <v>2.6233529999999998</v>
      </c>
      <c r="I28">
        <v>3.7827320000000002</v>
      </c>
      <c r="J28">
        <v>4.4530439981219532</v>
      </c>
      <c r="K28">
        <v>0.1561236</v>
      </c>
      <c r="L28">
        <v>1.7280888307191766E-2</v>
      </c>
      <c r="N28" s="6"/>
    </row>
    <row r="29" spans="1:14" x14ac:dyDescent="0.2">
      <c r="A29">
        <v>1996</v>
      </c>
      <c r="B29" s="13">
        <v>-0.28817730000000003</v>
      </c>
      <c r="C29">
        <v>2.1179618894422156</v>
      </c>
      <c r="D29" s="5">
        <f t="shared" si="0"/>
        <v>-2.4150387978314911</v>
      </c>
      <c r="E29">
        <v>1.519782</v>
      </c>
      <c r="F29">
        <v>25.065149999999999</v>
      </c>
      <c r="G29">
        <v>7.2041363713216955E-2</v>
      </c>
      <c r="H29">
        <v>2.6389450000000001</v>
      </c>
      <c r="I29">
        <v>3.6391</v>
      </c>
      <c r="J29">
        <v>4.5330006872737068</v>
      </c>
      <c r="K29">
        <v>7.99565E-2</v>
      </c>
      <c r="L29">
        <v>-1.7423837506040485E-2</v>
      </c>
      <c r="N29" s="6"/>
    </row>
    <row r="30" spans="1:14" x14ac:dyDescent="0.2">
      <c r="A30">
        <v>1997</v>
      </c>
      <c r="B30" s="13">
        <v>-0.37342950000000003</v>
      </c>
      <c r="C30">
        <v>2.1150278539046745</v>
      </c>
      <c r="D30" s="5">
        <f t="shared" si="0"/>
        <v>-2.4456545661350875</v>
      </c>
      <c r="E30">
        <v>1.553048</v>
      </c>
      <c r="F30">
        <v>25.133469999999999</v>
      </c>
      <c r="G30">
        <v>5.5150911698792784E-2</v>
      </c>
      <c r="H30">
        <v>2.6536819999999999</v>
      </c>
      <c r="I30">
        <v>3.6638860000000002</v>
      </c>
      <c r="J30">
        <v>4.560682420039762</v>
      </c>
      <c r="K30">
        <v>2.7681799999999999E-2</v>
      </c>
      <c r="L30">
        <v>0.14816985913383984</v>
      </c>
      <c r="N30" s="6"/>
    </row>
    <row r="31" spans="1:14" x14ac:dyDescent="0.2">
      <c r="A31">
        <v>1998</v>
      </c>
      <c r="B31" s="13">
        <v>-0.45708470000000001</v>
      </c>
      <c r="C31">
        <v>2.1137171553300567</v>
      </c>
      <c r="D31" s="5">
        <f t="shared" si="0"/>
        <v>-2.4384831313161053</v>
      </c>
      <c r="E31">
        <v>1.7208049999999999</v>
      </c>
      <c r="F31">
        <v>25.20806</v>
      </c>
      <c r="G31">
        <v>3.71032213451023E-2</v>
      </c>
      <c r="H31">
        <v>2.6839550000000001</v>
      </c>
      <c r="I31">
        <v>3.5943830000000001</v>
      </c>
      <c r="J31">
        <v>4.5522002866461619</v>
      </c>
      <c r="K31">
        <v>-8.482E-3</v>
      </c>
      <c r="L31">
        <v>0.16828573287390824</v>
      </c>
      <c r="N31" s="6"/>
    </row>
    <row r="32" spans="1:14" x14ac:dyDescent="0.2">
      <c r="A32">
        <v>1999</v>
      </c>
      <c r="B32" s="13">
        <v>-0.3893392</v>
      </c>
      <c r="C32">
        <v>2.1136315934020433</v>
      </c>
      <c r="D32" s="5">
        <f t="shared" si="0"/>
        <v>-2.4243897298625448</v>
      </c>
      <c r="E32">
        <v>1.665476</v>
      </c>
      <c r="F32">
        <v>25.281880000000001</v>
      </c>
      <c r="G32">
        <v>2.22503723163936E-2</v>
      </c>
      <c r="H32">
        <v>2.7275550000000002</v>
      </c>
      <c r="I32">
        <v>3.6367150000000001</v>
      </c>
      <c r="J32">
        <v>4.5380213232645881</v>
      </c>
      <c r="K32">
        <v>-1.4179199999999999E-2</v>
      </c>
      <c r="L32">
        <v>6.0723027753538439E-2</v>
      </c>
      <c r="N32" s="6"/>
    </row>
    <row r="33" spans="1:14" x14ac:dyDescent="0.2">
      <c r="A33">
        <v>2000</v>
      </c>
      <c r="B33" s="13">
        <v>-0.3916869</v>
      </c>
      <c r="C33">
        <v>2.113662295877194</v>
      </c>
      <c r="D33" s="5">
        <f t="shared" si="0"/>
        <v>-2.4269088216738655</v>
      </c>
      <c r="E33">
        <v>1.726013</v>
      </c>
      <c r="F33">
        <v>25.375589999999999</v>
      </c>
      <c r="G33">
        <v>2.2250914648348327E-2</v>
      </c>
      <c r="H33">
        <v>2.75908</v>
      </c>
      <c r="I33">
        <v>3.7897069999999999</v>
      </c>
      <c r="J33">
        <v>4.5405711175510595</v>
      </c>
      <c r="K33">
        <v>2.5501E-3</v>
      </c>
      <c r="L33">
        <v>0</v>
      </c>
      <c r="N33" s="6"/>
    </row>
    <row r="34" spans="1:14" x14ac:dyDescent="0.2">
      <c r="A34">
        <v>2001</v>
      </c>
      <c r="B34" s="13">
        <v>-0.44406709999999999</v>
      </c>
      <c r="C34">
        <v>2.1134888396784501</v>
      </c>
      <c r="D34" s="5">
        <f t="shared" si="0"/>
        <v>-2.4317060164466109</v>
      </c>
      <c r="E34">
        <v>1.7380420000000001</v>
      </c>
      <c r="F34">
        <v>25.46893</v>
      </c>
      <c r="G34">
        <v>2.2250270360818166E-2</v>
      </c>
      <c r="H34">
        <v>2.7794219999999998</v>
      </c>
      <c r="I34">
        <v>3.7630729999999999</v>
      </c>
      <c r="J34">
        <v>4.545194856125061</v>
      </c>
      <c r="K34">
        <v>4.6233999999999997E-3</v>
      </c>
      <c r="L34">
        <v>-1.321964372467388E-2</v>
      </c>
      <c r="N34" s="6"/>
    </row>
    <row r="35" spans="1:14" x14ac:dyDescent="0.2">
      <c r="A35">
        <v>2002</v>
      </c>
      <c r="B35" s="13">
        <v>-0.4181223</v>
      </c>
      <c r="C35">
        <v>2.1134754491794321</v>
      </c>
      <c r="D35" s="5">
        <f t="shared" si="0"/>
        <v>-2.4240359737258168</v>
      </c>
      <c r="E35">
        <v>1.7200709999999999</v>
      </c>
      <c r="F35">
        <v>25.567779999999999</v>
      </c>
      <c r="G35">
        <v>1.9606662858730479E-2</v>
      </c>
      <c r="H35">
        <v>2.7656399999999999</v>
      </c>
      <c r="I35">
        <v>3.8648340000000001</v>
      </c>
      <c r="J35">
        <v>4.5375114229052489</v>
      </c>
      <c r="K35">
        <v>-7.6832999999999997E-3</v>
      </c>
      <c r="L35">
        <v>-3.6438086985270957E-3</v>
      </c>
      <c r="N35" s="6"/>
    </row>
    <row r="36" spans="1:14" x14ac:dyDescent="0.2">
      <c r="A36">
        <v>2003</v>
      </c>
      <c r="B36" s="13">
        <v>-0.33969969999999999</v>
      </c>
      <c r="C36">
        <v>2.1134850138398846</v>
      </c>
      <c r="D36" s="5">
        <f t="shared" si="0"/>
        <v>-2.4355282551659343</v>
      </c>
      <c r="E36">
        <v>1.787061</v>
      </c>
      <c r="F36">
        <v>25.6769</v>
      </c>
      <c r="G36">
        <v>1.9606483538348315E-2</v>
      </c>
      <c r="H36">
        <v>2.719843</v>
      </c>
      <c r="I36">
        <v>4.0415330000000003</v>
      </c>
      <c r="J36">
        <v>4.5490132690058189</v>
      </c>
      <c r="K36">
        <v>1.15018E-2</v>
      </c>
      <c r="L36">
        <v>-4.1876694764317435E-2</v>
      </c>
      <c r="N36" s="6"/>
    </row>
    <row r="37" spans="1:14" x14ac:dyDescent="0.2">
      <c r="A37">
        <v>2004</v>
      </c>
      <c r="B37" s="13">
        <v>-0.30810520000000002</v>
      </c>
      <c r="C37">
        <v>2.1134565209501419</v>
      </c>
      <c r="D37" s="5">
        <f t="shared" si="0"/>
        <v>-2.4736711537749247</v>
      </c>
      <c r="E37">
        <v>1.756068</v>
      </c>
      <c r="F37">
        <v>25.817229999999999</v>
      </c>
      <c r="G37">
        <v>2.2250703215571991E-2</v>
      </c>
      <c r="H37">
        <v>2.6748859999999999</v>
      </c>
      <c r="I37">
        <v>4.1797909999999998</v>
      </c>
      <c r="J37">
        <v>4.5871276747250667</v>
      </c>
      <c r="K37">
        <v>3.8114500000000003E-2</v>
      </c>
      <c r="L37">
        <v>-4.6134771041876022E-2</v>
      </c>
      <c r="N37" s="6"/>
    </row>
    <row r="38" spans="1:14" x14ac:dyDescent="0.2">
      <c r="A38">
        <v>2005</v>
      </c>
      <c r="B38" s="13">
        <v>-0.29400320000000002</v>
      </c>
      <c r="C38">
        <v>2.1034408245417957</v>
      </c>
      <c r="D38" s="5">
        <f t="shared" si="0"/>
        <v>-2.5017293614462961</v>
      </c>
      <c r="E38">
        <v>1.684026</v>
      </c>
      <c r="F38">
        <v>25.93394</v>
      </c>
      <c r="G38">
        <v>2.2250697671794582E-2</v>
      </c>
      <c r="H38">
        <v>2.6756030000000002</v>
      </c>
      <c r="I38">
        <v>4.2381149999999996</v>
      </c>
      <c r="J38">
        <v>4.6051701859880918</v>
      </c>
      <c r="K38">
        <v>1.8042599999999999E-2</v>
      </c>
      <c r="L38">
        <v>4.1966508132805558E-2</v>
      </c>
      <c r="N38" s="6"/>
    </row>
    <row r="39" spans="1:14" x14ac:dyDescent="0.2">
      <c r="A39">
        <v>2006</v>
      </c>
      <c r="B39" s="13">
        <v>-0.3023362</v>
      </c>
      <c r="C39">
        <v>2.0761158092239329</v>
      </c>
      <c r="D39" s="5">
        <f t="shared" si="0"/>
        <v>-2.5435882508619008</v>
      </c>
      <c r="E39">
        <v>1.763258</v>
      </c>
      <c r="F39">
        <v>26.064959999999999</v>
      </c>
      <c r="G39">
        <v>2.4887841410037012E-2</v>
      </c>
      <c r="H39">
        <v>2.6540810000000001</v>
      </c>
      <c r="I39">
        <v>4.2770710000000003</v>
      </c>
      <c r="J39">
        <v>4.6197040600858337</v>
      </c>
      <c r="K39">
        <v>1.4534E-2</v>
      </c>
      <c r="L39">
        <v>0.10084444131133807</v>
      </c>
      <c r="N39" s="6"/>
    </row>
    <row r="40" spans="1:14" x14ac:dyDescent="0.2">
      <c r="A40">
        <v>2007</v>
      </c>
      <c r="B40" s="13">
        <v>-0.33783410000000003</v>
      </c>
      <c r="C40">
        <v>2.0291388748797652</v>
      </c>
      <c r="D40" s="5">
        <f t="shared" si="0"/>
        <v>-2.6370126560572209</v>
      </c>
      <c r="E40">
        <v>1.827264</v>
      </c>
      <c r="F40">
        <v>26.18186</v>
      </c>
      <c r="G40">
        <v>4.0565790895509331E-2</v>
      </c>
      <c r="H40">
        <v>2.6156929999999998</v>
      </c>
      <c r="I40">
        <v>4.2524369999999996</v>
      </c>
      <c r="J40">
        <v>4.6661515309369861</v>
      </c>
      <c r="K40">
        <v>4.6447299999999997E-2</v>
      </c>
      <c r="L40">
        <v>0.14049460096934929</v>
      </c>
      <c r="N40" s="6"/>
    </row>
    <row r="41" spans="1:14" x14ac:dyDescent="0.2">
      <c r="A41">
        <v>2008</v>
      </c>
      <c r="B41" s="13">
        <v>-0.4202902</v>
      </c>
      <c r="C41">
        <v>1.9385481156684305</v>
      </c>
      <c r="D41" s="5">
        <f t="shared" si="0"/>
        <v>-2.7845407052688627</v>
      </c>
      <c r="E41">
        <v>1.7578990000000001</v>
      </c>
      <c r="F41">
        <v>26.280670000000001</v>
      </c>
      <c r="G41">
        <v>2.2250518934512832E-2</v>
      </c>
      <c r="H41">
        <v>2.6058859999999999</v>
      </c>
      <c r="I41">
        <v>4.1751009999999997</v>
      </c>
      <c r="J41">
        <v>4.723088820937293</v>
      </c>
      <c r="K41">
        <v>5.69372E-2</v>
      </c>
      <c r="L41">
        <v>0.12996252163732169</v>
      </c>
      <c r="N41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16" zoomScale="90" zoomScaleNormal="90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4.7450049999999999</v>
      </c>
      <c r="C3">
        <v>5.738363702703742</v>
      </c>
      <c r="D3" s="5">
        <f t="shared" ref="D3:D41" si="0">C3-J3</f>
        <v>3.905899795313772</v>
      </c>
      <c r="E3">
        <v>4.9400800000000002E-2</v>
      </c>
      <c r="F3">
        <v>26.764250000000001</v>
      </c>
      <c r="H3">
        <v>2.2777120000000002</v>
      </c>
      <c r="I3">
        <v>3.6228319999999998</v>
      </c>
      <c r="J3">
        <v>1.8324639073899698</v>
      </c>
      <c r="K3">
        <v>0.14907190000000001</v>
      </c>
    </row>
    <row r="4" spans="1:12" x14ac:dyDescent="0.2">
      <c r="A4">
        <v>1971</v>
      </c>
      <c r="B4" s="13">
        <v>4.7878379999999998</v>
      </c>
      <c r="C4">
        <v>5.8497497616727987</v>
      </c>
      <c r="D4" s="5">
        <f t="shared" si="0"/>
        <v>3.8911647421476534</v>
      </c>
      <c r="E4">
        <v>-1.12246E-2</v>
      </c>
      <c r="F4">
        <v>26.858149999999998</v>
      </c>
      <c r="H4">
        <v>2.304951</v>
      </c>
      <c r="I4">
        <v>3.7025579999999998</v>
      </c>
      <c r="J4">
        <v>1.9585850195251455</v>
      </c>
      <c r="K4">
        <v>0.12612119999999999</v>
      </c>
      <c r="L4">
        <v>0.82209153690474723</v>
      </c>
    </row>
    <row r="5" spans="1:12" x14ac:dyDescent="0.2">
      <c r="A5">
        <v>1972</v>
      </c>
      <c r="B5" s="13">
        <v>4.9017429999999997</v>
      </c>
      <c r="C5">
        <v>5.9735402795868859</v>
      </c>
      <c r="D5" s="5">
        <f t="shared" si="0"/>
        <v>3.904580407247968</v>
      </c>
      <c r="E5">
        <v>7.83885E-2</v>
      </c>
      <c r="F5">
        <v>26.970870000000001</v>
      </c>
      <c r="H5">
        <v>2.336408</v>
      </c>
      <c r="I5">
        <v>3.7746740000000001</v>
      </c>
      <c r="J5">
        <v>2.068959872338918</v>
      </c>
      <c r="K5">
        <v>0.1103749</v>
      </c>
      <c r="L5">
        <v>0.74327669681734942</v>
      </c>
    </row>
    <row r="6" spans="1:12" x14ac:dyDescent="0.2">
      <c r="A6">
        <v>1973</v>
      </c>
      <c r="B6" s="13">
        <v>5.0585589999999998</v>
      </c>
      <c r="C6">
        <v>5.9872598865633488</v>
      </c>
      <c r="D6" s="5">
        <f t="shared" si="0"/>
        <v>3.8866518032575721</v>
      </c>
      <c r="E6">
        <v>9.8735600000000007E-2</v>
      </c>
      <c r="F6">
        <v>27.195409999999999</v>
      </c>
      <c r="H6">
        <v>2.1730480000000001</v>
      </c>
      <c r="I6">
        <v>4.1030889999999998</v>
      </c>
      <c r="J6">
        <v>2.1006080833057768</v>
      </c>
      <c r="K6">
        <v>3.1648200000000001E-2</v>
      </c>
      <c r="L6">
        <v>0.63732442519824728</v>
      </c>
    </row>
    <row r="7" spans="1:12" x14ac:dyDescent="0.2">
      <c r="A7">
        <v>1974</v>
      </c>
      <c r="B7" s="13">
        <v>4.9907009999999898</v>
      </c>
      <c r="C7">
        <v>6.0025837490197542</v>
      </c>
      <c r="D7" s="5">
        <f t="shared" si="0"/>
        <v>3.6844553719666622</v>
      </c>
      <c r="E7">
        <v>5.8552100000000003E-2</v>
      </c>
      <c r="F7">
        <v>27.323779999999999</v>
      </c>
      <c r="H7">
        <v>2.2691560000000002</v>
      </c>
      <c r="I7">
        <v>4.1686329999999998</v>
      </c>
      <c r="J7">
        <v>2.318128377053092</v>
      </c>
      <c r="K7">
        <v>0.2175202</v>
      </c>
      <c r="L7">
        <v>0.36544545599163447</v>
      </c>
    </row>
    <row r="8" spans="1:12" x14ac:dyDescent="0.2">
      <c r="A8">
        <v>1975</v>
      </c>
      <c r="B8" s="13">
        <v>5.0298679999999898</v>
      </c>
      <c r="C8">
        <v>6.1820849067166321</v>
      </c>
      <c r="D8" s="5">
        <f t="shared" si="0"/>
        <v>3.6383098481186784</v>
      </c>
      <c r="E8">
        <v>3.0014999999999998E-3</v>
      </c>
      <c r="F8">
        <v>27.376480000000001</v>
      </c>
      <c r="H8">
        <v>2.4170790000000002</v>
      </c>
      <c r="I8">
        <v>4.1319090000000003</v>
      </c>
      <c r="J8">
        <v>2.5437750585979537</v>
      </c>
      <c r="K8">
        <v>0.22564670000000001</v>
      </c>
      <c r="L8">
        <v>0.39512040315753394</v>
      </c>
    </row>
    <row r="9" spans="1:12" x14ac:dyDescent="0.2">
      <c r="A9">
        <v>1976</v>
      </c>
      <c r="B9" s="13">
        <v>4.9313950000000002</v>
      </c>
      <c r="C9">
        <v>6.1820849067166321</v>
      </c>
      <c r="D9" s="5">
        <f t="shared" si="0"/>
        <v>3.4959426068404325</v>
      </c>
      <c r="E9">
        <v>-2.35549E-2</v>
      </c>
      <c r="F9">
        <v>27.541969999999999</v>
      </c>
      <c r="H9">
        <v>2.416099</v>
      </c>
      <c r="I9">
        <v>4.1274620000000004</v>
      </c>
      <c r="J9">
        <v>2.6861422998761997</v>
      </c>
      <c r="K9">
        <v>0.1423671</v>
      </c>
      <c r="L9">
        <v>0.48739258896905024</v>
      </c>
    </row>
    <row r="10" spans="1:12" x14ac:dyDescent="0.2">
      <c r="A10">
        <v>1977</v>
      </c>
      <c r="B10" s="13">
        <v>4.9358250000000004</v>
      </c>
      <c r="C10">
        <v>6.1820849067166321</v>
      </c>
      <c r="D10" s="5">
        <f t="shared" si="0"/>
        <v>3.399063252272458</v>
      </c>
      <c r="E10">
        <v>-4.4865599999999999E-2</v>
      </c>
      <c r="F10">
        <v>27.68966</v>
      </c>
      <c r="G10">
        <v>0.16629140075331955</v>
      </c>
      <c r="H10">
        <v>2.4110839999999998</v>
      </c>
      <c r="I10">
        <v>4.1203630000000002</v>
      </c>
      <c r="J10">
        <v>2.7830216544441742</v>
      </c>
      <c r="K10">
        <v>9.6879499999999993E-2</v>
      </c>
      <c r="L10">
        <v>0.53761583871296592</v>
      </c>
    </row>
    <row r="11" spans="1:12" x14ac:dyDescent="0.2">
      <c r="A11">
        <v>1978</v>
      </c>
      <c r="B11" s="13">
        <v>4.9480760000000004</v>
      </c>
      <c r="C11">
        <v>6.1820849067166321</v>
      </c>
      <c r="D11" s="5">
        <f t="shared" si="0"/>
        <v>3.2640086300899926</v>
      </c>
      <c r="E11">
        <v>5.3038E-3</v>
      </c>
      <c r="F11">
        <v>27.847740000000002</v>
      </c>
      <c r="G11">
        <v>0.17661109437211558</v>
      </c>
      <c r="H11">
        <v>2.3506119999999999</v>
      </c>
      <c r="I11">
        <v>4.1037990000000004</v>
      </c>
      <c r="J11">
        <v>2.9180762766266395</v>
      </c>
      <c r="K11">
        <v>0.1350546</v>
      </c>
      <c r="L11">
        <v>0.62842762663745066</v>
      </c>
    </row>
    <row r="12" spans="1:12" x14ac:dyDescent="0.2">
      <c r="A12">
        <v>1979</v>
      </c>
      <c r="B12" s="13">
        <v>5.0931170000000003</v>
      </c>
      <c r="C12">
        <v>6.1820849067166321</v>
      </c>
      <c r="D12" s="5">
        <f t="shared" si="0"/>
        <v>3.0962522982069558</v>
      </c>
      <c r="E12">
        <v>-9.69217E-2</v>
      </c>
      <c r="F12">
        <v>27.927879999999998</v>
      </c>
      <c r="G12">
        <v>0.17276180942429967</v>
      </c>
      <c r="H12">
        <v>2.3410730000000002</v>
      </c>
      <c r="I12">
        <v>4.0983369999999999</v>
      </c>
      <c r="J12">
        <v>3.0858326085096763</v>
      </c>
      <c r="K12">
        <v>0.1677563</v>
      </c>
      <c r="L12">
        <v>0.5539856712197162</v>
      </c>
    </row>
    <row r="13" spans="1:12" x14ac:dyDescent="0.2">
      <c r="A13">
        <v>1980</v>
      </c>
      <c r="B13" s="13">
        <v>4.9084669999999999</v>
      </c>
      <c r="C13">
        <v>6.4092410579290613</v>
      </c>
      <c r="D13" s="5">
        <f t="shared" si="0"/>
        <v>3.0710935208048973</v>
      </c>
      <c r="E13">
        <v>-8.5520700000000005E-2</v>
      </c>
      <c r="F13">
        <v>27.872969999999999</v>
      </c>
      <c r="G13">
        <v>0.20579398436460902</v>
      </c>
      <c r="H13">
        <v>2.5212910000000002</v>
      </c>
      <c r="I13">
        <v>4.2770770000000002</v>
      </c>
      <c r="J13">
        <v>3.338147537124164</v>
      </c>
      <c r="K13">
        <v>0.25231500000000001</v>
      </c>
      <c r="L13">
        <v>0.35784265989860486</v>
      </c>
    </row>
    <row r="14" spans="1:12" x14ac:dyDescent="0.2">
      <c r="A14">
        <v>1981</v>
      </c>
      <c r="B14" s="13">
        <v>4.8560309999999998</v>
      </c>
      <c r="C14">
        <v>6.523603910763959</v>
      </c>
      <c r="D14" s="5">
        <f t="shared" si="0"/>
        <v>2.992016301701776</v>
      </c>
      <c r="E14">
        <v>-6.1717800000000003E-2</v>
      </c>
      <c r="F14">
        <v>27.90671</v>
      </c>
      <c r="G14">
        <v>0.16671449355657511</v>
      </c>
      <c r="H14">
        <v>2.5248759999999999</v>
      </c>
      <c r="I14">
        <v>4.30321</v>
      </c>
      <c r="J14">
        <v>3.5315876090621829</v>
      </c>
      <c r="K14">
        <v>0.19344</v>
      </c>
      <c r="L14">
        <v>0.35088104229696171</v>
      </c>
    </row>
    <row r="15" spans="1:12" x14ac:dyDescent="0.2">
      <c r="A15">
        <v>1982</v>
      </c>
      <c r="B15" s="13">
        <v>4.8285559999999998</v>
      </c>
      <c r="C15">
        <v>6.5945285921996453</v>
      </c>
      <c r="D15" s="5">
        <f t="shared" si="0"/>
        <v>2.9935041015503545</v>
      </c>
      <c r="E15">
        <v>-0.17621919999999999</v>
      </c>
      <c r="F15">
        <v>27.970310000000001</v>
      </c>
      <c r="G15">
        <v>0.13256209149586351</v>
      </c>
      <c r="H15">
        <v>2.5170189999999999</v>
      </c>
      <c r="I15">
        <v>4.2338120000000004</v>
      </c>
      <c r="J15">
        <v>3.6010244906492908</v>
      </c>
      <c r="K15">
        <v>6.9436800000000007E-2</v>
      </c>
      <c r="L15">
        <v>0.36429024633964513</v>
      </c>
    </row>
    <row r="16" spans="1:12" x14ac:dyDescent="0.2">
      <c r="A16">
        <v>1983</v>
      </c>
      <c r="B16" s="13">
        <v>4.8493029999999999</v>
      </c>
      <c r="C16">
        <v>6.6538281548650149</v>
      </c>
      <c r="D16" s="5">
        <f t="shared" si="0"/>
        <v>3.0191626966310072</v>
      </c>
      <c r="E16">
        <v>-0.21770680000000001</v>
      </c>
      <c r="F16">
        <v>28.094380000000001</v>
      </c>
      <c r="G16">
        <v>0.1222177651395322</v>
      </c>
      <c r="H16">
        <v>2.470027</v>
      </c>
      <c r="I16">
        <v>4.2053909999999997</v>
      </c>
      <c r="J16">
        <v>3.6346654582340077</v>
      </c>
      <c r="K16">
        <v>3.36411E-2</v>
      </c>
      <c r="L16">
        <v>0.38215219410659573</v>
      </c>
    </row>
    <row r="17" spans="1:12" x14ac:dyDescent="0.2">
      <c r="A17">
        <v>1984</v>
      </c>
      <c r="B17" s="13">
        <v>4.8325690000000003</v>
      </c>
      <c r="C17">
        <v>6.6920537585984716</v>
      </c>
      <c r="D17" s="5">
        <f t="shared" si="0"/>
        <v>3.0345893853996588</v>
      </c>
      <c r="E17">
        <v>-0.17100760000000001</v>
      </c>
      <c r="F17">
        <v>28.217960000000001</v>
      </c>
      <c r="G17">
        <v>0.1078825174808937</v>
      </c>
      <c r="H17">
        <v>2.4089689999999999</v>
      </c>
      <c r="I17">
        <v>4.2048759999999996</v>
      </c>
      <c r="J17">
        <v>3.6574643731988128</v>
      </c>
      <c r="K17">
        <v>2.2798800000000001E-2</v>
      </c>
      <c r="L17">
        <v>0.39830159178349689</v>
      </c>
    </row>
    <row r="18" spans="1:12" x14ac:dyDescent="0.2">
      <c r="A18">
        <v>1985</v>
      </c>
      <c r="B18" s="13">
        <v>4.8317750000000004</v>
      </c>
      <c r="C18">
        <v>6.7685161998884205</v>
      </c>
      <c r="D18" s="5">
        <f t="shared" si="0"/>
        <v>3.0867591341205638</v>
      </c>
      <c r="E18">
        <v>-0.2105735</v>
      </c>
      <c r="F18">
        <v>28.312239999999999</v>
      </c>
      <c r="G18">
        <v>8.938356856564153E-2</v>
      </c>
      <c r="H18">
        <v>2.4170660000000002</v>
      </c>
      <c r="I18">
        <v>4.14872</v>
      </c>
      <c r="J18">
        <v>3.6817570657678567</v>
      </c>
      <c r="K18">
        <v>2.42927E-2</v>
      </c>
      <c r="L18">
        <v>0.41455883692321738</v>
      </c>
    </row>
    <row r="19" spans="1:12" x14ac:dyDescent="0.2">
      <c r="A19">
        <v>1986</v>
      </c>
      <c r="B19" s="13">
        <v>4.8954399999999998</v>
      </c>
      <c r="C19">
        <v>6.7815730057797809</v>
      </c>
      <c r="D19" s="5">
        <f t="shared" si="0"/>
        <v>3.0726872726236705</v>
      </c>
      <c r="E19">
        <v>-0.18372430000000001</v>
      </c>
      <c r="F19">
        <v>28.443370000000002</v>
      </c>
      <c r="G19">
        <v>9.2579213904839364E-2</v>
      </c>
      <c r="H19">
        <v>2.395759</v>
      </c>
      <c r="I19">
        <v>4.1930170000000002</v>
      </c>
      <c r="J19">
        <v>3.7088857331561105</v>
      </c>
      <c r="K19">
        <v>2.7128699999999999E-2</v>
      </c>
      <c r="L19">
        <v>0.48336083203832736</v>
      </c>
    </row>
    <row r="20" spans="1:12" x14ac:dyDescent="0.2">
      <c r="A20">
        <v>1987</v>
      </c>
      <c r="B20" s="13">
        <v>4.8644400000000001</v>
      </c>
      <c r="C20">
        <v>6.712430546141527</v>
      </c>
      <c r="D20" s="5">
        <f t="shared" si="0"/>
        <v>2.9735058073173311</v>
      </c>
      <c r="E20">
        <v>-0.17547750000000001</v>
      </c>
      <c r="F20">
        <v>28.576440000000002</v>
      </c>
      <c r="G20">
        <v>8.5489480347329005E-2</v>
      </c>
      <c r="H20">
        <v>2.3712019999999998</v>
      </c>
      <c r="I20">
        <v>4.2409150000000002</v>
      </c>
      <c r="J20">
        <v>3.738924738824196</v>
      </c>
      <c r="K20">
        <v>3.0039099999999999E-2</v>
      </c>
      <c r="L20">
        <v>0.456556777937557</v>
      </c>
    </row>
    <row r="21" spans="1:12" x14ac:dyDescent="0.2">
      <c r="A21">
        <v>1988</v>
      </c>
      <c r="B21" s="13">
        <v>4.7767270000000002</v>
      </c>
      <c r="C21">
        <v>6.5950539294798478</v>
      </c>
      <c r="D21" s="5">
        <f t="shared" si="0"/>
        <v>2.7871048384742303</v>
      </c>
      <c r="E21">
        <v>-0.1694888</v>
      </c>
      <c r="F21">
        <v>28.683019999999999</v>
      </c>
      <c r="G21">
        <v>9.1819223318737958E-2</v>
      </c>
      <c r="H21">
        <v>2.3752049999999998</v>
      </c>
      <c r="I21">
        <v>4.1851029999999998</v>
      </c>
      <c r="J21">
        <v>3.8079490910056175</v>
      </c>
      <c r="K21">
        <v>6.9024299999999997E-2</v>
      </c>
      <c r="L21">
        <v>0.44364673205347316</v>
      </c>
    </row>
    <row r="22" spans="1:12" x14ac:dyDescent="0.2">
      <c r="A22">
        <v>1989</v>
      </c>
      <c r="B22" s="13">
        <v>4.9536470000000001</v>
      </c>
      <c r="C22">
        <v>6.509448240655443</v>
      </c>
      <c r="D22" s="5">
        <f t="shared" si="0"/>
        <v>2.6460643037763076</v>
      </c>
      <c r="E22">
        <v>-0.16581689999999999</v>
      </c>
      <c r="F22">
        <v>28.752189999999999</v>
      </c>
      <c r="G22">
        <v>0.12464835869159258</v>
      </c>
      <c r="H22">
        <v>2.4435739999999999</v>
      </c>
      <c r="I22">
        <v>4.0865030000000004</v>
      </c>
      <c r="J22">
        <v>3.8633839368791354</v>
      </c>
      <c r="K22">
        <v>5.5434900000000002E-2</v>
      </c>
      <c r="L22">
        <v>0.46250699707942733</v>
      </c>
    </row>
    <row r="23" spans="1:12" x14ac:dyDescent="0.2">
      <c r="A23">
        <v>1990</v>
      </c>
      <c r="B23" s="13">
        <v>4.9246559999999997</v>
      </c>
      <c r="C23">
        <v>6.5621109402758462</v>
      </c>
      <c r="D23" s="5">
        <f t="shared" si="0"/>
        <v>2.6164317606698795</v>
      </c>
      <c r="E23">
        <v>-0.1415372</v>
      </c>
      <c r="F23">
        <v>28.848040000000001</v>
      </c>
      <c r="G23">
        <v>0.13124749388284146</v>
      </c>
      <c r="H23">
        <v>2.4691969999999999</v>
      </c>
      <c r="I23">
        <v>4.0427540000000004</v>
      </c>
      <c r="J23">
        <v>3.9456791796059667</v>
      </c>
      <c r="K23">
        <v>8.2295199999999999E-2</v>
      </c>
      <c r="L23">
        <v>0.49750780251537474</v>
      </c>
    </row>
    <row r="24" spans="1:12" x14ac:dyDescent="0.2">
      <c r="A24">
        <v>1991</v>
      </c>
      <c r="B24" s="13">
        <v>4.8873550000000003</v>
      </c>
      <c r="C24">
        <v>6.5976276230336754</v>
      </c>
      <c r="D24" s="5">
        <f t="shared" si="0"/>
        <v>2.5630222342333076</v>
      </c>
      <c r="E24">
        <v>-0.13773920000000001</v>
      </c>
      <c r="F24">
        <v>28.955359999999999</v>
      </c>
      <c r="G24">
        <v>0.15721749200364171</v>
      </c>
      <c r="H24">
        <v>2.4542929999999998</v>
      </c>
      <c r="I24">
        <v>4.0131750000000004</v>
      </c>
      <c r="J24">
        <v>4.0346053888003679</v>
      </c>
      <c r="K24">
        <v>8.89263E-2</v>
      </c>
      <c r="L24">
        <v>0.53492557492330128</v>
      </c>
    </row>
    <row r="25" spans="1:12" x14ac:dyDescent="0.2">
      <c r="A25">
        <v>1992</v>
      </c>
      <c r="B25" s="13">
        <v>4.9368169999999898</v>
      </c>
      <c r="C25">
        <v>6.6601279734734558</v>
      </c>
      <c r="D25" s="5">
        <f t="shared" si="0"/>
        <v>2.5643681615197567</v>
      </c>
      <c r="E25">
        <v>-0.1537772</v>
      </c>
      <c r="F25">
        <v>29.025569999999998</v>
      </c>
      <c r="G25">
        <v>0.13380245772345065</v>
      </c>
      <c r="H25">
        <v>2.4887450000000002</v>
      </c>
      <c r="I25">
        <v>3.9952380000000001</v>
      </c>
      <c r="J25">
        <v>4.0957598119536991</v>
      </c>
      <c r="K25">
        <v>6.1154399999999998E-2</v>
      </c>
      <c r="L25">
        <v>0.54744728466643888</v>
      </c>
    </row>
    <row r="26" spans="1:12" x14ac:dyDescent="0.2">
      <c r="A26">
        <v>1993</v>
      </c>
      <c r="B26" s="13">
        <v>4.9612819999999997</v>
      </c>
      <c r="C26">
        <v>6.687944708777029</v>
      </c>
      <c r="D26" s="5">
        <f t="shared" si="0"/>
        <v>2.5458189762654042</v>
      </c>
      <c r="E26">
        <v>-0.15658279999999999</v>
      </c>
      <c r="F26">
        <v>29.101800000000001</v>
      </c>
      <c r="G26">
        <v>0.11440645493738755</v>
      </c>
      <c r="H26">
        <v>2.471403</v>
      </c>
      <c r="I26">
        <v>3.9639700000000002</v>
      </c>
      <c r="J26">
        <v>4.1421257325116247</v>
      </c>
      <c r="K26">
        <v>4.6365700000000003E-2</v>
      </c>
      <c r="L26">
        <v>0.53655757989416042</v>
      </c>
    </row>
    <row r="27" spans="1:12" x14ac:dyDescent="0.2">
      <c r="A27">
        <v>1994</v>
      </c>
      <c r="B27" s="13">
        <v>4.8954370000000003</v>
      </c>
      <c r="C27">
        <v>6.6889097695054716</v>
      </c>
      <c r="D27" s="5">
        <f t="shared" si="0"/>
        <v>2.4860959613876128</v>
      </c>
      <c r="E27">
        <v>-0.13156229999999999</v>
      </c>
      <c r="F27">
        <v>29.19416</v>
      </c>
      <c r="G27">
        <v>0.11733841681099935</v>
      </c>
      <c r="H27">
        <v>2.4376730000000002</v>
      </c>
      <c r="I27">
        <v>3.9893109999999998</v>
      </c>
      <c r="J27">
        <v>4.2028138081178588</v>
      </c>
      <c r="K27">
        <v>6.0687999999999999E-2</v>
      </c>
      <c r="L27">
        <v>0.52641152801688573</v>
      </c>
    </row>
    <row r="28" spans="1:12" x14ac:dyDescent="0.2">
      <c r="A28">
        <v>1995</v>
      </c>
      <c r="B28" s="13">
        <v>4.8138680000000003</v>
      </c>
      <c r="C28">
        <v>6.6480428286787587</v>
      </c>
      <c r="D28" s="5">
        <f t="shared" si="0"/>
        <v>2.4014064561143993</v>
      </c>
      <c r="E28">
        <v>-0.11190509999999999</v>
      </c>
      <c r="F28">
        <v>29.309709999999999</v>
      </c>
      <c r="G28">
        <v>0.11837598440959371</v>
      </c>
      <c r="H28">
        <v>2.4162979999999998</v>
      </c>
      <c r="I28">
        <v>4.0732799999999996</v>
      </c>
      <c r="J28">
        <v>4.2466363725643594</v>
      </c>
      <c r="K28">
        <v>4.3822800000000002E-2</v>
      </c>
      <c r="L28">
        <v>0.48357637487584348</v>
      </c>
    </row>
    <row r="29" spans="1:12" x14ac:dyDescent="0.2">
      <c r="A29">
        <v>1996</v>
      </c>
      <c r="B29" s="13">
        <v>4.8181830000000003</v>
      </c>
      <c r="C29">
        <v>6.6901629577062511</v>
      </c>
      <c r="D29" s="5">
        <f t="shared" si="0"/>
        <v>2.3954659324707555</v>
      </c>
      <c r="E29">
        <v>-9.9029000000000006E-2</v>
      </c>
      <c r="F29">
        <v>29.373259999999998</v>
      </c>
      <c r="G29">
        <v>0.11722707305152417</v>
      </c>
      <c r="H29">
        <v>2.45295</v>
      </c>
      <c r="I29">
        <v>4.0808960000000001</v>
      </c>
      <c r="J29">
        <v>4.2946970252354957</v>
      </c>
      <c r="K29">
        <v>4.8060400000000003E-2</v>
      </c>
      <c r="L29">
        <v>0.42247717087539982</v>
      </c>
    </row>
    <row r="30" spans="1:12" x14ac:dyDescent="0.2">
      <c r="A30">
        <v>1997</v>
      </c>
      <c r="B30" s="13">
        <v>4.9159980000000001</v>
      </c>
      <c r="C30">
        <v>6.8578180822222734</v>
      </c>
      <c r="D30" s="5">
        <f t="shared" si="0"/>
        <v>2.5196127270972415</v>
      </c>
      <c r="E30">
        <v>-6.4277899999999999E-2</v>
      </c>
      <c r="F30">
        <v>29.415749999999999</v>
      </c>
      <c r="G30">
        <v>0.1243685855875232</v>
      </c>
      <c r="H30">
        <v>2.4470839999999998</v>
      </c>
      <c r="I30">
        <v>4.1803489999999996</v>
      </c>
      <c r="J30">
        <v>4.3382053551250319</v>
      </c>
      <c r="K30">
        <v>4.3508499999999999E-2</v>
      </c>
      <c r="L30">
        <v>0.39586168450788595</v>
      </c>
    </row>
    <row r="31" spans="1:12" x14ac:dyDescent="0.2">
      <c r="A31">
        <v>1998</v>
      </c>
      <c r="B31" s="13">
        <v>5.1679050000000002</v>
      </c>
      <c r="C31">
        <v>7.2452531799060349</v>
      </c>
      <c r="D31" s="5">
        <f t="shared" si="0"/>
        <v>2.834639088380241</v>
      </c>
      <c r="E31">
        <v>-4.7415400000000003E-2</v>
      </c>
      <c r="F31">
        <v>29.345320000000001</v>
      </c>
      <c r="G31">
        <v>0.13962450523099912</v>
      </c>
      <c r="H31">
        <v>2.5496940000000001</v>
      </c>
      <c r="I31">
        <v>4.3752370000000003</v>
      </c>
      <c r="J31">
        <v>4.4106140915257939</v>
      </c>
      <c r="K31">
        <v>7.2408700000000006E-2</v>
      </c>
      <c r="L31">
        <v>0.41946018053383138</v>
      </c>
    </row>
    <row r="32" spans="1:12" x14ac:dyDescent="0.2">
      <c r="A32">
        <v>1999</v>
      </c>
      <c r="B32" s="13">
        <v>5.030856</v>
      </c>
      <c r="C32">
        <v>7.0807136936050155</v>
      </c>
      <c r="D32" s="5">
        <f t="shared" si="0"/>
        <v>2.6619935749946588</v>
      </c>
      <c r="E32">
        <v>4.2876699999999997E-2</v>
      </c>
      <c r="F32">
        <v>29.415299999999998</v>
      </c>
      <c r="G32">
        <v>4.8837954998737367E-2</v>
      </c>
      <c r="H32">
        <v>2.5102920000000002</v>
      </c>
      <c r="I32">
        <v>4.2688699999999997</v>
      </c>
      <c r="J32">
        <v>4.4187201186103566</v>
      </c>
      <c r="K32">
        <v>8.1061999999999992E-3</v>
      </c>
      <c r="L32">
        <v>0.33987804698643309</v>
      </c>
    </row>
    <row r="33" spans="1:12" x14ac:dyDescent="0.2">
      <c r="A33">
        <v>2000</v>
      </c>
      <c r="B33" s="13">
        <v>4.955362</v>
      </c>
      <c r="C33">
        <v>7.0308198980449097</v>
      </c>
      <c r="D33" s="5">
        <f t="shared" si="0"/>
        <v>2.5896992240633239</v>
      </c>
      <c r="E33">
        <v>0.1577547</v>
      </c>
      <c r="F33">
        <v>29.47878</v>
      </c>
      <c r="G33">
        <v>5.0265110776320919E-2</v>
      </c>
      <c r="H33">
        <v>2.480928</v>
      </c>
      <c r="I33">
        <v>4.3077249999999996</v>
      </c>
      <c r="J33">
        <v>4.4411206739815858</v>
      </c>
      <c r="K33">
        <v>2.2400400000000001E-2</v>
      </c>
      <c r="L33">
        <v>0.25581049249014232</v>
      </c>
    </row>
    <row r="34" spans="1:12" x14ac:dyDescent="0.2">
      <c r="A34">
        <v>2001</v>
      </c>
      <c r="B34" s="13">
        <v>5.0151570000000003</v>
      </c>
      <c r="C34">
        <v>7.1631681951239212</v>
      </c>
      <c r="D34" s="5">
        <f t="shared" si="0"/>
        <v>2.6822016125951365</v>
      </c>
      <c r="E34">
        <v>0.18163360000000001</v>
      </c>
      <c r="F34">
        <v>29.511880000000001</v>
      </c>
      <c r="G34">
        <v>4.5873238887316613E-2</v>
      </c>
      <c r="H34">
        <v>2.5449839999999999</v>
      </c>
      <c r="I34">
        <v>4.2372750000000003</v>
      </c>
      <c r="J34">
        <v>4.4809665825287848</v>
      </c>
      <c r="K34">
        <v>3.9845899999999997E-2</v>
      </c>
      <c r="L34">
        <v>0.18219531352300411</v>
      </c>
    </row>
    <row r="35" spans="1:12" x14ac:dyDescent="0.2">
      <c r="A35">
        <v>2002</v>
      </c>
      <c r="B35" s="13">
        <v>4.9690149999999997</v>
      </c>
      <c r="C35">
        <v>7.1317691181526506</v>
      </c>
      <c r="D35" s="5">
        <f t="shared" si="0"/>
        <v>2.6235504582410094</v>
      </c>
      <c r="E35">
        <v>0.2327737</v>
      </c>
      <c r="F35">
        <v>29.581720000000001</v>
      </c>
      <c r="G35">
        <v>4.1262020365783997E-2</v>
      </c>
      <c r="H35">
        <v>2.535263</v>
      </c>
      <c r="I35">
        <v>4.1709399999999999</v>
      </c>
      <c r="J35">
        <v>4.5082186599116412</v>
      </c>
      <c r="K35">
        <v>2.7252200000000001E-2</v>
      </c>
      <c r="L35">
        <v>0.1738457026367124</v>
      </c>
    </row>
    <row r="36" spans="1:12" x14ac:dyDescent="0.2">
      <c r="A36">
        <v>2003</v>
      </c>
      <c r="B36" s="13">
        <v>4.9543650000000001</v>
      </c>
      <c r="C36">
        <v>7.0830641095454538</v>
      </c>
      <c r="D36" s="5">
        <f t="shared" si="0"/>
        <v>2.5403013836859794</v>
      </c>
      <c r="E36">
        <v>0.26730470000000001</v>
      </c>
      <c r="F36">
        <v>29.613579999999999</v>
      </c>
      <c r="G36">
        <v>3.9212666404370766E-2</v>
      </c>
      <c r="H36">
        <v>2.5682800000000001</v>
      </c>
      <c r="I36">
        <v>4.2263909999999996</v>
      </c>
      <c r="J36">
        <v>4.5427627258594745</v>
      </c>
      <c r="K36">
        <v>3.4543999999999998E-2</v>
      </c>
      <c r="L36">
        <v>0.13387131671141717</v>
      </c>
    </row>
    <row r="37" spans="1:12" x14ac:dyDescent="0.2">
      <c r="A37">
        <v>2004</v>
      </c>
      <c r="B37" s="13">
        <v>4.9395350000000002</v>
      </c>
      <c r="C37">
        <v>7.0434386253257824</v>
      </c>
      <c r="D37" s="5">
        <f t="shared" si="0"/>
        <v>2.4654341074104602</v>
      </c>
      <c r="E37">
        <v>0.30613839999999998</v>
      </c>
      <c r="F37">
        <v>29.662140000000001</v>
      </c>
      <c r="G37">
        <v>3.5825340913584997E-2</v>
      </c>
      <c r="H37">
        <v>2.5891359999999999</v>
      </c>
      <c r="I37">
        <v>4.3516750000000002</v>
      </c>
      <c r="J37">
        <v>4.5780045179153221</v>
      </c>
      <c r="K37">
        <v>3.5241599999999998E-2</v>
      </c>
      <c r="L37">
        <v>9.72723388080734E-2</v>
      </c>
    </row>
    <row r="38" spans="1:12" x14ac:dyDescent="0.2">
      <c r="A38">
        <v>2005</v>
      </c>
      <c r="B38" s="13">
        <v>4.8298319999999899</v>
      </c>
      <c r="C38">
        <v>6.9315857314013325</v>
      </c>
      <c r="D38" s="5">
        <f t="shared" si="0"/>
        <v>2.3264155454132407</v>
      </c>
      <c r="E38">
        <v>0.36099959999999998</v>
      </c>
      <c r="F38">
        <v>29.679860000000001</v>
      </c>
      <c r="G38">
        <v>3.2798151491636091E-2</v>
      </c>
      <c r="H38">
        <v>2.629737</v>
      </c>
      <c r="I38">
        <v>4.3285270000000002</v>
      </c>
      <c r="J38">
        <v>4.6051701859880918</v>
      </c>
      <c r="K38">
        <v>2.71659E-2</v>
      </c>
      <c r="L38">
        <v>0</v>
      </c>
    </row>
    <row r="39" spans="1:12" x14ac:dyDescent="0.2">
      <c r="A39">
        <v>2006</v>
      </c>
      <c r="B39" s="13">
        <v>4.7691059999999998</v>
      </c>
      <c r="C39">
        <v>6.8614919612705281</v>
      </c>
      <c r="D39" s="5">
        <f t="shared" si="0"/>
        <v>2.2345602835009242</v>
      </c>
      <c r="E39">
        <v>0.41990329999999998</v>
      </c>
      <c r="F39">
        <v>29.706890000000001</v>
      </c>
      <c r="G39">
        <v>4.105384383832647E-2</v>
      </c>
      <c r="H39">
        <v>2.6751559999999999</v>
      </c>
      <c r="I39">
        <v>4.3564660000000002</v>
      </c>
      <c r="J39">
        <v>4.6269316777696039</v>
      </c>
      <c r="K39">
        <v>2.17614E-2</v>
      </c>
      <c r="L39">
        <v>-9.492384801976872E-2</v>
      </c>
    </row>
    <row r="40" spans="1:12" x14ac:dyDescent="0.2">
      <c r="A40">
        <v>2007</v>
      </c>
      <c r="B40" s="13">
        <v>4.7824369999999998</v>
      </c>
      <c r="C40">
        <v>6.8343856236926088</v>
      </c>
      <c r="D40" s="5">
        <f t="shared" si="0"/>
        <v>2.1823318518056674</v>
      </c>
      <c r="E40">
        <v>0.46154040000000002</v>
      </c>
      <c r="F40">
        <v>29.752939999999999</v>
      </c>
      <c r="G40">
        <v>4.6573529182249579E-2</v>
      </c>
      <c r="H40">
        <v>2.6873960000000001</v>
      </c>
      <c r="I40">
        <v>4.4108000000000001</v>
      </c>
      <c r="J40">
        <v>4.6520537718869415</v>
      </c>
      <c r="K40">
        <v>2.5122200000000001E-2</v>
      </c>
      <c r="L40">
        <v>-0.16050755704740727</v>
      </c>
    </row>
    <row r="41" spans="1:12" x14ac:dyDescent="0.2">
      <c r="A41">
        <v>2008</v>
      </c>
      <c r="B41" s="13">
        <v>5.0085119999999899</v>
      </c>
      <c r="C41">
        <v>7.0049243360636728</v>
      </c>
      <c r="D41" s="5">
        <f t="shared" si="0"/>
        <v>2.3069471004893751</v>
      </c>
      <c r="E41">
        <v>0.45125140000000002</v>
      </c>
      <c r="F41">
        <v>29.75778</v>
      </c>
      <c r="G41">
        <v>4.6724244673837387E-2</v>
      </c>
      <c r="H41">
        <v>2.7257120000000001</v>
      </c>
      <c r="I41">
        <v>4.6724649999999999</v>
      </c>
      <c r="J41">
        <v>4.6979772355742977</v>
      </c>
      <c r="K41">
        <v>4.5923199999999997E-2</v>
      </c>
      <c r="L41">
        <v>-0.27191196145642671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-1.9947140000000001</v>
      </c>
      <c r="C3">
        <v>1.1188135299912199</v>
      </c>
      <c r="D3" s="5">
        <f t="shared" ref="D3:D41" si="0">C3-J3</f>
        <v>-2.4345030716399236</v>
      </c>
      <c r="E3">
        <v>-0.56125349999999996</v>
      </c>
      <c r="F3">
        <v>18.890360000000001</v>
      </c>
      <c r="H3">
        <v>2.4790209999999999</v>
      </c>
      <c r="I3">
        <v>5.6772869999999998</v>
      </c>
      <c r="J3">
        <v>3.5533166016311433</v>
      </c>
      <c r="K3">
        <v>4.6229000000000001E-3</v>
      </c>
    </row>
    <row r="4" spans="1:12" x14ac:dyDescent="0.2">
      <c r="A4">
        <v>1971</v>
      </c>
      <c r="B4" s="13">
        <v>-1.974837</v>
      </c>
      <c r="C4">
        <v>1.1153716193976491</v>
      </c>
      <c r="D4" s="5">
        <f t="shared" si="0"/>
        <v>-2.4554017846376537</v>
      </c>
      <c r="E4">
        <v>-0.6518273</v>
      </c>
      <c r="F4">
        <v>19.042590000000001</v>
      </c>
      <c r="H4">
        <v>2.532416</v>
      </c>
      <c r="I4">
        <v>5.639856</v>
      </c>
      <c r="J4">
        <v>3.5707734040353025</v>
      </c>
      <c r="K4">
        <v>1.7456800000000001E-2</v>
      </c>
    </row>
    <row r="5" spans="1:12" x14ac:dyDescent="0.2">
      <c r="A5">
        <v>1972</v>
      </c>
      <c r="B5" s="13">
        <v>-1.9957659999999999</v>
      </c>
      <c r="C5">
        <v>1.0340737671749829</v>
      </c>
      <c r="D5" s="5">
        <f t="shared" si="0"/>
        <v>-2.5572936973378617</v>
      </c>
      <c r="E5">
        <v>-0.7643915</v>
      </c>
      <c r="F5">
        <v>19.202809999999999</v>
      </c>
      <c r="G5">
        <v>3.5077566135154073E-2</v>
      </c>
      <c r="H5">
        <v>2.4917980000000002</v>
      </c>
      <c r="I5">
        <v>5.570811</v>
      </c>
      <c r="J5">
        <v>3.5913674645128446</v>
      </c>
      <c r="K5">
        <v>2.0594100000000001E-2</v>
      </c>
    </row>
    <row r="6" spans="1:12" x14ac:dyDescent="0.2">
      <c r="A6">
        <v>1973</v>
      </c>
      <c r="B6" s="13">
        <v>-2.1332239999999998</v>
      </c>
      <c r="C6">
        <v>0.89909031554828278</v>
      </c>
      <c r="D6" s="5">
        <f t="shared" si="0"/>
        <v>-2.8715668691763963</v>
      </c>
      <c r="E6">
        <v>-0.41891279999999997</v>
      </c>
      <c r="F6">
        <v>19.251719999999999</v>
      </c>
      <c r="G6">
        <v>0.11055707035280943</v>
      </c>
      <c r="H6">
        <v>2.388493</v>
      </c>
      <c r="I6">
        <v>5.654045</v>
      </c>
      <c r="J6">
        <v>3.770657184724679</v>
      </c>
      <c r="K6">
        <v>0.1792898</v>
      </c>
    </row>
    <row r="7" spans="1:12" x14ac:dyDescent="0.2">
      <c r="A7">
        <v>1974</v>
      </c>
      <c r="B7" s="13">
        <v>-2.1759919999999999</v>
      </c>
      <c r="C7">
        <v>0.89071306072664713</v>
      </c>
      <c r="D7" s="5">
        <f t="shared" si="0"/>
        <v>-3.0818102768649562</v>
      </c>
      <c r="E7">
        <v>-0.58717870000000005</v>
      </c>
      <c r="F7">
        <v>19.2698</v>
      </c>
      <c r="G7">
        <v>8.5290369128782684E-2</v>
      </c>
      <c r="H7">
        <v>2.3318050000000001</v>
      </c>
      <c r="I7">
        <v>5.9124980000000003</v>
      </c>
      <c r="J7">
        <v>3.9725233375916034</v>
      </c>
      <c r="K7">
        <v>0.20186609999999999</v>
      </c>
    </row>
    <row r="8" spans="1:12" x14ac:dyDescent="0.2">
      <c r="A8">
        <v>1975</v>
      </c>
      <c r="B8" s="13">
        <v>-2.1407729999999998</v>
      </c>
      <c r="C8">
        <v>0.86343832758335826</v>
      </c>
      <c r="D8" s="5">
        <f t="shared" si="0"/>
        <v>-3.1341339646504136</v>
      </c>
      <c r="E8">
        <v>-0.76045879999999999</v>
      </c>
      <c r="F8">
        <v>19.317630000000001</v>
      </c>
      <c r="G8">
        <v>4.2995343888407665E-2</v>
      </c>
      <c r="H8">
        <v>2.359181</v>
      </c>
      <c r="I8">
        <v>5.7634720000000002</v>
      </c>
      <c r="J8">
        <v>3.9975722922337718</v>
      </c>
      <c r="K8">
        <v>2.50487E-2</v>
      </c>
    </row>
    <row r="9" spans="1:12" x14ac:dyDescent="0.2">
      <c r="A9">
        <v>1976</v>
      </c>
      <c r="B9" s="13">
        <v>-2.0409039999999998</v>
      </c>
      <c r="C9">
        <v>0.9045588480277893</v>
      </c>
      <c r="D9" s="5">
        <f t="shared" si="0"/>
        <v>-3.0744227737770524</v>
      </c>
      <c r="E9">
        <v>-0.75754259999999995</v>
      </c>
      <c r="F9">
        <v>19.424510000000001</v>
      </c>
      <c r="G9">
        <v>4.0646117453733838E-2</v>
      </c>
      <c r="H9">
        <v>2.3529399999999998</v>
      </c>
      <c r="I9">
        <v>5.8637189999999997</v>
      </c>
      <c r="J9">
        <v>3.9789816218048419</v>
      </c>
      <c r="K9">
        <v>-1.8590499999999999E-2</v>
      </c>
    </row>
    <row r="10" spans="1:12" x14ac:dyDescent="0.2">
      <c r="A10">
        <v>1977</v>
      </c>
      <c r="B10" s="13">
        <v>-1.987881</v>
      </c>
      <c r="C10">
        <v>0.89175210711954822</v>
      </c>
      <c r="D10" s="5">
        <f t="shared" si="0"/>
        <v>-3.1183788004062514</v>
      </c>
      <c r="E10">
        <v>-0.72657989999999995</v>
      </c>
      <c r="F10">
        <v>19.481860000000001</v>
      </c>
      <c r="G10">
        <v>4.6485706604469074E-2</v>
      </c>
      <c r="H10">
        <v>2.3695780000000002</v>
      </c>
      <c r="I10">
        <v>5.9402949999999999</v>
      </c>
      <c r="J10">
        <v>4.0101309075257996</v>
      </c>
      <c r="K10">
        <v>3.1149099999999999E-2</v>
      </c>
    </row>
    <row r="11" spans="1:12" x14ac:dyDescent="0.2">
      <c r="A11">
        <v>1978</v>
      </c>
      <c r="B11" s="13">
        <v>-1.9837180000000001</v>
      </c>
      <c r="C11">
        <v>0.82155138874490419</v>
      </c>
      <c r="D11" s="5">
        <f t="shared" si="0"/>
        <v>-3.236155077168271</v>
      </c>
      <c r="E11">
        <v>-0.52618670000000001</v>
      </c>
      <c r="F11">
        <v>19.543489999999998</v>
      </c>
      <c r="G11">
        <v>5.7561052137155976E-2</v>
      </c>
      <c r="H11">
        <v>2.398542</v>
      </c>
      <c r="I11">
        <v>5.9739250000000004</v>
      </c>
      <c r="J11">
        <v>4.0577064659131752</v>
      </c>
      <c r="K11">
        <v>4.75755E-2</v>
      </c>
    </row>
    <row r="12" spans="1:12" x14ac:dyDescent="0.2">
      <c r="A12">
        <v>1979</v>
      </c>
      <c r="B12" s="13">
        <v>-1.833977</v>
      </c>
      <c r="C12">
        <v>0.77682557840281241</v>
      </c>
      <c r="D12" s="5">
        <f t="shared" si="0"/>
        <v>-3.3208365744980775</v>
      </c>
      <c r="E12">
        <v>-0.5074227</v>
      </c>
      <c r="F12">
        <v>19.65391</v>
      </c>
      <c r="G12">
        <v>7.4705356644371362E-2</v>
      </c>
      <c r="H12">
        <v>2.2919649999999998</v>
      </c>
      <c r="I12">
        <v>6.0988550000000004</v>
      </c>
      <c r="J12">
        <v>4.0976621529008899</v>
      </c>
      <c r="K12">
        <v>3.9955600000000001E-2</v>
      </c>
    </row>
    <row r="13" spans="1:12" x14ac:dyDescent="0.2">
      <c r="A13">
        <v>1980</v>
      </c>
      <c r="B13" s="13">
        <v>-1.9137169999999999</v>
      </c>
      <c r="C13">
        <v>0.76137031107786846</v>
      </c>
      <c r="D13" s="5">
        <f t="shared" si="0"/>
        <v>-3.418120122359098</v>
      </c>
      <c r="E13">
        <v>-0.49507329999999999</v>
      </c>
      <c r="F13">
        <v>19.777570000000001</v>
      </c>
      <c r="G13">
        <v>0.10421798231419094</v>
      </c>
      <c r="H13">
        <v>2.275998</v>
      </c>
      <c r="I13">
        <v>6.1855599999999997</v>
      </c>
      <c r="J13">
        <v>4.1794904334369667</v>
      </c>
      <c r="K13">
        <v>8.1828600000000001E-2</v>
      </c>
      <c r="L13">
        <v>-0.23829256193259019</v>
      </c>
    </row>
    <row r="14" spans="1:12" x14ac:dyDescent="0.2">
      <c r="A14">
        <v>1981</v>
      </c>
      <c r="B14" s="13">
        <v>-1.9676419999999999</v>
      </c>
      <c r="C14">
        <v>0.74796280560097828</v>
      </c>
      <c r="D14" s="5">
        <f t="shared" si="0"/>
        <v>-3.5101726388926995</v>
      </c>
      <c r="E14">
        <v>-0.49900220000000001</v>
      </c>
      <c r="F14">
        <v>19.856010000000001</v>
      </c>
      <c r="G14">
        <v>0.10921287391660528</v>
      </c>
      <c r="H14">
        <v>2.249743</v>
      </c>
      <c r="I14">
        <v>6.1282009999999998</v>
      </c>
      <c r="J14">
        <v>4.2581354444936776</v>
      </c>
      <c r="K14">
        <v>7.8644800000000001E-2</v>
      </c>
      <c r="L14">
        <v>-0.29777035392340245</v>
      </c>
    </row>
    <row r="15" spans="1:12" x14ac:dyDescent="0.2">
      <c r="A15">
        <v>1982</v>
      </c>
      <c r="B15" s="13">
        <v>-1.9942869999999999</v>
      </c>
      <c r="C15">
        <v>0.76081751081911198</v>
      </c>
      <c r="D15" s="5">
        <f t="shared" si="0"/>
        <v>-3.5357333878856254</v>
      </c>
      <c r="E15">
        <v>-0.64001810000000003</v>
      </c>
      <c r="F15">
        <v>19.926680000000001</v>
      </c>
      <c r="G15">
        <v>7.6204497155118983E-2</v>
      </c>
      <c r="H15">
        <v>2.388582</v>
      </c>
      <c r="I15">
        <v>6.0401290000000003</v>
      </c>
      <c r="J15">
        <v>4.2965508987047372</v>
      </c>
      <c r="K15">
        <v>3.8415400000000002E-2</v>
      </c>
      <c r="L15">
        <v>-0.32771595343604432</v>
      </c>
    </row>
    <row r="16" spans="1:12" x14ac:dyDescent="0.2">
      <c r="A16">
        <v>1983</v>
      </c>
      <c r="B16" s="13">
        <v>-2.0309740000000001</v>
      </c>
      <c r="C16">
        <v>0.74813240091903888</v>
      </c>
      <c r="D16" s="5">
        <f t="shared" si="0"/>
        <v>-3.5603116012996501</v>
      </c>
      <c r="E16">
        <v>-0.68320639999999999</v>
      </c>
      <c r="F16">
        <v>20.03031</v>
      </c>
      <c r="G16">
        <v>6.8725285455794941E-2</v>
      </c>
      <c r="H16">
        <v>2.3839190000000001</v>
      </c>
      <c r="I16">
        <v>5.9335560000000003</v>
      </c>
      <c r="J16">
        <v>4.308444002218689</v>
      </c>
      <c r="K16">
        <v>1.1893300000000001E-2</v>
      </c>
      <c r="L16">
        <v>-0.27835735918054416</v>
      </c>
    </row>
    <row r="17" spans="1:12" x14ac:dyDescent="0.2">
      <c r="A17">
        <v>1984</v>
      </c>
      <c r="B17" s="13">
        <v>-2.0636230000000002</v>
      </c>
      <c r="C17">
        <v>0.75756850717425661</v>
      </c>
      <c r="D17" s="5">
        <f t="shared" si="0"/>
        <v>-3.5765528442973435</v>
      </c>
      <c r="E17">
        <v>-0.5743916</v>
      </c>
      <c r="F17">
        <v>20.098310000000001</v>
      </c>
      <c r="G17">
        <v>7.3931585943419045E-2</v>
      </c>
      <c r="H17">
        <v>2.3773209999999998</v>
      </c>
      <c r="I17">
        <v>5.9023830000000004</v>
      </c>
      <c r="J17">
        <v>4.3341213514715999</v>
      </c>
      <c r="K17">
        <v>2.5677200000000001E-2</v>
      </c>
      <c r="L17">
        <v>-0.19870641090759378</v>
      </c>
    </row>
    <row r="18" spans="1:12" x14ac:dyDescent="0.2">
      <c r="A18">
        <v>1985</v>
      </c>
      <c r="B18" s="13">
        <v>-2.0782479999999999</v>
      </c>
      <c r="C18">
        <v>0.78852553970667416</v>
      </c>
      <c r="D18" s="5">
        <f t="shared" si="0"/>
        <v>-3.5503855517390628</v>
      </c>
      <c r="E18">
        <v>-0.37227300000000002</v>
      </c>
      <c r="F18">
        <v>20.072800000000001</v>
      </c>
      <c r="G18">
        <v>5.2363166959850285E-2</v>
      </c>
      <c r="H18">
        <v>2.6531310000000001</v>
      </c>
      <c r="I18">
        <v>5.8825029999999998</v>
      </c>
      <c r="J18">
        <v>4.3389110914457367</v>
      </c>
      <c r="K18">
        <v>4.7898000000000003E-3</v>
      </c>
      <c r="L18">
        <v>-0.16563984912368257</v>
      </c>
    </row>
    <row r="19" spans="1:12" x14ac:dyDescent="0.2">
      <c r="A19">
        <v>1986</v>
      </c>
      <c r="B19" s="13">
        <v>-2.0212050000000001</v>
      </c>
      <c r="C19">
        <v>0.77813915874813133</v>
      </c>
      <c r="D19" s="5">
        <f t="shared" si="0"/>
        <v>-3.5468179941163385</v>
      </c>
      <c r="E19">
        <v>-0.16416459999999999</v>
      </c>
      <c r="F19">
        <v>20.086569999999998</v>
      </c>
      <c r="G19">
        <v>4.1813741394677161E-2</v>
      </c>
      <c r="H19">
        <v>2.5972810000000002</v>
      </c>
      <c r="I19">
        <v>5.8500319999999997</v>
      </c>
      <c r="J19">
        <v>4.3249571528644699</v>
      </c>
      <c r="K19">
        <v>-1.3953699999999999E-2</v>
      </c>
      <c r="L19">
        <v>-0.14974641967612312</v>
      </c>
    </row>
    <row r="20" spans="1:12" x14ac:dyDescent="0.2">
      <c r="A20">
        <v>1987</v>
      </c>
      <c r="B20" s="13">
        <v>-2.0064799999999998</v>
      </c>
      <c r="C20">
        <v>0.74478249978366429</v>
      </c>
      <c r="D20" s="5">
        <f t="shared" si="0"/>
        <v>-3.5853940733969196</v>
      </c>
      <c r="E20">
        <v>-0.12830349999999999</v>
      </c>
      <c r="F20">
        <v>20.184519999999999</v>
      </c>
      <c r="G20">
        <v>3.8194093397666079E-2</v>
      </c>
      <c r="H20">
        <v>2.5055360000000002</v>
      </c>
      <c r="I20">
        <v>5.9547410000000003</v>
      </c>
      <c r="J20">
        <v>4.3301765731805837</v>
      </c>
      <c r="K20">
        <v>5.2189999999999997E-3</v>
      </c>
      <c r="L20">
        <v>-0.15057481340517587</v>
      </c>
    </row>
    <row r="21" spans="1:12" x14ac:dyDescent="0.2">
      <c r="A21">
        <v>1988</v>
      </c>
      <c r="B21" s="13">
        <v>-1.9942329999999999</v>
      </c>
      <c r="C21">
        <v>0.69934046253540105</v>
      </c>
      <c r="D21" s="5">
        <f t="shared" si="0"/>
        <v>-3.6459531225939519</v>
      </c>
      <c r="E21">
        <v>-0.13107930000000001</v>
      </c>
      <c r="F21">
        <v>20.331530000000001</v>
      </c>
      <c r="G21">
        <v>4.2093406224204571E-2</v>
      </c>
      <c r="H21">
        <v>2.3426079999999998</v>
      </c>
      <c r="I21">
        <v>6.0549330000000001</v>
      </c>
      <c r="J21">
        <v>4.3452935851293528</v>
      </c>
      <c r="K21">
        <v>1.5117200000000001E-2</v>
      </c>
      <c r="L21">
        <v>-0.1336540309292773</v>
      </c>
    </row>
    <row r="22" spans="1:12" x14ac:dyDescent="0.2">
      <c r="A22">
        <v>1989</v>
      </c>
      <c r="B22" s="13">
        <v>-1.923602</v>
      </c>
      <c r="C22">
        <v>0.66796184243361334</v>
      </c>
      <c r="D22" s="5">
        <f t="shared" si="0"/>
        <v>-3.7005154738085837</v>
      </c>
      <c r="E22">
        <v>-9.9379499999999996E-2</v>
      </c>
      <c r="F22">
        <v>20.43834</v>
      </c>
      <c r="G22">
        <v>5.1983510068611585E-2</v>
      </c>
      <c r="H22">
        <v>2.3233769999999998</v>
      </c>
      <c r="I22">
        <v>6.0202270000000002</v>
      </c>
      <c r="J22">
        <v>4.3684773162421973</v>
      </c>
      <c r="K22">
        <v>2.3183800000000001E-2</v>
      </c>
      <c r="L22">
        <v>-0.12995024785043352</v>
      </c>
    </row>
    <row r="23" spans="1:12" x14ac:dyDescent="0.2">
      <c r="A23">
        <v>1990</v>
      </c>
      <c r="B23" s="13">
        <v>-2.0049109999999999</v>
      </c>
      <c r="C23">
        <v>0.59472549838217992</v>
      </c>
      <c r="D23" s="5">
        <f t="shared" si="0"/>
        <v>-3.8077739783319378</v>
      </c>
      <c r="E23">
        <v>0.22465170000000001</v>
      </c>
      <c r="F23">
        <v>20.492889999999999</v>
      </c>
      <c r="G23">
        <v>6.4046383267012508E-2</v>
      </c>
      <c r="H23">
        <v>2.3145090000000001</v>
      </c>
      <c r="I23">
        <v>6.0408850000000003</v>
      </c>
      <c r="J23">
        <v>4.4024994767141177</v>
      </c>
      <c r="K23">
        <v>3.4022299999999998E-2</v>
      </c>
      <c r="L23">
        <v>-0.1659086446888649</v>
      </c>
    </row>
    <row r="24" spans="1:12" x14ac:dyDescent="0.2">
      <c r="A24">
        <v>1991</v>
      </c>
      <c r="B24" s="13">
        <v>-2.0656080000000001</v>
      </c>
      <c r="C24">
        <v>0.54670421980088901</v>
      </c>
      <c r="D24" s="5">
        <f t="shared" si="0"/>
        <v>-3.8894785681738058</v>
      </c>
      <c r="E24">
        <v>-0.2126489</v>
      </c>
      <c r="F24">
        <v>20.580770000000001</v>
      </c>
      <c r="G24">
        <v>4.6529695236450029E-2</v>
      </c>
      <c r="H24">
        <v>2.2849979999999999</v>
      </c>
      <c r="I24">
        <v>5.9723430000000004</v>
      </c>
      <c r="J24">
        <v>4.4361827879746949</v>
      </c>
      <c r="K24">
        <v>3.3683299999999999E-2</v>
      </c>
      <c r="L24">
        <v>-0.13806727755110559</v>
      </c>
    </row>
    <row r="25" spans="1:12" x14ac:dyDescent="0.2">
      <c r="A25">
        <v>1992</v>
      </c>
      <c r="B25" s="13">
        <v>-2.08989</v>
      </c>
      <c r="C25">
        <v>0.48794586695914965</v>
      </c>
      <c r="D25" s="5">
        <f t="shared" si="0"/>
        <v>-3.9706153573500549</v>
      </c>
      <c r="E25">
        <v>-0.31203259999999999</v>
      </c>
      <c r="F25">
        <v>20.63062</v>
      </c>
      <c r="G25">
        <v>2.7039381329012371E-2</v>
      </c>
      <c r="H25">
        <v>2.2173069999999999</v>
      </c>
      <c r="I25">
        <v>5.9205920000000001</v>
      </c>
      <c r="J25">
        <v>4.4585612243092045</v>
      </c>
      <c r="K25">
        <v>2.23784E-2</v>
      </c>
      <c r="L25">
        <v>-0.15238079715743469</v>
      </c>
    </row>
    <row r="26" spans="1:12" x14ac:dyDescent="0.2">
      <c r="A26">
        <v>1993</v>
      </c>
      <c r="B26" s="13">
        <v>-2.0942270000000001</v>
      </c>
      <c r="C26">
        <v>0.4798245169030107</v>
      </c>
      <c r="D26" s="5">
        <f t="shared" si="0"/>
        <v>-4.0013715910934797</v>
      </c>
      <c r="E26">
        <v>-0.30897079999999999</v>
      </c>
      <c r="F26">
        <v>20.747140000000002</v>
      </c>
      <c r="G26">
        <v>2.4675936087431346E-2</v>
      </c>
      <c r="H26">
        <v>2.2246800000000002</v>
      </c>
      <c r="I26">
        <v>5.9331399999999999</v>
      </c>
      <c r="J26">
        <v>4.4811961079964906</v>
      </c>
      <c r="K26">
        <v>2.2634499999999998E-2</v>
      </c>
      <c r="L26">
        <v>-0.16511089660777811</v>
      </c>
    </row>
    <row r="27" spans="1:12" x14ac:dyDescent="0.2">
      <c r="A27">
        <v>1994</v>
      </c>
      <c r="B27" s="13">
        <v>-2.1613519999999999</v>
      </c>
      <c r="C27">
        <v>0.42359585929518934</v>
      </c>
      <c r="D27" s="5">
        <f t="shared" si="0"/>
        <v>-4.0881307401174016</v>
      </c>
      <c r="E27">
        <v>-0.29984660000000002</v>
      </c>
      <c r="F27">
        <v>20.838049999999999</v>
      </c>
      <c r="G27">
        <v>3.6090828728253269E-2</v>
      </c>
      <c r="H27">
        <v>2.1182699999999999</v>
      </c>
      <c r="I27">
        <v>5.9784350000000002</v>
      </c>
      <c r="J27">
        <v>4.511726599412591</v>
      </c>
      <c r="K27">
        <v>3.0530499999999999E-2</v>
      </c>
      <c r="L27">
        <v>-8.2544274912598858E-2</v>
      </c>
    </row>
    <row r="28" spans="1:12" x14ac:dyDescent="0.2">
      <c r="A28">
        <v>1995</v>
      </c>
      <c r="B28" s="13">
        <v>-2.294969</v>
      </c>
      <c r="C28">
        <v>0.34880656930986687</v>
      </c>
      <c r="D28" s="5">
        <f t="shared" si="0"/>
        <v>-4.1799790328644253</v>
      </c>
      <c r="E28">
        <v>-0.32614690000000002</v>
      </c>
      <c r="F28">
        <v>20.916090000000001</v>
      </c>
      <c r="G28">
        <v>2.531876272237291E-2</v>
      </c>
      <c r="H28">
        <v>2.1343830000000001</v>
      </c>
      <c r="I28">
        <v>6.0073720000000002</v>
      </c>
      <c r="J28">
        <v>4.5287856021742918</v>
      </c>
      <c r="K28">
        <v>1.7059299999999999E-2</v>
      </c>
      <c r="L28">
        <v>-7.5342373721636768E-2</v>
      </c>
    </row>
    <row r="29" spans="1:12" x14ac:dyDescent="0.2">
      <c r="A29">
        <v>1996</v>
      </c>
      <c r="B29" s="13">
        <v>-2.2972250000000001</v>
      </c>
      <c r="C29">
        <v>0.34361866378162209</v>
      </c>
      <c r="D29" s="5">
        <f t="shared" si="0"/>
        <v>-4.1989039572669888</v>
      </c>
      <c r="E29">
        <v>-0.38820080000000001</v>
      </c>
      <c r="F29">
        <v>21.046420000000001</v>
      </c>
      <c r="G29">
        <v>2.8830062793558126E-2</v>
      </c>
      <c r="H29">
        <v>2.232542</v>
      </c>
      <c r="I29">
        <v>5.9132850000000001</v>
      </c>
      <c r="J29">
        <v>4.5425226210486107</v>
      </c>
      <c r="K29">
        <v>1.3736699999999999E-2</v>
      </c>
      <c r="L29">
        <v>-7.32820921214552E-2</v>
      </c>
    </row>
    <row r="30" spans="1:12" x14ac:dyDescent="0.2">
      <c r="A30">
        <v>1997</v>
      </c>
      <c r="B30" s="13">
        <v>-2.3219539999999999</v>
      </c>
      <c r="C30">
        <v>0.39528401174179217</v>
      </c>
      <c r="D30" s="5">
        <f t="shared" si="0"/>
        <v>-4.1670763946652354</v>
      </c>
      <c r="E30">
        <v>-0.34215630000000002</v>
      </c>
      <c r="F30">
        <v>21.116</v>
      </c>
      <c r="G30">
        <v>4.2580562176701184E-2</v>
      </c>
      <c r="H30">
        <v>2.221784</v>
      </c>
      <c r="I30">
        <v>5.8797259999999998</v>
      </c>
      <c r="J30">
        <v>4.562360406407028</v>
      </c>
      <c r="K30">
        <v>1.9837899999999999E-2</v>
      </c>
      <c r="L30">
        <v>-8.1847000712685691E-2</v>
      </c>
    </row>
    <row r="31" spans="1:12" x14ac:dyDescent="0.2">
      <c r="A31">
        <v>1998</v>
      </c>
      <c r="B31" s="13">
        <v>-2.3611270000000002</v>
      </c>
      <c r="C31">
        <v>0.51497799074520678</v>
      </c>
      <c r="D31" s="5">
        <f t="shared" si="0"/>
        <v>-4.0447038084657994</v>
      </c>
      <c r="E31">
        <v>-0.36641689999999999</v>
      </c>
      <c r="F31">
        <v>21.10426</v>
      </c>
      <c r="G31">
        <v>4.8758656576830914E-2</v>
      </c>
      <c r="H31">
        <v>2.3045629999999999</v>
      </c>
      <c r="I31">
        <v>5.8304499999999999</v>
      </c>
      <c r="J31">
        <v>4.5596817992110061</v>
      </c>
      <c r="K31">
        <v>-2.6784000000000001E-3</v>
      </c>
      <c r="L31">
        <v>2.4311122028684018E-2</v>
      </c>
    </row>
    <row r="32" spans="1:12" x14ac:dyDescent="0.2">
      <c r="A32">
        <v>1999</v>
      </c>
      <c r="B32" s="13">
        <v>-2.2735449999999999</v>
      </c>
      <c r="C32">
        <v>0.52765717511721821</v>
      </c>
      <c r="D32" s="5">
        <f t="shared" si="0"/>
        <v>-4.0321917084717871</v>
      </c>
      <c r="E32">
        <v>-0.25457489999999999</v>
      </c>
      <c r="F32">
        <v>21.113779999999998</v>
      </c>
      <c r="G32">
        <v>2.0170022411383978E-2</v>
      </c>
      <c r="H32">
        <v>2.2979250000000002</v>
      </c>
      <c r="I32">
        <v>5.8850199999999999</v>
      </c>
      <c r="J32">
        <v>4.5598488835890052</v>
      </c>
      <c r="K32">
        <v>1.6689999999999999E-4</v>
      </c>
      <c r="L32">
        <v>8.1413750429497611E-3</v>
      </c>
    </row>
    <row r="33" spans="1:12" x14ac:dyDescent="0.2">
      <c r="A33">
        <v>2000</v>
      </c>
      <c r="B33" s="13">
        <v>-2.2777910000000001</v>
      </c>
      <c r="C33">
        <v>0.54462590364718833</v>
      </c>
      <c r="D33" s="5">
        <f t="shared" si="0"/>
        <v>-4.0287473511926946</v>
      </c>
      <c r="E33">
        <v>-0.24357889999999999</v>
      </c>
      <c r="F33">
        <v>21.209019999999999</v>
      </c>
      <c r="G33">
        <v>2.5326686695131335E-2</v>
      </c>
      <c r="H33">
        <v>2.3839260000000002</v>
      </c>
      <c r="I33">
        <v>5.982443</v>
      </c>
      <c r="J33">
        <v>4.5733732548398827</v>
      </c>
      <c r="K33">
        <v>1.35245E-2</v>
      </c>
      <c r="L33">
        <v>0</v>
      </c>
    </row>
    <row r="34" spans="1:12" x14ac:dyDescent="0.2">
      <c r="A34">
        <v>2001</v>
      </c>
      <c r="B34" s="13">
        <v>-2.2798590000000001</v>
      </c>
      <c r="C34">
        <v>0.58317744765076485</v>
      </c>
      <c r="D34" s="5">
        <f t="shared" si="0"/>
        <v>-4.0001183946490855</v>
      </c>
      <c r="E34">
        <v>-0.33894849999999999</v>
      </c>
      <c r="F34">
        <v>21.175000000000001</v>
      </c>
      <c r="G34">
        <v>1.9712633834004567E-2</v>
      </c>
      <c r="H34">
        <v>2.4834879999999999</v>
      </c>
      <c r="I34">
        <v>5.9075879999999996</v>
      </c>
      <c r="J34">
        <v>4.58329584229985</v>
      </c>
      <c r="K34">
        <v>9.9225000000000008E-3</v>
      </c>
      <c r="L34">
        <v>2.445412889331422E-2</v>
      </c>
    </row>
    <row r="35" spans="1:12" x14ac:dyDescent="0.2">
      <c r="A35">
        <v>2002</v>
      </c>
      <c r="B35" s="13">
        <v>-2.238585</v>
      </c>
      <c r="C35">
        <v>0.58254424368978419</v>
      </c>
      <c r="D35" s="5">
        <f t="shared" si="0"/>
        <v>-3.9968271393176513</v>
      </c>
      <c r="E35">
        <v>-0.2177538</v>
      </c>
      <c r="F35">
        <v>21.210100000000001</v>
      </c>
      <c r="G35">
        <v>9.5625228555815001E-3</v>
      </c>
      <c r="H35">
        <v>2.5079790000000002</v>
      </c>
      <c r="I35">
        <v>5.9094509999999998</v>
      </c>
      <c r="J35">
        <v>4.5793713830074356</v>
      </c>
      <c r="K35">
        <v>-3.9243999999999998E-3</v>
      </c>
      <c r="L35">
        <v>4.8350307989276864E-2</v>
      </c>
    </row>
    <row r="36" spans="1:12" x14ac:dyDescent="0.2">
      <c r="A36">
        <v>2003</v>
      </c>
      <c r="B36" s="13">
        <v>-2.2002269999999999</v>
      </c>
      <c r="C36">
        <v>0.55513911590834231</v>
      </c>
      <c r="D36" s="5">
        <f t="shared" si="0"/>
        <v>-4.0292984652204771</v>
      </c>
      <c r="E36">
        <v>0.1579873</v>
      </c>
      <c r="F36">
        <v>21.21649</v>
      </c>
      <c r="G36">
        <v>7.3393704909592615E-3</v>
      </c>
      <c r="H36">
        <v>2.4824329999999999</v>
      </c>
      <c r="I36">
        <v>5.9847029999999997</v>
      </c>
      <c r="J36">
        <v>4.5844375811288192</v>
      </c>
      <c r="K36">
        <v>5.0658999999999999E-3</v>
      </c>
      <c r="L36">
        <v>9.5582210067988171E-2</v>
      </c>
    </row>
    <row r="37" spans="1:12" x14ac:dyDescent="0.2">
      <c r="A37">
        <v>2004</v>
      </c>
      <c r="B37" s="13">
        <v>-2.1935669999999998</v>
      </c>
      <c r="C37">
        <v>0.52486362828991351</v>
      </c>
      <c r="D37" s="5">
        <f t="shared" si="0"/>
        <v>-4.0760645051734317</v>
      </c>
      <c r="E37">
        <v>0.2321028</v>
      </c>
      <c r="F37">
        <v>21.329460000000001</v>
      </c>
      <c r="G37">
        <v>1.0363167690710919E-2</v>
      </c>
      <c r="H37">
        <v>2.3779699999999999</v>
      </c>
      <c r="I37">
        <v>6.0487130000000002</v>
      </c>
      <c r="J37">
        <v>4.6009281334633449</v>
      </c>
      <c r="K37">
        <v>1.6490899999999999E-2</v>
      </c>
      <c r="L37">
        <v>0.16856956426399528</v>
      </c>
    </row>
    <row r="38" spans="1:12" x14ac:dyDescent="0.2">
      <c r="A38">
        <v>2005</v>
      </c>
      <c r="B38" s="13">
        <v>-2.1765479999999999</v>
      </c>
      <c r="C38">
        <v>0.50946319608274293</v>
      </c>
      <c r="D38" s="5">
        <f t="shared" si="0"/>
        <v>-4.0957069899053486</v>
      </c>
      <c r="E38">
        <v>0.1533699</v>
      </c>
      <c r="F38">
        <v>21.413609999999998</v>
      </c>
      <c r="G38">
        <v>2.2511253695347892E-2</v>
      </c>
      <c r="H38">
        <v>2.36476</v>
      </c>
      <c r="I38">
        <v>6.0965340000000001</v>
      </c>
      <c r="J38">
        <v>4.6051701859880918</v>
      </c>
      <c r="K38">
        <v>4.2418999999999998E-3</v>
      </c>
      <c r="L38">
        <v>0.1140660776044351</v>
      </c>
    </row>
    <row r="39" spans="1:12" x14ac:dyDescent="0.2">
      <c r="A39">
        <v>2006</v>
      </c>
      <c r="B39" s="13">
        <v>-2.1787030000000001</v>
      </c>
      <c r="C39">
        <v>0.46306293156640227</v>
      </c>
      <c r="D39" s="5">
        <f t="shared" si="0"/>
        <v>-4.152264656256567</v>
      </c>
      <c r="E39">
        <v>0.26980209999999999</v>
      </c>
      <c r="F39">
        <v>21.504760000000001</v>
      </c>
      <c r="G39">
        <v>3.4014576752399835E-2</v>
      </c>
      <c r="H39">
        <v>2.361227</v>
      </c>
      <c r="I39">
        <v>6.1239090000000003</v>
      </c>
      <c r="J39">
        <v>4.6153275878229696</v>
      </c>
      <c r="K39">
        <v>1.0157100000000001E-2</v>
      </c>
      <c r="L39">
        <v>0.10590915836075343</v>
      </c>
    </row>
    <row r="40" spans="1:12" x14ac:dyDescent="0.2">
      <c r="A40">
        <v>2007</v>
      </c>
      <c r="B40" s="13">
        <v>-2.1779950000000001</v>
      </c>
      <c r="C40">
        <v>0.41018838031951266</v>
      </c>
      <c r="D40" s="5">
        <f t="shared" si="0"/>
        <v>-4.2258741862525415</v>
      </c>
      <c r="E40">
        <v>0.2297198</v>
      </c>
      <c r="F40">
        <v>21.601310000000002</v>
      </c>
      <c r="G40">
        <v>2.6796378586051085E-2</v>
      </c>
      <c r="H40">
        <v>2.2739159999999998</v>
      </c>
      <c r="I40">
        <v>6.0606609999999996</v>
      </c>
      <c r="J40">
        <v>4.6360625665720541</v>
      </c>
      <c r="K40">
        <v>2.0735300000000002E-2</v>
      </c>
      <c r="L40">
        <v>0.10467597856903854</v>
      </c>
    </row>
    <row r="41" spans="1:12" x14ac:dyDescent="0.2">
      <c r="A41">
        <v>2008</v>
      </c>
      <c r="B41" s="13">
        <v>-2.2269109999999999</v>
      </c>
      <c r="C41">
        <v>0.34703117525724381</v>
      </c>
      <c r="D41" s="5">
        <f t="shared" si="0"/>
        <v>-4.351954049464223</v>
      </c>
      <c r="E41">
        <v>8.4057199999999999E-2</v>
      </c>
      <c r="F41">
        <v>21.580670000000001</v>
      </c>
      <c r="G41">
        <v>1.3047647798614337E-2</v>
      </c>
      <c r="H41">
        <v>2.369567</v>
      </c>
      <c r="I41">
        <v>6.1083759999999998</v>
      </c>
      <c r="J41">
        <v>4.6989852247214667</v>
      </c>
      <c r="K41">
        <v>6.2922500000000006E-2</v>
      </c>
      <c r="L41">
        <v>3.2076392412913712E-2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3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  <c r="M1" s="4" t="s">
        <v>22</v>
      </c>
    </row>
    <row r="2" spans="1:13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  <c r="M2" s="3"/>
    </row>
    <row r="3" spans="1:13" x14ac:dyDescent="0.2">
      <c r="A3">
        <v>1970</v>
      </c>
      <c r="B3" s="13">
        <v>-1.75441</v>
      </c>
      <c r="C3">
        <v>0</v>
      </c>
      <c r="D3" s="5">
        <f t="shared" ref="D3:D41" si="0">C3-J3</f>
        <v>-2.9898603452383536</v>
      </c>
      <c r="E3">
        <v>-0.3998196</v>
      </c>
      <c r="F3">
        <v>24.66236</v>
      </c>
      <c r="G3">
        <v>6.9347076580588821E-2</v>
      </c>
      <c r="H3">
        <v>2.9091640000000001</v>
      </c>
      <c r="I3">
        <v>2.4219930000000001</v>
      </c>
      <c r="J3">
        <v>2.9898603452383536</v>
      </c>
      <c r="K3">
        <v>5.7280499999999998E-2</v>
      </c>
      <c r="L3">
        <v>0.32657551281757424</v>
      </c>
      <c r="M3">
        <v>2.0892601705093758</v>
      </c>
    </row>
    <row r="4" spans="1:13" x14ac:dyDescent="0.2">
      <c r="A4">
        <v>1971</v>
      </c>
      <c r="B4" s="13">
        <v>-1.733249</v>
      </c>
      <c r="C4">
        <f>LN(1)</f>
        <v>0</v>
      </c>
      <c r="D4" s="5">
        <f t="shared" si="0"/>
        <v>-3.0315388904887941</v>
      </c>
      <c r="E4">
        <v>-0.32088349999999999</v>
      </c>
      <c r="F4">
        <v>24.699310000000001</v>
      </c>
      <c r="G4">
        <v>4.5554900115513476E-2</v>
      </c>
      <c r="H4">
        <v>2.881793</v>
      </c>
      <c r="I4">
        <v>2.4207070000000002</v>
      </c>
      <c r="J4">
        <v>3.0315388904887941</v>
      </c>
      <c r="K4">
        <v>4.1678699999999999E-2</v>
      </c>
      <c r="L4">
        <v>0.30655012981568142</v>
      </c>
      <c r="M4">
        <v>2.1532088951096493</v>
      </c>
    </row>
    <row r="5" spans="1:13" x14ac:dyDescent="0.2">
      <c r="A5">
        <v>1972</v>
      </c>
      <c r="B5" s="13">
        <v>-1.674733</v>
      </c>
      <c r="C5">
        <f t="shared" ref="C5:C41" si="1">LN(1)</f>
        <v>0</v>
      </c>
      <c r="D5" s="5">
        <f t="shared" si="0"/>
        <v>-3.0640604328239829</v>
      </c>
      <c r="E5">
        <v>-0.27594970000000002</v>
      </c>
      <c r="F5">
        <v>24.764119999999998</v>
      </c>
      <c r="G5">
        <v>4.3354710044281958E-2</v>
      </c>
      <c r="H5">
        <v>2.8605909999999999</v>
      </c>
      <c r="I5">
        <v>2.4708809999999999</v>
      </c>
      <c r="J5">
        <v>3.0640604328239829</v>
      </c>
      <c r="K5">
        <v>3.2521500000000002E-2</v>
      </c>
      <c r="L5">
        <v>0.2704138436451502</v>
      </c>
      <c r="M5">
        <v>2.1532088951096493</v>
      </c>
    </row>
    <row r="6" spans="1:13" x14ac:dyDescent="0.2">
      <c r="A6">
        <v>1973</v>
      </c>
      <c r="B6" s="13">
        <v>-1.5922890000000001</v>
      </c>
      <c r="C6">
        <f t="shared" si="1"/>
        <v>0</v>
      </c>
      <c r="D6" s="5">
        <f t="shared" si="0"/>
        <v>-3.124403263069949</v>
      </c>
      <c r="E6">
        <v>-0.25065029999999999</v>
      </c>
      <c r="F6">
        <v>24.818259999999999</v>
      </c>
      <c r="G6">
        <v>8.3674535776967707E-2</v>
      </c>
      <c r="H6">
        <v>2.819089</v>
      </c>
      <c r="I6">
        <v>2.6111810000000002</v>
      </c>
      <c r="J6">
        <v>3.124403263069949</v>
      </c>
      <c r="K6">
        <v>6.0342800000000002E-2</v>
      </c>
      <c r="L6">
        <v>0.24937872694290331</v>
      </c>
      <c r="M6">
        <v>2.2907881313476453</v>
      </c>
    </row>
    <row r="7" spans="1:13" x14ac:dyDescent="0.2">
      <c r="A7">
        <v>1974</v>
      </c>
      <c r="B7" s="13">
        <v>-1.555337</v>
      </c>
      <c r="C7">
        <f t="shared" si="1"/>
        <v>0</v>
      </c>
      <c r="D7" s="5">
        <f t="shared" si="0"/>
        <v>-3.2290808876290078</v>
      </c>
      <c r="E7">
        <v>-0.27352320000000002</v>
      </c>
      <c r="F7">
        <v>24.79204</v>
      </c>
      <c r="G7">
        <v>9.9868034589117735E-2</v>
      </c>
      <c r="H7">
        <v>2.8528539999999998</v>
      </c>
      <c r="I7">
        <v>2.8391790000000001</v>
      </c>
      <c r="J7">
        <v>3.2290808876290078</v>
      </c>
      <c r="K7">
        <v>0.1046777</v>
      </c>
      <c r="L7">
        <v>0.10093157675683795</v>
      </c>
      <c r="M7">
        <v>2.8595430799515484</v>
      </c>
    </row>
    <row r="8" spans="1:13" x14ac:dyDescent="0.2">
      <c r="A8">
        <v>1975</v>
      </c>
      <c r="B8" s="13">
        <v>-1.5507379999999999</v>
      </c>
      <c r="C8">
        <f t="shared" si="1"/>
        <v>0</v>
      </c>
      <c r="D8" s="5">
        <f t="shared" si="0"/>
        <v>-3.3164682256712008</v>
      </c>
      <c r="E8">
        <v>-0.24384810000000001</v>
      </c>
      <c r="F8">
        <v>24.784369999999999</v>
      </c>
      <c r="G8">
        <v>5.6608719208690511E-2</v>
      </c>
      <c r="H8">
        <v>2.8841260000000002</v>
      </c>
      <c r="I8">
        <v>2.7785739999999999</v>
      </c>
      <c r="J8">
        <v>3.3164682256712008</v>
      </c>
      <c r="K8">
        <v>8.7387300000000001E-2</v>
      </c>
      <c r="L8">
        <v>0.12677550829952722</v>
      </c>
      <c r="M8">
        <v>2.9696955890964554</v>
      </c>
    </row>
    <row r="9" spans="1:13" x14ac:dyDescent="0.2">
      <c r="A9">
        <v>1976</v>
      </c>
      <c r="B9" s="13">
        <v>-1.57162</v>
      </c>
      <c r="C9">
        <f t="shared" si="1"/>
        <v>0</v>
      </c>
      <c r="D9" s="5">
        <f t="shared" si="0"/>
        <v>-3.3722531747470548</v>
      </c>
      <c r="E9">
        <v>-0.21779409999999999</v>
      </c>
      <c r="F9">
        <v>24.836069999999999</v>
      </c>
      <c r="G9">
        <v>4.9218594711645511E-2</v>
      </c>
      <c r="H9">
        <v>2.851998</v>
      </c>
      <c r="I9">
        <v>2.8099789999999998</v>
      </c>
      <c r="J9">
        <v>3.3722531747470548</v>
      </c>
      <c r="K9">
        <v>5.5784899999999998E-2</v>
      </c>
      <c r="L9">
        <v>0.12865490388392775</v>
      </c>
      <c r="M9">
        <v>3.0474289428644941</v>
      </c>
    </row>
    <row r="10" spans="1:13" x14ac:dyDescent="0.2">
      <c r="A10">
        <v>1977</v>
      </c>
      <c r="B10" s="13">
        <v>-1.594654</v>
      </c>
      <c r="C10">
        <f t="shared" si="1"/>
        <v>0</v>
      </c>
      <c r="D10" s="5">
        <f t="shared" si="0"/>
        <v>-3.4351008302814212</v>
      </c>
      <c r="E10">
        <v>-0.2030969</v>
      </c>
      <c r="F10">
        <v>24.88447</v>
      </c>
      <c r="G10">
        <v>5.3896098473160459E-2</v>
      </c>
      <c r="H10">
        <v>2.8354569999999999</v>
      </c>
      <c r="I10">
        <v>2.8310759999999999</v>
      </c>
      <c r="J10">
        <v>3.4351008302814212</v>
      </c>
      <c r="K10">
        <v>6.2847600000000003E-2</v>
      </c>
      <c r="L10">
        <v>8.5240375523246925E-2</v>
      </c>
      <c r="M10">
        <v>3.0806467063269789</v>
      </c>
    </row>
    <row r="11" spans="1:13" x14ac:dyDescent="0.2">
      <c r="A11">
        <v>1978</v>
      </c>
      <c r="B11" s="13">
        <v>-1.540853</v>
      </c>
      <c r="C11">
        <f t="shared" si="1"/>
        <v>0</v>
      </c>
      <c r="D11" s="5">
        <f t="shared" si="0"/>
        <v>-3.5087923086190358</v>
      </c>
      <c r="E11">
        <v>-0.21977260000000001</v>
      </c>
      <c r="F11">
        <v>24.93722</v>
      </c>
      <c r="G11">
        <v>7.6320494651534232E-2</v>
      </c>
      <c r="H11">
        <v>2.795105</v>
      </c>
      <c r="I11">
        <v>2.8638119999999998</v>
      </c>
      <c r="J11">
        <v>3.5087923086190358</v>
      </c>
      <c r="K11">
        <v>7.3691599999999996E-2</v>
      </c>
      <c r="L11">
        <v>7.5929006487786221E-2</v>
      </c>
      <c r="M11">
        <v>3.1296035510535098</v>
      </c>
    </row>
    <row r="12" spans="1:13" x14ac:dyDescent="0.2">
      <c r="A12">
        <v>1979</v>
      </c>
      <c r="B12" s="13">
        <v>-1.4519869999999999</v>
      </c>
      <c r="C12">
        <f t="shared" si="1"/>
        <v>0</v>
      </c>
      <c r="D12" s="5">
        <f t="shared" si="0"/>
        <v>-3.6155462498357824</v>
      </c>
      <c r="E12">
        <v>-0.23601939999999999</v>
      </c>
      <c r="F12">
        <v>24.939409999999999</v>
      </c>
      <c r="G12">
        <v>0.10610789497797264</v>
      </c>
      <c r="H12">
        <v>2.7818309999999999</v>
      </c>
      <c r="I12">
        <v>2.9430830000000001</v>
      </c>
      <c r="J12">
        <v>3.6155462498357824</v>
      </c>
      <c r="K12">
        <v>0.1067538</v>
      </c>
      <c r="L12">
        <v>2.8492613745853212E-2</v>
      </c>
      <c r="M12">
        <v>3.469245362436002</v>
      </c>
    </row>
    <row r="13" spans="1:13" x14ac:dyDescent="0.2">
      <c r="A13">
        <v>1980</v>
      </c>
      <c r="B13" s="13">
        <v>-1.8850849999999999</v>
      </c>
      <c r="C13">
        <f t="shared" si="1"/>
        <v>0</v>
      </c>
      <c r="D13" s="5">
        <f t="shared" si="0"/>
        <v>-3.7422614553287579</v>
      </c>
      <c r="E13">
        <v>-0.28649360000000001</v>
      </c>
      <c r="F13">
        <v>24.90006</v>
      </c>
      <c r="G13">
        <v>0.12536135310912869</v>
      </c>
      <c r="H13">
        <v>2.8184179999999999</v>
      </c>
      <c r="I13">
        <v>3.0326390000000001</v>
      </c>
      <c r="J13">
        <v>3.7422614553287579</v>
      </c>
      <c r="K13">
        <v>0.1267152</v>
      </c>
      <c r="L13">
        <v>-7.0666767757200155E-2</v>
      </c>
      <c r="M13">
        <v>3.634731211064957</v>
      </c>
    </row>
    <row r="14" spans="1:13" x14ac:dyDescent="0.2">
      <c r="A14">
        <v>1981</v>
      </c>
      <c r="B14" s="13">
        <v>-1.936151</v>
      </c>
      <c r="C14">
        <f t="shared" si="1"/>
        <v>0</v>
      </c>
      <c r="D14" s="5">
        <f t="shared" si="0"/>
        <v>-3.8404360195967646</v>
      </c>
      <c r="E14">
        <v>-0.22850989999999999</v>
      </c>
      <c r="F14">
        <v>24.920490000000001</v>
      </c>
      <c r="G14">
        <v>0.15167594154489231</v>
      </c>
      <c r="H14">
        <v>2.8113480000000002</v>
      </c>
      <c r="I14">
        <v>2.9988190000000001</v>
      </c>
      <c r="J14">
        <v>3.8404360195967646</v>
      </c>
      <c r="K14">
        <v>9.8174600000000001E-2</v>
      </c>
      <c r="L14">
        <v>-3.6365911493695613E-2</v>
      </c>
      <c r="M14">
        <v>3.6021180459249571</v>
      </c>
    </row>
    <row r="15" spans="1:13" x14ac:dyDescent="0.2">
      <c r="A15">
        <v>1982</v>
      </c>
      <c r="B15" s="13">
        <v>-2.0570569999999999</v>
      </c>
      <c r="C15">
        <f t="shared" si="1"/>
        <v>0</v>
      </c>
      <c r="D15" s="5">
        <f t="shared" si="0"/>
        <v>-3.9002190267582715</v>
      </c>
      <c r="E15">
        <v>-0.21571209999999999</v>
      </c>
      <c r="F15">
        <v>24.906459999999999</v>
      </c>
      <c r="G15">
        <v>0.1156322728327249</v>
      </c>
      <c r="H15">
        <v>2.8680889999999999</v>
      </c>
      <c r="I15">
        <v>2.8990900000000002</v>
      </c>
      <c r="J15">
        <v>3.9002190267582715</v>
      </c>
      <c r="K15">
        <v>5.9783000000000003E-2</v>
      </c>
      <c r="L15">
        <v>-8.5777039639820529E-3</v>
      </c>
      <c r="M15">
        <v>3.5091046516364304</v>
      </c>
    </row>
    <row r="16" spans="1:13" x14ac:dyDescent="0.2">
      <c r="A16">
        <v>1983</v>
      </c>
      <c r="B16" s="13">
        <v>-2.0977429999999999</v>
      </c>
      <c r="C16">
        <f t="shared" si="1"/>
        <v>0</v>
      </c>
      <c r="D16" s="5">
        <f t="shared" si="0"/>
        <v>-3.9318381830038827</v>
      </c>
      <c r="E16">
        <v>-0.19428480000000001</v>
      </c>
      <c r="F16">
        <v>24.943809999999999</v>
      </c>
      <c r="G16">
        <v>8.6972661655680739E-2</v>
      </c>
      <c r="H16">
        <v>2.8618100000000002</v>
      </c>
      <c r="I16">
        <v>2.8483610000000001</v>
      </c>
      <c r="J16">
        <v>3.9318381830038827</v>
      </c>
      <c r="K16">
        <v>3.1619300000000003E-2</v>
      </c>
      <c r="L16">
        <v>4.3925523936559685E-2</v>
      </c>
      <c r="M16">
        <v>3.393920972691379</v>
      </c>
    </row>
    <row r="17" spans="1:13" x14ac:dyDescent="0.2">
      <c r="A17">
        <v>1984</v>
      </c>
      <c r="B17" s="13">
        <v>-2.1516500000000001</v>
      </c>
      <c r="C17">
        <f t="shared" si="1"/>
        <v>0</v>
      </c>
      <c r="D17" s="5">
        <f t="shared" si="0"/>
        <v>-3.9741049165185132</v>
      </c>
      <c r="E17">
        <v>-0.1695082</v>
      </c>
      <c r="F17">
        <v>25.01482</v>
      </c>
      <c r="G17">
        <v>9.7353411741279414E-2</v>
      </c>
      <c r="H17">
        <v>2.8412570000000001</v>
      </c>
      <c r="I17">
        <v>2.89751</v>
      </c>
      <c r="J17">
        <v>3.9741049165185132</v>
      </c>
      <c r="K17">
        <v>4.2266600000000001E-2</v>
      </c>
      <c r="L17">
        <v>3.9564232142768496E-2</v>
      </c>
      <c r="M17">
        <v>3.3584058562671313</v>
      </c>
    </row>
    <row r="18" spans="1:13" x14ac:dyDescent="0.2">
      <c r="A18">
        <v>1985</v>
      </c>
      <c r="B18" s="13">
        <v>-2.2198699999999998</v>
      </c>
      <c r="C18">
        <f t="shared" si="1"/>
        <v>0</v>
      </c>
      <c r="D18" s="5">
        <f t="shared" si="0"/>
        <v>-4.0090966661410157</v>
      </c>
      <c r="E18">
        <v>-0.12754950000000001</v>
      </c>
      <c r="F18">
        <v>25.048860000000001</v>
      </c>
      <c r="G18">
        <v>7.7894167080948054E-2</v>
      </c>
      <c r="H18">
        <v>2.8625929999999999</v>
      </c>
      <c r="I18">
        <v>2.843451</v>
      </c>
      <c r="J18">
        <v>4.0090966661410157</v>
      </c>
      <c r="K18">
        <v>3.4991700000000001E-2</v>
      </c>
      <c r="L18">
        <v>5.7249441810324875E-2</v>
      </c>
      <c r="M18">
        <v>3.3182082078480479</v>
      </c>
    </row>
    <row r="19" spans="1:13" x14ac:dyDescent="0.2">
      <c r="A19">
        <v>1986</v>
      </c>
      <c r="B19" s="13">
        <v>-2.191376</v>
      </c>
      <c r="C19">
        <f t="shared" si="1"/>
        <v>0</v>
      </c>
      <c r="D19" s="5">
        <f t="shared" si="0"/>
        <v>-4.0275133929272453</v>
      </c>
      <c r="E19">
        <v>-0.1226071</v>
      </c>
      <c r="F19">
        <v>25.08164</v>
      </c>
      <c r="G19">
        <v>6.5834729135316988E-2</v>
      </c>
      <c r="H19">
        <v>2.880681</v>
      </c>
      <c r="I19">
        <v>2.8608479999999998</v>
      </c>
      <c r="J19">
        <v>4.0275133929272453</v>
      </c>
      <c r="K19">
        <v>1.84169E-2</v>
      </c>
      <c r="L19">
        <v>0.10134391963282408</v>
      </c>
      <c r="M19">
        <v>2.6695403462825977</v>
      </c>
    </row>
    <row r="20" spans="1:13" x14ac:dyDescent="0.2">
      <c r="A20">
        <v>1987</v>
      </c>
      <c r="B20" s="13">
        <v>-2.140838</v>
      </c>
      <c r="C20">
        <f t="shared" si="1"/>
        <v>0</v>
      </c>
      <c r="D20" s="5">
        <f t="shared" si="0"/>
        <v>-4.0642394191698221</v>
      </c>
      <c r="E20">
        <v>-5.1012799999999997E-2</v>
      </c>
      <c r="F20">
        <v>25.113389999999999</v>
      </c>
      <c r="G20">
        <v>6.4452553702155885E-2</v>
      </c>
      <c r="H20">
        <v>2.8768370000000001</v>
      </c>
      <c r="I20">
        <v>2.921341</v>
      </c>
      <c r="J20">
        <v>4.0642394191698221</v>
      </c>
      <c r="K20">
        <v>3.6726000000000002E-2</v>
      </c>
      <c r="L20">
        <v>4.8550617912854754E-2</v>
      </c>
      <c r="M20">
        <v>2.9142962346242989</v>
      </c>
    </row>
    <row r="21" spans="1:13" x14ac:dyDescent="0.2">
      <c r="A21">
        <v>1988</v>
      </c>
      <c r="B21" s="13">
        <v>-2.0528119999999999</v>
      </c>
      <c r="C21">
        <f t="shared" si="1"/>
        <v>0</v>
      </c>
      <c r="D21" s="5">
        <f t="shared" si="0"/>
        <v>-4.1035475154658201</v>
      </c>
      <c r="E21">
        <v>-3.00827E-2</v>
      </c>
      <c r="F21">
        <v>25.157520000000002</v>
      </c>
      <c r="G21">
        <v>7.2956091264748682E-2</v>
      </c>
      <c r="H21">
        <v>2.8474430000000002</v>
      </c>
      <c r="I21">
        <v>2.9816319999999998</v>
      </c>
      <c r="J21">
        <v>4.1035475154658201</v>
      </c>
      <c r="K21">
        <v>3.9308099999999999E-2</v>
      </c>
      <c r="L21">
        <v>6.9183921756339473E-2</v>
      </c>
      <c r="M21">
        <v>2.706382144001513</v>
      </c>
    </row>
    <row r="22" spans="1:13" x14ac:dyDescent="0.2">
      <c r="A22">
        <v>1989</v>
      </c>
      <c r="B22" s="13">
        <v>-1.5946800000000001</v>
      </c>
      <c r="C22">
        <f t="shared" si="1"/>
        <v>0</v>
      </c>
      <c r="D22" s="5">
        <f t="shared" si="0"/>
        <v>-4.1506887306762481</v>
      </c>
      <c r="E22">
        <v>-5.22747E-2</v>
      </c>
      <c r="F22">
        <v>25.171299999999999</v>
      </c>
      <c r="G22">
        <v>8.8163406139248612E-2</v>
      </c>
      <c r="H22">
        <v>2.8222480000000001</v>
      </c>
      <c r="I22">
        <v>3.0016500000000002</v>
      </c>
      <c r="J22">
        <v>4.1506887306762481</v>
      </c>
      <c r="K22">
        <v>4.7141099999999998E-2</v>
      </c>
      <c r="L22">
        <v>6.5116699403588996E-2</v>
      </c>
      <c r="M22">
        <v>2.9040737516116124</v>
      </c>
    </row>
    <row r="23" spans="1:13" x14ac:dyDescent="0.2">
      <c r="A23">
        <v>1990</v>
      </c>
      <c r="B23" s="13">
        <v>-1.595237</v>
      </c>
      <c r="C23">
        <f t="shared" si="1"/>
        <v>0</v>
      </c>
      <c r="D23" s="5">
        <f t="shared" si="0"/>
        <v>-4.203261791991733</v>
      </c>
      <c r="E23">
        <v>-4.3838200000000001E-2</v>
      </c>
      <c r="F23">
        <v>25.172129999999999</v>
      </c>
      <c r="G23">
        <v>7.7878999236254062E-2</v>
      </c>
      <c r="H23">
        <v>2.833291</v>
      </c>
      <c r="I23">
        <v>3.022519</v>
      </c>
      <c r="J23">
        <v>4.203261791991733</v>
      </c>
      <c r="K23">
        <v>5.25732E-2</v>
      </c>
      <c r="L23">
        <v>4.2366481226215669E-2</v>
      </c>
      <c r="M23">
        <v>3.1659320464440679</v>
      </c>
    </row>
    <row r="24" spans="1:13" x14ac:dyDescent="0.2">
      <c r="A24">
        <v>1991</v>
      </c>
      <c r="B24" s="13">
        <v>-1.597308</v>
      </c>
      <c r="C24">
        <f t="shared" si="1"/>
        <v>0</v>
      </c>
      <c r="D24" s="5">
        <f t="shared" si="0"/>
        <v>-4.244739225724345</v>
      </c>
      <c r="E24">
        <v>-5.0505399999999999E-2</v>
      </c>
      <c r="F24">
        <v>25.16339</v>
      </c>
      <c r="G24">
        <v>5.5316206938095663E-2</v>
      </c>
      <c r="H24">
        <v>2.8442569999999998</v>
      </c>
      <c r="I24">
        <v>3.022052</v>
      </c>
      <c r="J24">
        <v>4.244739225724345</v>
      </c>
      <c r="K24">
        <v>4.1477199999999999E-2</v>
      </c>
      <c r="L24">
        <v>5.1326607917843603E-2</v>
      </c>
      <c r="M24">
        <v>2.994815186533212</v>
      </c>
    </row>
    <row r="25" spans="1:13" x14ac:dyDescent="0.2">
      <c r="A25">
        <v>1992</v>
      </c>
      <c r="B25" s="13">
        <v>-1.585793</v>
      </c>
      <c r="C25">
        <f t="shared" si="1"/>
        <v>0</v>
      </c>
      <c r="D25" s="5">
        <f t="shared" si="0"/>
        <v>-4.2745777915288965</v>
      </c>
      <c r="E25">
        <v>-1.54074E-2</v>
      </c>
      <c r="F25">
        <v>25.184290000000001</v>
      </c>
      <c r="G25">
        <v>3.4610810978203115E-2</v>
      </c>
      <c r="H25">
        <v>2.8177910000000002</v>
      </c>
      <c r="I25">
        <v>3.0320779999999998</v>
      </c>
      <c r="J25">
        <v>4.2745777915288965</v>
      </c>
      <c r="K25">
        <v>2.98386E-2</v>
      </c>
      <c r="L25">
        <v>4.4348398180863668E-2</v>
      </c>
      <c r="M25">
        <v>2.9660030401661337</v>
      </c>
    </row>
    <row r="26" spans="1:13" x14ac:dyDescent="0.2">
      <c r="A26">
        <v>1993</v>
      </c>
      <c r="B26" s="13">
        <v>-1.604233</v>
      </c>
      <c r="C26">
        <f t="shared" si="1"/>
        <v>0</v>
      </c>
      <c r="D26" s="5">
        <f t="shared" si="0"/>
        <v>-4.3036671337504071</v>
      </c>
      <c r="E26">
        <v>3.6057800000000001E-2</v>
      </c>
      <c r="F26">
        <v>25.202010000000001</v>
      </c>
      <c r="G26">
        <v>2.9777382765990654E-2</v>
      </c>
      <c r="H26">
        <v>2.7836120000000002</v>
      </c>
      <c r="I26">
        <v>3.0371380000000001</v>
      </c>
      <c r="J26">
        <v>4.3036671337504071</v>
      </c>
      <c r="K26">
        <v>2.9089500000000001E-2</v>
      </c>
      <c r="L26">
        <v>5.2242960006629424E-2</v>
      </c>
      <c r="M26">
        <v>2.8330662744184778</v>
      </c>
    </row>
    <row r="27" spans="1:13" x14ac:dyDescent="0.2">
      <c r="A27">
        <v>1994</v>
      </c>
      <c r="B27" s="13">
        <v>-1.643181</v>
      </c>
      <c r="C27">
        <f t="shared" si="1"/>
        <v>0</v>
      </c>
      <c r="D27" s="5">
        <f t="shared" si="0"/>
        <v>-4.3294074080067624</v>
      </c>
      <c r="E27">
        <v>7.3560899999999999E-2</v>
      </c>
      <c r="F27">
        <v>25.23854</v>
      </c>
      <c r="G27">
        <v>4.1157795817792137E-2</v>
      </c>
      <c r="H27">
        <v>2.7488860000000002</v>
      </c>
      <c r="I27">
        <v>3.0855540000000001</v>
      </c>
      <c r="J27">
        <v>4.3294074080067624</v>
      </c>
      <c r="K27">
        <v>2.5740099999999998E-2</v>
      </c>
      <c r="L27">
        <v>5.6585954237598379E-2</v>
      </c>
      <c r="M27">
        <v>2.7616436260434662</v>
      </c>
    </row>
    <row r="28" spans="1:13" x14ac:dyDescent="0.2">
      <c r="A28">
        <v>1995</v>
      </c>
      <c r="B28" s="13">
        <v>-1.676693</v>
      </c>
      <c r="C28">
        <f t="shared" si="1"/>
        <v>0</v>
      </c>
      <c r="D28" s="5">
        <f t="shared" si="0"/>
        <v>-4.3570752943556545</v>
      </c>
      <c r="E28">
        <v>9.5844100000000002E-2</v>
      </c>
      <c r="F28">
        <v>25.263950000000001</v>
      </c>
      <c r="G28">
        <v>5.6726984389725288E-2</v>
      </c>
      <c r="H28">
        <v>2.729568</v>
      </c>
      <c r="I28">
        <v>3.1513969999999998</v>
      </c>
      <c r="J28">
        <v>4.3570752943556545</v>
      </c>
      <c r="K28">
        <v>2.7668000000000002E-2</v>
      </c>
      <c r="L28">
        <v>6.1593315793913916E-2</v>
      </c>
      <c r="M28">
        <v>2.836492276301076</v>
      </c>
    </row>
    <row r="29" spans="1:13" x14ac:dyDescent="0.2">
      <c r="A29">
        <v>1996</v>
      </c>
      <c r="B29" s="13">
        <v>-1.679657</v>
      </c>
      <c r="C29">
        <f t="shared" si="1"/>
        <v>0</v>
      </c>
      <c r="D29" s="5">
        <f t="shared" si="0"/>
        <v>-4.3859659530500181</v>
      </c>
      <c r="E29">
        <v>0.1024327</v>
      </c>
      <c r="F29">
        <v>25.288920000000001</v>
      </c>
      <c r="G29">
        <v>5.1627314882519648E-2</v>
      </c>
      <c r="H29">
        <v>2.7051729999999998</v>
      </c>
      <c r="I29">
        <v>3.162064</v>
      </c>
      <c r="J29">
        <v>4.3859659530500181</v>
      </c>
      <c r="K29">
        <v>2.8890599999999999E-2</v>
      </c>
      <c r="L29">
        <v>5.6972520608904453E-2</v>
      </c>
      <c r="M29">
        <v>3.0181458683501479</v>
      </c>
    </row>
    <row r="30" spans="1:13" x14ac:dyDescent="0.2">
      <c r="A30">
        <v>1997</v>
      </c>
      <c r="B30" s="13">
        <v>-1.7119150000000001</v>
      </c>
      <c r="C30">
        <f t="shared" si="1"/>
        <v>0</v>
      </c>
      <c r="D30" s="5">
        <f t="shared" si="0"/>
        <v>-4.4090737977520966</v>
      </c>
      <c r="E30">
        <v>0.12805849999999999</v>
      </c>
      <c r="F30">
        <v>25.329329999999999</v>
      </c>
      <c r="G30">
        <v>5.3161703412153843E-2</v>
      </c>
      <c r="H30">
        <v>2.6767530000000002</v>
      </c>
      <c r="I30">
        <v>3.1940770000000001</v>
      </c>
      <c r="J30">
        <v>4.4090737977520966</v>
      </c>
      <c r="K30">
        <v>2.3108E-2</v>
      </c>
      <c r="L30">
        <v>6.8239649287003878E-2</v>
      </c>
      <c r="M30">
        <v>2.9505169619344422</v>
      </c>
    </row>
    <row r="31" spans="1:13" x14ac:dyDescent="0.2">
      <c r="A31">
        <v>1998</v>
      </c>
      <c r="B31" s="13">
        <v>-1.781736</v>
      </c>
      <c r="C31">
        <f t="shared" si="1"/>
        <v>0</v>
      </c>
      <c r="D31" s="5">
        <f t="shared" si="0"/>
        <v>-4.4244773426576423</v>
      </c>
      <c r="E31">
        <v>0.13851430000000001</v>
      </c>
      <c r="F31">
        <v>25.369219999999999</v>
      </c>
      <c r="G31">
        <v>5.21497177796484E-2</v>
      </c>
      <c r="H31">
        <v>2.657095</v>
      </c>
      <c r="I31">
        <v>3.1708859999999999</v>
      </c>
      <c r="J31">
        <v>4.4244773426576423</v>
      </c>
      <c r="K31">
        <v>1.5403699999999999E-2</v>
      </c>
      <c r="L31">
        <v>9.6895769558138056E-2</v>
      </c>
      <c r="M31">
        <v>2.5431100422045483</v>
      </c>
    </row>
    <row r="32" spans="1:13" x14ac:dyDescent="0.2">
      <c r="A32">
        <v>1999</v>
      </c>
      <c r="B32" s="13">
        <v>-1.7743500000000001</v>
      </c>
      <c r="C32">
        <f t="shared" si="1"/>
        <v>0</v>
      </c>
      <c r="D32" s="5">
        <f t="shared" si="0"/>
        <v>-4.4461216768619316</v>
      </c>
      <c r="E32">
        <v>0.20646010000000001</v>
      </c>
      <c r="F32">
        <v>25.405860000000001</v>
      </c>
      <c r="G32">
        <v>4.8504174855325703E-2</v>
      </c>
      <c r="H32">
        <v>2.6617630000000001</v>
      </c>
      <c r="I32">
        <v>3.1919770000000001</v>
      </c>
      <c r="J32">
        <v>4.4461216768619316</v>
      </c>
      <c r="K32">
        <v>2.1644099999999999E-2</v>
      </c>
      <c r="L32">
        <v>7.5635808561490769E-2</v>
      </c>
      <c r="M32">
        <v>2.873517557539238</v>
      </c>
    </row>
    <row r="33" spans="1:13" x14ac:dyDescent="0.2">
      <c r="A33">
        <v>2000</v>
      </c>
      <c r="B33" s="13">
        <v>-1.8018989999999999</v>
      </c>
      <c r="C33">
        <f t="shared" si="1"/>
        <v>0</v>
      </c>
      <c r="D33" s="5">
        <f t="shared" si="0"/>
        <v>-4.4793326104069608</v>
      </c>
      <c r="E33">
        <v>0.25507990000000003</v>
      </c>
      <c r="F33">
        <v>25.43046</v>
      </c>
      <c r="G33">
        <v>6.0491114671660184E-2</v>
      </c>
      <c r="H33">
        <v>2.6657829999999998</v>
      </c>
      <c r="I33">
        <v>3.271109</v>
      </c>
      <c r="J33">
        <v>4.4793326104069608</v>
      </c>
      <c r="K33">
        <v>3.3210799999999999E-2</v>
      </c>
      <c r="L33">
        <v>2.8744960173211709E-2</v>
      </c>
      <c r="M33">
        <v>3.3431267872060575</v>
      </c>
    </row>
    <row r="34" spans="1:13" x14ac:dyDescent="0.2">
      <c r="A34">
        <v>2001</v>
      </c>
      <c r="B34" s="13">
        <v>-1.851931</v>
      </c>
      <c r="C34">
        <f t="shared" si="1"/>
        <v>0</v>
      </c>
      <c r="D34" s="5">
        <f t="shared" si="0"/>
        <v>-4.5072023279074473</v>
      </c>
      <c r="E34">
        <v>0.2343007</v>
      </c>
      <c r="F34">
        <v>25.433969999999999</v>
      </c>
      <c r="G34">
        <v>3.8138379390566857E-2</v>
      </c>
      <c r="H34">
        <v>2.6931959999999999</v>
      </c>
      <c r="I34">
        <v>3.1839840000000001</v>
      </c>
      <c r="J34">
        <v>4.5072023279074473</v>
      </c>
      <c r="K34">
        <v>2.7869700000000001E-2</v>
      </c>
      <c r="L34">
        <v>5.6351577559123456E-2</v>
      </c>
      <c r="M34">
        <v>3.1950611601362975</v>
      </c>
    </row>
    <row r="35" spans="1:13" x14ac:dyDescent="0.2">
      <c r="A35">
        <v>2002</v>
      </c>
      <c r="B35" s="13">
        <v>-1.853227</v>
      </c>
      <c r="C35">
        <f t="shared" si="1"/>
        <v>0</v>
      </c>
      <c r="D35" s="5">
        <f t="shared" si="0"/>
        <v>-4.5229381836208624</v>
      </c>
      <c r="E35">
        <v>0.29565970000000003</v>
      </c>
      <c r="F35">
        <v>25.451560000000001</v>
      </c>
      <c r="G35">
        <v>1.6529579024680236E-2</v>
      </c>
      <c r="H35">
        <v>2.7369129999999999</v>
      </c>
      <c r="I35">
        <v>3.1521129999999999</v>
      </c>
      <c r="J35">
        <v>4.5229381836208624</v>
      </c>
      <c r="K35">
        <v>1.5736099999999999E-2</v>
      </c>
      <c r="L35">
        <v>7.1403486330028798E-2</v>
      </c>
      <c r="M35">
        <v>3.2188424910126341</v>
      </c>
    </row>
    <row r="36" spans="1:13" x14ac:dyDescent="0.2">
      <c r="A36">
        <v>2003</v>
      </c>
      <c r="B36" s="13">
        <v>-1.7908470000000001</v>
      </c>
      <c r="C36">
        <f t="shared" si="1"/>
        <v>0</v>
      </c>
      <c r="D36" s="5">
        <f t="shared" si="0"/>
        <v>-4.5453853011034457</v>
      </c>
      <c r="E36">
        <v>0.44271169999999999</v>
      </c>
      <c r="F36">
        <v>25.47513</v>
      </c>
      <c r="G36">
        <v>1.1211893481263179E-2</v>
      </c>
      <c r="H36">
        <v>2.7648929999999998</v>
      </c>
      <c r="I36">
        <v>3.1638510000000002</v>
      </c>
      <c r="J36">
        <v>4.5453853011034457</v>
      </c>
      <c r="K36">
        <v>2.2447100000000001E-2</v>
      </c>
      <c r="L36">
        <v>5.8081115728462862E-2</v>
      </c>
      <c r="M36">
        <v>3.2998317249220803</v>
      </c>
    </row>
    <row r="37" spans="1:13" x14ac:dyDescent="0.2">
      <c r="A37">
        <v>2004</v>
      </c>
      <c r="B37" s="13">
        <v>-1.745781</v>
      </c>
      <c r="C37">
        <f t="shared" si="1"/>
        <v>0</v>
      </c>
      <c r="D37" s="5">
        <f t="shared" si="0"/>
        <v>-4.5718055589241793</v>
      </c>
      <c r="E37">
        <v>0.6255657</v>
      </c>
      <c r="F37">
        <v>25.512889999999999</v>
      </c>
      <c r="G37">
        <v>1.3417718498176761E-2</v>
      </c>
      <c r="H37">
        <v>2.7637670000000001</v>
      </c>
      <c r="I37">
        <v>3.2434949999999998</v>
      </c>
      <c r="J37">
        <v>4.5718055589241793</v>
      </c>
      <c r="K37">
        <v>2.6420099999999998E-2</v>
      </c>
      <c r="L37">
        <v>4.104997574663205E-2</v>
      </c>
      <c r="M37">
        <v>3.5444587994122125</v>
      </c>
    </row>
    <row r="38" spans="1:13" x14ac:dyDescent="0.2">
      <c r="A38">
        <v>2005</v>
      </c>
      <c r="B38" s="13">
        <v>-1.723349</v>
      </c>
      <c r="C38">
        <f t="shared" si="1"/>
        <v>0</v>
      </c>
      <c r="D38" s="5">
        <f t="shared" si="0"/>
        <v>-4.6051701859880918</v>
      </c>
      <c r="E38">
        <v>0.62855660000000002</v>
      </c>
      <c r="F38">
        <v>25.54064</v>
      </c>
      <c r="G38">
        <v>3.1611914997588281E-2</v>
      </c>
      <c r="H38">
        <v>2.763522</v>
      </c>
      <c r="I38">
        <v>3.2953250000000001</v>
      </c>
      <c r="J38">
        <v>4.6051701859880918</v>
      </c>
      <c r="K38">
        <v>3.33648E-2</v>
      </c>
      <c r="L38">
        <v>0</v>
      </c>
      <c r="M38">
        <v>3.909361775186369</v>
      </c>
    </row>
    <row r="39" spans="1:13" x14ac:dyDescent="0.2">
      <c r="A39">
        <v>2006</v>
      </c>
      <c r="B39" s="13">
        <v>-1.707803</v>
      </c>
      <c r="C39">
        <f t="shared" si="1"/>
        <v>0</v>
      </c>
      <c r="D39" s="5">
        <f t="shared" si="0"/>
        <v>-4.6369202177773525</v>
      </c>
      <c r="E39">
        <v>0.64416890000000004</v>
      </c>
      <c r="F39">
        <v>25.567979999999999</v>
      </c>
      <c r="G39">
        <v>4.8441033287107332E-2</v>
      </c>
      <c r="H39">
        <v>2.7673139999999998</v>
      </c>
      <c r="I39">
        <v>3.3447269999999998</v>
      </c>
      <c r="J39">
        <v>4.6369202177773525</v>
      </c>
      <c r="K39">
        <v>3.1750199999999999E-2</v>
      </c>
      <c r="L39">
        <v>-1.2560435717967167E-2</v>
      </c>
      <c r="M39">
        <v>4.0996541592793445</v>
      </c>
    </row>
    <row r="40" spans="1:13" x14ac:dyDescent="0.2">
      <c r="A40">
        <v>2007</v>
      </c>
      <c r="B40" s="13">
        <v>-1.661402</v>
      </c>
      <c r="C40">
        <f t="shared" si="1"/>
        <v>0</v>
      </c>
      <c r="D40" s="5">
        <f t="shared" si="0"/>
        <v>-4.6650476318141481</v>
      </c>
      <c r="E40">
        <v>0.67403780000000002</v>
      </c>
      <c r="F40">
        <v>25.586390000000002</v>
      </c>
      <c r="G40">
        <v>4.897250489707293E-2</v>
      </c>
      <c r="H40">
        <v>2.7816190000000001</v>
      </c>
      <c r="I40">
        <v>3.3791540000000002</v>
      </c>
      <c r="J40">
        <v>4.6650476318141481</v>
      </c>
      <c r="K40">
        <v>2.8127200000000002E-2</v>
      </c>
      <c r="L40">
        <v>-6.2410716915133335E-3</v>
      </c>
      <c r="M40">
        <v>4.2368229899799674</v>
      </c>
    </row>
    <row r="41" spans="1:13" x14ac:dyDescent="0.2">
      <c r="A41">
        <v>2008</v>
      </c>
      <c r="B41" s="13">
        <v>-1.626455</v>
      </c>
      <c r="C41">
        <f t="shared" si="1"/>
        <v>0</v>
      </c>
      <c r="D41" s="5">
        <f t="shared" si="0"/>
        <v>-4.7027200344211781</v>
      </c>
      <c r="E41">
        <v>0.43615979999999999</v>
      </c>
      <c r="F41">
        <v>25.57424</v>
      </c>
      <c r="G41">
        <v>1.9091687648490424E-2</v>
      </c>
      <c r="H41">
        <v>2.8308309999999999</v>
      </c>
      <c r="I41">
        <v>3.4339919999999999</v>
      </c>
      <c r="J41">
        <v>4.7027200344211781</v>
      </c>
      <c r="K41">
        <v>3.7672499999999998E-2</v>
      </c>
      <c r="L41">
        <v>-5.6674420475155252E-2</v>
      </c>
      <c r="M41">
        <v>4.5725841985983973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-0.95902299999999996</v>
      </c>
      <c r="C3">
        <v>-0.87546793875421802</v>
      </c>
      <c r="D3" s="5">
        <f t="shared" ref="D3:D41" si="0">C3-J3</f>
        <v>-3.1436829375260218</v>
      </c>
      <c r="E3">
        <v>7.2126099999999999E-2</v>
      </c>
      <c r="F3">
        <v>22.324760000000001</v>
      </c>
      <c r="G3">
        <v>7.3537000568124206E-2</v>
      </c>
      <c r="H3">
        <v>2.8995709999999999</v>
      </c>
      <c r="I3">
        <v>3.775566</v>
      </c>
      <c r="J3">
        <v>2.2682149987718039</v>
      </c>
      <c r="K3">
        <v>6.1677200000000001E-2</v>
      </c>
      <c r="L3">
        <v>0.11925676483192937</v>
      </c>
    </row>
    <row r="4" spans="1:12" x14ac:dyDescent="0.2">
      <c r="A4">
        <v>1971</v>
      </c>
      <c r="B4" s="13">
        <v>-0.99881790000000004</v>
      </c>
      <c r="C4">
        <v>-0.88935615283460845</v>
      </c>
      <c r="D4" s="5">
        <f t="shared" si="0"/>
        <v>-3.2474838362187191</v>
      </c>
      <c r="E4">
        <v>4.3583700000000003E-2</v>
      </c>
      <c r="F4">
        <v>22.35211</v>
      </c>
      <c r="G4">
        <v>5.8885233715585683E-2</v>
      </c>
      <c r="H4">
        <v>2.9206660000000002</v>
      </c>
      <c r="I4">
        <v>3.7692640000000002</v>
      </c>
      <c r="J4">
        <v>2.3581276833841107</v>
      </c>
      <c r="K4">
        <v>8.9912699999999998E-2</v>
      </c>
      <c r="L4">
        <v>0.12419504429084105</v>
      </c>
    </row>
    <row r="5" spans="1:12" x14ac:dyDescent="0.2">
      <c r="A5">
        <v>1972</v>
      </c>
      <c r="B5" s="13">
        <v>-0.9835467</v>
      </c>
      <c r="C5">
        <v>-0.91531505417745562</v>
      </c>
      <c r="D5" s="5">
        <f t="shared" si="0"/>
        <v>-3.3419226569982832</v>
      </c>
      <c r="E5">
        <v>7.5674699999999998E-2</v>
      </c>
      <c r="F5">
        <v>22.4071</v>
      </c>
      <c r="G5">
        <v>5.8124786861738498E-2</v>
      </c>
      <c r="H5">
        <v>2.938993</v>
      </c>
      <c r="I5">
        <v>3.7427450000000002</v>
      </c>
      <c r="J5">
        <v>2.4266076028208277</v>
      </c>
      <c r="K5">
        <v>6.8479999999999999E-2</v>
      </c>
      <c r="L5">
        <v>0.13521408933561974</v>
      </c>
    </row>
    <row r="6" spans="1:12" x14ac:dyDescent="0.2">
      <c r="A6">
        <v>1973</v>
      </c>
      <c r="B6" s="13">
        <v>-0.86869050000000003</v>
      </c>
      <c r="C6">
        <v>-0.89606920875034946</v>
      </c>
      <c r="D6" s="5">
        <f t="shared" si="0"/>
        <v>-3.4107778973318288</v>
      </c>
      <c r="E6">
        <v>0.1142213</v>
      </c>
      <c r="F6">
        <v>22.472100000000001</v>
      </c>
      <c r="G6">
        <v>9.6247642430879826E-2</v>
      </c>
      <c r="H6">
        <v>2.932788</v>
      </c>
      <c r="I6">
        <v>3.8784939999999999</v>
      </c>
      <c r="J6">
        <v>2.5147086885814791</v>
      </c>
      <c r="K6">
        <v>8.8101100000000002E-2</v>
      </c>
      <c r="L6">
        <v>1.1484544156790122E-2</v>
      </c>
    </row>
    <row r="7" spans="1:12" x14ac:dyDescent="0.2">
      <c r="A7">
        <v>1974</v>
      </c>
      <c r="B7" s="13">
        <v>-0.87174750000000001</v>
      </c>
      <c r="C7">
        <v>-0.84920131138998967</v>
      </c>
      <c r="D7" s="5">
        <f t="shared" si="0"/>
        <v>-3.5114953312326223</v>
      </c>
      <c r="E7">
        <v>0.1446084</v>
      </c>
      <c r="F7">
        <v>22.462800000000001</v>
      </c>
      <c r="G7">
        <v>0.11656127506690775</v>
      </c>
      <c r="H7">
        <v>3.0223460000000002</v>
      </c>
      <c r="I7">
        <v>4.0830929999999999</v>
      </c>
      <c r="J7">
        <v>2.6622940198426326</v>
      </c>
      <c r="K7">
        <v>0.1475852</v>
      </c>
      <c r="L7">
        <v>-0.12635137402680474</v>
      </c>
    </row>
    <row r="8" spans="1:12" x14ac:dyDescent="0.2">
      <c r="A8">
        <v>1975</v>
      </c>
      <c r="B8" s="13">
        <v>-0.9121108</v>
      </c>
      <c r="C8">
        <v>-0.79398202881315827</v>
      </c>
      <c r="D8" s="5">
        <f t="shared" si="0"/>
        <v>-3.6732814421946576</v>
      </c>
      <c r="E8">
        <v>0.14991840000000001</v>
      </c>
      <c r="F8">
        <v>22.470749999999999</v>
      </c>
      <c r="G8">
        <v>0.10490770413671742</v>
      </c>
      <c r="H8">
        <v>3.1101269999999999</v>
      </c>
      <c r="I8">
        <v>3.956318</v>
      </c>
      <c r="J8">
        <v>2.8792994133814993</v>
      </c>
      <c r="K8">
        <v>0.21700549999999999</v>
      </c>
      <c r="L8">
        <v>-5.2616907589318807E-2</v>
      </c>
    </row>
    <row r="9" spans="1:12" x14ac:dyDescent="0.2">
      <c r="A9">
        <v>1976</v>
      </c>
      <c r="B9" s="13">
        <v>-0.83658980000000005</v>
      </c>
      <c r="C9">
        <v>-0.58607044025849742</v>
      </c>
      <c r="D9" s="5">
        <f t="shared" si="0"/>
        <v>-3.6183703268260956</v>
      </c>
      <c r="E9">
        <v>0.19514210000000001</v>
      </c>
      <c r="F9">
        <v>22.484390000000001</v>
      </c>
      <c r="G9">
        <v>0.11447045211388343</v>
      </c>
      <c r="H9">
        <v>3.1000079999999999</v>
      </c>
      <c r="I9">
        <v>4.04244</v>
      </c>
      <c r="J9">
        <v>3.0322998865675981</v>
      </c>
      <c r="K9">
        <v>0.15300059999999999</v>
      </c>
      <c r="L9">
        <v>-7.5109634639902723E-2</v>
      </c>
    </row>
    <row r="10" spans="1:12" x14ac:dyDescent="0.2">
      <c r="A10">
        <v>1977</v>
      </c>
      <c r="B10" s="13">
        <v>-0.86278820000000001</v>
      </c>
      <c r="C10">
        <v>-0.55639498205372673</v>
      </c>
      <c r="D10" s="5">
        <f t="shared" si="0"/>
        <v>-3.7360969737740728</v>
      </c>
      <c r="E10">
        <v>0.1578774</v>
      </c>
      <c r="F10">
        <v>22.481529999999999</v>
      </c>
      <c r="G10">
        <v>7.9955393895843357E-2</v>
      </c>
      <c r="H10">
        <v>3.0364979999999999</v>
      </c>
      <c r="I10">
        <v>4.0697109999999999</v>
      </c>
      <c r="J10">
        <v>3.179701991720346</v>
      </c>
      <c r="K10">
        <v>0.14740200000000001</v>
      </c>
      <c r="L10">
        <v>-5.3710965345350914E-2</v>
      </c>
    </row>
    <row r="11" spans="1:12" x14ac:dyDescent="0.2">
      <c r="A11">
        <v>1978</v>
      </c>
      <c r="B11" s="13">
        <v>-0.88618180000000002</v>
      </c>
      <c r="C11">
        <v>-0.65103721774706069</v>
      </c>
      <c r="D11" s="5">
        <f t="shared" si="0"/>
        <v>-3.909697906194685</v>
      </c>
      <c r="E11">
        <v>0.1216148</v>
      </c>
      <c r="F11">
        <v>22.54354</v>
      </c>
      <c r="G11">
        <v>8.8441589022141345E-2</v>
      </c>
      <c r="H11">
        <v>3.0190589999999999</v>
      </c>
      <c r="I11">
        <v>4.0078659999999999</v>
      </c>
      <c r="J11">
        <v>3.2586606884476241</v>
      </c>
      <c r="K11">
        <v>7.8958700000000007E-2</v>
      </c>
      <c r="L11">
        <v>3.329528397423509E-3</v>
      </c>
    </row>
    <row r="12" spans="1:12" x14ac:dyDescent="0.2">
      <c r="A12">
        <v>1979</v>
      </c>
      <c r="B12" s="13">
        <v>-1.02518</v>
      </c>
      <c r="C12">
        <v>-0.75039254147379808</v>
      </c>
      <c r="D12" s="5">
        <f t="shared" si="0"/>
        <v>-4.1353837206274369</v>
      </c>
      <c r="E12">
        <v>0.1594275</v>
      </c>
      <c r="F12">
        <v>22.571490000000001</v>
      </c>
      <c r="G12">
        <v>0.1321927883153734</v>
      </c>
      <c r="H12">
        <v>3.0046219999999999</v>
      </c>
      <c r="I12">
        <v>4.0077550000000004</v>
      </c>
      <c r="J12">
        <v>3.3849911791536385</v>
      </c>
      <c r="K12">
        <v>0.12633040000000001</v>
      </c>
      <c r="L12">
        <v>4.6024772222688526E-2</v>
      </c>
    </row>
    <row r="13" spans="1:12" x14ac:dyDescent="0.2">
      <c r="A13">
        <v>1980</v>
      </c>
      <c r="B13" s="13">
        <v>-1.344179</v>
      </c>
      <c r="C13">
        <v>-0.84328426132921996</v>
      </c>
      <c r="D13" s="5">
        <f t="shared" si="0"/>
        <v>-4.3935405956486555</v>
      </c>
      <c r="E13">
        <v>0.17012769999999999</v>
      </c>
      <c r="F13">
        <v>22.557590000000001</v>
      </c>
      <c r="G13">
        <v>0.15218513110997231</v>
      </c>
      <c r="H13">
        <v>3.077887</v>
      </c>
      <c r="I13">
        <v>3.9477519999999999</v>
      </c>
      <c r="J13">
        <v>3.5502563343194358</v>
      </c>
      <c r="K13">
        <v>0.1652651</v>
      </c>
      <c r="L13">
        <v>1.1424723621095367E-2</v>
      </c>
    </row>
    <row r="14" spans="1:12" x14ac:dyDescent="0.2">
      <c r="A14">
        <v>1981</v>
      </c>
      <c r="B14" s="13">
        <v>-1.3102830000000001</v>
      </c>
      <c r="C14">
        <v>-0.69787567763589198</v>
      </c>
      <c r="D14" s="5">
        <f t="shared" si="0"/>
        <v>-4.3603871789818101</v>
      </c>
      <c r="E14">
        <v>0.2060746</v>
      </c>
      <c r="F14">
        <v>22.541180000000001</v>
      </c>
      <c r="G14">
        <v>0.13208156056965292</v>
      </c>
      <c r="H14">
        <v>3.1055269999999999</v>
      </c>
      <c r="I14">
        <v>3.9167450000000001</v>
      </c>
      <c r="J14">
        <v>3.6625115013459184</v>
      </c>
      <c r="K14">
        <v>0.1122553</v>
      </c>
      <c r="L14">
        <v>1.4082877143903438E-2</v>
      </c>
    </row>
    <row r="15" spans="1:12" x14ac:dyDescent="0.2">
      <c r="A15">
        <v>1982</v>
      </c>
      <c r="B15" s="13">
        <v>-1.257474</v>
      </c>
      <c r="C15">
        <v>-0.55783541715311602</v>
      </c>
      <c r="D15" s="5">
        <f t="shared" si="0"/>
        <v>-4.3027609285460056</v>
      </c>
      <c r="E15">
        <v>0.1347256</v>
      </c>
      <c r="F15">
        <v>22.542380000000001</v>
      </c>
      <c r="G15">
        <v>0.11662515119087416</v>
      </c>
      <c r="H15">
        <v>3.0986600000000002</v>
      </c>
      <c r="I15">
        <v>3.9203999999999999</v>
      </c>
      <c r="J15">
        <v>3.7449255113928892</v>
      </c>
      <c r="K15">
        <v>8.2413899999999998E-2</v>
      </c>
      <c r="L15">
        <v>-1.0282838730164556E-3</v>
      </c>
    </row>
    <row r="16" spans="1:12" x14ac:dyDescent="0.2">
      <c r="A16">
        <v>1983</v>
      </c>
      <c r="B16" s="13">
        <v>-1.173681</v>
      </c>
      <c r="C16">
        <v>-0.41593283055028035</v>
      </c>
      <c r="D16" s="5">
        <f t="shared" si="0"/>
        <v>-4.2058988015482726</v>
      </c>
      <c r="E16">
        <v>0.1384986</v>
      </c>
      <c r="F16">
        <v>22.58531</v>
      </c>
      <c r="G16">
        <v>9.9164389385235585E-2</v>
      </c>
      <c r="H16">
        <v>3.0903830000000001</v>
      </c>
      <c r="I16">
        <v>3.9465400000000002</v>
      </c>
      <c r="J16">
        <v>3.7899659709979923</v>
      </c>
      <c r="K16">
        <v>4.5040400000000001E-2</v>
      </c>
      <c r="L16">
        <v>-1.8503570829830451E-2</v>
      </c>
    </row>
    <row r="17" spans="1:12" x14ac:dyDescent="0.2">
      <c r="A17">
        <v>1984</v>
      </c>
      <c r="B17" s="13">
        <v>-1.1278170000000001</v>
      </c>
      <c r="C17">
        <v>-0.28527608083896389</v>
      </c>
      <c r="D17" s="5">
        <f t="shared" si="0"/>
        <v>-4.1235883892783995</v>
      </c>
      <c r="E17">
        <v>7.5031E-2</v>
      </c>
      <c r="F17">
        <v>22.601330000000001</v>
      </c>
      <c r="G17">
        <v>9.6313647140166173E-2</v>
      </c>
      <c r="H17">
        <v>3.0765560000000001</v>
      </c>
      <c r="I17">
        <v>4.033334</v>
      </c>
      <c r="J17">
        <v>3.8383123084394359</v>
      </c>
      <c r="K17">
        <v>4.8346500000000001E-2</v>
      </c>
      <c r="L17">
        <v>-2.9588621593238607E-2</v>
      </c>
    </row>
    <row r="18" spans="1:12" x14ac:dyDescent="0.2">
      <c r="A18">
        <v>1985</v>
      </c>
      <c r="B18" s="13">
        <v>-1.1521170000000001</v>
      </c>
      <c r="C18">
        <v>-0.24942849380952872</v>
      </c>
      <c r="D18" s="5">
        <f t="shared" si="0"/>
        <v>-4.146626695100105</v>
      </c>
      <c r="E18">
        <v>0.1059266</v>
      </c>
      <c r="F18">
        <v>22.62884</v>
      </c>
      <c r="G18">
        <v>0.11877547055934864</v>
      </c>
      <c r="H18">
        <v>3.0406819999999999</v>
      </c>
      <c r="I18">
        <v>4.0271689999999998</v>
      </c>
      <c r="J18">
        <v>3.8971982012905766</v>
      </c>
      <c r="K18">
        <v>5.8885800000000002E-2</v>
      </c>
      <c r="L18">
        <v>-2.5762254815953511E-2</v>
      </c>
    </row>
    <row r="19" spans="1:12" x14ac:dyDescent="0.2">
      <c r="A19">
        <v>1986</v>
      </c>
      <c r="B19" s="13">
        <v>-1.147629</v>
      </c>
      <c r="C19">
        <v>-0.38243631792734678</v>
      </c>
      <c r="D19" s="5">
        <f t="shared" si="0"/>
        <v>-4.3133363270350644</v>
      </c>
      <c r="E19">
        <v>9.8627099999999995E-2</v>
      </c>
      <c r="F19">
        <v>22.663070000000001</v>
      </c>
      <c r="G19">
        <v>0.10649709127723564</v>
      </c>
      <c r="H19">
        <v>3.0397970000000001</v>
      </c>
      <c r="I19">
        <v>3.9437509999999998</v>
      </c>
      <c r="J19">
        <v>3.9309000091077175</v>
      </c>
      <c r="K19">
        <v>3.37019E-2</v>
      </c>
      <c r="L19">
        <v>-8.2264623095472444E-2</v>
      </c>
    </row>
    <row r="20" spans="1:12" x14ac:dyDescent="0.2">
      <c r="A20">
        <v>1987</v>
      </c>
      <c r="B20" s="13">
        <v>-1.167295</v>
      </c>
      <c r="C20">
        <v>-0.49114310172137354</v>
      </c>
      <c r="D20" s="5">
        <f t="shared" si="0"/>
        <v>-4.4626947040538845</v>
      </c>
      <c r="E20">
        <v>7.0370100000000005E-2</v>
      </c>
      <c r="F20">
        <v>22.707699999999999</v>
      </c>
      <c r="G20">
        <v>9.5630329042929951E-2</v>
      </c>
      <c r="H20">
        <v>3.013077</v>
      </c>
      <c r="I20">
        <v>3.9399389999999999</v>
      </c>
      <c r="J20">
        <v>3.9715516023325108</v>
      </c>
      <c r="K20">
        <v>4.0651600000000003E-2</v>
      </c>
      <c r="L20">
        <v>-7.7474729062791958E-2</v>
      </c>
    </row>
    <row r="21" spans="1:12" x14ac:dyDescent="0.2">
      <c r="A21">
        <v>1988</v>
      </c>
      <c r="B21" s="13">
        <v>-1.2442470000000001</v>
      </c>
      <c r="C21">
        <v>-0.57595068725627085</v>
      </c>
      <c r="D21" s="5">
        <f t="shared" si="0"/>
        <v>-4.5954156452846799</v>
      </c>
      <c r="E21">
        <v>0.193716</v>
      </c>
      <c r="F21">
        <v>22.76773</v>
      </c>
      <c r="G21">
        <v>0.10121332011656775</v>
      </c>
      <c r="H21">
        <v>2.977681</v>
      </c>
      <c r="I21">
        <v>3.8931119999999999</v>
      </c>
      <c r="J21">
        <v>4.0194649580284088</v>
      </c>
      <c r="K21">
        <v>4.7913299999999999E-2</v>
      </c>
      <c r="L21">
        <v>-5.7269085085362548E-2</v>
      </c>
    </row>
    <row r="22" spans="1:12" x14ac:dyDescent="0.2">
      <c r="A22">
        <v>1989</v>
      </c>
      <c r="B22" s="13">
        <v>-1.0416479999999999</v>
      </c>
      <c r="C22">
        <v>-0.49237562654782502</v>
      </c>
      <c r="D22" s="5">
        <f t="shared" si="0"/>
        <v>-4.5869227409277959</v>
      </c>
      <c r="E22">
        <v>0.20950369999999999</v>
      </c>
      <c r="F22">
        <v>22.793849999999999</v>
      </c>
      <c r="G22">
        <v>0.13487268702359473</v>
      </c>
      <c r="H22">
        <v>2.9634740000000002</v>
      </c>
      <c r="I22">
        <v>3.9291130000000001</v>
      </c>
      <c r="J22">
        <v>4.0945471143799708</v>
      </c>
      <c r="K22">
        <v>7.5082300000000005E-2</v>
      </c>
      <c r="L22">
        <v>-5.5214532477836364E-2</v>
      </c>
    </row>
    <row r="23" spans="1:12" x14ac:dyDescent="0.2">
      <c r="A23">
        <v>1990</v>
      </c>
      <c r="B23" s="13">
        <v>-1.095272</v>
      </c>
      <c r="C23">
        <v>-0.5741610171003102</v>
      </c>
      <c r="D23" s="5">
        <f t="shared" si="0"/>
        <v>-4.7592395265455671</v>
      </c>
      <c r="E23">
        <v>0.183727</v>
      </c>
      <c r="F23">
        <v>22.785070000000001</v>
      </c>
      <c r="G23">
        <v>0.14255286865111078</v>
      </c>
      <c r="H23">
        <v>2.98184</v>
      </c>
      <c r="I23">
        <v>3.9123329999999998</v>
      </c>
      <c r="J23">
        <v>4.1850785094452574</v>
      </c>
      <c r="K23">
        <v>9.0531299999999995E-2</v>
      </c>
      <c r="L23">
        <v>-4.3553319602499307E-2</v>
      </c>
    </row>
    <row r="24" spans="1:12" x14ac:dyDescent="0.2">
      <c r="A24">
        <v>1991</v>
      </c>
      <c r="B24" s="13">
        <v>-1.1457459999999999</v>
      </c>
      <c r="C24">
        <v>-0.56736893270410682</v>
      </c>
      <c r="D24" s="5">
        <f t="shared" si="0"/>
        <v>-4.809337861340258</v>
      </c>
      <c r="E24">
        <v>0.17690520000000001</v>
      </c>
      <c r="F24">
        <v>22.766259999999999</v>
      </c>
      <c r="G24">
        <v>0.11123364722734112</v>
      </c>
      <c r="H24">
        <v>3.029468</v>
      </c>
      <c r="I24">
        <v>3.8496600000000001</v>
      </c>
      <c r="J24">
        <v>4.241968928636151</v>
      </c>
      <c r="K24">
        <v>5.6890499999999997E-2</v>
      </c>
      <c r="L24">
        <v>-4.2106288264812441E-2</v>
      </c>
    </row>
    <row r="25" spans="1:12" x14ac:dyDescent="0.2">
      <c r="A25">
        <v>1992</v>
      </c>
      <c r="B25" s="13">
        <v>-1.1122970000000001</v>
      </c>
      <c r="C25">
        <v>-0.56251519549144358</v>
      </c>
      <c r="D25" s="5">
        <f t="shared" si="0"/>
        <v>-4.8411303816084077</v>
      </c>
      <c r="E25">
        <v>0.13983309999999999</v>
      </c>
      <c r="F25">
        <v>22.776679999999999</v>
      </c>
      <c r="G25">
        <v>9.2735897408145335E-2</v>
      </c>
      <c r="H25">
        <v>3.0521120000000002</v>
      </c>
      <c r="I25">
        <v>3.8680430000000001</v>
      </c>
      <c r="J25">
        <v>4.2786151861169639</v>
      </c>
      <c r="K25">
        <v>3.6645900000000002E-2</v>
      </c>
      <c r="L25">
        <v>-3.0446214240266833E-2</v>
      </c>
    </row>
    <row r="26" spans="1:12" x14ac:dyDescent="0.2">
      <c r="A26">
        <v>1993</v>
      </c>
      <c r="B26" s="13">
        <v>-1.004926</v>
      </c>
      <c r="C26">
        <v>-0.40533028719691244</v>
      </c>
      <c r="D26" s="5">
        <f t="shared" si="0"/>
        <v>-4.6994690998752766</v>
      </c>
      <c r="E26">
        <v>0.1390286</v>
      </c>
      <c r="F26">
        <v>22.81148</v>
      </c>
      <c r="G26">
        <v>5.5128680389054219E-2</v>
      </c>
      <c r="H26">
        <v>3.0179670000000001</v>
      </c>
      <c r="I26">
        <v>3.9405399999999999</v>
      </c>
      <c r="J26">
        <v>4.2941388126783639</v>
      </c>
      <c r="K26">
        <v>1.55239E-2</v>
      </c>
      <c r="L26">
        <v>-9.2218086577746661E-3</v>
      </c>
    </row>
    <row r="27" spans="1:12" x14ac:dyDescent="0.2">
      <c r="A27">
        <v>1994</v>
      </c>
      <c r="B27" s="13">
        <v>-1.0265610000000001</v>
      </c>
      <c r="C27">
        <v>-0.42552506413554175</v>
      </c>
      <c r="D27" s="5">
        <f t="shared" si="0"/>
        <v>-4.7441267071689062</v>
      </c>
      <c r="E27">
        <v>0.28158240000000001</v>
      </c>
      <c r="F27">
        <v>22.84674</v>
      </c>
      <c r="G27">
        <v>5.4519434592930197E-2</v>
      </c>
      <c r="H27">
        <v>2.9934249999999998</v>
      </c>
      <c r="I27">
        <v>3.9760260000000001</v>
      </c>
      <c r="J27">
        <v>4.3186016430333645</v>
      </c>
      <c r="K27">
        <v>2.44627E-2</v>
      </c>
      <c r="L27">
        <v>-2.2462542379208195E-2</v>
      </c>
    </row>
    <row r="28" spans="1:12" x14ac:dyDescent="0.2">
      <c r="A28">
        <v>1995</v>
      </c>
      <c r="B28" s="13">
        <v>-1.013463</v>
      </c>
      <c r="C28">
        <v>-0.45622993163472658</v>
      </c>
      <c r="D28" s="5">
        <f t="shared" si="0"/>
        <v>-4.808372690617408</v>
      </c>
      <c r="E28">
        <v>0.2839352</v>
      </c>
      <c r="F28">
        <v>22.863659999999999</v>
      </c>
      <c r="G28">
        <v>6.6526220951023646E-2</v>
      </c>
      <c r="H28">
        <v>2.9707300000000001</v>
      </c>
      <c r="I28">
        <v>4.0363059999999997</v>
      </c>
      <c r="J28">
        <v>4.3521427589826818</v>
      </c>
      <c r="K28">
        <v>3.35412E-2</v>
      </c>
      <c r="L28">
        <v>-5.0280139195813867E-2</v>
      </c>
    </row>
    <row r="29" spans="1:12" x14ac:dyDescent="0.2">
      <c r="A29">
        <v>1996</v>
      </c>
      <c r="B29" s="13">
        <v>-1.021225</v>
      </c>
      <c r="C29">
        <v>-0.44479094898717136</v>
      </c>
      <c r="D29" s="5">
        <f t="shared" si="0"/>
        <v>-4.8211257637314606</v>
      </c>
      <c r="E29">
        <v>0.27271200000000001</v>
      </c>
      <c r="F29">
        <v>22.899339999999999</v>
      </c>
      <c r="G29">
        <v>6.0898746809348536E-2</v>
      </c>
      <c r="H29">
        <v>2.9460470000000001</v>
      </c>
      <c r="I29">
        <v>4.0694509999999999</v>
      </c>
      <c r="J29">
        <v>4.3763348147442889</v>
      </c>
      <c r="K29">
        <v>2.4191899999999999E-2</v>
      </c>
      <c r="L29">
        <v>-4.2154273864790426E-2</v>
      </c>
    </row>
    <row r="30" spans="1:12" x14ac:dyDescent="0.2">
      <c r="A30">
        <v>1997</v>
      </c>
      <c r="B30" s="13">
        <v>-1.1686240000000001</v>
      </c>
      <c r="C30">
        <v>-0.49292658137592776</v>
      </c>
      <c r="D30" s="5">
        <f t="shared" si="0"/>
        <v>-4.9001041589604055</v>
      </c>
      <c r="E30">
        <v>0.27349319999999999</v>
      </c>
      <c r="F30">
        <v>22.922090000000001</v>
      </c>
      <c r="G30">
        <v>6.8101548636695403E-2</v>
      </c>
      <c r="H30">
        <v>2.8986040000000002</v>
      </c>
      <c r="I30">
        <v>4.0374210000000001</v>
      </c>
      <c r="J30">
        <v>4.4071775775844779</v>
      </c>
      <c r="K30">
        <v>3.08428E-2</v>
      </c>
      <c r="L30">
        <v>-2.6437287857232761E-2</v>
      </c>
    </row>
    <row r="31" spans="1:12" x14ac:dyDescent="0.2">
      <c r="A31">
        <v>1998</v>
      </c>
      <c r="B31" s="13">
        <v>-1.2383569999999999</v>
      </c>
      <c r="C31">
        <v>-0.50447318634388916</v>
      </c>
      <c r="D31" s="5">
        <f t="shared" si="0"/>
        <v>-4.9452612525603818</v>
      </c>
      <c r="E31">
        <v>0.2868462</v>
      </c>
      <c r="F31">
        <v>22.944310000000002</v>
      </c>
      <c r="G31">
        <v>7.1565716470805701E-2</v>
      </c>
      <c r="H31">
        <v>2.8792610000000001</v>
      </c>
      <c r="I31">
        <v>3.9861629999999999</v>
      </c>
      <c r="J31">
        <v>4.4407880662164931</v>
      </c>
      <c r="K31">
        <v>3.3610800000000003E-2</v>
      </c>
      <c r="L31">
        <v>-2.4909972308400086E-2</v>
      </c>
    </row>
    <row r="32" spans="1:12" x14ac:dyDescent="0.2">
      <c r="A32">
        <v>1999</v>
      </c>
      <c r="B32" s="13">
        <v>-1.2379169999999999</v>
      </c>
      <c r="C32">
        <v>-0.48117484355390222</v>
      </c>
      <c r="D32" s="5">
        <f t="shared" si="0"/>
        <v>-4.9373970385559165</v>
      </c>
      <c r="E32">
        <v>0.2819451</v>
      </c>
      <c r="F32">
        <v>22.97972</v>
      </c>
      <c r="G32">
        <v>5.3317445590333953E-2</v>
      </c>
      <c r="H32">
        <v>2.9051010000000002</v>
      </c>
      <c r="I32">
        <v>3.9836999999999998</v>
      </c>
      <c r="J32">
        <v>4.456222195002014</v>
      </c>
      <c r="K32">
        <v>1.5433799999999999E-2</v>
      </c>
      <c r="L32">
        <v>-3.0522510073954123E-2</v>
      </c>
    </row>
    <row r="33" spans="1:12" x14ac:dyDescent="0.2">
      <c r="A33">
        <v>2000</v>
      </c>
      <c r="B33" s="13">
        <v>-1.261984</v>
      </c>
      <c r="C33">
        <v>-0.41410608404073806</v>
      </c>
      <c r="D33" s="5">
        <f t="shared" si="0"/>
        <v>-4.8991790598418445</v>
      </c>
      <c r="E33">
        <v>0.34060479999999999</v>
      </c>
      <c r="F33">
        <v>23.0001</v>
      </c>
      <c r="G33">
        <v>6.1146328970544249E-2</v>
      </c>
      <c r="H33">
        <v>2.925014</v>
      </c>
      <c r="I33">
        <v>4.0448250000000003</v>
      </c>
      <c r="J33">
        <v>4.4850729758011063</v>
      </c>
      <c r="K33">
        <v>2.8851000000000002E-2</v>
      </c>
      <c r="L33">
        <v>-5.1626501903093036E-2</v>
      </c>
    </row>
    <row r="34" spans="1:12" x14ac:dyDescent="0.2">
      <c r="A34">
        <v>2001</v>
      </c>
      <c r="B34" s="13">
        <v>-1.2484519999999999</v>
      </c>
      <c r="C34">
        <v>-0.36433995954374027</v>
      </c>
      <c r="D34" s="5">
        <f t="shared" si="0"/>
        <v>-4.8674576624462569</v>
      </c>
      <c r="E34">
        <v>0.36545260000000002</v>
      </c>
      <c r="F34">
        <v>23.030940000000001</v>
      </c>
      <c r="G34">
        <v>5.0522210006895718E-2</v>
      </c>
      <c r="H34">
        <v>2.9466860000000001</v>
      </c>
      <c r="I34">
        <v>4.0349529999999998</v>
      </c>
      <c r="J34">
        <v>4.5031177029025162</v>
      </c>
      <c r="K34">
        <v>1.8044500000000002E-2</v>
      </c>
      <c r="L34">
        <v>-5.4812765786455664E-2</v>
      </c>
    </row>
    <row r="35" spans="1:12" x14ac:dyDescent="0.2">
      <c r="A35">
        <v>2002</v>
      </c>
      <c r="B35" s="13">
        <v>-1.25539</v>
      </c>
      <c r="C35">
        <v>-0.40463045652672547</v>
      </c>
      <c r="D35" s="5">
        <f t="shared" si="0"/>
        <v>-4.9239606068447728</v>
      </c>
      <c r="E35">
        <v>0.31381989999999998</v>
      </c>
      <c r="F35">
        <v>23.06784</v>
      </c>
      <c r="G35">
        <v>4.1141876914146072E-2</v>
      </c>
      <c r="H35">
        <v>2.9838740000000001</v>
      </c>
      <c r="I35">
        <v>4.0032420000000002</v>
      </c>
      <c r="J35">
        <v>4.519330150318047</v>
      </c>
      <c r="K35">
        <v>1.6212500000000001E-2</v>
      </c>
      <c r="L35">
        <v>-2.9511517801044107E-2</v>
      </c>
    </row>
    <row r="36" spans="1:12" x14ac:dyDescent="0.2">
      <c r="A36">
        <v>2003</v>
      </c>
      <c r="B36" s="13">
        <v>-1.2266600000000001</v>
      </c>
      <c r="C36">
        <v>-0.49025123553038225</v>
      </c>
      <c r="D36" s="5">
        <f t="shared" si="0"/>
        <v>-5.0383013085008486</v>
      </c>
      <c r="E36">
        <v>0.3447828</v>
      </c>
      <c r="F36">
        <v>23.09787</v>
      </c>
      <c r="G36">
        <v>3.791105287251019E-2</v>
      </c>
      <c r="H36">
        <v>3.0168710000000001</v>
      </c>
      <c r="I36">
        <v>3.9757129999999998</v>
      </c>
      <c r="J36">
        <v>4.548050072970466</v>
      </c>
      <c r="K36">
        <v>2.87199E-2</v>
      </c>
      <c r="L36">
        <v>-4.1628522896113296E-3</v>
      </c>
    </row>
    <row r="37" spans="1:12" x14ac:dyDescent="0.2">
      <c r="A37">
        <v>2004</v>
      </c>
      <c r="B37" s="13">
        <v>-1.2826550000000001</v>
      </c>
      <c r="C37">
        <v>-0.60480668723688458</v>
      </c>
      <c r="D37" s="5">
        <f t="shared" si="0"/>
        <v>-5.1820701326732515</v>
      </c>
      <c r="E37">
        <v>0.38974940000000002</v>
      </c>
      <c r="F37">
        <v>23.120080000000002</v>
      </c>
      <c r="G37">
        <v>4.7036638499743995E-2</v>
      </c>
      <c r="H37">
        <v>3.04311</v>
      </c>
      <c r="I37">
        <v>3.9753440000000002</v>
      </c>
      <c r="J37">
        <v>4.5772634454363672</v>
      </c>
      <c r="K37">
        <v>2.92134E-2</v>
      </c>
      <c r="L37">
        <v>1.309153262449847E-3</v>
      </c>
    </row>
    <row r="38" spans="1:12" x14ac:dyDescent="0.2">
      <c r="A38">
        <v>2005</v>
      </c>
      <c r="B38" s="13">
        <v>-1.2699849999999999</v>
      </c>
      <c r="C38">
        <v>-0.59784003106324268</v>
      </c>
      <c r="D38" s="5">
        <f t="shared" si="0"/>
        <v>-5.2030102170513342</v>
      </c>
      <c r="E38">
        <v>0.41809679999999999</v>
      </c>
      <c r="F38">
        <v>23.134810000000002</v>
      </c>
      <c r="G38">
        <v>4.8297924305271564E-2</v>
      </c>
      <c r="H38">
        <v>3.0656340000000002</v>
      </c>
      <c r="I38">
        <v>4.0301410000000004</v>
      </c>
      <c r="J38">
        <v>4.6051701859880918</v>
      </c>
      <c r="K38">
        <v>2.7906899999999998E-2</v>
      </c>
      <c r="L38">
        <v>0</v>
      </c>
    </row>
    <row r="39" spans="1:12" x14ac:dyDescent="0.2">
      <c r="A39">
        <v>2006</v>
      </c>
      <c r="B39" s="13">
        <v>-1.2812410000000001</v>
      </c>
      <c r="C39">
        <v>-0.60975010507383465</v>
      </c>
      <c r="D39" s="5">
        <f t="shared" si="0"/>
        <v>-5.2463691549615472</v>
      </c>
      <c r="E39">
        <v>0.44749050000000001</v>
      </c>
      <c r="F39">
        <v>23.15794</v>
      </c>
      <c r="G39">
        <v>4.9298484613329731E-2</v>
      </c>
      <c r="H39">
        <v>3.0732089999999999</v>
      </c>
      <c r="I39">
        <v>4.0979390000000002</v>
      </c>
      <c r="J39">
        <v>4.6366190498877122</v>
      </c>
      <c r="K39">
        <v>3.1448799999999999E-2</v>
      </c>
      <c r="L39">
        <v>-9.711329668816937E-3</v>
      </c>
    </row>
    <row r="40" spans="1:12" x14ac:dyDescent="0.2">
      <c r="A40">
        <v>2007</v>
      </c>
      <c r="B40" s="13">
        <v>-1.3206960000000001</v>
      </c>
      <c r="C40">
        <v>-0.69360395153058951</v>
      </c>
      <c r="D40" s="5">
        <f t="shared" si="0"/>
        <v>-5.3720725248893206</v>
      </c>
      <c r="E40">
        <v>0.4910274</v>
      </c>
      <c r="F40">
        <v>23.17445</v>
      </c>
      <c r="G40">
        <v>5.831278575082699E-2</v>
      </c>
      <c r="H40">
        <v>3.0510649999999999</v>
      </c>
      <c r="I40">
        <v>4.0292969999999997</v>
      </c>
      <c r="J40">
        <v>4.6784685733587308</v>
      </c>
      <c r="K40">
        <v>4.1849600000000001E-2</v>
      </c>
      <c r="L40">
        <v>-1.1225717492834519E-2</v>
      </c>
    </row>
    <row r="41" spans="1:12" x14ac:dyDescent="0.2">
      <c r="A41">
        <v>2008</v>
      </c>
      <c r="B41" s="13">
        <v>-1.1737489999999999</v>
      </c>
      <c r="C41">
        <v>-0.60886807449195868</v>
      </c>
      <c r="D41" s="5">
        <f t="shared" si="0"/>
        <v>-5.3264968484627291</v>
      </c>
      <c r="E41">
        <v>0.49331999999999998</v>
      </c>
      <c r="F41">
        <v>23.172239999999999</v>
      </c>
      <c r="G41">
        <v>4.5722037552822628E-2</v>
      </c>
      <c r="H41">
        <v>3.0852650000000001</v>
      </c>
      <c r="I41">
        <v>4.1084630000000004</v>
      </c>
      <c r="J41">
        <v>4.7176287739707705</v>
      </c>
      <c r="K41">
        <v>3.9160300000000002E-2</v>
      </c>
      <c r="L41">
        <v>-2.9031725187849133E-3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22" workbookViewId="0">
      <selection activeCell="B3" sqref="B3:B41"/>
    </sheetView>
  </sheetViews>
  <sheetFormatPr defaultRowHeight="14.25" x14ac:dyDescent="0.2"/>
  <cols>
    <col min="3" max="4" width="9.125" style="5" customWidth="1"/>
  </cols>
  <sheetData>
    <row r="1" spans="1:15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5" x14ac:dyDescent="0.2">
      <c r="A2" s="3"/>
      <c r="B2" s="3" t="s">
        <v>18</v>
      </c>
      <c r="C2" s="3"/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5" x14ac:dyDescent="0.2">
      <c r="A3">
        <v>1970</v>
      </c>
      <c r="B3" s="13">
        <v>-1.043814</v>
      </c>
      <c r="C3" s="5">
        <v>-5.8166900000000001E-2</v>
      </c>
      <c r="D3" s="5">
        <v>-2.7997667736873737</v>
      </c>
      <c r="E3">
        <v>-0.62150850000000002</v>
      </c>
      <c r="F3">
        <v>25.780760000000001</v>
      </c>
      <c r="G3">
        <v>8.0314244612644442E-2</v>
      </c>
      <c r="H3">
        <v>2.7363740000000001</v>
      </c>
      <c r="I3">
        <v>3.522993</v>
      </c>
      <c r="J3">
        <v>2.7415999129115822</v>
      </c>
      <c r="K3">
        <v>4.5469500000000003E-2</v>
      </c>
      <c r="L3">
        <v>6.4282162127113796E-2</v>
      </c>
      <c r="O3" s="5"/>
    </row>
    <row r="4" spans="1:15" x14ac:dyDescent="0.2">
      <c r="A4">
        <v>1971</v>
      </c>
      <c r="B4" s="13">
        <v>-1.057326</v>
      </c>
      <c r="C4" s="5">
        <v>-7.8418399999999999E-2</v>
      </c>
      <c r="D4" s="5">
        <v>-2.8776532872692897</v>
      </c>
      <c r="E4">
        <v>-0.59465610000000002</v>
      </c>
      <c r="F4">
        <v>25.885560000000002</v>
      </c>
      <c r="G4">
        <v>6.0728189552942777E-2</v>
      </c>
      <c r="H4">
        <v>2.7872569999999999</v>
      </c>
      <c r="I4">
        <v>3.5197059999999998</v>
      </c>
      <c r="J4">
        <v>2.7992348811759227</v>
      </c>
      <c r="K4">
        <v>5.7635100000000002E-2</v>
      </c>
      <c r="L4">
        <v>6.0491265108873558E-2</v>
      </c>
      <c r="N4" s="5"/>
      <c r="O4" s="5"/>
    </row>
    <row r="5" spans="1:15" x14ac:dyDescent="0.2">
      <c r="A5">
        <v>1972</v>
      </c>
      <c r="B5" s="13">
        <v>-1.1085320000000001</v>
      </c>
      <c r="C5" s="5">
        <v>-0.15960650000000001</v>
      </c>
      <c r="D5" s="5">
        <v>-3.0184437012926311</v>
      </c>
      <c r="E5">
        <v>-0.53007760000000004</v>
      </c>
      <c r="F5">
        <v>25.981570000000001</v>
      </c>
      <c r="G5">
        <v>4.8234946259744144E-2</v>
      </c>
      <c r="H5">
        <v>2.8018160000000001</v>
      </c>
      <c r="I5">
        <v>3.5360619999999998</v>
      </c>
      <c r="J5">
        <v>2.8588371759739148</v>
      </c>
      <c r="K5">
        <v>5.9602299999999997E-2</v>
      </c>
      <c r="L5">
        <v>7.9816527527148448E-2</v>
      </c>
      <c r="N5" s="5"/>
      <c r="O5" s="5"/>
    </row>
    <row r="6" spans="1:15" x14ac:dyDescent="0.2">
      <c r="A6">
        <v>1973</v>
      </c>
      <c r="B6" s="13">
        <v>-1.1982740000000001</v>
      </c>
      <c r="C6" s="5">
        <v>-0.30153380000000002</v>
      </c>
      <c r="D6" s="5">
        <v>-3.2428196105559342</v>
      </c>
      <c r="E6">
        <v>-0.48626829999999999</v>
      </c>
      <c r="F6">
        <v>26.103719999999999</v>
      </c>
      <c r="G6">
        <v>8.6863971249840452E-2</v>
      </c>
      <c r="H6">
        <v>2.806997</v>
      </c>
      <c r="I6">
        <v>3.5827490000000002</v>
      </c>
      <c r="J6">
        <v>2.9412857850968361</v>
      </c>
      <c r="K6">
        <v>8.24487E-2</v>
      </c>
      <c r="L6">
        <v>4.1730197784271506E-2</v>
      </c>
      <c r="N6" s="5"/>
      <c r="O6" s="5"/>
    </row>
    <row r="7" spans="1:15" x14ac:dyDescent="0.2">
      <c r="A7">
        <v>1974</v>
      </c>
      <c r="B7" s="13">
        <v>-1.135796</v>
      </c>
      <c r="C7" s="5">
        <v>-0.24843000000000001</v>
      </c>
      <c r="D7" s="5">
        <v>-3.3079159725973013</v>
      </c>
      <c r="E7">
        <v>-0.46265260000000002</v>
      </c>
      <c r="F7">
        <v>26.209050000000001</v>
      </c>
      <c r="G7">
        <v>0.10396825110583564</v>
      </c>
      <c r="H7">
        <v>2.8360919999999998</v>
      </c>
      <c r="I7">
        <v>3.749743</v>
      </c>
      <c r="J7">
        <v>3.0594859228861901</v>
      </c>
      <c r="K7">
        <v>0.1182001</v>
      </c>
      <c r="L7">
        <v>-8.8529196865125129E-2</v>
      </c>
      <c r="N7" s="5"/>
      <c r="O7" s="5"/>
    </row>
    <row r="8" spans="1:15" x14ac:dyDescent="0.2">
      <c r="A8">
        <v>1975</v>
      </c>
      <c r="B8" s="13">
        <v>-1.1745779999999999</v>
      </c>
      <c r="C8" s="5">
        <v>-0.28895029999999999</v>
      </c>
      <c r="D8" s="5">
        <v>-3.4565919731426344</v>
      </c>
      <c r="E8">
        <v>-0.47837449999999998</v>
      </c>
      <c r="F8">
        <v>26.279520000000002</v>
      </c>
      <c r="G8">
        <v>6.5038585883651551E-2</v>
      </c>
      <c r="H8">
        <v>2.892299</v>
      </c>
      <c r="I8">
        <v>3.6683889999999999</v>
      </c>
      <c r="J8">
        <v>3.1676417214854062</v>
      </c>
      <c r="K8">
        <v>0.10815569999999999</v>
      </c>
      <c r="L8">
        <v>-5.1977149930241454E-2</v>
      </c>
      <c r="N8" s="5"/>
      <c r="O8" s="5"/>
    </row>
    <row r="9" spans="1:15" x14ac:dyDescent="0.2">
      <c r="A9">
        <v>1976</v>
      </c>
      <c r="B9" s="13">
        <v>-1.1487799999999999</v>
      </c>
      <c r="C9" s="5">
        <v>-0.1895849</v>
      </c>
      <c r="D9" s="5">
        <v>-3.4552942463557019</v>
      </c>
      <c r="E9">
        <v>-0.42299750000000003</v>
      </c>
      <c r="F9">
        <v>26.38325</v>
      </c>
      <c r="G9">
        <v>8.0768420996103499E-2</v>
      </c>
      <c r="H9">
        <v>2.8905690000000002</v>
      </c>
      <c r="I9">
        <v>3.735573</v>
      </c>
      <c r="J9">
        <v>3.2657093337906962</v>
      </c>
      <c r="K9">
        <v>9.8067799999999997E-2</v>
      </c>
      <c r="L9">
        <v>-9.1245622443917929E-2</v>
      </c>
      <c r="N9" s="5"/>
      <c r="O9" s="5"/>
    </row>
    <row r="10" spans="1:15" x14ac:dyDescent="0.2">
      <c r="A10">
        <v>1977</v>
      </c>
      <c r="B10" s="13">
        <v>-1.1657690000000001</v>
      </c>
      <c r="C10" s="5">
        <v>-0.18919159999999999</v>
      </c>
      <c r="D10" s="5">
        <v>-3.5592289817390466</v>
      </c>
      <c r="E10">
        <v>-0.40076840000000002</v>
      </c>
      <c r="F10">
        <v>26.474129999999999</v>
      </c>
      <c r="G10">
        <v>8.1882626075261256E-2</v>
      </c>
      <c r="H10">
        <v>2.9019370000000002</v>
      </c>
      <c r="I10">
        <v>3.7346949999999999</v>
      </c>
      <c r="J10">
        <v>3.3700374239289435</v>
      </c>
      <c r="K10">
        <v>0.1043279</v>
      </c>
      <c r="L10">
        <v>-9.1087272516850115E-2</v>
      </c>
      <c r="N10" s="5"/>
      <c r="O10" s="5"/>
    </row>
    <row r="11" spans="1:15" x14ac:dyDescent="0.2">
      <c r="A11">
        <v>1978</v>
      </c>
      <c r="B11" s="13">
        <v>-1.2101489999999999</v>
      </c>
      <c r="C11" s="5">
        <v>-0.2939832</v>
      </c>
      <c r="D11" s="5">
        <v>-3.7473972721501778</v>
      </c>
      <c r="E11">
        <v>-0.36831649999999999</v>
      </c>
      <c r="F11">
        <v>26.562090000000001</v>
      </c>
      <c r="G11">
        <v>8.3423194851174609E-2</v>
      </c>
      <c r="H11">
        <v>2.9233739999999999</v>
      </c>
      <c r="I11">
        <v>3.7104569999999999</v>
      </c>
      <c r="J11">
        <v>3.4534140754966978</v>
      </c>
      <c r="K11">
        <v>8.3376599999999995E-2</v>
      </c>
      <c r="L11">
        <v>-6.2813191013239941E-2</v>
      </c>
      <c r="N11" s="5"/>
      <c r="O11" s="5"/>
    </row>
    <row r="12" spans="1:15" x14ac:dyDescent="0.2">
      <c r="A12">
        <v>1979</v>
      </c>
      <c r="B12" s="13">
        <v>-1.1815100000000001</v>
      </c>
      <c r="C12" s="5">
        <v>-0.31794329999999998</v>
      </c>
      <c r="D12" s="5">
        <v>-3.861620180385168</v>
      </c>
      <c r="E12">
        <v>-0.32713500000000001</v>
      </c>
      <c r="F12">
        <v>26.662849999999999</v>
      </c>
      <c r="G12">
        <v>8.5656373595494217E-2</v>
      </c>
      <c r="H12">
        <v>2.9307569999999998</v>
      </c>
      <c r="I12">
        <v>3.7566549999999999</v>
      </c>
      <c r="J12">
        <v>3.5436768929382567</v>
      </c>
      <c r="K12">
        <v>9.0262899999999993E-2</v>
      </c>
      <c r="L12">
        <v>-7.8169157106239201E-2</v>
      </c>
      <c r="N12" s="5"/>
      <c r="O12" s="5"/>
    </row>
    <row r="13" spans="1:15" x14ac:dyDescent="0.2">
      <c r="A13">
        <v>1980</v>
      </c>
      <c r="B13" s="13">
        <v>-1.7083919999999999</v>
      </c>
      <c r="C13" s="5">
        <v>-0.34302110000000002</v>
      </c>
      <c r="D13" s="5">
        <v>-4.0008031494933078</v>
      </c>
      <c r="E13">
        <v>-0.30543120000000001</v>
      </c>
      <c r="F13">
        <v>26.759969999999999</v>
      </c>
      <c r="G13">
        <v>0.11426142540416967</v>
      </c>
      <c r="H13">
        <v>2.9549629999999998</v>
      </c>
      <c r="I13">
        <v>3.8119019999999999</v>
      </c>
      <c r="J13">
        <v>3.6577820316262928</v>
      </c>
      <c r="K13">
        <v>0.1141052</v>
      </c>
      <c r="L13">
        <v>-0.15465618182633858</v>
      </c>
      <c r="N13" s="5"/>
      <c r="O13" s="5"/>
    </row>
    <row r="14" spans="1:15" x14ac:dyDescent="0.2">
      <c r="A14">
        <v>1981</v>
      </c>
      <c r="B14" s="13">
        <v>-1.662601</v>
      </c>
      <c r="C14" s="5">
        <v>-0.19604679999999999</v>
      </c>
      <c r="D14" s="5">
        <v>-3.9630923119730572</v>
      </c>
      <c r="E14">
        <v>-0.30606369999999999</v>
      </c>
      <c r="F14">
        <v>26.839670000000002</v>
      </c>
      <c r="G14">
        <v>0.1320930029355048</v>
      </c>
      <c r="H14">
        <v>2.9990939999999999</v>
      </c>
      <c r="I14">
        <v>3.8742619999999999</v>
      </c>
      <c r="J14">
        <v>3.7670454914520226</v>
      </c>
      <c r="K14">
        <v>0.1092634</v>
      </c>
      <c r="L14">
        <v>-0.23516075650817972</v>
      </c>
      <c r="N14" s="5"/>
      <c r="O14" s="5"/>
    </row>
    <row r="15" spans="1:15" x14ac:dyDescent="0.2">
      <c r="A15">
        <v>1982</v>
      </c>
      <c r="B15" s="13">
        <v>-1.6956230000000001</v>
      </c>
      <c r="C15" s="5">
        <v>-9.5115699999999997E-2</v>
      </c>
      <c r="D15" s="5">
        <v>-3.9617763655010205</v>
      </c>
      <c r="E15">
        <v>-0.3070985</v>
      </c>
      <c r="F15">
        <v>26.920539999999999</v>
      </c>
      <c r="G15">
        <v>0.1256146381037529</v>
      </c>
      <c r="H15">
        <v>3.0033720000000002</v>
      </c>
      <c r="I15">
        <v>3.8705590000000001</v>
      </c>
      <c r="J15">
        <v>3.8666607090732046</v>
      </c>
      <c r="K15">
        <v>9.9615099999999998E-2</v>
      </c>
      <c r="L15">
        <v>-0.21229690892717665</v>
      </c>
      <c r="N15" s="5"/>
      <c r="O15" s="5"/>
    </row>
    <row r="16" spans="1:15" x14ac:dyDescent="0.2">
      <c r="A16">
        <v>1983</v>
      </c>
      <c r="B16" s="13">
        <v>-1.7003740000000001</v>
      </c>
      <c r="C16" s="5">
        <v>1.13288E-2</v>
      </c>
      <c r="D16" s="5">
        <v>-3.935123687141989</v>
      </c>
      <c r="E16">
        <v>-0.28978749999999998</v>
      </c>
      <c r="F16">
        <v>26.992509999999999</v>
      </c>
      <c r="G16">
        <v>0.10958648434575242</v>
      </c>
      <c r="H16">
        <v>3.009585</v>
      </c>
      <c r="I16">
        <v>3.8589359999999999</v>
      </c>
      <c r="J16">
        <v>3.9464525298279707</v>
      </c>
      <c r="K16">
        <v>7.9792000000000002E-2</v>
      </c>
      <c r="L16">
        <v>-0.20811067354502871</v>
      </c>
      <c r="N16" s="5"/>
      <c r="O16" s="5"/>
    </row>
    <row r="17" spans="1:15" x14ac:dyDescent="0.2">
      <c r="A17">
        <v>1984</v>
      </c>
      <c r="B17" s="13">
        <v>-1.683897</v>
      </c>
      <c r="C17" s="5">
        <v>0.1420778</v>
      </c>
      <c r="D17" s="5">
        <v>-3.8784982169629667</v>
      </c>
      <c r="E17">
        <v>-0.2785359</v>
      </c>
      <c r="F17">
        <v>27.063669999999998</v>
      </c>
      <c r="G17">
        <v>9.78564974564817E-2</v>
      </c>
      <c r="H17">
        <v>2.9993310000000002</v>
      </c>
      <c r="I17">
        <v>3.9133049999999998</v>
      </c>
      <c r="J17">
        <v>4.020575972874016</v>
      </c>
      <c r="K17">
        <v>7.4123400000000006E-2</v>
      </c>
      <c r="L17">
        <v>-0.21925906000885581</v>
      </c>
      <c r="N17" s="5"/>
      <c r="O17" s="5"/>
    </row>
    <row r="18" spans="1:15" x14ac:dyDescent="0.2">
      <c r="A18">
        <v>1985</v>
      </c>
      <c r="B18" s="13">
        <v>-1.733471</v>
      </c>
      <c r="C18" s="5">
        <v>0.16017890000000001</v>
      </c>
      <c r="D18" s="5">
        <v>-3.9041571833634081</v>
      </c>
      <c r="E18">
        <v>-0.25745800000000002</v>
      </c>
      <c r="F18">
        <v>27.126570000000001</v>
      </c>
      <c r="G18">
        <v>8.8037831902445018E-2</v>
      </c>
      <c r="H18">
        <v>3.0033850000000002</v>
      </c>
      <c r="I18">
        <v>3.9229509999999999</v>
      </c>
      <c r="J18">
        <v>4.0643361080686828</v>
      </c>
      <c r="K18">
        <v>4.3760300000000002E-2</v>
      </c>
      <c r="L18">
        <v>-0.20068657917252422</v>
      </c>
      <c r="N18" s="5"/>
      <c r="O18" s="5"/>
    </row>
    <row r="19" spans="1:15" x14ac:dyDescent="0.2">
      <c r="A19">
        <v>1986</v>
      </c>
      <c r="B19" s="13">
        <v>-1.896938</v>
      </c>
      <c r="C19" s="5">
        <v>-7.6860100000000001E-2</v>
      </c>
      <c r="D19" s="5">
        <v>-4.1710299825220574</v>
      </c>
      <c r="E19">
        <v>-0.2506447</v>
      </c>
      <c r="F19">
        <v>27.195799999999998</v>
      </c>
      <c r="G19">
        <v>7.7545154732426388E-2</v>
      </c>
      <c r="H19">
        <v>2.9921720000000001</v>
      </c>
      <c r="I19">
        <v>3.784761</v>
      </c>
      <c r="J19">
        <v>4.0941698862882623</v>
      </c>
      <c r="K19">
        <v>2.9833800000000001E-2</v>
      </c>
      <c r="L19">
        <v>-2.6832962297625645E-2</v>
      </c>
      <c r="N19" s="5"/>
      <c r="O19" s="5"/>
    </row>
    <row r="20" spans="1:15" x14ac:dyDescent="0.2">
      <c r="A20">
        <v>1987</v>
      </c>
      <c r="B20" s="13">
        <v>-1.973773</v>
      </c>
      <c r="C20" s="5">
        <v>-0.22844159999999999</v>
      </c>
      <c r="D20" s="5">
        <v>-4.3478198773207133</v>
      </c>
      <c r="E20">
        <v>-0.24289820000000001</v>
      </c>
      <c r="F20">
        <v>27.240870000000001</v>
      </c>
      <c r="G20">
        <v>7.7849673627178095E-2</v>
      </c>
      <c r="H20">
        <v>3.009754</v>
      </c>
      <c r="I20">
        <v>3.7697959999999999</v>
      </c>
      <c r="J20">
        <v>4.1193782866445909</v>
      </c>
      <c r="K20">
        <v>2.5208000000000001E-2</v>
      </c>
      <c r="L20">
        <v>-7.4686860993598315E-3</v>
      </c>
      <c r="N20" s="5"/>
      <c r="O20" s="5"/>
    </row>
    <row r="21" spans="1:15" x14ac:dyDescent="0.2">
      <c r="A21">
        <v>1988</v>
      </c>
      <c r="B21" s="13">
        <v>-1.9095439999999999</v>
      </c>
      <c r="C21" s="5">
        <v>-0.23135310000000001</v>
      </c>
      <c r="D21" s="5">
        <v>-4.3792293371259126</v>
      </c>
      <c r="E21">
        <v>-0.22161690000000001</v>
      </c>
      <c r="F21">
        <v>27.309539999999998</v>
      </c>
      <c r="G21">
        <v>7.1375596328941596E-2</v>
      </c>
      <c r="H21">
        <v>3.002834</v>
      </c>
      <c r="I21">
        <v>3.7859029999999998</v>
      </c>
      <c r="J21">
        <v>4.1478762623466565</v>
      </c>
      <c r="K21">
        <v>2.8498200000000001E-2</v>
      </c>
      <c r="L21">
        <v>-4.5561568103229255E-3</v>
      </c>
      <c r="N21" s="5"/>
      <c r="O21" s="5"/>
    </row>
    <row r="22" spans="1:15" x14ac:dyDescent="0.2">
      <c r="A22">
        <v>1989</v>
      </c>
      <c r="B22" s="13">
        <v>-1.3431249999999999</v>
      </c>
      <c r="C22" s="5">
        <v>-0.1779114</v>
      </c>
      <c r="D22" s="5">
        <v>-4.3662077868479132</v>
      </c>
      <c r="E22">
        <v>-0.21068139999999999</v>
      </c>
      <c r="F22">
        <v>27.382349999999999</v>
      </c>
      <c r="G22">
        <v>8.9351603297969526E-2</v>
      </c>
      <c r="H22">
        <v>2.9813390000000002</v>
      </c>
      <c r="I22">
        <v>3.839823</v>
      </c>
      <c r="J22">
        <v>4.1882964200013602</v>
      </c>
      <c r="K22">
        <v>4.04201E-2</v>
      </c>
      <c r="L22">
        <v>-2.1748383809029839E-2</v>
      </c>
      <c r="N22" s="5"/>
      <c r="O22" s="5"/>
    </row>
    <row r="23" spans="1:15" x14ac:dyDescent="0.2">
      <c r="A23">
        <v>1990</v>
      </c>
      <c r="B23" s="13">
        <v>-1.4347259999999999</v>
      </c>
      <c r="C23" s="5">
        <v>-0.31679760000000001</v>
      </c>
      <c r="D23" s="5">
        <v>-4.5463991169084643</v>
      </c>
      <c r="E23">
        <v>-0.19401679999999999</v>
      </c>
      <c r="F23">
        <v>27.46059</v>
      </c>
      <c r="G23">
        <v>9.5150763398669486E-2</v>
      </c>
      <c r="H23">
        <v>2.9875940000000001</v>
      </c>
      <c r="I23">
        <v>3.829107</v>
      </c>
      <c r="J23">
        <v>4.2296014794185028</v>
      </c>
      <c r="K23">
        <v>4.1305099999999997E-2</v>
      </c>
      <c r="L23">
        <v>-5.9033254943235431E-3</v>
      </c>
      <c r="N23" s="5"/>
      <c r="O23" s="5"/>
    </row>
    <row r="24" spans="1:15" x14ac:dyDescent="0.2">
      <c r="A24">
        <v>1991</v>
      </c>
      <c r="B24" s="13">
        <v>-1.3726419999999999</v>
      </c>
      <c r="C24" s="5">
        <v>-0.24183109999999999</v>
      </c>
      <c r="D24" s="5">
        <v>-4.5156617628146698</v>
      </c>
      <c r="E24">
        <v>-0.20036209999999999</v>
      </c>
      <c r="F24">
        <v>27.529140000000002</v>
      </c>
      <c r="G24">
        <v>9.4443418239379989E-2</v>
      </c>
      <c r="H24">
        <v>2.997214</v>
      </c>
      <c r="I24">
        <v>3.831807</v>
      </c>
      <c r="J24">
        <v>4.2738307003406524</v>
      </c>
      <c r="K24">
        <v>4.4229499999999998E-2</v>
      </c>
      <c r="L24">
        <v>9.8412705602315721E-3</v>
      </c>
      <c r="N24" s="5"/>
      <c r="O24" s="5"/>
    </row>
    <row r="25" spans="1:15" x14ac:dyDescent="0.2">
      <c r="A25">
        <v>1992</v>
      </c>
      <c r="B25" s="13">
        <v>-1.4270940000000001</v>
      </c>
      <c r="C25" s="5">
        <v>-0.29239530000000002</v>
      </c>
      <c r="D25" s="5">
        <v>-4.6094559011723328</v>
      </c>
      <c r="E25">
        <v>-0.1726065</v>
      </c>
      <c r="F25">
        <v>27.5867</v>
      </c>
      <c r="G25">
        <v>0.10090308147656113</v>
      </c>
      <c r="H25">
        <v>3.0200589999999998</v>
      </c>
      <c r="I25">
        <v>3.8085849999999999</v>
      </c>
      <c r="J25">
        <v>4.31706057717874</v>
      </c>
      <c r="K25">
        <v>4.32296E-2</v>
      </c>
      <c r="L25">
        <v>2.4262866080576012E-2</v>
      </c>
      <c r="N25" s="5"/>
      <c r="O25" s="5"/>
    </row>
    <row r="26" spans="1:15" x14ac:dyDescent="0.2">
      <c r="A26">
        <v>1993</v>
      </c>
      <c r="B26" s="13">
        <v>-1.3751059999999999</v>
      </c>
      <c r="C26" s="5">
        <v>-0.1822396</v>
      </c>
      <c r="D26" s="5">
        <v>-4.5363469458356329</v>
      </c>
      <c r="E26">
        <v>-0.1728778</v>
      </c>
      <c r="F26">
        <v>27.612010000000001</v>
      </c>
      <c r="G26">
        <v>8.2560112123717361E-2</v>
      </c>
      <c r="H26">
        <v>3.0374539999999999</v>
      </c>
      <c r="I26">
        <v>3.7871769999999998</v>
      </c>
      <c r="J26">
        <v>4.3541073483736383</v>
      </c>
      <c r="K26">
        <v>3.7046900000000001E-2</v>
      </c>
      <c r="L26">
        <v>2.4540391714995738E-2</v>
      </c>
      <c r="N26" s="5"/>
      <c r="O26" s="5"/>
    </row>
    <row r="27" spans="1:15" x14ac:dyDescent="0.2">
      <c r="A27">
        <v>1994</v>
      </c>
      <c r="B27" s="13">
        <v>-1.4068959999999999</v>
      </c>
      <c r="C27" s="5">
        <v>-0.19220370000000001</v>
      </c>
      <c r="D27" s="5">
        <v>-4.5763464189404441</v>
      </c>
      <c r="E27">
        <v>-0.12620419999999999</v>
      </c>
      <c r="F27">
        <v>27.65558</v>
      </c>
      <c r="G27">
        <v>6.2118143233663596E-2</v>
      </c>
      <c r="H27">
        <v>3.0187580000000001</v>
      </c>
      <c r="I27">
        <v>3.842095</v>
      </c>
      <c r="J27">
        <v>4.384142752972533</v>
      </c>
      <c r="K27">
        <v>3.00355E-2</v>
      </c>
      <c r="L27">
        <v>1.0441440376753354E-2</v>
      </c>
      <c r="N27" s="5"/>
      <c r="O27" s="5"/>
    </row>
    <row r="28" spans="1:15" x14ac:dyDescent="0.2">
      <c r="A28">
        <v>1995</v>
      </c>
      <c r="B28" s="13">
        <v>-1.475695</v>
      </c>
      <c r="C28" s="5">
        <v>-0.28236860000000003</v>
      </c>
      <c r="D28" s="5">
        <v>-4.6952454868585507</v>
      </c>
      <c r="E28">
        <v>-0.1103005</v>
      </c>
      <c r="F28">
        <v>27.700410000000002</v>
      </c>
      <c r="G28">
        <v>6.621609502514117E-2</v>
      </c>
      <c r="H28">
        <v>3.0036860000000001</v>
      </c>
      <c r="I28">
        <v>3.8998900000000001</v>
      </c>
      <c r="J28">
        <v>4.4128769108793025</v>
      </c>
      <c r="K28">
        <v>2.8734200000000001E-2</v>
      </c>
      <c r="L28">
        <v>4.6392081457489673E-3</v>
      </c>
      <c r="N28" s="5"/>
      <c r="O28" s="5"/>
    </row>
    <row r="29" spans="1:15" x14ac:dyDescent="0.2">
      <c r="A29">
        <v>1996</v>
      </c>
      <c r="B29" s="13">
        <v>-1.45539</v>
      </c>
      <c r="C29" s="5">
        <v>-0.25313770000000002</v>
      </c>
      <c r="D29" s="5">
        <v>-4.6902936606492203</v>
      </c>
      <c r="E29">
        <v>-9.7988800000000001E-2</v>
      </c>
      <c r="F29">
        <v>27.727239999999998</v>
      </c>
      <c r="G29">
        <v>5.0658454606576378E-2</v>
      </c>
      <c r="H29">
        <v>3.0095000000000001</v>
      </c>
      <c r="I29">
        <v>3.9061889999999999</v>
      </c>
      <c r="J29">
        <v>4.4371559284764777</v>
      </c>
      <c r="K29">
        <v>2.4278600000000001E-2</v>
      </c>
      <c r="L29">
        <v>1.1264594382396603E-2</v>
      </c>
      <c r="N29" s="5"/>
      <c r="O29" s="5"/>
    </row>
    <row r="30" spans="1:15" x14ac:dyDescent="0.2">
      <c r="A30">
        <v>1997</v>
      </c>
      <c r="B30" s="13">
        <v>-1.348781</v>
      </c>
      <c r="C30" s="5">
        <v>-0.1202941</v>
      </c>
      <c r="D30" s="5">
        <v>-4.5752298868607886</v>
      </c>
      <c r="E30">
        <v>-7.0158799999999896E-2</v>
      </c>
      <c r="F30">
        <v>27.7562</v>
      </c>
      <c r="G30">
        <v>4.2239369941307545E-2</v>
      </c>
      <c r="H30">
        <v>2.9968149999999998</v>
      </c>
      <c r="I30">
        <v>3.9834329999999998</v>
      </c>
      <c r="J30">
        <v>4.4549358332134918</v>
      </c>
      <c r="K30">
        <v>1.7780299999999999E-2</v>
      </c>
      <c r="L30">
        <v>2.8686131232671815E-3</v>
      </c>
      <c r="N30" s="5"/>
      <c r="O30" s="5"/>
    </row>
    <row r="31" spans="1:15" x14ac:dyDescent="0.2">
      <c r="A31">
        <v>1998</v>
      </c>
      <c r="B31" s="13">
        <v>-1.3695820000000001</v>
      </c>
      <c r="C31" s="5">
        <v>-0.1038316</v>
      </c>
      <c r="D31" s="5">
        <v>-4.5714970566063515</v>
      </c>
      <c r="E31">
        <v>-5.2942500000000003E-2</v>
      </c>
      <c r="F31">
        <v>27.789100000000001</v>
      </c>
      <c r="G31">
        <v>3.7792624256498271E-2</v>
      </c>
      <c r="H31">
        <v>2.9806590000000002</v>
      </c>
      <c r="I31">
        <v>4.0118989999999997</v>
      </c>
      <c r="J31">
        <v>4.4676654379882006</v>
      </c>
      <c r="K31">
        <v>1.2729600000000001E-2</v>
      </c>
      <c r="L31">
        <v>2.5676031756214107E-2</v>
      </c>
      <c r="N31" s="5"/>
      <c r="O31" s="5"/>
    </row>
    <row r="32" spans="1:15" x14ac:dyDescent="0.2">
      <c r="A32">
        <v>1999</v>
      </c>
      <c r="B32" s="13">
        <v>-1.3300940000000001</v>
      </c>
      <c r="C32" s="5">
        <v>-6.0016600000000003E-2</v>
      </c>
      <c r="D32" s="5">
        <v>-4.5391609965258359</v>
      </c>
      <c r="E32">
        <v>-2.3949000000000002E-3</v>
      </c>
      <c r="F32">
        <v>27.81767</v>
      </c>
      <c r="G32">
        <v>2.7263271130268479E-2</v>
      </c>
      <c r="H32">
        <v>2.983212</v>
      </c>
      <c r="I32">
        <v>4.0291040000000002</v>
      </c>
      <c r="J32">
        <v>4.4791443618795403</v>
      </c>
      <c r="K32">
        <v>1.14789E-2</v>
      </c>
      <c r="L32">
        <v>2.8610277673865661E-2</v>
      </c>
      <c r="N32" s="5"/>
      <c r="O32" s="5"/>
    </row>
    <row r="33" spans="1:15" x14ac:dyDescent="0.2">
      <c r="A33">
        <v>2000</v>
      </c>
      <c r="B33" s="13">
        <v>-1.2195020000000001</v>
      </c>
      <c r="C33" s="5">
        <v>8.4132399999999996E-2</v>
      </c>
      <c r="D33" s="5">
        <v>-4.4157576941172936</v>
      </c>
      <c r="E33">
        <v>2.51113E-2</v>
      </c>
      <c r="F33">
        <v>27.86083</v>
      </c>
      <c r="G33">
        <v>4.0084870848634088E-2</v>
      </c>
      <c r="H33">
        <v>2.9781599999999999</v>
      </c>
      <c r="I33">
        <v>4.1494549999999997</v>
      </c>
      <c r="J33">
        <v>4.4998901019433077</v>
      </c>
      <c r="K33">
        <v>2.0745799999999998E-2</v>
      </c>
      <c r="L33">
        <v>-3.1259870705303311E-2</v>
      </c>
      <c r="N33" s="5"/>
      <c r="O33" s="5"/>
    </row>
    <row r="34" spans="1:15" x14ac:dyDescent="0.2">
      <c r="A34">
        <v>2001</v>
      </c>
      <c r="B34" s="13">
        <v>-1.247692</v>
      </c>
      <c r="C34" s="5">
        <v>0.11536929999999999</v>
      </c>
      <c r="D34" s="5">
        <v>-4.4089162695238917</v>
      </c>
      <c r="E34">
        <v>3.2985300000000002E-2</v>
      </c>
      <c r="F34">
        <v>27.899799999999999</v>
      </c>
      <c r="G34">
        <v>4.1189972820235149E-2</v>
      </c>
      <c r="H34">
        <v>2.9829129999999999</v>
      </c>
      <c r="I34">
        <v>4.1419750000000004</v>
      </c>
      <c r="J34">
        <v>4.5242855321811284</v>
      </c>
      <c r="K34">
        <v>2.4395E-2</v>
      </c>
      <c r="L34">
        <v>-1.4021251437854286E-2</v>
      </c>
      <c r="N34" s="5"/>
      <c r="O34" s="5"/>
    </row>
    <row r="35" spans="1:15" x14ac:dyDescent="0.2">
      <c r="A35">
        <v>2002</v>
      </c>
      <c r="B35" s="13">
        <v>-1.29318</v>
      </c>
      <c r="C35" s="5">
        <v>6.1676300000000003E-2</v>
      </c>
      <c r="D35" s="5">
        <v>-4.4836838863854895</v>
      </c>
      <c r="E35">
        <v>4.4804999999999998E-2</v>
      </c>
      <c r="F35">
        <v>27.927980000000002</v>
      </c>
      <c r="G35">
        <v>3.1845938269457003E-2</v>
      </c>
      <c r="H35">
        <v>3.0008550000000001</v>
      </c>
      <c r="I35">
        <v>4.1066070000000003</v>
      </c>
      <c r="J35">
        <v>4.5453601815015228</v>
      </c>
      <c r="K35">
        <v>2.1074800000000001E-2</v>
      </c>
      <c r="L35">
        <v>6.4777612926309449E-3</v>
      </c>
      <c r="N35" s="5"/>
      <c r="O35" s="5"/>
    </row>
    <row r="36" spans="1:15" x14ac:dyDescent="0.2">
      <c r="A36">
        <v>2003</v>
      </c>
      <c r="B36" s="13">
        <v>-1.4005669999999999</v>
      </c>
      <c r="C36" s="5">
        <v>-0.1194393</v>
      </c>
      <c r="D36" s="5">
        <v>-4.6845994758138918</v>
      </c>
      <c r="E36">
        <v>6.3500595906021196E-2</v>
      </c>
      <c r="F36">
        <v>27.950690000000002</v>
      </c>
      <c r="G36">
        <v>2.2846866671348661E-2</v>
      </c>
      <c r="H36">
        <v>3.0141360000000001</v>
      </c>
      <c r="I36">
        <v>4.0835850000000002</v>
      </c>
      <c r="J36">
        <v>4.5651601349274493</v>
      </c>
      <c r="K36">
        <v>1.98002E-2</v>
      </c>
      <c r="L36">
        <v>1.6151589054700228E-2</v>
      </c>
      <c r="N36" s="5"/>
      <c r="O36" s="5"/>
    </row>
    <row r="37" spans="1:15" x14ac:dyDescent="0.2">
      <c r="A37">
        <v>2004</v>
      </c>
      <c r="B37" s="13">
        <v>-1.436159</v>
      </c>
      <c r="C37" s="5">
        <v>-0.21540190000000001</v>
      </c>
      <c r="D37" s="5">
        <v>-4.8009379991404808</v>
      </c>
      <c r="E37">
        <v>0.1597383</v>
      </c>
      <c r="F37">
        <v>27.984760000000001</v>
      </c>
      <c r="G37">
        <v>2.0405755074968938E-2</v>
      </c>
      <c r="H37">
        <v>3.0107089999999999</v>
      </c>
      <c r="I37">
        <v>4.1223190000000001</v>
      </c>
      <c r="J37">
        <v>4.5855360907305309</v>
      </c>
      <c r="K37">
        <v>2.03757E-2</v>
      </c>
      <c r="L37">
        <v>1.2633893813919226E-2</v>
      </c>
      <c r="N37" s="5"/>
      <c r="O37" s="5"/>
    </row>
    <row r="38" spans="1:15" x14ac:dyDescent="0.2">
      <c r="A38">
        <v>2005</v>
      </c>
      <c r="B38" s="13">
        <v>-1.4179010000000001</v>
      </c>
      <c r="C38" s="5">
        <v>-0.2181273</v>
      </c>
      <c r="D38" s="5">
        <v>-4.8232974798687041</v>
      </c>
      <c r="E38">
        <v>0.17469270000000001</v>
      </c>
      <c r="F38">
        <v>28.011649999999999</v>
      </c>
      <c r="G38">
        <v>2.0907320992147125E-2</v>
      </c>
      <c r="H38">
        <v>3.0140210000000001</v>
      </c>
      <c r="I38">
        <v>4.1656199999999997</v>
      </c>
      <c r="J38">
        <v>4.6051701859880918</v>
      </c>
      <c r="K38">
        <v>1.9634200000000001E-2</v>
      </c>
      <c r="L38">
        <v>0</v>
      </c>
      <c r="N38" s="5"/>
      <c r="O38" s="5"/>
    </row>
    <row r="39" spans="1:15" x14ac:dyDescent="0.2">
      <c r="A39">
        <v>2006</v>
      </c>
      <c r="B39" s="13">
        <v>-1.412339</v>
      </c>
      <c r="C39" s="5">
        <v>-0.22959560000000001</v>
      </c>
      <c r="D39" s="5">
        <v>-4.8539958266681653</v>
      </c>
      <c r="E39">
        <v>0.2003713</v>
      </c>
      <c r="F39">
        <v>28.049710000000001</v>
      </c>
      <c r="G39">
        <v>2.8552091217360479E-2</v>
      </c>
      <c r="H39">
        <v>3.006475</v>
      </c>
      <c r="I39">
        <v>4.2346630000000003</v>
      </c>
      <c r="J39">
        <v>4.6244002113100473</v>
      </c>
      <c r="K39">
        <v>1.9229900000000001E-2</v>
      </c>
      <c r="L39">
        <v>-1.9827934608677326E-2</v>
      </c>
      <c r="N39" s="5"/>
      <c r="O39" s="5"/>
    </row>
    <row r="40" spans="1:15" x14ac:dyDescent="0.2">
      <c r="A40">
        <v>2007</v>
      </c>
      <c r="B40" s="13">
        <v>-1.440299</v>
      </c>
      <c r="C40" s="5">
        <v>-0.31783899999999998</v>
      </c>
      <c r="D40" s="5">
        <v>-4.9624062583855073</v>
      </c>
      <c r="E40">
        <v>0.21904770000000001</v>
      </c>
      <c r="F40">
        <v>28.093630000000001</v>
      </c>
      <c r="G40">
        <v>3.8575662194682205E-2</v>
      </c>
      <c r="H40">
        <v>2.9940060000000002</v>
      </c>
      <c r="I40">
        <v>4.2523809999999997</v>
      </c>
      <c r="J40">
        <v>4.6445672917216232</v>
      </c>
      <c r="K40">
        <v>2.0167399999999999E-2</v>
      </c>
      <c r="L40">
        <v>-1.4579440318185357E-2</v>
      </c>
      <c r="N40" s="5"/>
      <c r="O40" s="5"/>
    </row>
    <row r="41" spans="1:15" x14ac:dyDescent="0.2">
      <c r="A41">
        <v>2008</v>
      </c>
      <c r="B41" s="13">
        <v>-1.527719</v>
      </c>
      <c r="C41" s="5">
        <v>-0.4263653</v>
      </c>
      <c r="D41" s="5">
        <v>-5.1007174314153234</v>
      </c>
      <c r="E41">
        <v>0.23075209999999999</v>
      </c>
      <c r="F41">
        <v>28.126819999999999</v>
      </c>
      <c r="G41">
        <v>3.8992099559907456E-2</v>
      </c>
      <c r="H41">
        <v>3.0097290000000001</v>
      </c>
      <c r="I41">
        <v>4.2591380000000001</v>
      </c>
      <c r="J41">
        <v>4.6743521781834554</v>
      </c>
      <c r="K41">
        <v>2.9784700000000001E-2</v>
      </c>
      <c r="L41">
        <v>-3.6388901463833612E-2</v>
      </c>
      <c r="N41" s="5"/>
      <c r="O41" s="5"/>
    </row>
    <row r="43" spans="1:15" x14ac:dyDescent="0.2">
      <c r="A43" t="s">
        <v>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-0.36377169999999998</v>
      </c>
      <c r="C3">
        <v>4.3935541598091946E-2</v>
      </c>
      <c r="D3" s="5">
        <f t="shared" ref="D3:D41" si="0">C3-J3</f>
        <v>-2.9006705589048791</v>
      </c>
      <c r="E3">
        <v>-0.25603949999999998</v>
      </c>
      <c r="F3">
        <v>22.150410000000001</v>
      </c>
      <c r="G3">
        <v>7.1514033197509291E-2</v>
      </c>
      <c r="H3">
        <v>3.023412</v>
      </c>
      <c r="I3">
        <v>3.7397749999999998</v>
      </c>
      <c r="J3">
        <v>2.9446061005029711</v>
      </c>
      <c r="K3">
        <v>3.3106799999999999E-2</v>
      </c>
      <c r="L3">
        <v>-0.16137507080189284</v>
      </c>
    </row>
    <row r="4" spans="1:12" x14ac:dyDescent="0.2">
      <c r="A4">
        <v>1971</v>
      </c>
      <c r="B4" s="13">
        <v>-0.37868210000000002</v>
      </c>
      <c r="C4">
        <v>9.7440382066694437E-3</v>
      </c>
      <c r="D4" s="5">
        <f t="shared" si="0"/>
        <v>-2.9628329592629741</v>
      </c>
      <c r="E4">
        <v>-0.21941550000000001</v>
      </c>
      <c r="F4">
        <v>22.21022</v>
      </c>
      <c r="G4">
        <v>4.3140120159172707E-2</v>
      </c>
      <c r="H4">
        <v>3.0344039999999999</v>
      </c>
      <c r="I4">
        <v>3.7196030000000002</v>
      </c>
      <c r="J4">
        <v>2.9725769974696434</v>
      </c>
      <c r="K4">
        <v>2.7970999999999999E-2</v>
      </c>
      <c r="L4">
        <v>-0.17151064068973909</v>
      </c>
    </row>
    <row r="5" spans="1:12" x14ac:dyDescent="0.2">
      <c r="A5">
        <v>1972</v>
      </c>
      <c r="B5" s="13">
        <v>-0.39734239999999998</v>
      </c>
      <c r="C5">
        <v>-1.0117679030093125E-2</v>
      </c>
      <c r="D5" s="5">
        <f t="shared" si="0"/>
        <v>-3.0293396843189102</v>
      </c>
      <c r="E5">
        <v>-0.1904052</v>
      </c>
      <c r="F5">
        <v>22.272110000000001</v>
      </c>
      <c r="G5">
        <v>4.3120116282724219E-2</v>
      </c>
      <c r="H5">
        <v>3.0279780000000001</v>
      </c>
      <c r="I5">
        <v>3.7480250000000002</v>
      </c>
      <c r="J5">
        <v>3.019222005288817</v>
      </c>
      <c r="K5">
        <v>4.6644900000000003E-2</v>
      </c>
      <c r="L5">
        <v>-0.16179400050215254</v>
      </c>
    </row>
    <row r="6" spans="1:12" x14ac:dyDescent="0.2">
      <c r="A6">
        <v>1973</v>
      </c>
      <c r="B6" s="13">
        <v>-0.37735410000000003</v>
      </c>
      <c r="C6">
        <v>8.3328861384014897E-5</v>
      </c>
      <c r="D6" s="5">
        <f t="shared" si="0"/>
        <v>-3.0924964610017542</v>
      </c>
      <c r="E6">
        <v>-0.32978429999999997</v>
      </c>
      <c r="F6">
        <v>22.363779999999998</v>
      </c>
      <c r="G6">
        <v>6.5495942904754745E-2</v>
      </c>
      <c r="H6">
        <v>2.9935510000000001</v>
      </c>
      <c r="I6">
        <v>3.8055729999999999</v>
      </c>
      <c r="J6">
        <v>3.0925797898631382</v>
      </c>
      <c r="K6">
        <v>7.3357800000000001E-2</v>
      </c>
      <c r="L6">
        <v>-0.1004852401957117</v>
      </c>
    </row>
    <row r="7" spans="1:12" x14ac:dyDescent="0.2">
      <c r="A7">
        <v>1974</v>
      </c>
      <c r="B7" s="13">
        <v>-0.3928258</v>
      </c>
      <c r="C7">
        <v>-2.2211527387680372E-2</v>
      </c>
      <c r="D7" s="5">
        <f t="shared" si="0"/>
        <v>-3.2179320761680312</v>
      </c>
      <c r="E7">
        <v>-0.34639059999999999</v>
      </c>
      <c r="F7">
        <v>22.442209999999999</v>
      </c>
      <c r="G7">
        <v>9.2414935633510734E-2</v>
      </c>
      <c r="H7">
        <v>3.009862</v>
      </c>
      <c r="I7">
        <v>3.8895040000000001</v>
      </c>
      <c r="J7">
        <v>3.1957205487803511</v>
      </c>
      <c r="K7">
        <v>0.1031406</v>
      </c>
      <c r="L7">
        <v>-3.5171538350480702E-2</v>
      </c>
    </row>
    <row r="8" spans="1:12" x14ac:dyDescent="0.2">
      <c r="A8">
        <v>1975</v>
      </c>
      <c r="B8" s="13">
        <v>-0.3645639</v>
      </c>
      <c r="C8">
        <v>1.7012791117055167E-2</v>
      </c>
      <c r="D8" s="5">
        <f t="shared" si="0"/>
        <v>-3.281384675691903</v>
      </c>
      <c r="E8">
        <v>-0.33789720000000001</v>
      </c>
      <c r="F8">
        <v>22.47907</v>
      </c>
      <c r="G8">
        <v>8.7561560227920332E-2</v>
      </c>
      <c r="H8">
        <v>3.083326</v>
      </c>
      <c r="I8">
        <v>3.8420529999999999</v>
      </c>
      <c r="J8">
        <v>3.2983974668089582</v>
      </c>
      <c r="K8">
        <v>0.10267709999999999</v>
      </c>
      <c r="L8">
        <v>-7.2006408185448567E-2</v>
      </c>
    </row>
    <row r="9" spans="1:12" x14ac:dyDescent="0.2">
      <c r="A9">
        <v>1976</v>
      </c>
      <c r="B9" s="13">
        <v>-0.42039969999999999</v>
      </c>
      <c r="C9">
        <v>-1.4073570661018426E-2</v>
      </c>
      <c r="D9" s="5">
        <f t="shared" si="0"/>
        <v>-3.3848672475142561</v>
      </c>
      <c r="E9">
        <v>-0.30445109999999997</v>
      </c>
      <c r="F9">
        <v>22.540299999999998</v>
      </c>
      <c r="G9">
        <v>0.10411714042138305</v>
      </c>
      <c r="H9">
        <v>3.0796209999999999</v>
      </c>
      <c r="I9">
        <v>3.80687</v>
      </c>
      <c r="J9">
        <v>3.3707936768532378</v>
      </c>
      <c r="K9">
        <v>7.2396000000000002E-2</v>
      </c>
      <c r="L9">
        <v>-5.7163201117280238E-2</v>
      </c>
    </row>
    <row r="10" spans="1:12" x14ac:dyDescent="0.2">
      <c r="A10">
        <v>1977</v>
      </c>
      <c r="B10" s="13">
        <v>-0.35498689999999999</v>
      </c>
      <c r="C10">
        <v>6.1518339429890913E-2</v>
      </c>
      <c r="D10" s="5">
        <f t="shared" si="0"/>
        <v>-3.3861534718493358</v>
      </c>
      <c r="E10">
        <v>-0.28473900000000002</v>
      </c>
      <c r="F10">
        <v>22.562480000000001</v>
      </c>
      <c r="G10">
        <v>8.6843311633625533E-2</v>
      </c>
      <c r="H10">
        <v>3.1060469999999998</v>
      </c>
      <c r="I10">
        <v>3.8403230000000002</v>
      </c>
      <c r="J10">
        <v>3.4476718112792266</v>
      </c>
      <c r="K10">
        <v>7.6878299999999997E-2</v>
      </c>
      <c r="L10">
        <v>-0.10580405096074941</v>
      </c>
    </row>
    <row r="11" spans="1:12" x14ac:dyDescent="0.2">
      <c r="A11">
        <v>1978</v>
      </c>
      <c r="B11" s="13">
        <v>-0.27666570000000001</v>
      </c>
      <c r="C11">
        <v>0.13162019185995294</v>
      </c>
      <c r="D11" s="5">
        <f t="shared" si="0"/>
        <v>-3.4014293692633122</v>
      </c>
      <c r="E11">
        <v>-0.30151830000000002</v>
      </c>
      <c r="F11">
        <v>22.583919999999999</v>
      </c>
      <c r="G11">
        <v>0.1019777236011265</v>
      </c>
      <c r="H11">
        <v>3.0839279999999998</v>
      </c>
      <c r="I11">
        <v>3.906466</v>
      </c>
      <c r="J11">
        <v>3.5330495611232653</v>
      </c>
      <c r="K11">
        <v>8.5377700000000001E-2</v>
      </c>
      <c r="L11">
        <v>-0.14226138329832017</v>
      </c>
    </row>
    <row r="12" spans="1:12" x14ac:dyDescent="0.2">
      <c r="A12">
        <v>1979</v>
      </c>
      <c r="B12" s="13">
        <v>-0.25363160000000001</v>
      </c>
      <c r="C12">
        <v>0.15822095600292813</v>
      </c>
      <c r="D12" s="5">
        <f t="shared" si="0"/>
        <v>-3.4623315033789508</v>
      </c>
      <c r="E12">
        <v>-0.31223040000000002</v>
      </c>
      <c r="F12">
        <v>22.638390000000001</v>
      </c>
      <c r="G12">
        <v>0.13507865920584869</v>
      </c>
      <c r="H12">
        <v>3.050192</v>
      </c>
      <c r="I12">
        <v>3.9740790000000001</v>
      </c>
      <c r="J12">
        <v>3.6205524593818788</v>
      </c>
      <c r="K12">
        <v>8.7502999999999997E-2</v>
      </c>
      <c r="L12">
        <v>-9.3074042915478383E-2</v>
      </c>
    </row>
    <row r="13" spans="1:12" x14ac:dyDescent="0.2">
      <c r="A13">
        <v>1980</v>
      </c>
      <c r="B13" s="13">
        <v>-0.34432170000000001</v>
      </c>
      <c r="C13">
        <v>0.15633400834426364</v>
      </c>
      <c r="D13" s="5">
        <f t="shared" si="0"/>
        <v>-3.5611916682483167</v>
      </c>
      <c r="E13">
        <v>-0.31729279999999999</v>
      </c>
      <c r="F13">
        <v>22.665990000000001</v>
      </c>
      <c r="G13">
        <v>0.14696237131039108</v>
      </c>
      <c r="H13">
        <v>3.060467</v>
      </c>
      <c r="I13">
        <v>3.9947360000000001</v>
      </c>
      <c r="J13">
        <v>3.7175256765925804</v>
      </c>
      <c r="K13">
        <v>9.6973199999999996E-2</v>
      </c>
      <c r="L13">
        <v>-4.8421589901741946E-2</v>
      </c>
    </row>
    <row r="14" spans="1:12" x14ac:dyDescent="0.2">
      <c r="A14">
        <v>1981</v>
      </c>
      <c r="B14" s="13">
        <v>-0.35962300000000003</v>
      </c>
      <c r="C14">
        <v>0.18141141989776804</v>
      </c>
      <c r="D14" s="5">
        <f t="shared" si="0"/>
        <v>-3.6535631470996748</v>
      </c>
      <c r="E14">
        <v>-0.31007230000000002</v>
      </c>
      <c r="F14">
        <v>22.715350000000001</v>
      </c>
      <c r="G14">
        <v>0.19825692993643168</v>
      </c>
      <c r="H14">
        <v>3.0543689999999999</v>
      </c>
      <c r="I14">
        <v>3.9723440000000001</v>
      </c>
      <c r="J14">
        <v>3.8349745669974427</v>
      </c>
      <c r="K14">
        <v>0.11744880000000001</v>
      </c>
      <c r="L14">
        <v>-0.11387935950251293</v>
      </c>
    </row>
    <row r="15" spans="1:12" x14ac:dyDescent="0.2">
      <c r="A15">
        <v>1982</v>
      </c>
      <c r="B15" s="13">
        <v>-0.4072247</v>
      </c>
      <c r="C15">
        <v>0.21004480218426583</v>
      </c>
      <c r="D15" s="5">
        <f t="shared" si="0"/>
        <v>-3.7275166294655291</v>
      </c>
      <c r="E15">
        <v>-0.3027801</v>
      </c>
      <c r="F15">
        <v>22.666879999999999</v>
      </c>
      <c r="G15">
        <v>0.15615259837454465</v>
      </c>
      <c r="H15">
        <v>3.1305770000000002</v>
      </c>
      <c r="I15">
        <v>3.8604189999999998</v>
      </c>
      <c r="J15">
        <v>3.9375614316497951</v>
      </c>
      <c r="K15">
        <v>0.102587</v>
      </c>
      <c r="L15">
        <v>-0.14801247359212244</v>
      </c>
    </row>
    <row r="16" spans="1:12" x14ac:dyDescent="0.2">
      <c r="A16">
        <v>1983</v>
      </c>
      <c r="B16" s="13">
        <v>-0.44853520000000002</v>
      </c>
      <c r="C16">
        <v>0.2089770105852205</v>
      </c>
      <c r="D16" s="5">
        <f t="shared" si="0"/>
        <v>-3.7851174249777553</v>
      </c>
      <c r="E16">
        <v>-0.24767800000000001</v>
      </c>
      <c r="F16">
        <v>22.69537</v>
      </c>
      <c r="G16">
        <v>0.10903937871682748</v>
      </c>
      <c r="H16">
        <v>3.1227119999999999</v>
      </c>
      <c r="I16">
        <v>3.8641299999999998</v>
      </c>
      <c r="J16">
        <v>3.9940944355629759</v>
      </c>
      <c r="K16">
        <v>5.6532899999999997E-2</v>
      </c>
      <c r="L16">
        <v>-0.14224190985840313</v>
      </c>
    </row>
    <row r="17" spans="1:12" x14ac:dyDescent="0.2">
      <c r="A17">
        <v>1984</v>
      </c>
      <c r="B17" s="13">
        <v>-0.41838619999999999</v>
      </c>
      <c r="C17">
        <v>0.25856217362053907</v>
      </c>
      <c r="D17" s="5">
        <f t="shared" si="0"/>
        <v>-3.7780055981295697</v>
      </c>
      <c r="E17">
        <v>-0.20394770000000001</v>
      </c>
      <c r="F17">
        <v>22.742239999999999</v>
      </c>
      <c r="G17">
        <v>0.12826284106358596</v>
      </c>
      <c r="H17">
        <v>3.0826859999999998</v>
      </c>
      <c r="I17">
        <v>3.9844330000000001</v>
      </c>
      <c r="J17">
        <v>4.0365677717501089</v>
      </c>
      <c r="K17">
        <v>4.2473299999999999E-2</v>
      </c>
      <c r="L17">
        <v>-0.15675607933310243</v>
      </c>
    </row>
    <row r="18" spans="1:12" x14ac:dyDescent="0.2">
      <c r="A18">
        <v>1985</v>
      </c>
      <c r="B18" s="13">
        <v>-0.38837240000000001</v>
      </c>
      <c r="C18">
        <v>0.31150845601067884</v>
      </c>
      <c r="D18" s="5">
        <f t="shared" si="0"/>
        <v>-3.7638080819641004</v>
      </c>
      <c r="E18">
        <v>-0.1771973</v>
      </c>
      <c r="F18">
        <v>22.77862</v>
      </c>
      <c r="G18">
        <v>0.11037006651392942</v>
      </c>
      <c r="H18">
        <v>3.083602</v>
      </c>
      <c r="I18">
        <v>3.9934370000000001</v>
      </c>
      <c r="J18">
        <v>4.0753165379747793</v>
      </c>
      <c r="K18">
        <v>3.8748699999999997E-2</v>
      </c>
      <c r="L18">
        <v>-0.18136080736721372</v>
      </c>
    </row>
    <row r="19" spans="1:12" x14ac:dyDescent="0.2">
      <c r="A19">
        <v>1986</v>
      </c>
      <c r="B19" s="13">
        <v>-0.37480429999999998</v>
      </c>
      <c r="C19">
        <v>0.32894397002050046</v>
      </c>
      <c r="D19" s="5">
        <f t="shared" si="0"/>
        <v>-3.7872639804052155</v>
      </c>
      <c r="E19">
        <v>-0.1925007</v>
      </c>
      <c r="F19">
        <v>22.782730000000001</v>
      </c>
      <c r="G19">
        <v>0.10526909546500338</v>
      </c>
      <c r="H19">
        <v>3.0790150000000001</v>
      </c>
      <c r="I19">
        <v>4.0025060000000003</v>
      </c>
      <c r="J19">
        <v>4.1162079504257161</v>
      </c>
      <c r="K19">
        <v>4.08916E-2</v>
      </c>
      <c r="L19">
        <v>-0.19510288951788279</v>
      </c>
    </row>
    <row r="20" spans="1:12" x14ac:dyDescent="0.2">
      <c r="A20">
        <v>1987</v>
      </c>
      <c r="B20" s="13">
        <v>-0.41224119999999997</v>
      </c>
      <c r="C20">
        <v>0.28216060717881725</v>
      </c>
      <c r="D20" s="5">
        <f t="shared" si="0"/>
        <v>-3.8767700708370927</v>
      </c>
      <c r="E20">
        <v>-0.19072230000000001</v>
      </c>
      <c r="F20">
        <v>22.822749999999999</v>
      </c>
      <c r="G20">
        <v>9.6037511150528707E-2</v>
      </c>
      <c r="H20">
        <v>3.0486770000000001</v>
      </c>
      <c r="I20">
        <v>3.9600659999999999</v>
      </c>
      <c r="J20">
        <v>4.1589306780159099</v>
      </c>
      <c r="K20">
        <v>4.2722700000000002E-2</v>
      </c>
      <c r="L20">
        <v>-0.16497100361138806</v>
      </c>
    </row>
    <row r="21" spans="1:12" x14ac:dyDescent="0.2">
      <c r="A21">
        <v>1988</v>
      </c>
      <c r="B21" s="13">
        <v>-0.46673419999999999</v>
      </c>
      <c r="C21">
        <v>0.20758988438744075</v>
      </c>
      <c r="D21" s="5">
        <f t="shared" si="0"/>
        <v>-3.9907794389136355</v>
      </c>
      <c r="E21">
        <v>-0.15875610000000001</v>
      </c>
      <c r="F21">
        <v>22.871449999999999</v>
      </c>
      <c r="G21">
        <v>0.1109517905585542</v>
      </c>
      <c r="H21">
        <v>3.0379939999999999</v>
      </c>
      <c r="I21">
        <v>3.9641769999999998</v>
      </c>
      <c r="J21">
        <v>4.1983693233010762</v>
      </c>
      <c r="K21">
        <v>3.94387E-2</v>
      </c>
      <c r="L21">
        <v>-0.14254789998348194</v>
      </c>
    </row>
    <row r="22" spans="1:12" x14ac:dyDescent="0.2">
      <c r="A22">
        <v>1989</v>
      </c>
      <c r="B22" s="13">
        <v>-0.3910072</v>
      </c>
      <c r="C22">
        <v>0.1688914981487597</v>
      </c>
      <c r="D22" s="5">
        <f t="shared" si="0"/>
        <v>-4.0782204897190919</v>
      </c>
      <c r="E22">
        <v>-0.1594216</v>
      </c>
      <c r="F22">
        <v>22.888819999999999</v>
      </c>
      <c r="G22">
        <v>0.13903472284555868</v>
      </c>
      <c r="H22">
        <v>3.0469680000000001</v>
      </c>
      <c r="I22">
        <v>3.938415</v>
      </c>
      <c r="J22">
        <v>4.2471119878678518</v>
      </c>
      <c r="K22">
        <v>4.8742300000000002E-2</v>
      </c>
      <c r="L22">
        <v>-0.12162100207713511</v>
      </c>
    </row>
    <row r="23" spans="1:12" x14ac:dyDescent="0.2">
      <c r="A23">
        <v>1990</v>
      </c>
      <c r="B23" s="13">
        <v>-0.40080929999999998</v>
      </c>
      <c r="C23">
        <v>0.15424353265915774</v>
      </c>
      <c r="D23" s="5">
        <f t="shared" si="0"/>
        <v>-4.1394150443259168</v>
      </c>
      <c r="E23">
        <v>-0.165654</v>
      </c>
      <c r="F23">
        <v>22.880700000000001</v>
      </c>
      <c r="G23">
        <v>0.14712293476441146</v>
      </c>
      <c r="H23">
        <v>3.1032380000000002</v>
      </c>
      <c r="I23">
        <v>3.9415179999999999</v>
      </c>
      <c r="J23">
        <v>4.2936585769850746</v>
      </c>
      <c r="K23">
        <v>4.6546900000000002E-2</v>
      </c>
      <c r="L23">
        <v>-0.14778731867053807</v>
      </c>
    </row>
    <row r="24" spans="1:12" x14ac:dyDescent="0.2">
      <c r="A24">
        <v>1991</v>
      </c>
      <c r="B24" s="13">
        <v>-0.43802210000000003</v>
      </c>
      <c r="C24">
        <v>0.13603035095894181</v>
      </c>
      <c r="D24" s="5">
        <f t="shared" si="0"/>
        <v>-4.2122606658197901</v>
      </c>
      <c r="E24">
        <v>-0.16444719999999999</v>
      </c>
      <c r="F24">
        <v>22.83351</v>
      </c>
      <c r="G24">
        <v>0.10254549747260758</v>
      </c>
      <c r="H24">
        <v>3.1642549999999998</v>
      </c>
      <c r="I24">
        <v>3.9281480000000002</v>
      </c>
      <c r="J24">
        <v>4.3482910167787319</v>
      </c>
      <c r="K24">
        <v>5.4632199999999999E-2</v>
      </c>
      <c r="L24">
        <v>-0.16969007485839871</v>
      </c>
    </row>
    <row r="25" spans="1:12" x14ac:dyDescent="0.2">
      <c r="A25">
        <v>1992</v>
      </c>
      <c r="B25" s="13">
        <v>-0.36248659999999999</v>
      </c>
      <c r="C25">
        <v>0.1895660850482129</v>
      </c>
      <c r="D25" s="5">
        <f t="shared" si="0"/>
        <v>-4.1736711293294579</v>
      </c>
      <c r="E25">
        <v>-0.1420313</v>
      </c>
      <c r="F25">
        <v>22.838920000000002</v>
      </c>
      <c r="G25">
        <v>7.8336259908506498E-2</v>
      </c>
      <c r="H25">
        <v>3.182042</v>
      </c>
      <c r="I25">
        <v>3.999288</v>
      </c>
      <c r="J25">
        <v>4.363237214377671</v>
      </c>
      <c r="K25">
        <v>1.49465E-2</v>
      </c>
      <c r="L25">
        <v>-0.18797824031716015</v>
      </c>
    </row>
    <row r="26" spans="1:12" x14ac:dyDescent="0.2">
      <c r="A26">
        <v>1993</v>
      </c>
      <c r="B26" s="13">
        <v>-0.29104590000000002</v>
      </c>
      <c r="C26">
        <v>0.25469971026094473</v>
      </c>
      <c r="D26" s="5">
        <f t="shared" si="0"/>
        <v>-4.1267837148397151</v>
      </c>
      <c r="E26">
        <v>-0.1008245</v>
      </c>
      <c r="F26">
        <v>22.856590000000001</v>
      </c>
      <c r="G26">
        <v>5.8206325280765289E-2</v>
      </c>
      <c r="H26">
        <v>3.1586069999999999</v>
      </c>
      <c r="I26">
        <v>4.1012570000000004</v>
      </c>
      <c r="J26">
        <v>4.3814834251006598</v>
      </c>
      <c r="K26">
        <v>1.8246200000000001E-2</v>
      </c>
      <c r="L26">
        <v>-0.19590911188613802</v>
      </c>
    </row>
    <row r="27" spans="1:12" x14ac:dyDescent="0.2">
      <c r="A27">
        <v>1994</v>
      </c>
      <c r="B27" s="13">
        <v>-0.21673419999999999</v>
      </c>
      <c r="C27">
        <v>0.3116219627934354</v>
      </c>
      <c r="D27" s="5">
        <f t="shared" si="0"/>
        <v>-4.071712546357956</v>
      </c>
      <c r="E27">
        <v>-9.0885199999999999E-2</v>
      </c>
      <c r="F27">
        <v>22.911020000000001</v>
      </c>
      <c r="G27">
        <v>6.6287572694939581E-2</v>
      </c>
      <c r="H27">
        <v>3.102754</v>
      </c>
      <c r="I27">
        <v>4.2020869999999997</v>
      </c>
      <c r="J27">
        <v>4.3833345091513918</v>
      </c>
      <c r="K27">
        <v>1.8511000000000001E-3</v>
      </c>
      <c r="L27">
        <v>-0.18893583420371574</v>
      </c>
    </row>
    <row r="28" spans="1:12" x14ac:dyDescent="0.2">
      <c r="A28">
        <v>1995</v>
      </c>
      <c r="B28" s="13">
        <v>-0.20436219999999999</v>
      </c>
      <c r="C28">
        <v>0.31659078478988734</v>
      </c>
      <c r="D28" s="5">
        <f t="shared" si="0"/>
        <v>-4.0881942976271839</v>
      </c>
      <c r="E28">
        <v>-8.6996000000000004E-2</v>
      </c>
      <c r="F28">
        <v>22.939440000000001</v>
      </c>
      <c r="G28">
        <v>8.1848156673560837E-2</v>
      </c>
      <c r="H28">
        <v>3.0577700000000001</v>
      </c>
      <c r="I28">
        <v>4.269082</v>
      </c>
      <c r="J28">
        <v>4.4047850824170709</v>
      </c>
      <c r="K28">
        <v>2.1450500000000001E-2</v>
      </c>
      <c r="L28">
        <v>-0.14854152597035153</v>
      </c>
    </row>
    <row r="29" spans="1:12" x14ac:dyDescent="0.2">
      <c r="A29">
        <v>1996</v>
      </c>
      <c r="B29" s="13">
        <v>-0.20056889999999999</v>
      </c>
      <c r="C29">
        <v>0.31003169848913309</v>
      </c>
      <c r="D29" s="5">
        <f t="shared" si="0"/>
        <v>-4.1103366430305961</v>
      </c>
      <c r="E29">
        <v>-7.8057500000000002E-2</v>
      </c>
      <c r="F29">
        <v>22.956810000000001</v>
      </c>
      <c r="G29">
        <v>5.0745459445950505E-2</v>
      </c>
      <c r="H29">
        <v>3.018113</v>
      </c>
      <c r="I29">
        <v>4.2869999999999999</v>
      </c>
      <c r="J29">
        <v>4.4203683415197288</v>
      </c>
      <c r="K29">
        <v>1.5583E-2</v>
      </c>
      <c r="L29">
        <v>-0.13862493035527912</v>
      </c>
    </row>
    <row r="30" spans="1:12" x14ac:dyDescent="0.2">
      <c r="A30">
        <v>1997</v>
      </c>
      <c r="B30" s="13">
        <v>-0.18943209999999999</v>
      </c>
      <c r="C30">
        <v>0.32542332636012755</v>
      </c>
      <c r="D30" s="5">
        <f t="shared" si="0"/>
        <v>-4.1110271651615946</v>
      </c>
      <c r="E30">
        <v>-6.9922200000000004E-2</v>
      </c>
      <c r="F30">
        <v>22.992159999999998</v>
      </c>
      <c r="G30">
        <v>3.9528632710869059E-2</v>
      </c>
      <c r="H30">
        <v>2.9682219999999999</v>
      </c>
      <c r="I30">
        <v>4.3440560000000001</v>
      </c>
      <c r="J30">
        <v>4.4364504915217218</v>
      </c>
      <c r="K30">
        <v>1.6082300000000001E-2</v>
      </c>
      <c r="L30">
        <v>-0.14969882681247615</v>
      </c>
    </row>
    <row r="31" spans="1:12" x14ac:dyDescent="0.2">
      <c r="A31">
        <v>1998</v>
      </c>
      <c r="B31" s="13">
        <v>-0.13030169999999999</v>
      </c>
      <c r="C31">
        <v>0.39437927559470481</v>
      </c>
      <c r="D31" s="5">
        <f t="shared" si="0"/>
        <v>-4.0519813722767442</v>
      </c>
      <c r="E31">
        <v>-5.3315000000000001E-2</v>
      </c>
      <c r="F31">
        <v>23.018049999999999</v>
      </c>
      <c r="G31">
        <v>5.689200526778157E-2</v>
      </c>
      <c r="H31">
        <v>2.9754309999999999</v>
      </c>
      <c r="I31">
        <v>4.3930259999999999</v>
      </c>
      <c r="J31">
        <v>4.4463606478714492</v>
      </c>
      <c r="K31">
        <v>9.9100999999999998E-3</v>
      </c>
      <c r="L31">
        <v>-0.11437139336477919</v>
      </c>
    </row>
    <row r="32" spans="1:12" x14ac:dyDescent="0.2">
      <c r="A32">
        <v>1999</v>
      </c>
      <c r="B32" s="13">
        <v>-0.1238465</v>
      </c>
      <c r="C32">
        <v>0.39590735574153518</v>
      </c>
      <c r="D32" s="5">
        <f t="shared" si="0"/>
        <v>-4.0676529557423908</v>
      </c>
      <c r="E32">
        <v>-3.6330599999999998E-2</v>
      </c>
      <c r="F32">
        <v>23.07281</v>
      </c>
      <c r="G32">
        <v>5.6762363093700918E-2</v>
      </c>
      <c r="H32">
        <v>2.9411670000000001</v>
      </c>
      <c r="I32">
        <v>4.4153209999999996</v>
      </c>
      <c r="J32">
        <v>4.463560311483926</v>
      </c>
      <c r="K32">
        <v>1.71995E-2</v>
      </c>
      <c r="L32">
        <v>-0.13058594480735319</v>
      </c>
    </row>
    <row r="33" spans="1:12" x14ac:dyDescent="0.2">
      <c r="A33">
        <v>2000</v>
      </c>
      <c r="B33" s="13">
        <v>-0.1300173</v>
      </c>
      <c r="C33">
        <v>0.39548884358538822</v>
      </c>
      <c r="D33" s="5">
        <f t="shared" si="0"/>
        <v>-4.0949026697044433</v>
      </c>
      <c r="E33">
        <v>-2.4862700000000001E-2</v>
      </c>
      <c r="F33">
        <v>23.140560000000001</v>
      </c>
      <c r="G33">
        <v>6.5726128382528975E-2</v>
      </c>
      <c r="H33">
        <v>2.9223659999999998</v>
      </c>
      <c r="I33">
        <v>4.4473950000000002</v>
      </c>
      <c r="J33">
        <v>4.4903915132898318</v>
      </c>
      <c r="K33">
        <v>2.6831600000000001E-2</v>
      </c>
      <c r="L33">
        <v>-0.17998571050412693</v>
      </c>
    </row>
    <row r="34" spans="1:12" x14ac:dyDescent="0.2">
      <c r="A34">
        <v>2001</v>
      </c>
      <c r="B34" s="13">
        <v>-9.9516199999999999E-2</v>
      </c>
      <c r="C34">
        <v>0.43745514882509973</v>
      </c>
      <c r="D34" s="5">
        <f t="shared" si="0"/>
        <v>-4.0778740215638694</v>
      </c>
      <c r="E34">
        <v>-4.4552399999999999E-2</v>
      </c>
      <c r="F34">
        <v>23.147359999999999</v>
      </c>
      <c r="G34">
        <v>4.5575539124236203E-2</v>
      </c>
      <c r="H34">
        <v>2.9500130000000002</v>
      </c>
      <c r="I34">
        <v>4.3986520000000002</v>
      </c>
      <c r="J34">
        <v>4.5153291703889691</v>
      </c>
      <c r="K34">
        <v>2.4937600000000001E-2</v>
      </c>
      <c r="L34">
        <v>-0.16862103867657119</v>
      </c>
    </row>
    <row r="35" spans="1:12" x14ac:dyDescent="0.2">
      <c r="A35">
        <v>2002</v>
      </c>
      <c r="B35" s="13">
        <v>-9.0767399999999998E-2</v>
      </c>
      <c r="C35">
        <v>0.45064134248542809</v>
      </c>
      <c r="D35" s="5">
        <f t="shared" si="0"/>
        <v>-4.0870205303821248</v>
      </c>
      <c r="E35">
        <v>-3.1896000000000001E-2</v>
      </c>
      <c r="F35">
        <v>23.159859999999998</v>
      </c>
      <c r="G35">
        <v>3.1495092783840078E-2</v>
      </c>
      <c r="H35">
        <v>2.9686849999999998</v>
      </c>
      <c r="I35">
        <v>4.3658080000000004</v>
      </c>
      <c r="J35">
        <v>4.5376618728675533</v>
      </c>
      <c r="K35">
        <v>2.23327E-2</v>
      </c>
      <c r="L35">
        <v>-0.1267969642230371</v>
      </c>
    </row>
    <row r="36" spans="1:12" x14ac:dyDescent="0.2">
      <c r="A36">
        <v>2003</v>
      </c>
      <c r="B36" s="13">
        <v>-0.1932449</v>
      </c>
      <c r="C36">
        <v>0.33722314509505613</v>
      </c>
      <c r="D36" s="5">
        <f t="shared" si="0"/>
        <v>-4.2276507319664987</v>
      </c>
      <c r="E36">
        <v>-2.7809299999999999E-2</v>
      </c>
      <c r="F36">
        <v>23.1873</v>
      </c>
      <c r="G36">
        <v>3.4899296879707872E-2</v>
      </c>
      <c r="H36">
        <v>2.9781909999999998</v>
      </c>
      <c r="I36">
        <v>4.2833329999999998</v>
      </c>
      <c r="J36">
        <v>4.5648738770615545</v>
      </c>
      <c r="K36">
        <v>2.7211699999999998E-2</v>
      </c>
      <c r="L36">
        <v>-7.1622502253932296E-2</v>
      </c>
    </row>
    <row r="37" spans="1:12" x14ac:dyDescent="0.2">
      <c r="A37">
        <v>2004</v>
      </c>
      <c r="B37" s="13">
        <v>-0.24731829999999999</v>
      </c>
      <c r="C37">
        <v>0.26314793167909012</v>
      </c>
      <c r="D37" s="5">
        <f t="shared" si="0"/>
        <v>-4.3201281682422019</v>
      </c>
      <c r="E37">
        <v>-1.6163400000000001E-2</v>
      </c>
      <c r="F37">
        <v>23.230889999999999</v>
      </c>
      <c r="G37">
        <v>2.7100186646412314E-2</v>
      </c>
      <c r="H37">
        <v>2.9530639999999999</v>
      </c>
      <c r="I37">
        <v>4.2839989999999997</v>
      </c>
      <c r="J37">
        <v>4.5832760999212923</v>
      </c>
      <c r="K37">
        <v>1.8402600000000002E-2</v>
      </c>
      <c r="L37">
        <v>-3.4924305761132146E-2</v>
      </c>
    </row>
    <row r="38" spans="1:12" x14ac:dyDescent="0.2">
      <c r="A38">
        <v>2005</v>
      </c>
      <c r="B38" s="13">
        <v>-0.30545090000000003</v>
      </c>
      <c r="C38">
        <v>0.19207659905259092</v>
      </c>
      <c r="D38" s="5">
        <f t="shared" si="0"/>
        <v>-4.413093586935501</v>
      </c>
      <c r="E38">
        <v>4.0388000000000004E-3</v>
      </c>
      <c r="F38">
        <v>23.271370000000001</v>
      </c>
      <c r="G38">
        <v>3.3172315844487807E-2</v>
      </c>
      <c r="H38">
        <v>2.9421279999999999</v>
      </c>
      <c r="I38">
        <v>4.2751169999999998</v>
      </c>
      <c r="J38">
        <v>4.6051701859880918</v>
      </c>
      <c r="K38">
        <v>2.1894E-2</v>
      </c>
      <c r="L38">
        <v>0</v>
      </c>
    </row>
    <row r="39" spans="1:12" x14ac:dyDescent="0.2">
      <c r="A39">
        <v>2006</v>
      </c>
      <c r="B39" s="13">
        <v>-0.35922100000000001</v>
      </c>
      <c r="C39">
        <v>0.12607155375335802</v>
      </c>
      <c r="D39" s="5">
        <f t="shared" si="0"/>
        <v>-4.4989211161508473</v>
      </c>
      <c r="E39">
        <v>3.0787200000000001E-2</v>
      </c>
      <c r="F39">
        <v>23.305060000000001</v>
      </c>
      <c r="G39">
        <v>4.87019483983991E-2</v>
      </c>
      <c r="H39">
        <v>2.9564460000000001</v>
      </c>
      <c r="I39">
        <v>4.2429680000000003</v>
      </c>
      <c r="J39">
        <v>4.6249926699042057</v>
      </c>
      <c r="K39">
        <v>1.9822599999999999E-2</v>
      </c>
      <c r="L39">
        <v>-8.108070770047604E-4</v>
      </c>
    </row>
    <row r="40" spans="1:12" x14ac:dyDescent="0.2">
      <c r="A40">
        <v>2007</v>
      </c>
      <c r="B40" s="13">
        <v>-0.39406869999999999</v>
      </c>
      <c r="C40">
        <v>7.1482325778224637E-2</v>
      </c>
      <c r="D40" s="5">
        <f t="shared" si="0"/>
        <v>-4.5746687577388627</v>
      </c>
      <c r="E40">
        <v>3.4232699999999998E-2</v>
      </c>
      <c r="F40">
        <v>23.338809999999999</v>
      </c>
      <c r="G40">
        <v>5.0087546748305636E-2</v>
      </c>
      <c r="H40">
        <v>2.9604170000000001</v>
      </c>
      <c r="I40">
        <v>4.2100140000000001</v>
      </c>
      <c r="J40">
        <v>4.6461510835170872</v>
      </c>
      <c r="K40">
        <v>2.1158199999999999E-2</v>
      </c>
      <c r="L40">
        <v>3.0788703823839469E-2</v>
      </c>
    </row>
    <row r="41" spans="1:12" x14ac:dyDescent="0.2">
      <c r="A41">
        <v>2008</v>
      </c>
      <c r="B41" s="13">
        <v>-0.37473869999999998</v>
      </c>
      <c r="C41">
        <v>6.4888459901859083E-2</v>
      </c>
      <c r="D41" s="5">
        <f t="shared" si="0"/>
        <v>-4.6046887826350602</v>
      </c>
      <c r="E41">
        <v>2.0034099999999999E-2</v>
      </c>
      <c r="F41">
        <v>23.359300000000001</v>
      </c>
      <c r="G41">
        <v>2.9146036710871882E-2</v>
      </c>
      <c r="H41">
        <v>2.9687009999999998</v>
      </c>
      <c r="I41">
        <v>4.2183960000000003</v>
      </c>
      <c r="J41">
        <v>4.6695772425369189</v>
      </c>
      <c r="K41">
        <v>2.3426099999999998E-2</v>
      </c>
      <c r="L41">
        <v>5.4279962919983049E-2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1.995455</v>
      </c>
      <c r="C3">
        <v>-4.382026633673882</v>
      </c>
      <c r="D3" s="5">
        <f t="shared" ref="D3:D41" si="0">C3-J3</f>
        <v>-0.51775175728731426</v>
      </c>
      <c r="F3">
        <v>24.049389999999999</v>
      </c>
      <c r="G3">
        <v>5.08044E-2</v>
      </c>
      <c r="H3">
        <v>1.9820420000000001</v>
      </c>
      <c r="I3">
        <v>2.8565659999999999</v>
      </c>
      <c r="J3">
        <v>-3.8642748763865677</v>
      </c>
      <c r="K3">
        <v>5.08044E-2</v>
      </c>
    </row>
    <row r="4" spans="1:12" x14ac:dyDescent="0.2">
      <c r="A4">
        <v>1971</v>
      </c>
      <c r="B4" s="13">
        <v>1.9911570000000001</v>
      </c>
      <c r="C4">
        <v>-4.3820266346738812</v>
      </c>
      <c r="D4" s="5">
        <f t="shared" si="0"/>
        <v>-0.56904505270582373</v>
      </c>
      <c r="F4">
        <v>24.09273</v>
      </c>
      <c r="G4">
        <v>5.1293400000000003E-2</v>
      </c>
      <c r="H4">
        <v>2.0305770000000001</v>
      </c>
      <c r="I4">
        <v>2.7947980000000001</v>
      </c>
      <c r="J4">
        <v>-3.8129815819680575</v>
      </c>
      <c r="K4">
        <v>5.1293400000000003E-2</v>
      </c>
    </row>
    <row r="5" spans="1:12" x14ac:dyDescent="0.2">
      <c r="A5">
        <v>1972</v>
      </c>
      <c r="B5" s="13">
        <v>1.992353</v>
      </c>
      <c r="C5">
        <v>-4.3820247916419879</v>
      </c>
      <c r="D5" s="5">
        <f t="shared" si="0"/>
        <v>-0.61783337381534897</v>
      </c>
      <c r="F5">
        <v>24.17923</v>
      </c>
      <c r="G5">
        <v>4.8790199999999999E-2</v>
      </c>
      <c r="H5">
        <v>2.1553140000000002</v>
      </c>
      <c r="I5">
        <v>2.8272110000000001</v>
      </c>
      <c r="J5">
        <v>-3.7641914178266389</v>
      </c>
      <c r="K5">
        <v>4.8790199999999999E-2</v>
      </c>
    </row>
    <row r="6" spans="1:12" x14ac:dyDescent="0.2">
      <c r="A6">
        <v>1973</v>
      </c>
      <c r="B6" s="13">
        <v>1.9652970000000001</v>
      </c>
      <c r="C6">
        <v>-4.3820304817795854</v>
      </c>
      <c r="D6" s="5">
        <f t="shared" si="0"/>
        <v>-0.73156782930930042</v>
      </c>
      <c r="F6">
        <v>24.258890000000001</v>
      </c>
      <c r="G6">
        <v>0.1137288</v>
      </c>
      <c r="H6">
        <v>2.2170719999999999</v>
      </c>
      <c r="I6">
        <v>2.8836620000000002</v>
      </c>
      <c r="J6">
        <v>-3.650462652470285</v>
      </c>
      <c r="K6">
        <v>0.1137288</v>
      </c>
    </row>
    <row r="7" spans="1:12" x14ac:dyDescent="0.2">
      <c r="A7">
        <v>1974</v>
      </c>
      <c r="B7" s="13">
        <v>1.8593150000000001</v>
      </c>
      <c r="C7">
        <v>-4.3820291211361244</v>
      </c>
      <c r="D7" s="5">
        <f t="shared" si="0"/>
        <v>-0.94465968412654666</v>
      </c>
      <c r="F7">
        <v>24.306329999999999</v>
      </c>
      <c r="G7">
        <v>0.21309330000000001</v>
      </c>
      <c r="H7">
        <v>2.213085</v>
      </c>
      <c r="I7">
        <v>2.9437700000000002</v>
      </c>
      <c r="J7">
        <v>-3.4373694370095778</v>
      </c>
      <c r="K7">
        <v>0.21309330000000001</v>
      </c>
    </row>
    <row r="8" spans="1:12" x14ac:dyDescent="0.2">
      <c r="A8">
        <v>1975</v>
      </c>
      <c r="B8" s="13">
        <v>1.7991870000000001</v>
      </c>
      <c r="C8">
        <v>-4.3820266346738812</v>
      </c>
      <c r="D8" s="5">
        <f t="shared" si="0"/>
        <v>-1.0857357959242093</v>
      </c>
      <c r="F8">
        <v>24.361840000000001</v>
      </c>
      <c r="G8">
        <v>0.1410785</v>
      </c>
      <c r="H8">
        <v>2.3338019999999999</v>
      </c>
      <c r="I8">
        <v>2.8041960000000001</v>
      </c>
      <c r="J8">
        <v>-3.2962908387496719</v>
      </c>
      <c r="K8">
        <v>0.1410785</v>
      </c>
    </row>
    <row r="9" spans="1:12" x14ac:dyDescent="0.2">
      <c r="A9">
        <v>1976</v>
      </c>
      <c r="B9" s="13">
        <v>1.918134</v>
      </c>
      <c r="C9">
        <v>-4.1717106053820761</v>
      </c>
      <c r="D9" s="5">
        <f t="shared" si="0"/>
        <v>-1.0220232408242813</v>
      </c>
      <c r="F9">
        <v>24.428260000000002</v>
      </c>
      <c r="G9">
        <v>0.1466036</v>
      </c>
      <c r="H9">
        <v>2.398622</v>
      </c>
      <c r="I9">
        <v>2.9100380000000001</v>
      </c>
      <c r="J9">
        <v>-3.1496873645577947</v>
      </c>
      <c r="K9">
        <v>0.1466036</v>
      </c>
    </row>
    <row r="10" spans="1:12" x14ac:dyDescent="0.2">
      <c r="A10">
        <v>1977</v>
      </c>
      <c r="B10" s="13">
        <v>2.1139839999999999</v>
      </c>
      <c r="C10">
        <v>-3.7910066840005161</v>
      </c>
      <c r="D10" s="5">
        <f t="shared" si="0"/>
        <v>-0.89598111321979879</v>
      </c>
      <c r="F10">
        <v>24.472270000000002</v>
      </c>
      <c r="G10">
        <v>0.25466179999999999</v>
      </c>
      <c r="H10">
        <v>2.375769</v>
      </c>
      <c r="I10">
        <v>3.0222950000000002</v>
      </c>
      <c r="J10">
        <v>-2.8950255707807173</v>
      </c>
      <c r="K10">
        <v>0.25466179999999999</v>
      </c>
    </row>
    <row r="11" spans="1:12" x14ac:dyDescent="0.2">
      <c r="A11">
        <v>1978</v>
      </c>
      <c r="B11" s="13">
        <v>2.0533700000000001</v>
      </c>
      <c r="C11">
        <v>-3.7824307151006544</v>
      </c>
      <c r="D11" s="5">
        <f t="shared" si="0"/>
        <v>-1.0483421243616644</v>
      </c>
      <c r="F11">
        <v>24.548349999999999</v>
      </c>
      <c r="G11">
        <v>0.10745511303751648</v>
      </c>
      <c r="H11">
        <v>2.3904130000000001</v>
      </c>
      <c r="I11">
        <v>3.0683820000000002</v>
      </c>
      <c r="J11">
        <v>-2.73408859073899</v>
      </c>
      <c r="K11">
        <v>0.16093679999999999</v>
      </c>
    </row>
    <row r="12" spans="1:12" x14ac:dyDescent="0.2">
      <c r="A12">
        <v>1979</v>
      </c>
      <c r="B12" s="13">
        <v>1.970226</v>
      </c>
      <c r="C12">
        <v>-3.7807586598243232</v>
      </c>
      <c r="D12" s="5">
        <f t="shared" si="0"/>
        <v>-1.2136536443163601</v>
      </c>
      <c r="F12">
        <v>24.65709</v>
      </c>
      <c r="G12">
        <v>0.14997809962498368</v>
      </c>
      <c r="H12">
        <v>2.3886319999999999</v>
      </c>
      <c r="I12">
        <v>3.1631019999999999</v>
      </c>
      <c r="J12">
        <v>-2.5671050155079631</v>
      </c>
      <c r="K12">
        <v>0.16698360000000001</v>
      </c>
    </row>
    <row r="13" spans="1:12" x14ac:dyDescent="0.2">
      <c r="A13">
        <v>1980</v>
      </c>
      <c r="B13" s="13">
        <v>1.55379</v>
      </c>
      <c r="C13">
        <v>-3.7743934073913614</v>
      </c>
      <c r="D13" s="5">
        <f t="shared" si="0"/>
        <v>-1.4412880465623443</v>
      </c>
      <c r="F13">
        <v>24.773009999999999</v>
      </c>
      <c r="G13">
        <v>0.21671611207638242</v>
      </c>
      <c r="H13">
        <v>2.3064330000000002</v>
      </c>
      <c r="I13">
        <v>3.1645979999999998</v>
      </c>
      <c r="J13">
        <v>-2.3331053608290171</v>
      </c>
      <c r="K13">
        <v>0.2339997</v>
      </c>
      <c r="L13">
        <v>-0.11180482999068841</v>
      </c>
    </row>
    <row r="14" spans="1:12" x14ac:dyDescent="0.2">
      <c r="A14">
        <v>1981</v>
      </c>
      <c r="B14" s="13">
        <v>1.44923</v>
      </c>
      <c r="C14">
        <v>-3.7084864205903441</v>
      </c>
      <c r="D14" s="5">
        <f t="shared" si="0"/>
        <v>-1.6216794878959835</v>
      </c>
      <c r="F14">
        <v>24.816929999999999</v>
      </c>
      <c r="G14">
        <v>0.28627255762090342</v>
      </c>
      <c r="H14">
        <v>2.3764829999999999</v>
      </c>
      <c r="I14">
        <v>3.1503610000000002</v>
      </c>
      <c r="J14">
        <v>-2.0868069326943606</v>
      </c>
      <c r="K14">
        <v>0.2462983</v>
      </c>
      <c r="L14">
        <v>-0.10613522526767882</v>
      </c>
    </row>
    <row r="15" spans="1:12" x14ac:dyDescent="0.2">
      <c r="A15">
        <v>1982</v>
      </c>
      <c r="B15" s="13">
        <v>1.8541339999999999</v>
      </c>
      <c r="C15">
        <v>-2.875255979101706</v>
      </c>
      <c r="D15" s="5">
        <f t="shared" si="0"/>
        <v>-1.2517072598381724</v>
      </c>
      <c r="F15">
        <v>24.834769999999999</v>
      </c>
      <c r="G15">
        <v>0.40068824634355521</v>
      </c>
      <c r="H15">
        <v>2.3485239999999998</v>
      </c>
      <c r="I15">
        <v>3.2444130000000002</v>
      </c>
      <c r="J15">
        <v>-1.6235487192635336</v>
      </c>
      <c r="K15">
        <v>0.46325830000000001</v>
      </c>
      <c r="L15">
        <v>0.39807669811730184</v>
      </c>
    </row>
    <row r="16" spans="1:12" x14ac:dyDescent="0.2">
      <c r="A16">
        <v>1983</v>
      </c>
      <c r="B16" s="13">
        <v>1.925516</v>
      </c>
      <c r="C16">
        <v>-2.1194839790295883</v>
      </c>
      <c r="D16" s="5">
        <f t="shared" si="0"/>
        <v>-1.1978404635305455</v>
      </c>
      <c r="F16">
        <v>24.848680000000002</v>
      </c>
      <c r="G16">
        <v>0.49247791209468411</v>
      </c>
      <c r="H16">
        <v>2.1750020000000001</v>
      </c>
      <c r="I16">
        <v>3.347213</v>
      </c>
      <c r="J16">
        <v>-0.92164351549904278</v>
      </c>
      <c r="K16">
        <v>0.70190529999999995</v>
      </c>
      <c r="L16">
        <v>0.82613230549868577</v>
      </c>
    </row>
    <row r="17" spans="1:12" x14ac:dyDescent="0.2">
      <c r="A17">
        <v>1984</v>
      </c>
      <c r="B17" s="13">
        <v>1.775034</v>
      </c>
      <c r="C17">
        <v>-1.7848181162612422</v>
      </c>
      <c r="D17" s="5">
        <f t="shared" si="0"/>
        <v>-1.3672163732236868</v>
      </c>
      <c r="F17">
        <v>24.805820000000001</v>
      </c>
      <c r="G17">
        <v>0.42609329196805423</v>
      </c>
      <c r="H17">
        <v>2.223001</v>
      </c>
      <c r="I17">
        <v>3.2933810000000001</v>
      </c>
      <c r="J17">
        <v>-0.41760174303755543</v>
      </c>
      <c r="K17">
        <v>0.50404179999999998</v>
      </c>
      <c r="L17">
        <v>0.64955191425673009</v>
      </c>
    </row>
    <row r="18" spans="1:12" x14ac:dyDescent="0.2">
      <c r="A18">
        <v>1985</v>
      </c>
      <c r="B18" s="13">
        <v>1.7573529999999999</v>
      </c>
      <c r="C18">
        <v>-1.3591789947128761</v>
      </c>
      <c r="D18" s="5">
        <f t="shared" si="0"/>
        <v>-1.3974082787747999</v>
      </c>
      <c r="F18">
        <v>24.796220000000002</v>
      </c>
      <c r="G18">
        <v>0.5192970768201044</v>
      </c>
      <c r="H18">
        <v>2.2224089999999999</v>
      </c>
      <c r="I18">
        <v>3.248386</v>
      </c>
      <c r="J18">
        <v>3.8229284061923906E-2</v>
      </c>
      <c r="K18">
        <v>0.45583099999999999</v>
      </c>
      <c r="L18">
        <v>0.42994187140910345</v>
      </c>
    </row>
    <row r="19" spans="1:12" x14ac:dyDescent="0.2">
      <c r="A19">
        <v>1986</v>
      </c>
      <c r="B19" s="13">
        <v>2.0479379999999998</v>
      </c>
      <c r="C19">
        <v>-0.49139466138977261</v>
      </c>
      <c r="D19" s="5">
        <f t="shared" si="0"/>
        <v>-1.1514570475293127</v>
      </c>
      <c r="F19">
        <v>24.6662</v>
      </c>
      <c r="G19">
        <v>0.67230047888862732</v>
      </c>
      <c r="H19">
        <v>2.2085210000000002</v>
      </c>
      <c r="I19">
        <v>3.4267020000000001</v>
      </c>
      <c r="J19">
        <v>0.66006238613953994</v>
      </c>
      <c r="K19">
        <v>0.62183310000000003</v>
      </c>
      <c r="L19">
        <v>0.30939333755899145</v>
      </c>
    </row>
    <row r="20" spans="1:12" x14ac:dyDescent="0.2">
      <c r="A20">
        <v>1987</v>
      </c>
      <c r="B20" s="13">
        <v>2.0728149999999999</v>
      </c>
      <c r="C20">
        <v>0.32076560213868788</v>
      </c>
      <c r="D20" s="5">
        <f t="shared" si="0"/>
        <v>-1.1801166003630228</v>
      </c>
      <c r="F20">
        <v>24.753810000000001</v>
      </c>
      <c r="G20">
        <v>0.74683122562436632</v>
      </c>
      <c r="H20">
        <v>2.1738149999999998</v>
      </c>
      <c r="I20">
        <v>3.4929939999999999</v>
      </c>
      <c r="J20">
        <v>1.5008822025017106</v>
      </c>
      <c r="K20">
        <v>0.84081980000000001</v>
      </c>
      <c r="L20">
        <v>0.43101692045580142</v>
      </c>
    </row>
    <row r="21" spans="1:12" x14ac:dyDescent="0.2">
      <c r="A21">
        <v>1988</v>
      </c>
      <c r="B21" s="13">
        <v>1.866511</v>
      </c>
      <c r="C21">
        <v>0.8211467382601404</v>
      </c>
      <c r="D21" s="5">
        <f t="shared" si="0"/>
        <v>-1.4412965898770187</v>
      </c>
      <c r="E21">
        <v>-6.5382200000000001E-2</v>
      </c>
      <c r="F21">
        <v>24.650259999999999</v>
      </c>
      <c r="G21">
        <v>0.55906955039952932</v>
      </c>
      <c r="H21">
        <v>2.1298849999999998</v>
      </c>
      <c r="I21">
        <v>3.6497670000000002</v>
      </c>
      <c r="J21">
        <v>2.262443328137159</v>
      </c>
      <c r="K21">
        <v>0.76156120000000005</v>
      </c>
      <c r="L21">
        <v>0.13658680691287861</v>
      </c>
    </row>
    <row r="22" spans="1:12" x14ac:dyDescent="0.2">
      <c r="A22">
        <v>1989</v>
      </c>
      <c r="B22" s="13">
        <v>2.1189900000000002</v>
      </c>
      <c r="C22">
        <v>0.90075974810414716</v>
      </c>
      <c r="D22" s="5">
        <f t="shared" si="0"/>
        <v>-1.5440718035249537</v>
      </c>
      <c r="E22">
        <v>-3.6460800000000002E-2</v>
      </c>
      <c r="F22">
        <v>24.724710000000002</v>
      </c>
      <c r="G22">
        <v>0.3952006453492361</v>
      </c>
      <c r="H22">
        <v>2.1124610000000001</v>
      </c>
      <c r="I22">
        <v>3.6391290000000001</v>
      </c>
      <c r="J22">
        <v>2.4448315516291008</v>
      </c>
      <c r="K22">
        <v>0.1823883</v>
      </c>
      <c r="L22">
        <v>5.9313419581206617E-2</v>
      </c>
    </row>
    <row r="23" spans="1:12" x14ac:dyDescent="0.2">
      <c r="A23">
        <v>1990</v>
      </c>
      <c r="B23" s="13">
        <v>2.0690719999999998</v>
      </c>
      <c r="C23">
        <v>1.0341090261682058</v>
      </c>
      <c r="D23" s="5">
        <f t="shared" si="0"/>
        <v>-1.6470006017523731</v>
      </c>
      <c r="E23">
        <v>-1.01796E-2</v>
      </c>
      <c r="F23">
        <v>24.790900000000001</v>
      </c>
      <c r="G23">
        <v>0.31804422105948349</v>
      </c>
      <c r="H23">
        <v>2.1263269999999999</v>
      </c>
      <c r="I23">
        <v>3.6456110000000002</v>
      </c>
      <c r="J23">
        <v>2.6811096279205788</v>
      </c>
      <c r="K23">
        <v>0.23627809999999999</v>
      </c>
      <c r="L23">
        <v>2.6280669088049713E-2</v>
      </c>
    </row>
    <row r="24" spans="1:12" x14ac:dyDescent="0.2">
      <c r="A24">
        <v>1991</v>
      </c>
      <c r="B24" s="13">
        <v>1.9687570000000001</v>
      </c>
      <c r="C24">
        <v>1.104736828659123</v>
      </c>
      <c r="D24" s="5">
        <f t="shared" si="0"/>
        <v>-1.7806312387666301</v>
      </c>
      <c r="E24">
        <v>-2.5179099999999999E-2</v>
      </c>
      <c r="F24">
        <v>24.819469999999999</v>
      </c>
      <c r="G24">
        <v>0.18868727723650958</v>
      </c>
      <c r="H24">
        <v>2.2058420000000001</v>
      </c>
      <c r="I24">
        <v>3.573394</v>
      </c>
      <c r="J24">
        <v>2.8853680674257531</v>
      </c>
      <c r="K24">
        <v>0.20425840000000001</v>
      </c>
      <c r="L24">
        <v>-0.1097101839808583</v>
      </c>
    </row>
    <row r="25" spans="1:12" x14ac:dyDescent="0.2">
      <c r="A25">
        <v>1992</v>
      </c>
      <c r="B25" s="13">
        <v>1.8839760000000001</v>
      </c>
      <c r="C25">
        <v>1.1297550569163608</v>
      </c>
      <c r="D25" s="5">
        <f t="shared" si="0"/>
        <v>-1.8997873300176851</v>
      </c>
      <c r="E25">
        <v>-3.6873799999999998E-2</v>
      </c>
      <c r="F25">
        <v>24.848089999999999</v>
      </c>
      <c r="G25">
        <v>0.15553414822389253</v>
      </c>
      <c r="H25">
        <v>2.2956129999999999</v>
      </c>
      <c r="I25">
        <v>3.5697960000000002</v>
      </c>
      <c r="J25">
        <v>3.0295423869340459</v>
      </c>
      <c r="K25">
        <v>0.14417430000000001</v>
      </c>
      <c r="L25">
        <v>-0.24860590896672363</v>
      </c>
    </row>
    <row r="26" spans="1:12" x14ac:dyDescent="0.2">
      <c r="A26">
        <v>1993</v>
      </c>
      <c r="B26" s="13">
        <v>1.822422</v>
      </c>
      <c r="C26">
        <v>1.1364270994737513</v>
      </c>
      <c r="D26" s="5">
        <f t="shared" si="0"/>
        <v>-1.9861640991648066</v>
      </c>
      <c r="E26">
        <v>-8.1937599999999999E-2</v>
      </c>
      <c r="F26">
        <v>24.863800000000001</v>
      </c>
      <c r="G26">
        <v>0.14914323301248644</v>
      </c>
      <c r="H26">
        <v>2.4006639999999999</v>
      </c>
      <c r="I26">
        <v>3.5386760000000002</v>
      </c>
      <c r="J26">
        <v>3.1225911986385579</v>
      </c>
      <c r="K26">
        <v>9.3048800000000001E-2</v>
      </c>
      <c r="L26">
        <v>-0.18323069218090637</v>
      </c>
    </row>
    <row r="27" spans="1:12" x14ac:dyDescent="0.2">
      <c r="A27">
        <v>1994</v>
      </c>
      <c r="B27" s="13">
        <v>1.8547469999999999</v>
      </c>
      <c r="C27">
        <v>1.2164298916282725</v>
      </c>
      <c r="D27" s="5">
        <f t="shared" si="0"/>
        <v>-1.9735000738515798</v>
      </c>
      <c r="E27">
        <v>-0.16266439999999999</v>
      </c>
      <c r="F27">
        <v>24.918749999999999</v>
      </c>
      <c r="G27">
        <v>0.1413802976908686</v>
      </c>
      <c r="H27">
        <v>2.4452389999999999</v>
      </c>
      <c r="I27">
        <v>3.6478510000000002</v>
      </c>
      <c r="J27">
        <v>3.1899299654798523</v>
      </c>
      <c r="K27">
        <v>6.7338700000000001E-2</v>
      </c>
      <c r="L27">
        <v>-0.21714515331785655</v>
      </c>
    </row>
    <row r="28" spans="1:12" x14ac:dyDescent="0.2">
      <c r="A28">
        <v>1995</v>
      </c>
      <c r="B28" s="13">
        <v>2.2430659999999998</v>
      </c>
      <c r="C28">
        <v>1.8593285498278593</v>
      </c>
      <c r="D28" s="5">
        <f t="shared" si="0"/>
        <v>-1.6307006377264872</v>
      </c>
      <c r="E28">
        <v>-0.28920109999999999</v>
      </c>
      <c r="F28">
        <v>24.915669999999999</v>
      </c>
      <c r="G28">
        <v>0.41988883549625233</v>
      </c>
      <c r="H28">
        <v>2.344811</v>
      </c>
      <c r="I28">
        <v>4.0615769999999998</v>
      </c>
      <c r="J28">
        <v>3.4900291875543465</v>
      </c>
      <c r="K28">
        <v>0.30009910000000001</v>
      </c>
      <c r="L28">
        <v>0.14107324775433838</v>
      </c>
    </row>
    <row r="29" spans="1:12" x14ac:dyDescent="0.2">
      <c r="A29">
        <v>1996</v>
      </c>
      <c r="B29" s="13">
        <v>2.1392150000000001</v>
      </c>
      <c r="C29">
        <v>2.0280756679040799</v>
      </c>
      <c r="D29" s="5">
        <f t="shared" si="0"/>
        <v>-1.7574375142190122</v>
      </c>
      <c r="E29">
        <v>-0.1571668</v>
      </c>
      <c r="F29">
        <v>24.889790000000001</v>
      </c>
      <c r="G29">
        <v>0.29129656807950283</v>
      </c>
      <c r="H29">
        <v>2.2651940000000002</v>
      </c>
      <c r="I29">
        <v>4.1286719999999999</v>
      </c>
      <c r="J29">
        <v>3.7855131821230921</v>
      </c>
      <c r="K29">
        <v>0.29548410000000003</v>
      </c>
      <c r="L29">
        <v>0.11818675093305764</v>
      </c>
    </row>
    <row r="30" spans="1:12" x14ac:dyDescent="0.2">
      <c r="A30">
        <v>1997</v>
      </c>
      <c r="B30" s="13">
        <v>1.996405</v>
      </c>
      <c r="C30">
        <v>2.0691967424751181</v>
      </c>
      <c r="D30" s="5">
        <f t="shared" si="0"/>
        <v>-1.9038451185590048</v>
      </c>
      <c r="E30">
        <v>-0.17159160000000001</v>
      </c>
      <c r="F30">
        <v>24.903269999999999</v>
      </c>
      <c r="G30">
        <v>0.19335928820896117</v>
      </c>
      <c r="H30">
        <v>2.2921830000000001</v>
      </c>
      <c r="I30">
        <v>4.1049600000000002</v>
      </c>
      <c r="J30">
        <v>3.9730418610341229</v>
      </c>
      <c r="K30">
        <v>0.18752859999999999</v>
      </c>
      <c r="L30">
        <v>5.4450302581400933E-2</v>
      </c>
    </row>
    <row r="31" spans="1:12" x14ac:dyDescent="0.2">
      <c r="A31">
        <v>1998</v>
      </c>
      <c r="B31" s="13">
        <v>1.984764</v>
      </c>
      <c r="C31">
        <v>2.2122272227368378</v>
      </c>
      <c r="D31" s="5">
        <f t="shared" si="0"/>
        <v>-1.9086137182170924</v>
      </c>
      <c r="E31">
        <v>-9.4549099999999997E-2</v>
      </c>
      <c r="F31">
        <v>24.947410000000001</v>
      </c>
      <c r="G31">
        <v>0.23644752286167442</v>
      </c>
      <c r="H31">
        <v>2.3411599999999999</v>
      </c>
      <c r="I31">
        <v>4.1511740000000001</v>
      </c>
      <c r="J31">
        <v>4.1208409409539302</v>
      </c>
      <c r="K31">
        <v>0.14779929999999999</v>
      </c>
      <c r="L31">
        <v>-1.5042228918144218E-2</v>
      </c>
    </row>
    <row r="32" spans="1:12" x14ac:dyDescent="0.2">
      <c r="A32">
        <v>1999</v>
      </c>
      <c r="B32" s="13">
        <v>1.8941110000000001</v>
      </c>
      <c r="C32">
        <v>2.2576293056968146</v>
      </c>
      <c r="D32" s="5">
        <f t="shared" si="0"/>
        <v>-2.0166672601099189</v>
      </c>
      <c r="E32">
        <v>-0.1088292</v>
      </c>
      <c r="F32">
        <v>24.970500000000001</v>
      </c>
      <c r="G32">
        <v>0.20753756624739561</v>
      </c>
      <c r="H32">
        <v>2.3986960000000002</v>
      </c>
      <c r="I32">
        <v>4.1446269999999998</v>
      </c>
      <c r="J32">
        <v>4.2742965658067336</v>
      </c>
      <c r="K32">
        <v>0.1534557</v>
      </c>
      <c r="L32">
        <v>7.60488471688614E-3</v>
      </c>
    </row>
    <row r="33" spans="1:12" x14ac:dyDescent="0.2">
      <c r="A33">
        <v>2000</v>
      </c>
      <c r="B33" s="13">
        <v>1.812063</v>
      </c>
      <c r="C33">
        <v>2.2466027520150984</v>
      </c>
      <c r="D33" s="5">
        <f t="shared" si="0"/>
        <v>-2.1184026887080387</v>
      </c>
      <c r="E33">
        <v>2.4734000000000002E-3</v>
      </c>
      <c r="F33">
        <v>25.038209999999999</v>
      </c>
      <c r="G33">
        <v>0.15204712679414406</v>
      </c>
      <c r="H33">
        <v>2.410825</v>
      </c>
      <c r="I33">
        <v>4.1568860000000001</v>
      </c>
      <c r="J33">
        <v>4.3650054407231371</v>
      </c>
      <c r="K33">
        <v>9.0708700000000003E-2</v>
      </c>
      <c r="L33">
        <v>0</v>
      </c>
    </row>
    <row r="34" spans="1:12" x14ac:dyDescent="0.2">
      <c r="A34">
        <v>2001</v>
      </c>
      <c r="B34" s="13">
        <v>1.746864</v>
      </c>
      <c r="C34">
        <v>2.2345569345931793</v>
      </c>
      <c r="D34" s="5">
        <f t="shared" si="0"/>
        <v>-2.1921313945927521</v>
      </c>
      <c r="E34">
        <v>-4.6587200000000002E-2</v>
      </c>
      <c r="F34">
        <v>25.027149999999999</v>
      </c>
      <c r="G34">
        <v>0.11492510037017523</v>
      </c>
      <c r="H34">
        <v>2.464575</v>
      </c>
      <c r="I34">
        <v>4.0488749999999998</v>
      </c>
      <c r="J34">
        <v>4.4266883291859314</v>
      </c>
      <c r="K34">
        <v>6.16827E-2</v>
      </c>
      <c r="L34">
        <v>-1.1829255429776531E-2</v>
      </c>
    </row>
    <row r="35" spans="1:12" x14ac:dyDescent="0.2">
      <c r="A35">
        <v>2002</v>
      </c>
      <c r="B35" s="13">
        <v>1.7425550000000001</v>
      </c>
      <c r="C35">
        <v>2.267575168679596</v>
      </c>
      <c r="D35" s="5">
        <f t="shared" si="0"/>
        <v>-2.2081993716196693</v>
      </c>
      <c r="E35">
        <v>-3.2323499999999998E-2</v>
      </c>
      <c r="F35">
        <v>25.063189999999999</v>
      </c>
      <c r="G35">
        <v>7.3549916091565692E-2</v>
      </c>
      <c r="H35">
        <v>2.4951840000000001</v>
      </c>
      <c r="I35">
        <v>4.0156919999999996</v>
      </c>
      <c r="J35">
        <v>4.4757745402992652</v>
      </c>
      <c r="K35">
        <v>4.9086600000000001E-2</v>
      </c>
      <c r="L35">
        <v>-8.4544983269640994E-4</v>
      </c>
    </row>
    <row r="36" spans="1:12" x14ac:dyDescent="0.2">
      <c r="A36">
        <v>2003</v>
      </c>
      <c r="B36" s="13">
        <v>1.852949</v>
      </c>
      <c r="C36">
        <v>2.3785288730683849</v>
      </c>
      <c r="D36" s="5">
        <f t="shared" si="0"/>
        <v>-2.1417230965729139</v>
      </c>
      <c r="E36">
        <v>1.7492799999999999E-2</v>
      </c>
      <c r="F36">
        <v>25.096329999999998</v>
      </c>
      <c r="G36">
        <v>6.4904574116091421E-2</v>
      </c>
      <c r="H36">
        <v>2.4706299999999999</v>
      </c>
      <c r="I36">
        <v>3.9545309999999998</v>
      </c>
      <c r="J36">
        <v>4.5202519696412988</v>
      </c>
      <c r="K36">
        <v>4.4477000000000003E-2</v>
      </c>
      <c r="L36">
        <v>1.7391388007996333E-2</v>
      </c>
    </row>
    <row r="37" spans="1:12" x14ac:dyDescent="0.2">
      <c r="A37">
        <v>2004</v>
      </c>
      <c r="B37" s="13">
        <v>1.8930260000000001</v>
      </c>
      <c r="C37">
        <v>2.4235600660308645</v>
      </c>
      <c r="D37" s="5">
        <f t="shared" si="0"/>
        <v>-2.1425089177908436</v>
      </c>
      <c r="E37">
        <v>1.0723E-2</v>
      </c>
      <c r="F37">
        <v>25.174160000000001</v>
      </c>
      <c r="G37">
        <v>7.084397368159856E-2</v>
      </c>
      <c r="H37">
        <v>2.3744000000000001</v>
      </c>
      <c r="I37">
        <v>4.0074199999999998</v>
      </c>
      <c r="J37">
        <v>4.5660689838217081</v>
      </c>
      <c r="K37">
        <v>4.5817400000000001E-2</v>
      </c>
      <c r="L37">
        <v>4.9496680896430334E-3</v>
      </c>
    </row>
    <row r="38" spans="1:12" x14ac:dyDescent="0.2">
      <c r="A38">
        <v>2005</v>
      </c>
      <c r="B38" s="13">
        <v>1.857173</v>
      </c>
      <c r="C38">
        <v>2.3885693454496058</v>
      </c>
      <c r="D38" s="5">
        <f t="shared" si="0"/>
        <v>-2.2166008405384861</v>
      </c>
      <c r="E38">
        <v>0.105071</v>
      </c>
      <c r="F38">
        <v>25.214369999999999</v>
      </c>
      <c r="G38">
        <v>9.452087250106779E-2</v>
      </c>
      <c r="H38">
        <v>2.379318</v>
      </c>
      <c r="I38">
        <v>4.0214720000000002</v>
      </c>
      <c r="J38">
        <v>4.6051701859880918</v>
      </c>
      <c r="K38">
        <v>3.91011E-2</v>
      </c>
      <c r="L38">
        <v>1.3155262291521197E-2</v>
      </c>
    </row>
    <row r="39" spans="1:12" x14ac:dyDescent="0.2">
      <c r="A39">
        <v>2006</v>
      </c>
      <c r="B39" s="13">
        <v>1.8568830000000001</v>
      </c>
      <c r="C39">
        <v>2.3886932149494231</v>
      </c>
      <c r="D39" s="5">
        <f t="shared" si="0"/>
        <v>-2.2521276356177036</v>
      </c>
      <c r="E39">
        <v>0.1375132</v>
      </c>
      <c r="F39">
        <v>25.298680000000001</v>
      </c>
      <c r="G39">
        <v>7.4633190713022018E-2</v>
      </c>
      <c r="H39">
        <v>2.347817</v>
      </c>
      <c r="I39">
        <v>4.0509690000000003</v>
      </c>
      <c r="J39">
        <v>4.6408208505671267</v>
      </c>
      <c r="K39">
        <v>3.56507E-2</v>
      </c>
      <c r="L39">
        <v>2.526017564419103E-2</v>
      </c>
    </row>
    <row r="40" spans="1:12" x14ac:dyDescent="0.2">
      <c r="A40">
        <v>2007</v>
      </c>
      <c r="B40" s="13">
        <v>1.8628610000000001</v>
      </c>
      <c r="C40">
        <v>2.3913458417180657</v>
      </c>
      <c r="D40" s="5">
        <f t="shared" si="0"/>
        <v>-2.2883768100318149</v>
      </c>
      <c r="E40">
        <v>0.16179080000000001</v>
      </c>
      <c r="F40">
        <v>25.322959999999998</v>
      </c>
      <c r="G40">
        <v>7.4574866339839146E-2</v>
      </c>
      <c r="H40">
        <v>2.3253490000000001</v>
      </c>
      <c r="I40">
        <v>4.0645389999999999</v>
      </c>
      <c r="J40">
        <v>4.6797226517498807</v>
      </c>
      <c r="K40">
        <v>3.89018E-2</v>
      </c>
      <c r="L40">
        <v>7.3482125576322943E-3</v>
      </c>
    </row>
    <row r="41" spans="1:12" x14ac:dyDescent="0.2">
      <c r="A41">
        <v>2008</v>
      </c>
      <c r="B41" s="13">
        <v>1.883534</v>
      </c>
      <c r="C41">
        <v>2.4096187082398588</v>
      </c>
      <c r="D41" s="5">
        <f t="shared" si="0"/>
        <v>-2.3200887295069172</v>
      </c>
      <c r="E41">
        <v>0.17784430000000001</v>
      </c>
      <c r="F41">
        <v>25.3582</v>
      </c>
      <c r="G41">
        <v>7.9511480752450528E-2</v>
      </c>
      <c r="H41">
        <v>2.3334239999999999</v>
      </c>
      <c r="I41">
        <v>4.0731510000000002</v>
      </c>
      <c r="J41">
        <v>4.729707437746776</v>
      </c>
      <c r="K41">
        <v>4.9984500000000001E-2</v>
      </c>
      <c r="L41">
        <v>3.755663566237466E-2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-0.76372810000000002</v>
      </c>
      <c r="C3">
        <v>-23.995630347029334</v>
      </c>
      <c r="D3" s="5">
        <f t="shared" ref="D3:D41" si="0">C3-J3</f>
        <v>-2.0492501567124108</v>
      </c>
      <c r="F3">
        <v>21.946380000000001</v>
      </c>
      <c r="I3">
        <v>2.3357730000000001</v>
      </c>
      <c r="J3">
        <v>-21.946380190316923</v>
      </c>
      <c r="K3">
        <v>0.1273975</v>
      </c>
    </row>
    <row r="4" spans="1:12" x14ac:dyDescent="0.2">
      <c r="A4">
        <v>1971</v>
      </c>
      <c r="B4" s="13">
        <v>-0.82218210000000003</v>
      </c>
      <c r="C4">
        <v>-23.819555365712873</v>
      </c>
      <c r="D4" s="5">
        <f t="shared" si="0"/>
        <v>-2.1712963228842739</v>
      </c>
      <c r="F4">
        <v>22.053719999999998</v>
      </c>
      <c r="I4">
        <v>2.5349020000000002</v>
      </c>
      <c r="J4">
        <v>-21.648259042828599</v>
      </c>
      <c r="K4">
        <v>0.29812240000000001</v>
      </c>
    </row>
    <row r="5" spans="1:12" x14ac:dyDescent="0.2">
      <c r="A5">
        <v>1972</v>
      </c>
      <c r="B5" s="13">
        <v>-1.1078140000000001</v>
      </c>
      <c r="C5">
        <v>-23.718998110700401</v>
      </c>
      <c r="D5" s="5">
        <f t="shared" si="0"/>
        <v>-2.5309819980220141</v>
      </c>
      <c r="F5">
        <v>22.104310000000002</v>
      </c>
      <c r="I5">
        <v>2.6415999999999999</v>
      </c>
      <c r="J5">
        <v>-21.188016112678387</v>
      </c>
      <c r="K5">
        <v>0.46024130000000002</v>
      </c>
    </row>
    <row r="6" spans="1:12" x14ac:dyDescent="0.2">
      <c r="A6">
        <v>1973</v>
      </c>
      <c r="B6" s="13">
        <v>-1.4148499999999999</v>
      </c>
      <c r="C6">
        <v>-23.718998110700401</v>
      </c>
      <c r="D6" s="5">
        <f t="shared" si="0"/>
        <v>-3.0087620408539557</v>
      </c>
      <c r="F6">
        <v>22.145320000000002</v>
      </c>
      <c r="I6">
        <v>2.589429</v>
      </c>
      <c r="J6">
        <v>-20.710236069846445</v>
      </c>
      <c r="K6">
        <v>0.47778130000000002</v>
      </c>
    </row>
    <row r="7" spans="1:12" x14ac:dyDescent="0.2">
      <c r="A7">
        <v>1974</v>
      </c>
      <c r="B7" s="13">
        <v>-1.569823</v>
      </c>
      <c r="C7">
        <v>-23.718998110700401</v>
      </c>
      <c r="D7" s="5">
        <f t="shared" si="0"/>
        <v>-3.2196296693532318</v>
      </c>
      <c r="F7">
        <v>22.22214</v>
      </c>
      <c r="I7">
        <v>2.5795789999999998</v>
      </c>
      <c r="J7">
        <v>-20.499368441347169</v>
      </c>
      <c r="K7">
        <v>0.2108669</v>
      </c>
    </row>
    <row r="8" spans="1:12" x14ac:dyDescent="0.2">
      <c r="A8">
        <v>1975</v>
      </c>
      <c r="B8" s="13">
        <v>-0.60693410000000003</v>
      </c>
      <c r="C8">
        <v>-21.729071076041986</v>
      </c>
      <c r="D8" s="5">
        <f t="shared" si="0"/>
        <v>-2.2697207590968773</v>
      </c>
      <c r="F8">
        <v>22.274760000000001</v>
      </c>
      <c r="I8">
        <v>2.4683299999999999</v>
      </c>
      <c r="J8">
        <v>-19.459350316945109</v>
      </c>
      <c r="K8">
        <v>1.0400180000000001</v>
      </c>
    </row>
    <row r="9" spans="1:12" x14ac:dyDescent="0.2">
      <c r="A9">
        <v>1976</v>
      </c>
      <c r="B9" s="13">
        <v>-0.91919119999999999</v>
      </c>
      <c r="C9">
        <v>-20.386912655032166</v>
      </c>
      <c r="D9" s="5">
        <f t="shared" si="0"/>
        <v>-2.6212780095218982</v>
      </c>
      <c r="F9">
        <v>22.29823</v>
      </c>
      <c r="I9">
        <v>2.7144889999999999</v>
      </c>
      <c r="J9">
        <v>-17.765634645510268</v>
      </c>
      <c r="K9">
        <v>1.693716</v>
      </c>
    </row>
    <row r="10" spans="1:12" x14ac:dyDescent="0.2">
      <c r="A10">
        <v>1977</v>
      </c>
      <c r="B10" s="13">
        <v>-0.77956080000000005</v>
      </c>
      <c r="C10">
        <v>-19.318067945408515</v>
      </c>
      <c r="D10" s="5">
        <f t="shared" si="0"/>
        <v>-2.567670541866871</v>
      </c>
      <c r="F10">
        <v>22.31568</v>
      </c>
      <c r="I10">
        <v>2.8298130000000001</v>
      </c>
      <c r="J10">
        <v>-16.750397403541644</v>
      </c>
      <c r="K10">
        <v>1.0152380000000001</v>
      </c>
    </row>
    <row r="11" spans="1:12" x14ac:dyDescent="0.2">
      <c r="A11">
        <v>1978</v>
      </c>
      <c r="B11" s="13">
        <v>-1.014896</v>
      </c>
      <c r="C11">
        <v>-18.649150956772825</v>
      </c>
      <c r="D11" s="5">
        <f t="shared" si="0"/>
        <v>-2.9122244389694885</v>
      </c>
      <c r="F11">
        <v>22.22522</v>
      </c>
      <c r="I11">
        <v>2.6619220000000001</v>
      </c>
      <c r="J11">
        <v>-15.736926517803337</v>
      </c>
      <c r="K11">
        <v>1.013471</v>
      </c>
    </row>
    <row r="12" spans="1:12" x14ac:dyDescent="0.2">
      <c r="A12">
        <v>1979</v>
      </c>
      <c r="B12" s="13">
        <v>-1.246294</v>
      </c>
      <c r="C12">
        <v>-18.145349631561579</v>
      </c>
      <c r="D12" s="5">
        <f t="shared" si="0"/>
        <v>-3.3620370505648491</v>
      </c>
      <c r="F12">
        <v>22.28511</v>
      </c>
      <c r="G12">
        <v>0.82417345650488238</v>
      </c>
      <c r="I12">
        <v>2.552619</v>
      </c>
      <c r="J12">
        <v>-14.78331258099673</v>
      </c>
      <c r="K12">
        <v>0.9536133</v>
      </c>
    </row>
    <row r="13" spans="1:12" x14ac:dyDescent="0.2">
      <c r="A13">
        <v>1980</v>
      </c>
      <c r="B13" s="13">
        <v>-7.7302280000000003</v>
      </c>
      <c r="C13">
        <v>-17.812460750180364</v>
      </c>
      <c r="D13" s="5">
        <f t="shared" si="0"/>
        <v>-3.7261099165496105</v>
      </c>
      <c r="E13">
        <v>2.6046699999999999E-2</v>
      </c>
      <c r="F13">
        <v>22.342700000000001</v>
      </c>
      <c r="G13">
        <v>0.62532285088744832</v>
      </c>
      <c r="I13">
        <v>2.4463110000000001</v>
      </c>
      <c r="J13">
        <v>-14.086350833630753</v>
      </c>
      <c r="K13">
        <v>0.69696239999999998</v>
      </c>
      <c r="L13">
        <v>-0.31467404437576052</v>
      </c>
    </row>
    <row r="14" spans="1:12" x14ac:dyDescent="0.2">
      <c r="A14">
        <v>1981</v>
      </c>
      <c r="B14" s="13">
        <v>-7.5047110000000004</v>
      </c>
      <c r="C14">
        <v>-16.938464647641897</v>
      </c>
      <c r="D14" s="5">
        <f t="shared" si="0"/>
        <v>-3.5673944454397812</v>
      </c>
      <c r="E14">
        <v>-9.9099999999999996E-5</v>
      </c>
      <c r="F14">
        <v>22.298780000000001</v>
      </c>
      <c r="G14">
        <v>1.0481851541798797</v>
      </c>
      <c r="I14">
        <v>2.6597680000000001</v>
      </c>
      <c r="J14">
        <v>-13.371070202202116</v>
      </c>
      <c r="K14">
        <v>0.71528049999999999</v>
      </c>
      <c r="L14">
        <v>-7.2110845108427135E-2</v>
      </c>
    </row>
    <row r="15" spans="1:12" x14ac:dyDescent="0.2">
      <c r="A15">
        <v>1982</v>
      </c>
      <c r="B15" s="13">
        <v>-6.7239409999999999</v>
      </c>
      <c r="C15">
        <v>-15.165568140618962</v>
      </c>
      <c r="D15" s="5">
        <f t="shared" si="0"/>
        <v>-2.7682149992940115</v>
      </c>
      <c r="E15">
        <v>0.1195383</v>
      </c>
      <c r="F15">
        <v>22.39292</v>
      </c>
      <c r="G15">
        <v>1.105143881390239</v>
      </c>
      <c r="I15">
        <v>2.7480069999999999</v>
      </c>
      <c r="J15">
        <v>-12.397353141324951</v>
      </c>
      <c r="K15">
        <v>0.97371669999999999</v>
      </c>
      <c r="L15">
        <v>0.31515246730944702</v>
      </c>
    </row>
    <row r="16" spans="1:12" x14ac:dyDescent="0.2">
      <c r="A16">
        <v>1983</v>
      </c>
      <c r="B16" s="13">
        <v>-6.9282789999999999</v>
      </c>
      <c r="C16">
        <v>-13.763871360947446</v>
      </c>
      <c r="D16" s="5">
        <f t="shared" si="0"/>
        <v>-2.8567461004303336</v>
      </c>
      <c r="E16">
        <v>4.8670199999999997E-2</v>
      </c>
      <c r="F16">
        <v>22.51736</v>
      </c>
      <c r="G16">
        <v>2.1269989224721635</v>
      </c>
      <c r="I16">
        <v>2.7072280000000002</v>
      </c>
      <c r="J16">
        <v>-10.907125260517113</v>
      </c>
      <c r="K16">
        <v>1.4902280000000001</v>
      </c>
      <c r="L16">
        <v>0.51263369806209136</v>
      </c>
    </row>
    <row r="17" spans="1:12" x14ac:dyDescent="0.2">
      <c r="A17">
        <v>1984</v>
      </c>
      <c r="B17" s="13">
        <v>-7.100295</v>
      </c>
      <c r="C17">
        <v>-11.903761353839927</v>
      </c>
      <c r="D17" s="5">
        <f t="shared" si="0"/>
        <v>-2.9800052288718177</v>
      </c>
      <c r="E17">
        <v>-3.6549E-3</v>
      </c>
      <c r="F17">
        <v>22.501449999999998</v>
      </c>
      <c r="G17">
        <v>2.5512402979279756</v>
      </c>
      <c r="I17">
        <v>2.513363</v>
      </c>
      <c r="J17">
        <v>-8.9237561249681097</v>
      </c>
      <c r="K17">
        <v>1.9833689999999999</v>
      </c>
      <c r="L17">
        <v>0.52893347188130013</v>
      </c>
    </row>
    <row r="18" spans="1:12" x14ac:dyDescent="0.2">
      <c r="A18">
        <v>1985</v>
      </c>
      <c r="B18" s="13">
        <v>-7.0051589999999999</v>
      </c>
      <c r="C18">
        <v>-9.7181555317396064</v>
      </c>
      <c r="D18" s="5">
        <f t="shared" si="0"/>
        <v>-2.8384477473868612</v>
      </c>
      <c r="E18">
        <v>0.22152920000000001</v>
      </c>
      <c r="F18">
        <v>22.325209999999998</v>
      </c>
      <c r="G18">
        <v>2.5346176847382953</v>
      </c>
      <c r="I18">
        <v>2.890895</v>
      </c>
      <c r="J18">
        <v>-6.8797077843527452</v>
      </c>
      <c r="K18">
        <v>2.0440489999999998</v>
      </c>
      <c r="L18">
        <v>0.74793909940565229</v>
      </c>
    </row>
    <row r="19" spans="1:12" x14ac:dyDescent="0.2">
      <c r="A19">
        <v>1986</v>
      </c>
      <c r="B19" s="13">
        <v>-7.1151759999999999</v>
      </c>
      <c r="C19">
        <v>-9.2689957881180938</v>
      </c>
      <c r="D19" s="5">
        <f t="shared" si="0"/>
        <v>-3.0316502084847787</v>
      </c>
      <c r="E19">
        <v>0.2239342</v>
      </c>
      <c r="F19">
        <v>22.353840000000002</v>
      </c>
      <c r="G19">
        <v>0.85343602076989533</v>
      </c>
      <c r="I19">
        <v>2.6731850000000001</v>
      </c>
      <c r="J19">
        <v>-6.237345579633315</v>
      </c>
      <c r="K19">
        <v>0.64236210000000005</v>
      </c>
      <c r="L19">
        <v>0.3307319311099497</v>
      </c>
    </row>
    <row r="20" spans="1:12" x14ac:dyDescent="0.2">
      <c r="A20">
        <v>1987</v>
      </c>
      <c r="B20" s="13">
        <v>-7.0348980000000001</v>
      </c>
      <c r="C20">
        <v>-8.4475279904378642</v>
      </c>
      <c r="D20" s="5">
        <f t="shared" si="0"/>
        <v>-3.0488446094544521</v>
      </c>
      <c r="E20">
        <v>0.20989920000000001</v>
      </c>
      <c r="F20">
        <v>22.361830000000001</v>
      </c>
      <c r="G20">
        <v>1.2606516712657023</v>
      </c>
      <c r="H20">
        <v>1.5506420000000001</v>
      </c>
      <c r="I20">
        <v>2.7375419999999999</v>
      </c>
      <c r="J20">
        <v>-5.3986833809834121</v>
      </c>
      <c r="K20">
        <v>0.83866209999999997</v>
      </c>
      <c r="L20">
        <v>4.7834128996532499E-2</v>
      </c>
    </row>
    <row r="21" spans="1:12" x14ac:dyDescent="0.2">
      <c r="A21">
        <v>1988</v>
      </c>
      <c r="B21" s="13">
        <v>-7.03796</v>
      </c>
      <c r="C21">
        <v>-7.0409890968388034</v>
      </c>
      <c r="D21" s="5">
        <f t="shared" si="0"/>
        <v>-3.1306039633820557</v>
      </c>
      <c r="E21">
        <v>0.2147435</v>
      </c>
      <c r="F21">
        <v>22.433800000000002</v>
      </c>
      <c r="G21">
        <v>1.8304798098129895</v>
      </c>
      <c r="H21">
        <v>1.4636979999999999</v>
      </c>
      <c r="I21">
        <v>2.7564250000000001</v>
      </c>
      <c r="J21">
        <v>-3.9103851334567477</v>
      </c>
      <c r="K21">
        <v>1.4882979999999999</v>
      </c>
      <c r="L21">
        <v>0.499238808545448</v>
      </c>
    </row>
    <row r="22" spans="1:12" x14ac:dyDescent="0.2">
      <c r="A22">
        <v>1989</v>
      </c>
      <c r="B22" s="13">
        <v>4.5127599999999997E-2</v>
      </c>
      <c r="C22">
        <v>-3.1621656584668676</v>
      </c>
      <c r="D22" s="5">
        <f t="shared" si="0"/>
        <v>-2.7111869711984591</v>
      </c>
      <c r="E22">
        <v>0.23088410000000001</v>
      </c>
      <c r="F22">
        <v>22.35895</v>
      </c>
      <c r="G22">
        <v>9.537684921296</v>
      </c>
      <c r="H22">
        <v>1.502831</v>
      </c>
      <c r="I22">
        <v>2.9774560000000001</v>
      </c>
      <c r="J22">
        <v>-0.45097868726840873</v>
      </c>
      <c r="K22">
        <v>3.459406</v>
      </c>
      <c r="L22">
        <v>0.78237565572571954</v>
      </c>
    </row>
    <row r="23" spans="1:12" x14ac:dyDescent="0.2">
      <c r="A23">
        <v>1990</v>
      </c>
      <c r="B23" s="13">
        <v>-0.58306720000000001</v>
      </c>
      <c r="C23">
        <v>-0.71828227019551505</v>
      </c>
      <c r="D23" s="5">
        <f t="shared" si="0"/>
        <v>-3.451159160294452</v>
      </c>
      <c r="E23">
        <v>0.25678109999999998</v>
      </c>
      <c r="F23">
        <v>22.23471</v>
      </c>
      <c r="G23">
        <v>11.482004717759891</v>
      </c>
      <c r="H23">
        <v>1.1427659999999999</v>
      </c>
      <c r="I23">
        <v>2.7074410000000002</v>
      </c>
      <c r="J23">
        <v>2.7328768900989369</v>
      </c>
      <c r="K23">
        <v>3.183856</v>
      </c>
      <c r="L23">
        <v>1.0672771474978324</v>
      </c>
    </row>
    <row r="24" spans="1:12" x14ac:dyDescent="0.2">
      <c r="A24">
        <v>1991</v>
      </c>
      <c r="B24" s="13">
        <v>-0.93575260000000005</v>
      </c>
      <c r="C24">
        <v>-4.7558785127888338E-2</v>
      </c>
      <c r="D24" s="5">
        <f t="shared" si="0"/>
        <v>-3.779859828247357</v>
      </c>
      <c r="E24">
        <v>0.45614690000000002</v>
      </c>
      <c r="F24">
        <v>22.196729999999999</v>
      </c>
      <c r="G24">
        <v>0.53844589613139759</v>
      </c>
      <c r="H24">
        <v>1.2004950000000001</v>
      </c>
      <c r="I24">
        <v>2.6212610000000001</v>
      </c>
      <c r="J24">
        <v>3.7323010431194685</v>
      </c>
      <c r="K24">
        <v>0.99942419999999998</v>
      </c>
      <c r="L24">
        <v>0.34791819616098607</v>
      </c>
    </row>
    <row r="25" spans="1:12" x14ac:dyDescent="0.2">
      <c r="A25">
        <v>1992</v>
      </c>
      <c r="B25" s="13">
        <v>-1.0927</v>
      </c>
      <c r="C25">
        <v>-9.4023976626465659E-3</v>
      </c>
      <c r="D25" s="5">
        <f t="shared" si="0"/>
        <v>-3.9640462603868438</v>
      </c>
      <c r="E25">
        <v>0.44170799999999999</v>
      </c>
      <c r="F25">
        <v>22.19322</v>
      </c>
      <c r="G25">
        <v>0.14069646874194891</v>
      </c>
      <c r="H25">
        <v>1.090425</v>
      </c>
      <c r="I25">
        <v>2.689953</v>
      </c>
      <c r="J25">
        <v>3.9546438627241973</v>
      </c>
      <c r="K25">
        <v>0.22234300000000001</v>
      </c>
      <c r="L25">
        <v>-0.23626482321990272</v>
      </c>
    </row>
    <row r="26" spans="1:12" x14ac:dyDescent="0.2">
      <c r="A26">
        <v>1993</v>
      </c>
      <c r="B26" s="13">
        <v>-1.171799</v>
      </c>
      <c r="C26">
        <v>-1.0547226911435711E-3</v>
      </c>
      <c r="D26" s="5">
        <f t="shared" si="0"/>
        <v>-4.0565524080354693</v>
      </c>
      <c r="E26">
        <v>0.50886509999999996</v>
      </c>
      <c r="F26">
        <v>22.045860000000001</v>
      </c>
      <c r="G26">
        <v>6.1165529283718524E-2</v>
      </c>
      <c r="H26">
        <v>2.6034579999999998</v>
      </c>
      <c r="I26">
        <v>2.7864390000000001</v>
      </c>
      <c r="J26">
        <v>4.0554976853443261</v>
      </c>
      <c r="K26">
        <v>0.1008537</v>
      </c>
      <c r="L26">
        <v>-0.28753106639147763</v>
      </c>
    </row>
    <row r="27" spans="1:12" x14ac:dyDescent="0.2">
      <c r="A27">
        <v>1994</v>
      </c>
      <c r="B27" s="13">
        <v>-1.181484</v>
      </c>
      <c r="C27">
        <v>-9.9215869336704903E-4</v>
      </c>
      <c r="D27" s="5">
        <f t="shared" si="0"/>
        <v>-4.097414366840975</v>
      </c>
      <c r="E27">
        <v>0.51578469999999998</v>
      </c>
      <c r="F27">
        <v>22.090019999999999</v>
      </c>
      <c r="G27">
        <v>7.3761460758771685E-2</v>
      </c>
      <c r="H27">
        <v>2.579224</v>
      </c>
      <c r="I27">
        <v>2.8971200000000001</v>
      </c>
      <c r="J27">
        <v>4.096422208147608</v>
      </c>
      <c r="K27">
        <v>4.0924500000000003E-2</v>
      </c>
      <c r="L27">
        <v>-0.35084889670039043</v>
      </c>
    </row>
    <row r="28" spans="1:12" x14ac:dyDescent="0.2">
      <c r="A28">
        <v>1995</v>
      </c>
      <c r="B28" s="13">
        <v>-1.146261</v>
      </c>
      <c r="C28">
        <v>-2.5003125520928253E-4</v>
      </c>
      <c r="D28" s="5">
        <f t="shared" si="0"/>
        <v>-4.1298760105677061</v>
      </c>
      <c r="E28">
        <v>0.60722569999999998</v>
      </c>
      <c r="F28">
        <v>22.083960000000001</v>
      </c>
      <c r="G28">
        <v>9.0411667695362727E-2</v>
      </c>
      <c r="H28">
        <v>2.591475</v>
      </c>
      <c r="I28">
        <v>2.9818419999999999</v>
      </c>
      <c r="J28">
        <v>4.1296259793124968</v>
      </c>
      <c r="K28">
        <v>3.32036E-2</v>
      </c>
      <c r="L28">
        <v>-1.2738438095194482E-4</v>
      </c>
    </row>
    <row r="29" spans="1:12" x14ac:dyDescent="0.2">
      <c r="A29">
        <v>1996</v>
      </c>
      <c r="B29" s="13">
        <v>-1.114131</v>
      </c>
      <c r="C29">
        <v>-3.3755696594268823E-4</v>
      </c>
      <c r="D29" s="5">
        <f t="shared" si="0"/>
        <v>-4.1315192844818052</v>
      </c>
      <c r="E29">
        <v>0.81301570000000001</v>
      </c>
      <c r="F29">
        <v>22.131810000000002</v>
      </c>
      <c r="G29">
        <v>6.0420799870663261E-2</v>
      </c>
      <c r="H29">
        <v>2.5258630000000002</v>
      </c>
      <c r="I29">
        <v>3.0665550000000001</v>
      </c>
      <c r="J29">
        <v>4.1311817275158624</v>
      </c>
      <c r="K29">
        <v>1.5559E-3</v>
      </c>
      <c r="L29">
        <v>-3.9041458450437716E-2</v>
      </c>
    </row>
    <row r="30" spans="1:12" x14ac:dyDescent="0.2">
      <c r="A30">
        <v>1997</v>
      </c>
      <c r="B30" s="13">
        <v>-1.1330089999999999</v>
      </c>
      <c r="C30">
        <v>-5.0012504168224286E-4</v>
      </c>
      <c r="D30" s="5">
        <f t="shared" si="0"/>
        <v>-4.136940583731783</v>
      </c>
      <c r="E30">
        <v>0.8081663</v>
      </c>
      <c r="F30">
        <v>22.196629999999999</v>
      </c>
      <c r="G30">
        <v>6.4225809865263994E-2</v>
      </c>
      <c r="H30">
        <v>2.490062</v>
      </c>
      <c r="I30">
        <v>3.1485099999999999</v>
      </c>
      <c r="J30">
        <v>4.1364404586901005</v>
      </c>
      <c r="K30">
        <v>5.2586000000000004E-3</v>
      </c>
      <c r="L30">
        <v>-0.1826565501588524</v>
      </c>
    </row>
    <row r="31" spans="1:12" x14ac:dyDescent="0.2">
      <c r="A31">
        <v>1998</v>
      </c>
      <c r="B31" s="13">
        <v>-1.178274</v>
      </c>
      <c r="C31">
        <v>-5.0012504168224286E-4</v>
      </c>
      <c r="D31" s="5">
        <f t="shared" si="0"/>
        <v>-4.1461018555091638</v>
      </c>
      <c r="E31">
        <v>0.88082090000000002</v>
      </c>
      <c r="F31">
        <v>22.21078</v>
      </c>
      <c r="G31">
        <v>6.5905003110337479E-2</v>
      </c>
      <c r="H31">
        <v>2.5253100000000002</v>
      </c>
      <c r="I31">
        <v>3.1491660000000001</v>
      </c>
      <c r="J31">
        <v>4.1456017304674813</v>
      </c>
      <c r="K31">
        <v>9.1614999999999995E-3</v>
      </c>
      <c r="L31">
        <v>-0.21254604207218009</v>
      </c>
    </row>
    <row r="32" spans="1:12" x14ac:dyDescent="0.2">
      <c r="A32">
        <v>1999</v>
      </c>
      <c r="B32" s="13">
        <v>-1.28193</v>
      </c>
      <c r="C32">
        <v>-5.0012504168224286E-4</v>
      </c>
      <c r="D32" s="5">
        <f t="shared" si="0"/>
        <v>-4.1343642842489396</v>
      </c>
      <c r="E32">
        <v>0.91103990000000001</v>
      </c>
      <c r="F32">
        <v>22.176300000000001</v>
      </c>
      <c r="G32">
        <v>6.7603932268315514E-2</v>
      </c>
      <c r="H32">
        <v>2.6190889999999998</v>
      </c>
      <c r="I32">
        <v>3.0597430000000001</v>
      </c>
      <c r="J32">
        <v>4.1338641592072571</v>
      </c>
      <c r="K32">
        <v>-1.17378E-2</v>
      </c>
      <c r="L32">
        <v>-0.13127092632845194</v>
      </c>
    </row>
    <row r="33" spans="1:12" x14ac:dyDescent="0.2">
      <c r="A33">
        <v>2000</v>
      </c>
      <c r="B33" s="13">
        <v>-1.2711870000000001</v>
      </c>
      <c r="C33">
        <v>-5.0012504168224286E-4</v>
      </c>
      <c r="D33" s="5">
        <f t="shared" si="0"/>
        <v>-4.1249608157782927</v>
      </c>
      <c r="E33">
        <v>0.93098409999999998</v>
      </c>
      <c r="F33">
        <v>22.188110000000002</v>
      </c>
      <c r="G33">
        <v>7.8318443838929469E-2</v>
      </c>
      <c r="H33">
        <v>2.6235219999999999</v>
      </c>
      <c r="I33">
        <v>3.1092719999999998</v>
      </c>
      <c r="J33">
        <v>4.1244606907366101</v>
      </c>
      <c r="K33">
        <v>-9.4032000000000004E-3</v>
      </c>
      <c r="L33">
        <v>0</v>
      </c>
    </row>
    <row r="34" spans="1:12" x14ac:dyDescent="0.2">
      <c r="A34">
        <v>2001</v>
      </c>
      <c r="B34" s="13">
        <v>-1.3321320000000001</v>
      </c>
      <c r="C34">
        <v>-5.0012504168224286E-4</v>
      </c>
      <c r="D34" s="5">
        <f t="shared" si="0"/>
        <v>-4.1142371673635978</v>
      </c>
      <c r="E34">
        <v>0.94006650000000003</v>
      </c>
      <c r="F34">
        <v>22.150700000000001</v>
      </c>
      <c r="G34">
        <v>0.22233687441352321</v>
      </c>
      <c r="H34">
        <v>2.6501579999999998</v>
      </c>
      <c r="I34">
        <v>3.0790980000000001</v>
      </c>
      <c r="J34">
        <v>4.1137370423219153</v>
      </c>
      <c r="K34">
        <v>-1.07236E-2</v>
      </c>
      <c r="L34">
        <v>0.22105912793630722</v>
      </c>
    </row>
    <row r="35" spans="1:12" x14ac:dyDescent="0.2">
      <c r="A35">
        <v>2002</v>
      </c>
      <c r="B35" s="13">
        <v>-0.46852539999999998</v>
      </c>
      <c r="C35">
        <v>1.1194786201828193</v>
      </c>
      <c r="D35" s="5">
        <f t="shared" si="0"/>
        <v>-3.2243259303692509</v>
      </c>
      <c r="E35">
        <v>1.047226</v>
      </c>
      <c r="F35">
        <v>22.078700000000001</v>
      </c>
      <c r="G35">
        <v>0.34607434961527683</v>
      </c>
      <c r="H35">
        <v>2.5043199999999999</v>
      </c>
      <c r="I35">
        <v>3.701047</v>
      </c>
      <c r="J35">
        <v>4.3438045505520702</v>
      </c>
      <c r="K35">
        <v>0.2300673</v>
      </c>
      <c r="L35">
        <v>1.0023572017348856</v>
      </c>
    </row>
    <row r="36" spans="1:12" x14ac:dyDescent="0.2">
      <c r="A36">
        <v>2003</v>
      </c>
      <c r="B36" s="13">
        <v>-0.56604909999999997</v>
      </c>
      <c r="C36">
        <v>1.0649276674842973</v>
      </c>
      <c r="D36" s="5">
        <f t="shared" si="0"/>
        <v>-3.4050058767163023</v>
      </c>
      <c r="E36">
        <v>1.058295</v>
      </c>
      <c r="F36">
        <v>22.12086</v>
      </c>
      <c r="G36">
        <v>3.6733887094213755E-2</v>
      </c>
      <c r="H36">
        <v>2.4369459999999998</v>
      </c>
      <c r="I36">
        <v>3.667983</v>
      </c>
      <c r="J36">
        <v>4.4699335442005994</v>
      </c>
      <c r="K36">
        <v>0.1261292</v>
      </c>
      <c r="L36">
        <v>0.71342261752398084</v>
      </c>
    </row>
    <row r="37" spans="1:12" x14ac:dyDescent="0.2">
      <c r="A37">
        <v>2004</v>
      </c>
      <c r="B37" s="13">
        <v>-0.51434899999999995</v>
      </c>
      <c r="C37">
        <v>1.0727133952721393</v>
      </c>
      <c r="D37" s="5">
        <f t="shared" si="0"/>
        <v>-3.4404301818786895</v>
      </c>
      <c r="E37">
        <v>1.0416380000000001</v>
      </c>
      <c r="F37">
        <v>22.236889999999999</v>
      </c>
      <c r="G37">
        <v>1.9434879688378023E-2</v>
      </c>
      <c r="H37">
        <v>2.4097010000000001</v>
      </c>
      <c r="I37">
        <v>3.771029</v>
      </c>
      <c r="J37">
        <v>4.5131435771508288</v>
      </c>
      <c r="K37">
        <v>4.3209999999999998E-2</v>
      </c>
      <c r="L37">
        <v>0.38596455840933785</v>
      </c>
    </row>
    <row r="38" spans="1:12" x14ac:dyDescent="0.2">
      <c r="A38">
        <v>2005</v>
      </c>
      <c r="B38" s="13">
        <v>-0.50646619999999998</v>
      </c>
      <c r="C38">
        <v>1.0659711492356401</v>
      </c>
      <c r="D38" s="5">
        <f t="shared" si="0"/>
        <v>-3.5391990367524517</v>
      </c>
      <c r="E38">
        <v>1.075993</v>
      </c>
      <c r="F38">
        <v>22.318249999999999</v>
      </c>
      <c r="G38">
        <v>4.0253924309882602E-2</v>
      </c>
      <c r="H38">
        <v>2.4774639999999999</v>
      </c>
      <c r="I38">
        <v>3.790006</v>
      </c>
      <c r="J38">
        <v>4.6051701859880918</v>
      </c>
      <c r="K38">
        <v>9.2026700000000003E-2</v>
      </c>
      <c r="L38">
        <v>0.29485971809870382</v>
      </c>
    </row>
    <row r="39" spans="1:12" x14ac:dyDescent="0.2">
      <c r="A39">
        <v>2006</v>
      </c>
      <c r="B39" s="13">
        <v>-0.48377969999999998</v>
      </c>
      <c r="C39">
        <v>1.1165547992197518</v>
      </c>
      <c r="D39" s="5">
        <f t="shared" si="0"/>
        <v>-3.5920842351652675</v>
      </c>
      <c r="E39">
        <v>1.1187020000000001</v>
      </c>
      <c r="F39">
        <v>22.419509999999999</v>
      </c>
      <c r="G39">
        <v>6.9479471372876009E-2</v>
      </c>
      <c r="H39">
        <v>2.5188929999999998</v>
      </c>
      <c r="I39">
        <v>3.7839990000000001</v>
      </c>
      <c r="J39">
        <v>4.7086390343850191</v>
      </c>
      <c r="K39">
        <v>0.1034689</v>
      </c>
      <c r="L39">
        <v>0.26380556106780517</v>
      </c>
    </row>
    <row r="40" spans="1:12" x14ac:dyDescent="0.2">
      <c r="A40">
        <v>2007</v>
      </c>
      <c r="B40" s="13">
        <v>-0.45989269999999999</v>
      </c>
      <c r="C40">
        <v>1.1299975284958728</v>
      </c>
      <c r="D40" s="5">
        <f t="shared" si="0"/>
        <v>-3.6632713349746218</v>
      </c>
      <c r="E40">
        <v>1.0880669999999999</v>
      </c>
      <c r="F40">
        <v>22.54495</v>
      </c>
      <c r="G40">
        <v>8.317589476350179E-2</v>
      </c>
      <c r="H40">
        <v>2.5591970000000002</v>
      </c>
      <c r="I40">
        <v>3.8058550000000002</v>
      </c>
      <c r="J40">
        <v>4.7932688634704945</v>
      </c>
      <c r="K40">
        <v>8.4629499999999996E-2</v>
      </c>
      <c r="L40">
        <v>0.17515852791280118</v>
      </c>
    </row>
    <row r="41" spans="1:12" x14ac:dyDescent="0.2">
      <c r="A41">
        <v>2008</v>
      </c>
      <c r="B41" s="13">
        <v>-0.43300339999999998</v>
      </c>
      <c r="C41">
        <v>1.1455482141274249</v>
      </c>
      <c r="D41" s="5">
        <f t="shared" si="0"/>
        <v>-3.7300800708519377</v>
      </c>
      <c r="E41">
        <v>1.078524</v>
      </c>
      <c r="F41">
        <v>22.72644</v>
      </c>
      <c r="G41">
        <v>9.5946719538340913E-2</v>
      </c>
      <c r="H41">
        <v>2.5984099999999999</v>
      </c>
      <c r="I41">
        <v>3.8094549999999998</v>
      </c>
      <c r="J41">
        <v>4.8756282849793626</v>
      </c>
      <c r="K41">
        <v>8.2359799999999997E-2</v>
      </c>
      <c r="L41">
        <v>0.16047890587216251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34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3.470669</v>
      </c>
      <c r="C3">
        <v>-4.484945325836442</v>
      </c>
      <c r="D3" s="5">
        <f t="shared" ref="D3:D41" si="0">C3-J3</f>
        <v>2.1293903184296221</v>
      </c>
      <c r="F3">
        <v>25.074149999999999</v>
      </c>
      <c r="G3">
        <v>0.28122849999999999</v>
      </c>
      <c r="H3">
        <v>2.5209779999999999</v>
      </c>
      <c r="I3">
        <v>3.3545769999999999</v>
      </c>
      <c r="J3">
        <v>-6.6143356442660641</v>
      </c>
      <c r="K3">
        <v>0.28122849999999999</v>
      </c>
    </row>
    <row r="4" spans="1:12" x14ac:dyDescent="0.2">
      <c r="A4">
        <v>1971</v>
      </c>
      <c r="B4" s="13">
        <v>3.4327329999999998</v>
      </c>
      <c r="C4">
        <v>-4.4056110883996036</v>
      </c>
      <c r="D4" s="5">
        <f t="shared" si="0"/>
        <v>2.0261797598707796</v>
      </c>
      <c r="F4">
        <v>25.153169999999999</v>
      </c>
      <c r="G4">
        <v>0.1825447</v>
      </c>
      <c r="H4">
        <v>2.698534</v>
      </c>
      <c r="I4">
        <v>3.1377860000000002</v>
      </c>
      <c r="J4">
        <v>-6.4317908482703832</v>
      </c>
      <c r="K4">
        <v>0.1825447</v>
      </c>
    </row>
    <row r="5" spans="1:12" x14ac:dyDescent="0.2">
      <c r="A5">
        <v>1972</v>
      </c>
      <c r="B5" s="13">
        <v>3.5299529999999999</v>
      </c>
      <c r="C5">
        <v>-3.8711102121695844</v>
      </c>
      <c r="D5" s="5">
        <f t="shared" si="0"/>
        <v>2.0019687800808206</v>
      </c>
      <c r="F5">
        <v>25.209219999999998</v>
      </c>
      <c r="G5">
        <v>0.55871199999999999</v>
      </c>
      <c r="H5">
        <v>2.7530250000000001</v>
      </c>
      <c r="I5">
        <v>3.1379450000000002</v>
      </c>
      <c r="J5">
        <v>-5.873078992250405</v>
      </c>
      <c r="K5">
        <v>0.55871199999999999</v>
      </c>
    </row>
    <row r="6" spans="1:12" x14ac:dyDescent="0.2">
      <c r="A6">
        <v>1973</v>
      </c>
      <c r="B6" s="13">
        <v>3.4157540000000002</v>
      </c>
      <c r="C6">
        <v>-2.6360750626565208</v>
      </c>
      <c r="D6" s="5">
        <f t="shared" si="0"/>
        <v>1.707615423505275</v>
      </c>
      <c r="F6">
        <v>25.267569999999999</v>
      </c>
      <c r="G6">
        <v>1.529388</v>
      </c>
      <c r="H6">
        <v>2.5529269999999999</v>
      </c>
      <c r="I6">
        <v>3.3714909999999998</v>
      </c>
      <c r="J6">
        <v>-4.3436904861617958</v>
      </c>
      <c r="K6">
        <v>1.529388</v>
      </c>
    </row>
    <row r="7" spans="1:12" x14ac:dyDescent="0.2">
      <c r="A7">
        <v>1974</v>
      </c>
      <c r="B7" s="13">
        <v>3.8609819999999999</v>
      </c>
      <c r="C7">
        <v>-0.52285390556105771</v>
      </c>
      <c r="D7" s="5">
        <f t="shared" si="0"/>
        <v>2.0212267901680208</v>
      </c>
      <c r="F7">
        <v>25.54466</v>
      </c>
      <c r="G7">
        <v>1.7996099999999999</v>
      </c>
      <c r="H7">
        <v>2.7553459999999999</v>
      </c>
      <c r="I7">
        <v>3.6910820000000002</v>
      </c>
      <c r="J7">
        <v>-2.5440806957290785</v>
      </c>
      <c r="K7">
        <v>1.7996099999999999</v>
      </c>
    </row>
    <row r="8" spans="1:12" x14ac:dyDescent="0.2">
      <c r="A8">
        <v>1975</v>
      </c>
      <c r="B8" s="13">
        <v>4.401078</v>
      </c>
      <c r="C8">
        <v>1.5913587990341951</v>
      </c>
      <c r="D8" s="5">
        <f t="shared" si="0"/>
        <v>2.5778521121958136</v>
      </c>
      <c r="E8">
        <v>-0.2601</v>
      </c>
      <c r="F8">
        <v>25.340140000000002</v>
      </c>
      <c r="G8">
        <v>1.5575870000000001</v>
      </c>
      <c r="H8">
        <v>2.751725</v>
      </c>
      <c r="I8">
        <v>3.9674239999999998</v>
      </c>
      <c r="J8">
        <v>-0.98649331316161826</v>
      </c>
      <c r="K8">
        <v>1.5575870000000001</v>
      </c>
    </row>
    <row r="9" spans="1:12" x14ac:dyDescent="0.2">
      <c r="A9">
        <v>1976</v>
      </c>
      <c r="B9" s="13">
        <v>4.3153329999999999</v>
      </c>
      <c r="C9">
        <v>2.569107367610203</v>
      </c>
      <c r="D9" s="5">
        <f t="shared" si="0"/>
        <v>2.4183806560550951</v>
      </c>
      <c r="E9">
        <v>-7.9624600000000004E-2</v>
      </c>
      <c r="F9">
        <v>25.486920000000001</v>
      </c>
      <c r="G9">
        <v>1.1372199999999999</v>
      </c>
      <c r="H9">
        <v>2.6379609999999998</v>
      </c>
      <c r="I9">
        <v>3.8269190000000002</v>
      </c>
      <c r="J9">
        <v>0.15072671155510767</v>
      </c>
      <c r="K9">
        <v>1.1372199999999999</v>
      </c>
    </row>
    <row r="10" spans="1:12" x14ac:dyDescent="0.2">
      <c r="A10">
        <v>1977</v>
      </c>
      <c r="B10" s="13">
        <v>4.2304399999999998</v>
      </c>
      <c r="C10">
        <v>3.0697182144526769</v>
      </c>
      <c r="D10" s="5">
        <f t="shared" si="0"/>
        <v>2.2669674551170607</v>
      </c>
      <c r="E10">
        <v>-5.7221300000000003E-2</v>
      </c>
      <c r="F10">
        <v>25.63531</v>
      </c>
      <c r="G10">
        <v>0.64230654935769516</v>
      </c>
      <c r="H10">
        <v>2.6792739999999999</v>
      </c>
      <c r="I10">
        <v>3.7622170000000001</v>
      </c>
      <c r="J10">
        <v>0.80275075933561646</v>
      </c>
      <c r="K10">
        <v>0.65202400000000005</v>
      </c>
    </row>
    <row r="11" spans="1:12" x14ac:dyDescent="0.2">
      <c r="A11">
        <v>1978</v>
      </c>
      <c r="B11" s="13">
        <v>4.4487160000000001</v>
      </c>
      <c r="C11">
        <v>3.454922439137917</v>
      </c>
      <c r="D11" s="5">
        <f t="shared" si="0"/>
        <v>2.3148273679730567</v>
      </c>
      <c r="E11">
        <v>-5.3167800000000001E-2</v>
      </c>
      <c r="F11">
        <v>25.81954</v>
      </c>
      <c r="G11">
        <v>0.47179787407376844</v>
      </c>
      <c r="H11">
        <v>2.6692109999999998</v>
      </c>
      <c r="I11">
        <v>3.7956829999999999</v>
      </c>
      <c r="J11">
        <v>1.1400950711648605</v>
      </c>
      <c r="K11">
        <v>0.33734429999999999</v>
      </c>
    </row>
    <row r="12" spans="1:12" x14ac:dyDescent="0.2">
      <c r="A12">
        <v>1979</v>
      </c>
      <c r="B12" s="13">
        <v>4.5298309999999997</v>
      </c>
      <c r="C12">
        <v>3.6175400817458603</v>
      </c>
      <c r="D12" s="5">
        <f t="shared" si="0"/>
        <v>2.1895906628125861</v>
      </c>
      <c r="E12">
        <v>-5.5072200000000002E-2</v>
      </c>
      <c r="F12">
        <v>25.99888</v>
      </c>
      <c r="G12">
        <v>0.35688655545720932</v>
      </c>
      <c r="H12">
        <v>2.659967</v>
      </c>
      <c r="I12">
        <v>3.8996390000000001</v>
      </c>
      <c r="J12">
        <v>1.427949418933274</v>
      </c>
      <c r="K12">
        <v>0.28785430000000001</v>
      </c>
    </row>
    <row r="13" spans="1:12" x14ac:dyDescent="0.2">
      <c r="A13">
        <v>1980</v>
      </c>
      <c r="B13" s="13">
        <v>2.4716900000000002</v>
      </c>
      <c r="C13">
        <v>3.6635616461296463</v>
      </c>
      <c r="D13" s="5">
        <f t="shared" si="0"/>
        <v>1.9344833906798919</v>
      </c>
      <c r="E13">
        <v>-7.0403400000000005E-2</v>
      </c>
      <c r="F13">
        <v>26.040700000000001</v>
      </c>
      <c r="G13">
        <v>0.30599424276569526</v>
      </c>
      <c r="H13">
        <v>2.5217849999999999</v>
      </c>
      <c r="I13">
        <v>3.9079709999999999</v>
      </c>
      <c r="J13">
        <v>1.7290782554497544</v>
      </c>
      <c r="K13">
        <v>0.30112889999999998</v>
      </c>
      <c r="L13">
        <v>-0.2459205069116206</v>
      </c>
    </row>
    <row r="14" spans="1:12" x14ac:dyDescent="0.2">
      <c r="A14">
        <v>1981</v>
      </c>
      <c r="B14" s="13">
        <v>2.3129179999999998</v>
      </c>
      <c r="C14">
        <v>3.6635616461296463</v>
      </c>
      <c r="D14" s="5">
        <f t="shared" si="0"/>
        <v>1.7547749293028831</v>
      </c>
      <c r="E14">
        <v>-9.0254899999999999E-2</v>
      </c>
      <c r="F14">
        <v>26.048459999999999</v>
      </c>
      <c r="G14">
        <v>0.32796297843982125</v>
      </c>
      <c r="H14">
        <v>2.5765039999999999</v>
      </c>
      <c r="I14">
        <v>3.7651789999999998</v>
      </c>
      <c r="J14">
        <v>1.9087867168267632</v>
      </c>
      <c r="K14">
        <v>0.17970849999999999</v>
      </c>
      <c r="L14">
        <v>-0.66421503549322614</v>
      </c>
    </row>
    <row r="15" spans="1:12" x14ac:dyDescent="0.2">
      <c r="A15">
        <v>1982</v>
      </c>
      <c r="B15" s="13">
        <v>2.3906339999999999</v>
      </c>
      <c r="C15">
        <v>3.9300266298677204</v>
      </c>
      <c r="D15" s="5">
        <f t="shared" si="0"/>
        <v>1.926466054065648</v>
      </c>
      <c r="E15">
        <v>5.9894799999999998E-2</v>
      </c>
      <c r="F15">
        <v>25.901070000000001</v>
      </c>
      <c r="G15">
        <v>0.37978441866484602</v>
      </c>
      <c r="H15">
        <v>2.7289319999999999</v>
      </c>
      <c r="I15">
        <v>3.7043110000000001</v>
      </c>
      <c r="J15">
        <v>2.0035605758020725</v>
      </c>
      <c r="K15">
        <v>9.4773800000000005E-2</v>
      </c>
      <c r="L15">
        <v>-0.11084483669537226</v>
      </c>
    </row>
    <row r="16" spans="1:12" x14ac:dyDescent="0.2">
      <c r="A16">
        <v>1983</v>
      </c>
      <c r="B16" s="13">
        <v>2.5640100000000001</v>
      </c>
      <c r="C16">
        <v>4.3667649317572197</v>
      </c>
      <c r="D16" s="5">
        <f t="shared" si="0"/>
        <v>2.1220355676020195</v>
      </c>
      <c r="E16">
        <v>0.21515139999999999</v>
      </c>
      <c r="F16">
        <v>25.858049999999999</v>
      </c>
      <c r="G16">
        <v>0.23572562833732469</v>
      </c>
      <c r="H16">
        <v>2.652361</v>
      </c>
      <c r="I16">
        <v>3.8139110000000001</v>
      </c>
      <c r="J16">
        <v>2.2447293641552002</v>
      </c>
      <c r="K16">
        <v>0.24116870000000001</v>
      </c>
      <c r="L16">
        <v>0.17906293882507063</v>
      </c>
    </row>
    <row r="17" spans="1:12" x14ac:dyDescent="0.2">
      <c r="A17">
        <v>1984</v>
      </c>
      <c r="B17" s="13">
        <v>2.5929359999999999</v>
      </c>
      <c r="C17">
        <v>4.5898280956888211</v>
      </c>
      <c r="D17" s="5">
        <f t="shared" si="0"/>
        <v>2.1639502678263813</v>
      </c>
      <c r="E17">
        <v>0.13420009999999999</v>
      </c>
      <c r="F17">
        <v>25.86459</v>
      </c>
      <c r="G17">
        <v>0.23287871362844334</v>
      </c>
      <c r="H17">
        <v>2.6718310000000001</v>
      </c>
      <c r="I17">
        <v>3.903518</v>
      </c>
      <c r="J17">
        <v>2.4258778278624398</v>
      </c>
      <c r="K17">
        <v>0.18114849999999999</v>
      </c>
      <c r="L17">
        <v>-1.5977096238320776E-2</v>
      </c>
    </row>
    <row r="18" spans="1:12" x14ac:dyDescent="0.2">
      <c r="A18">
        <v>1985</v>
      </c>
      <c r="B18" s="13">
        <v>2.7923779999999998</v>
      </c>
      <c r="C18">
        <v>5.0805344214754067</v>
      </c>
      <c r="D18" s="5">
        <f t="shared" si="0"/>
        <v>2.3964400430188144</v>
      </c>
      <c r="E18">
        <v>-3.2657800000000001E-2</v>
      </c>
      <c r="F18">
        <v>25.993639999999999</v>
      </c>
      <c r="G18">
        <v>0.2659087597499955</v>
      </c>
      <c r="H18">
        <v>2.5964839999999998</v>
      </c>
      <c r="I18">
        <v>3.9863970000000002</v>
      </c>
      <c r="J18">
        <v>2.6840943784565923</v>
      </c>
      <c r="K18">
        <v>0.25821660000000002</v>
      </c>
      <c r="L18">
        <v>0.17659408601346049</v>
      </c>
    </row>
    <row r="19" spans="1:12" x14ac:dyDescent="0.2">
      <c r="A19">
        <v>1986</v>
      </c>
      <c r="B19" s="13">
        <v>2.8913470000000001</v>
      </c>
      <c r="C19">
        <v>5.2623274288131556</v>
      </c>
      <c r="D19" s="5">
        <f t="shared" si="0"/>
        <v>2.3908027229913307</v>
      </c>
      <c r="E19">
        <v>-3.5382299999999998E-2</v>
      </c>
      <c r="F19">
        <v>26.04795</v>
      </c>
      <c r="G19">
        <v>0.16610973961797781</v>
      </c>
      <c r="H19">
        <v>2.5321820000000002</v>
      </c>
      <c r="I19">
        <v>4.0095140000000002</v>
      </c>
      <c r="J19">
        <v>2.871524705821825</v>
      </c>
      <c r="K19">
        <v>0.1874304</v>
      </c>
      <c r="L19">
        <v>0.16130503000666119</v>
      </c>
    </row>
    <row r="20" spans="1:12" x14ac:dyDescent="0.2">
      <c r="A20">
        <v>1987</v>
      </c>
      <c r="B20" s="13">
        <v>2.924874</v>
      </c>
      <c r="C20">
        <v>5.390926933280431</v>
      </c>
      <c r="D20" s="5">
        <f t="shared" si="0"/>
        <v>2.338010838854653</v>
      </c>
      <c r="E20">
        <v>-0.1308568</v>
      </c>
      <c r="F20">
        <v>26.147449999999999</v>
      </c>
      <c r="G20">
        <v>0.21507910693237739</v>
      </c>
      <c r="H20">
        <v>2.39317</v>
      </c>
      <c r="I20">
        <v>4.0491390000000003</v>
      </c>
      <c r="J20">
        <v>3.052916094425778</v>
      </c>
      <c r="K20">
        <v>0.1813912</v>
      </c>
      <c r="L20">
        <v>0.13513319089117815</v>
      </c>
    </row>
    <row r="21" spans="1:12" x14ac:dyDescent="0.2">
      <c r="A21">
        <v>1988</v>
      </c>
      <c r="B21" s="13">
        <v>2.9920819999999999</v>
      </c>
      <c r="C21">
        <v>5.5013058284585963</v>
      </c>
      <c r="D21" s="5">
        <f t="shared" si="0"/>
        <v>2.3114281029728088</v>
      </c>
      <c r="E21">
        <v>-0.1103113</v>
      </c>
      <c r="F21">
        <v>26.278400000000001</v>
      </c>
      <c r="G21">
        <v>0.13445268674007652</v>
      </c>
      <c r="H21">
        <v>2.3504849999999999</v>
      </c>
      <c r="I21">
        <v>4.1190540000000002</v>
      </c>
      <c r="J21">
        <v>3.1898777254857875</v>
      </c>
      <c r="K21">
        <v>0.13696169999999999</v>
      </c>
      <c r="L21">
        <v>0.24983770277501716</v>
      </c>
    </row>
    <row r="22" spans="1:12" x14ac:dyDescent="0.2">
      <c r="A22">
        <v>1989</v>
      </c>
      <c r="B22" s="13">
        <v>4.9480269999999997</v>
      </c>
      <c r="C22">
        <v>5.5870769832404443</v>
      </c>
      <c r="D22" s="5">
        <f t="shared" si="0"/>
        <v>2.239916886410692</v>
      </c>
      <c r="E22">
        <v>-0.117892</v>
      </c>
      <c r="F22">
        <v>26.33821</v>
      </c>
      <c r="G22">
        <v>0.23406295368337379</v>
      </c>
      <c r="H22">
        <v>2.3294630000000001</v>
      </c>
      <c r="I22">
        <v>4.1902629999999998</v>
      </c>
      <c r="J22">
        <v>3.3471600968297524</v>
      </c>
      <c r="K22">
        <v>0.15728239999999999</v>
      </c>
      <c r="L22">
        <v>7.3197896730119449E-2</v>
      </c>
    </row>
    <row r="23" spans="1:12" x14ac:dyDescent="0.2">
      <c r="A23">
        <v>1990</v>
      </c>
      <c r="B23" s="13">
        <v>4.9735290000000001</v>
      </c>
      <c r="C23">
        <v>5.7199947864806386</v>
      </c>
      <c r="D23" s="5">
        <f t="shared" si="0"/>
        <v>2.1414927252333</v>
      </c>
      <c r="E23">
        <v>-0.11392770000000001</v>
      </c>
      <c r="F23">
        <v>26.32508</v>
      </c>
      <c r="G23">
        <v>0.32423558404167047</v>
      </c>
      <c r="H23">
        <v>2.3019940000000001</v>
      </c>
      <c r="I23">
        <v>4.1672190000000002</v>
      </c>
      <c r="J23">
        <v>3.5785020612473386</v>
      </c>
      <c r="K23">
        <v>0.23134209999999999</v>
      </c>
      <c r="L23">
        <v>4.0977948104641282E-2</v>
      </c>
    </row>
    <row r="24" spans="1:12" x14ac:dyDescent="0.2">
      <c r="A24">
        <v>1991</v>
      </c>
      <c r="B24" s="13">
        <v>4.9471939999999996</v>
      </c>
      <c r="C24">
        <v>5.8556901646710271</v>
      </c>
      <c r="D24" s="5">
        <f t="shared" si="0"/>
        <v>2.0801030104185814</v>
      </c>
      <c r="E24">
        <v>-6.6874900000000001E-2</v>
      </c>
      <c r="F24">
        <v>26.382809999999999</v>
      </c>
      <c r="G24">
        <v>0.19235061100266426</v>
      </c>
      <c r="H24">
        <v>2.2988900000000001</v>
      </c>
      <c r="I24">
        <v>4.0971190000000002</v>
      </c>
      <c r="J24">
        <v>3.7755871542524457</v>
      </c>
      <c r="K24">
        <v>0.19708490000000001</v>
      </c>
      <c r="L24">
        <v>4.8404794587537658E-2</v>
      </c>
    </row>
    <row r="25" spans="1:12" x14ac:dyDescent="0.2">
      <c r="A25">
        <v>1992</v>
      </c>
      <c r="B25" s="13">
        <v>4.8948260000000001</v>
      </c>
      <c r="C25">
        <v>5.8932336478187199</v>
      </c>
      <c r="D25" s="5">
        <f t="shared" si="0"/>
        <v>1.9741623115778353</v>
      </c>
      <c r="E25">
        <v>-4.1662999999999999E-2</v>
      </c>
      <c r="F25">
        <v>26.460329999999999</v>
      </c>
      <c r="G25">
        <v>0.16009477632892805</v>
      </c>
      <c r="H25">
        <v>2.3057970000000001</v>
      </c>
      <c r="I25">
        <v>4.0601139999999996</v>
      </c>
      <c r="J25">
        <v>3.9190713362408847</v>
      </c>
      <c r="K25">
        <v>0.14348440000000001</v>
      </c>
      <c r="L25">
        <v>-5.4661951055844593E-2</v>
      </c>
    </row>
    <row r="26" spans="1:12" x14ac:dyDescent="0.2">
      <c r="A26">
        <v>1993</v>
      </c>
      <c r="B26" s="13">
        <v>4.9092640000000003</v>
      </c>
      <c r="C26">
        <v>6.0018252722857319</v>
      </c>
      <c r="D26" s="5">
        <f t="shared" si="0"/>
        <v>1.9629574370840102</v>
      </c>
      <c r="E26">
        <v>-3.3386399999999997E-2</v>
      </c>
      <c r="F26">
        <v>26.50581</v>
      </c>
      <c r="G26">
        <v>0.15965860935496179</v>
      </c>
      <c r="H26">
        <v>2.3483610000000001</v>
      </c>
      <c r="I26">
        <v>4.0117240000000001</v>
      </c>
      <c r="J26">
        <v>4.0388678352017218</v>
      </c>
      <c r="K26">
        <v>0.1197965</v>
      </c>
      <c r="L26">
        <v>-0.22826399335307279</v>
      </c>
    </row>
    <row r="27" spans="1:12" x14ac:dyDescent="0.2">
      <c r="A27">
        <v>1994</v>
      </c>
      <c r="B27" s="13">
        <v>4.8540520000000003</v>
      </c>
      <c r="C27">
        <v>6.0406752577559821</v>
      </c>
      <c r="D27" s="5">
        <f t="shared" si="0"/>
        <v>1.8934902980174551</v>
      </c>
      <c r="E27">
        <v>-1.3263E-2</v>
      </c>
      <c r="F27">
        <v>26.582550000000001</v>
      </c>
      <c r="G27">
        <v>0.13407815584046076</v>
      </c>
      <c r="H27">
        <v>2.3459300000000001</v>
      </c>
      <c r="I27">
        <v>4.0039110000000004</v>
      </c>
      <c r="J27">
        <v>4.1471849597385271</v>
      </c>
      <c r="K27">
        <v>0.10831689999999999</v>
      </c>
      <c r="L27">
        <v>-5.5729736205100799E-2</v>
      </c>
    </row>
    <row r="28" spans="1:12" x14ac:dyDescent="0.2">
      <c r="A28">
        <v>1995</v>
      </c>
      <c r="B28" s="13">
        <v>4.7755299999999998</v>
      </c>
      <c r="C28">
        <v>5.9833651688513312</v>
      </c>
      <c r="D28" s="5">
        <f t="shared" si="0"/>
        <v>1.7570446898425436</v>
      </c>
      <c r="E28">
        <v>4.63072E-2</v>
      </c>
      <c r="F28">
        <v>26.69369</v>
      </c>
      <c r="G28">
        <v>0.12251435856344479</v>
      </c>
      <c r="H28">
        <v>2.339896</v>
      </c>
      <c r="I28">
        <v>4.0325660000000001</v>
      </c>
      <c r="J28">
        <v>4.2263204790087876</v>
      </c>
      <c r="K28">
        <v>7.9135399999999995E-2</v>
      </c>
      <c r="L28">
        <v>-2.9530934544482079E-2</v>
      </c>
    </row>
    <row r="29" spans="1:12" x14ac:dyDescent="0.2">
      <c r="A29">
        <v>1996</v>
      </c>
      <c r="B29" s="13">
        <v>4.7576470000000004</v>
      </c>
      <c r="C29">
        <v>6.0216703891650489</v>
      </c>
      <c r="D29" s="5">
        <f t="shared" si="0"/>
        <v>1.7243468592958875</v>
      </c>
      <c r="E29">
        <v>0.1074008</v>
      </c>
      <c r="F29">
        <v>26.709769999999999</v>
      </c>
      <c r="G29">
        <v>0.12040099238486043</v>
      </c>
      <c r="H29">
        <v>2.3949669999999998</v>
      </c>
      <c r="I29">
        <v>4.0296630000000002</v>
      </c>
      <c r="J29">
        <v>4.2973235298691614</v>
      </c>
      <c r="K29">
        <v>7.1003399999999994E-2</v>
      </c>
      <c r="L29">
        <v>-0.18110304758979456</v>
      </c>
    </row>
    <row r="30" spans="1:12" x14ac:dyDescent="0.2">
      <c r="A30">
        <v>1997</v>
      </c>
      <c r="B30" s="13">
        <v>4.6904190000000003</v>
      </c>
      <c r="C30">
        <v>6.0385747294693193</v>
      </c>
      <c r="D30" s="5">
        <f t="shared" si="0"/>
        <v>1.6817065634068156</v>
      </c>
      <c r="E30">
        <v>0.15897130000000001</v>
      </c>
      <c r="F30">
        <v>26.760449999999999</v>
      </c>
      <c r="G30">
        <v>0.10800631320270276</v>
      </c>
      <c r="H30">
        <v>2.408569</v>
      </c>
      <c r="I30">
        <v>4.0304609999999998</v>
      </c>
      <c r="J30">
        <v>4.3568681660625037</v>
      </c>
      <c r="K30">
        <v>5.9544600000000003E-2</v>
      </c>
      <c r="L30">
        <v>-0.19013833361636934</v>
      </c>
    </row>
    <row r="31" spans="1:12" x14ac:dyDescent="0.2">
      <c r="A31">
        <v>1998</v>
      </c>
      <c r="B31" s="13">
        <v>4.6992979999999998</v>
      </c>
      <c r="C31">
        <v>6.1318512942519829</v>
      </c>
      <c r="D31" s="5">
        <f t="shared" si="0"/>
        <v>1.7251658713245028</v>
      </c>
      <c r="E31">
        <v>0.153756</v>
      </c>
      <c r="F31">
        <v>26.759329999999999</v>
      </c>
      <c r="G31">
        <v>0.1324102936530068</v>
      </c>
      <c r="H31">
        <v>2.4413019999999999</v>
      </c>
      <c r="I31">
        <v>4.0229540000000004</v>
      </c>
      <c r="J31">
        <v>4.4066854229274801</v>
      </c>
      <c r="K31">
        <v>4.9817100000000003E-2</v>
      </c>
      <c r="L31">
        <v>-0.23454870360806712</v>
      </c>
    </row>
    <row r="32" spans="1:12" x14ac:dyDescent="0.2">
      <c r="A32">
        <v>1999</v>
      </c>
      <c r="B32" s="13">
        <v>4.7555129999999997</v>
      </c>
      <c r="C32">
        <v>6.2320091514355482</v>
      </c>
      <c r="D32" s="5">
        <f t="shared" si="0"/>
        <v>1.7924852447073336</v>
      </c>
      <c r="E32">
        <v>0.21590500000000001</v>
      </c>
      <c r="F32">
        <v>26.745819999999998</v>
      </c>
      <c r="G32">
        <v>7.8106504100755356E-2</v>
      </c>
      <c r="H32">
        <v>2.5174029999999998</v>
      </c>
      <c r="I32">
        <v>4.0417129999999997</v>
      </c>
      <c r="J32">
        <v>4.4395239067282146</v>
      </c>
      <c r="K32">
        <v>3.2838300000000001E-2</v>
      </c>
      <c r="L32">
        <v>3.3634140935695278E-2</v>
      </c>
    </row>
    <row r="33" spans="1:12" x14ac:dyDescent="0.2">
      <c r="A33">
        <v>2000</v>
      </c>
      <c r="B33" s="13">
        <v>4.7747109999999999</v>
      </c>
      <c r="C33">
        <v>6.2908049587576453</v>
      </c>
      <c r="D33" s="5">
        <f t="shared" si="0"/>
        <v>1.813568215833417</v>
      </c>
      <c r="E33">
        <v>0.25473400000000002</v>
      </c>
      <c r="F33">
        <v>26.795210000000001</v>
      </c>
      <c r="G33">
        <v>8.3716636858968241E-2</v>
      </c>
      <c r="H33">
        <v>2.5221629999999999</v>
      </c>
      <c r="I33">
        <v>4.1162460000000003</v>
      </c>
      <c r="J33">
        <v>4.4772367429242284</v>
      </c>
      <c r="K33">
        <v>3.7713099999999999E-2</v>
      </c>
      <c r="L33">
        <v>0</v>
      </c>
    </row>
    <row r="34" spans="1:12" x14ac:dyDescent="0.2">
      <c r="A34">
        <v>2001</v>
      </c>
      <c r="B34" s="13">
        <v>4.8690100000000003</v>
      </c>
      <c r="C34">
        <v>6.4535278813160399</v>
      </c>
      <c r="D34" s="5">
        <f t="shared" si="0"/>
        <v>1.9412222906442711</v>
      </c>
      <c r="E34">
        <v>0.2665942</v>
      </c>
      <c r="F34">
        <v>26.83662</v>
      </c>
      <c r="G34">
        <v>5.7061331114791274E-2</v>
      </c>
      <c r="H34">
        <v>2.5328089999999999</v>
      </c>
      <c r="I34">
        <v>4.1756349999999998</v>
      </c>
      <c r="J34">
        <v>4.5123055906717688</v>
      </c>
      <c r="K34">
        <v>3.5069000000000003E-2</v>
      </c>
      <c r="L34">
        <v>9.9595828930327812E-3</v>
      </c>
    </row>
    <row r="35" spans="1:12" x14ac:dyDescent="0.2">
      <c r="A35">
        <v>2002</v>
      </c>
      <c r="B35" s="13">
        <v>4.854336</v>
      </c>
      <c r="C35">
        <v>6.5351493461307379</v>
      </c>
      <c r="D35" s="5">
        <f t="shared" si="0"/>
        <v>1.9982545791327331</v>
      </c>
      <c r="E35">
        <v>0.2483979</v>
      </c>
      <c r="F35">
        <v>26.869820000000001</v>
      </c>
      <c r="G35">
        <v>3.5424834099609004E-2</v>
      </c>
      <c r="H35">
        <v>2.5514939999999999</v>
      </c>
      <c r="I35">
        <v>4.1844549999999998</v>
      </c>
      <c r="J35">
        <v>4.5368947669980049</v>
      </c>
      <c r="K35">
        <v>2.4589099999999999E-2</v>
      </c>
      <c r="L35">
        <v>2.4443123687512447E-2</v>
      </c>
    </row>
    <row r="36" spans="1:12" x14ac:dyDescent="0.2">
      <c r="A36">
        <v>2003</v>
      </c>
      <c r="B36" s="13">
        <v>4.9225159999999999</v>
      </c>
      <c r="C36">
        <v>6.5387149116290919</v>
      </c>
      <c r="D36" s="5">
        <f t="shared" si="0"/>
        <v>1.9741059819197337</v>
      </c>
      <c r="E36">
        <v>0.26220579999999999</v>
      </c>
      <c r="F36">
        <v>26.950040000000001</v>
      </c>
      <c r="G36">
        <v>2.5613401306049676E-2</v>
      </c>
      <c r="H36">
        <v>2.486119</v>
      </c>
      <c r="I36">
        <v>4.2331859999999999</v>
      </c>
      <c r="J36">
        <v>4.5646089297093582</v>
      </c>
      <c r="K36">
        <v>2.7714300000000001E-2</v>
      </c>
      <c r="L36">
        <v>7.710938790607802E-2</v>
      </c>
    </row>
    <row r="37" spans="1:12" x14ac:dyDescent="0.2">
      <c r="A37">
        <v>2004</v>
      </c>
      <c r="B37" s="13">
        <v>4.8533309999999998</v>
      </c>
      <c r="C37">
        <v>6.4126868012081628</v>
      </c>
      <c r="D37" s="5">
        <f t="shared" si="0"/>
        <v>1.8375857138732741</v>
      </c>
      <c r="E37">
        <v>0.31226559999999998</v>
      </c>
      <c r="F37">
        <v>27.067460000000001</v>
      </c>
      <c r="G37">
        <v>1.8219689794987122E-2</v>
      </c>
      <c r="H37">
        <v>2.4349460000000001</v>
      </c>
      <c r="I37">
        <v>4.2814290000000002</v>
      </c>
      <c r="J37">
        <v>4.5751010873348887</v>
      </c>
      <c r="K37">
        <v>1.0491800000000001E-2</v>
      </c>
      <c r="L37">
        <v>0.23399625671608515</v>
      </c>
    </row>
    <row r="38" spans="1:12" x14ac:dyDescent="0.2">
      <c r="A38">
        <v>2005</v>
      </c>
      <c r="B38" s="13">
        <v>4.7993480000000002</v>
      </c>
      <c r="C38">
        <v>6.3275215189472807</v>
      </c>
      <c r="D38" s="5">
        <f t="shared" si="0"/>
        <v>1.7223513329591889</v>
      </c>
      <c r="E38">
        <v>0.33944609999999997</v>
      </c>
      <c r="F38">
        <v>27.159400000000002</v>
      </c>
      <c r="G38">
        <v>3.6636074714923042E-2</v>
      </c>
      <c r="H38">
        <v>2.4028640000000001</v>
      </c>
      <c r="I38">
        <v>4.3059370000000001</v>
      </c>
      <c r="J38">
        <v>4.6051701859880918</v>
      </c>
      <c r="K38">
        <v>3.00694E-2</v>
      </c>
      <c r="L38">
        <v>0.19432606436364086</v>
      </c>
    </row>
    <row r="39" spans="1:12" x14ac:dyDescent="0.2">
      <c r="A39">
        <v>2006</v>
      </c>
      <c r="B39" s="13">
        <v>4.7559459999999998</v>
      </c>
      <c r="C39">
        <v>6.27339573990528</v>
      </c>
      <c r="D39" s="5">
        <f t="shared" si="0"/>
        <v>1.6348679665823056</v>
      </c>
      <c r="E39">
        <v>0.31011090000000002</v>
      </c>
      <c r="F39">
        <v>27.291869999999999</v>
      </c>
      <c r="G39">
        <v>4.731954806317068E-2</v>
      </c>
      <c r="H39">
        <v>2.3548249999999999</v>
      </c>
      <c r="I39">
        <v>4.336951</v>
      </c>
      <c r="J39">
        <v>4.6385277733229744</v>
      </c>
      <c r="K39">
        <v>3.3357600000000001E-2</v>
      </c>
      <c r="L39">
        <v>0.38659757838817566</v>
      </c>
    </row>
    <row r="40" spans="1:12" x14ac:dyDescent="0.2">
      <c r="A40">
        <v>2007</v>
      </c>
      <c r="B40" s="13">
        <v>4.7713260000000002</v>
      </c>
      <c r="C40">
        <v>6.2585564009449488</v>
      </c>
      <c r="D40" s="5">
        <f t="shared" si="0"/>
        <v>1.5768944483790168</v>
      </c>
      <c r="E40">
        <v>0.31342379999999997</v>
      </c>
      <c r="F40">
        <v>27.34441</v>
      </c>
      <c r="G40">
        <v>5.1873948550942607E-2</v>
      </c>
      <c r="H40">
        <v>2.3985349999999999</v>
      </c>
      <c r="I40">
        <v>4.3882779999999997</v>
      </c>
      <c r="J40">
        <v>4.681661952565932</v>
      </c>
      <c r="K40">
        <v>4.3134199999999998E-2</v>
      </c>
      <c r="L40">
        <v>0.32366747563443266</v>
      </c>
    </row>
    <row r="41" spans="1:12" x14ac:dyDescent="0.2">
      <c r="A41">
        <v>2008</v>
      </c>
      <c r="B41" s="13">
        <v>4.7693890000000003</v>
      </c>
      <c r="C41">
        <v>6.2585504084905104</v>
      </c>
      <c r="D41" s="5">
        <f t="shared" si="0"/>
        <v>1.4933171943312331</v>
      </c>
      <c r="E41">
        <v>0.34629890000000002</v>
      </c>
      <c r="F41">
        <v>27.29421</v>
      </c>
      <c r="G41">
        <v>6.8662555431624223E-2</v>
      </c>
      <c r="H41">
        <v>2.4825080000000002</v>
      </c>
      <c r="I41">
        <v>4.4566169999999996</v>
      </c>
      <c r="J41">
        <v>4.7652332141592773</v>
      </c>
      <c r="K41">
        <v>8.3571000000000006E-2</v>
      </c>
      <c r="L41">
        <v>3.3677186660809433E-2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5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/>
      <c r="C3">
        <v>-5.3831127899109523</v>
      </c>
      <c r="H3">
        <v>2.6727129999999999</v>
      </c>
      <c r="I3">
        <v>2.4269820000000002</v>
      </c>
    </row>
    <row r="4" spans="1:12" x14ac:dyDescent="0.2">
      <c r="A4">
        <v>1971</v>
      </c>
      <c r="B4" s="13"/>
      <c r="C4">
        <v>-5.2423937459222643</v>
      </c>
      <c r="H4">
        <v>2.6776789999999999</v>
      </c>
      <c r="I4">
        <v>2.3999510000000002</v>
      </c>
      <c r="L4">
        <v>0.55809902057704397</v>
      </c>
    </row>
    <row r="5" spans="1:12" x14ac:dyDescent="0.2">
      <c r="A5">
        <v>1972</v>
      </c>
      <c r="B5" s="13"/>
      <c r="C5">
        <v>-5.1270565287225267</v>
      </c>
      <c r="E5">
        <v>0.92251309999999997</v>
      </c>
      <c r="H5">
        <v>2.7790210000000002</v>
      </c>
      <c r="I5">
        <v>2.375178</v>
      </c>
      <c r="L5">
        <v>0.75044542971714456</v>
      </c>
    </row>
    <row r="6" spans="1:12" x14ac:dyDescent="0.2">
      <c r="A6">
        <v>1973</v>
      </c>
      <c r="B6" s="13"/>
      <c r="C6">
        <v>-5.0952538526717639</v>
      </c>
      <c r="E6">
        <v>0.94566039999999996</v>
      </c>
      <c r="H6">
        <v>2.8776950000000001</v>
      </c>
      <c r="I6">
        <v>2.3461609999999999</v>
      </c>
      <c r="L6">
        <v>0.74823829652910634</v>
      </c>
    </row>
    <row r="7" spans="1:12" x14ac:dyDescent="0.2">
      <c r="A7">
        <v>1974</v>
      </c>
      <c r="B7" s="13"/>
      <c r="C7">
        <v>-4.9923163820250407</v>
      </c>
      <c r="E7">
        <v>0.93497509999999995</v>
      </c>
      <c r="H7">
        <v>3.0863429999999998</v>
      </c>
      <c r="I7">
        <v>2.276573</v>
      </c>
      <c r="L7">
        <v>0.15701784199954982</v>
      </c>
    </row>
    <row r="8" spans="1:12" x14ac:dyDescent="0.2">
      <c r="A8">
        <v>1975</v>
      </c>
      <c r="B8" s="13"/>
      <c r="C8">
        <v>-4.8126042151504187</v>
      </c>
      <c r="E8">
        <v>0.93298610000000004</v>
      </c>
      <c r="H8">
        <v>2.9467599999999998</v>
      </c>
      <c r="I8">
        <v>2.3643879999999999</v>
      </c>
      <c r="L8">
        <v>9.6555814545975949E-2</v>
      </c>
    </row>
    <row r="9" spans="1:12" x14ac:dyDescent="0.2">
      <c r="A9">
        <v>1976</v>
      </c>
      <c r="B9" s="13"/>
      <c r="C9">
        <v>-4.5400534784111652</v>
      </c>
      <c r="E9">
        <v>0.93995859999999998</v>
      </c>
      <c r="H9">
        <v>2.8014389999999998</v>
      </c>
      <c r="I9">
        <v>2.3533559999999998</v>
      </c>
      <c r="L9">
        <v>0.46448677273126959</v>
      </c>
    </row>
    <row r="10" spans="1:12" x14ac:dyDescent="0.2">
      <c r="A10">
        <v>1977</v>
      </c>
      <c r="B10" s="13"/>
      <c r="C10">
        <v>-4.2584645445862677</v>
      </c>
      <c r="E10">
        <v>0.91877589999999998</v>
      </c>
      <c r="H10">
        <v>2.7193269999999998</v>
      </c>
      <c r="I10">
        <v>2.2444850000000001</v>
      </c>
      <c r="L10">
        <v>0.68609112832631824</v>
      </c>
    </row>
    <row r="11" spans="1:12" x14ac:dyDescent="0.2">
      <c r="A11">
        <v>1978</v>
      </c>
      <c r="B11" s="13"/>
      <c r="C11">
        <v>-4.0135157810553244</v>
      </c>
      <c r="E11">
        <v>0.92662650000000002</v>
      </c>
      <c r="H11">
        <v>2.6769020000000001</v>
      </c>
      <c r="I11">
        <v>2.267512</v>
      </c>
      <c r="L11">
        <v>0.68047885987016121</v>
      </c>
    </row>
    <row r="12" spans="1:12" x14ac:dyDescent="0.2">
      <c r="A12">
        <v>1979</v>
      </c>
      <c r="B12" s="13"/>
      <c r="C12">
        <v>-3.613944928271855</v>
      </c>
      <c r="E12">
        <v>0.92002340000000005</v>
      </c>
      <c r="H12">
        <v>2.7911329999999999</v>
      </c>
      <c r="I12">
        <v>2.2763059999999999</v>
      </c>
      <c r="L12">
        <v>0.58521564418777139</v>
      </c>
    </row>
    <row r="13" spans="1:12" x14ac:dyDescent="0.2">
      <c r="A13">
        <v>1980</v>
      </c>
      <c r="B13" s="13">
        <v>21.391179999999999</v>
      </c>
      <c r="C13">
        <v>-2.9428676521144341</v>
      </c>
      <c r="D13" s="5">
        <f t="shared" ref="D13:D41" si="0">C13-J13</f>
        <v>18.580979163122183</v>
      </c>
      <c r="E13">
        <v>0.9216415</v>
      </c>
      <c r="F13">
        <v>22.991720000000001</v>
      </c>
      <c r="H13">
        <v>3.0135010000000002</v>
      </c>
      <c r="I13">
        <v>2.2189969999999999</v>
      </c>
      <c r="J13">
        <v>-21.523846815236617</v>
      </c>
      <c r="L13">
        <v>0.44430746733403392</v>
      </c>
    </row>
    <row r="14" spans="1:12" x14ac:dyDescent="0.2">
      <c r="A14">
        <v>1981</v>
      </c>
      <c r="B14" s="13">
        <v>21.270669999999999</v>
      </c>
      <c r="C14">
        <v>-2.3738141634408456</v>
      </c>
      <c r="D14" s="5">
        <f t="shared" si="0"/>
        <v>18.448298342358996</v>
      </c>
      <c r="E14">
        <v>0.81852530000000001</v>
      </c>
      <c r="F14">
        <v>22.988880000000002</v>
      </c>
      <c r="G14">
        <v>0.64046416388569538</v>
      </c>
      <c r="H14">
        <v>2.9559410000000002</v>
      </c>
      <c r="I14">
        <v>2.2319960000000001</v>
      </c>
      <c r="J14">
        <v>-20.82211250579984</v>
      </c>
      <c r="K14">
        <v>0.70173450000000004</v>
      </c>
      <c r="L14">
        <v>0.37765236246531675</v>
      </c>
    </row>
    <row r="15" spans="1:12" x14ac:dyDescent="0.2">
      <c r="A15">
        <v>1982</v>
      </c>
      <c r="B15" s="13">
        <v>21.125229999999998</v>
      </c>
      <c r="C15">
        <v>-1.7175004584642399</v>
      </c>
      <c r="D15" s="5">
        <f t="shared" si="0"/>
        <v>18.408751062020478</v>
      </c>
      <c r="E15">
        <v>0.82537430000000001</v>
      </c>
      <c r="F15">
        <v>23.064879999999999</v>
      </c>
      <c r="G15">
        <v>0.79145368402894689</v>
      </c>
      <c r="H15">
        <v>2.7653219999999998</v>
      </c>
      <c r="I15">
        <v>2.303159</v>
      </c>
      <c r="J15">
        <v>-20.126251520484718</v>
      </c>
      <c r="K15">
        <v>0.69586179999999997</v>
      </c>
      <c r="L15">
        <v>0.34614524484253906</v>
      </c>
    </row>
    <row r="16" spans="1:12" x14ac:dyDescent="0.2">
      <c r="A16">
        <v>1983</v>
      </c>
      <c r="B16" s="13">
        <v>21.439080000000001</v>
      </c>
      <c r="C16">
        <v>-0.54983537501336943</v>
      </c>
      <c r="D16" s="5">
        <f t="shared" si="0"/>
        <v>18.721883398209215</v>
      </c>
      <c r="E16">
        <v>0.83025409999999999</v>
      </c>
      <c r="F16">
        <v>23.047920000000001</v>
      </c>
      <c r="G16">
        <v>1.1093241580356215</v>
      </c>
      <c r="H16">
        <v>3.0170119999999998</v>
      </c>
      <c r="I16">
        <v>2.2680709999999999</v>
      </c>
      <c r="J16">
        <v>-19.271718773222585</v>
      </c>
      <c r="K16">
        <v>0.85453219999999996</v>
      </c>
      <c r="L16">
        <v>0.5629582878297037</v>
      </c>
    </row>
    <row r="17" spans="1:12" x14ac:dyDescent="0.2">
      <c r="A17">
        <v>1984</v>
      </c>
      <c r="B17" s="13">
        <v>21.527609999999999</v>
      </c>
      <c r="C17">
        <v>0.61411998448128446</v>
      </c>
      <c r="D17" s="5">
        <f t="shared" si="0"/>
        <v>18.813838209340478</v>
      </c>
      <c r="E17">
        <v>0.82069409999999998</v>
      </c>
      <c r="F17">
        <v>23.16452</v>
      </c>
      <c r="G17">
        <v>1.2734620044821556</v>
      </c>
      <c r="H17">
        <v>3.066748</v>
      </c>
      <c r="I17">
        <v>2.1144219999999998</v>
      </c>
      <c r="J17">
        <v>-18.199718224859193</v>
      </c>
      <c r="K17">
        <v>1.072001</v>
      </c>
      <c r="L17">
        <v>0.68732975696516219</v>
      </c>
    </row>
    <row r="18" spans="1:12" x14ac:dyDescent="0.2">
      <c r="A18">
        <v>1985</v>
      </c>
      <c r="B18" s="13">
        <v>21.522590000000001</v>
      </c>
      <c r="C18">
        <v>1.8246128250587397</v>
      </c>
      <c r="D18" s="5">
        <f t="shared" si="0"/>
        <v>18.842629755684577</v>
      </c>
      <c r="E18">
        <v>0.79070399999999996</v>
      </c>
      <c r="F18">
        <v>23.262730000000001</v>
      </c>
      <c r="G18">
        <v>1.3393449587751307</v>
      </c>
      <c r="H18">
        <v>2.962345</v>
      </c>
      <c r="I18">
        <v>2.2894329999999998</v>
      </c>
      <c r="J18">
        <v>-17.018016930625837</v>
      </c>
      <c r="K18">
        <v>1.181702</v>
      </c>
      <c r="L18">
        <v>0.55312709137926497</v>
      </c>
    </row>
    <row r="19" spans="1:12" x14ac:dyDescent="0.2">
      <c r="A19">
        <v>1986</v>
      </c>
      <c r="B19" s="13">
        <v>21.512350000000001</v>
      </c>
      <c r="C19">
        <v>2.6141790012422859</v>
      </c>
      <c r="D19" s="5">
        <f t="shared" si="0"/>
        <v>18.727402376455853</v>
      </c>
      <c r="E19">
        <v>0.71671030000000002</v>
      </c>
      <c r="F19">
        <v>23.263850000000001</v>
      </c>
      <c r="G19">
        <v>0.71893112412140381</v>
      </c>
      <c r="H19">
        <v>2.7193969999999998</v>
      </c>
      <c r="I19">
        <v>2.36782</v>
      </c>
      <c r="J19">
        <v>-16.113223375213568</v>
      </c>
      <c r="K19">
        <v>0.90479279999999995</v>
      </c>
      <c r="L19">
        <v>0.66460847344685714</v>
      </c>
    </row>
    <row r="20" spans="1:12" x14ac:dyDescent="0.2">
      <c r="A20">
        <v>1987</v>
      </c>
      <c r="B20" s="13">
        <v>21.460629999999998</v>
      </c>
      <c r="C20">
        <v>3.669405647750227</v>
      </c>
      <c r="D20" s="5">
        <f t="shared" si="0"/>
        <v>18.593764370288948</v>
      </c>
      <c r="E20">
        <v>0.72956500000000002</v>
      </c>
      <c r="F20">
        <v>23.302669999999999</v>
      </c>
      <c r="G20">
        <v>1.6570401455888957</v>
      </c>
      <c r="H20">
        <v>2.7506370000000002</v>
      </c>
      <c r="I20">
        <v>2.4984470000000001</v>
      </c>
      <c r="J20">
        <v>-14.924358722538722</v>
      </c>
      <c r="K20">
        <v>1.188866</v>
      </c>
      <c r="L20">
        <v>0.6936094393975627</v>
      </c>
    </row>
    <row r="21" spans="1:12" x14ac:dyDescent="0.2">
      <c r="A21">
        <v>1988</v>
      </c>
      <c r="B21" s="13">
        <v>21.450330000000001</v>
      </c>
      <c r="C21">
        <v>5.569809714802223</v>
      </c>
      <c r="D21" s="5">
        <f t="shared" si="0"/>
        <v>18.507507527577143</v>
      </c>
      <c r="E21">
        <v>0.71331089999999997</v>
      </c>
      <c r="F21">
        <v>23.334060000000001</v>
      </c>
      <c r="G21">
        <v>2.5594497365886983</v>
      </c>
      <c r="H21">
        <v>2.808243</v>
      </c>
      <c r="I21">
        <v>2.5330539999999999</v>
      </c>
      <c r="J21">
        <v>-12.937697812774921</v>
      </c>
      <c r="K21">
        <v>1.986661</v>
      </c>
      <c r="L21">
        <v>0.73147876217771834</v>
      </c>
    </row>
    <row r="22" spans="1:12" x14ac:dyDescent="0.2">
      <c r="A22">
        <v>1989</v>
      </c>
      <c r="B22" s="13">
        <v>-0.64799070000000003</v>
      </c>
      <c r="C22">
        <v>-13.785456796347711</v>
      </c>
      <c r="D22" s="5">
        <f t="shared" si="0"/>
        <v>-3.5760844004970878</v>
      </c>
      <c r="E22">
        <v>0.65909890000000004</v>
      </c>
      <c r="F22">
        <v>23.374320000000001</v>
      </c>
      <c r="G22">
        <v>4.1751511761865334</v>
      </c>
      <c r="H22">
        <v>2.666595</v>
      </c>
      <c r="I22">
        <v>2.7407840000000001</v>
      </c>
      <c r="J22">
        <v>-10.209372395850624</v>
      </c>
      <c r="K22">
        <v>2.7283249999999999</v>
      </c>
      <c r="L22">
        <v>0.47281747915116634</v>
      </c>
    </row>
    <row r="23" spans="1:12" x14ac:dyDescent="0.2">
      <c r="A23">
        <v>1990</v>
      </c>
      <c r="B23" s="13">
        <v>-0.73954180000000003</v>
      </c>
      <c r="C23">
        <v>-10.603199933183276</v>
      </c>
      <c r="D23" s="5">
        <f t="shared" si="0"/>
        <v>-3.8108106428460493</v>
      </c>
      <c r="E23">
        <v>0.65193000000000001</v>
      </c>
      <c r="F23">
        <v>23.069019999999998</v>
      </c>
      <c r="G23">
        <v>5.0675572782041431</v>
      </c>
      <c r="H23">
        <v>2.7187760000000001</v>
      </c>
      <c r="I23">
        <v>2.9596930000000001</v>
      </c>
      <c r="J23">
        <v>-6.7923892903372272</v>
      </c>
      <c r="K23">
        <v>3.4169830000000001</v>
      </c>
      <c r="L23">
        <v>0.3090221131707791</v>
      </c>
    </row>
    <row r="24" spans="1:12" x14ac:dyDescent="0.2">
      <c r="A24">
        <v>1991</v>
      </c>
      <c r="B24" s="13">
        <v>-0.57606270000000004</v>
      </c>
      <c r="C24">
        <v>-8.8192647015595931</v>
      </c>
      <c r="D24" s="5">
        <f t="shared" si="0"/>
        <v>-3.6998224430481264</v>
      </c>
      <c r="E24">
        <v>0.73230260000000003</v>
      </c>
      <c r="F24">
        <v>23.07835</v>
      </c>
      <c r="G24">
        <v>2.2486968238794205</v>
      </c>
      <c r="H24">
        <v>2.8088549999999999</v>
      </c>
      <c r="I24">
        <v>2.8847830000000001</v>
      </c>
      <c r="J24">
        <v>-5.1194422585114667</v>
      </c>
      <c r="K24">
        <v>1.672947</v>
      </c>
      <c r="L24">
        <v>0.41048328868788175</v>
      </c>
    </row>
    <row r="25" spans="1:12" x14ac:dyDescent="0.2">
      <c r="A25">
        <v>1992</v>
      </c>
      <c r="B25" s="13">
        <v>-0.45226690000000003</v>
      </c>
      <c r="C25">
        <v>-6.4123956241339126</v>
      </c>
      <c r="D25" s="5">
        <f t="shared" si="0"/>
        <v>-3.6458973535238894</v>
      </c>
      <c r="E25">
        <v>0.7746111</v>
      </c>
      <c r="F25">
        <v>23.219670000000001</v>
      </c>
      <c r="G25">
        <v>2.8179683272110476</v>
      </c>
      <c r="H25">
        <v>2.9576850000000001</v>
      </c>
      <c r="I25">
        <v>2.8369140000000002</v>
      </c>
      <c r="J25">
        <v>-2.7664982706100232</v>
      </c>
      <c r="K25">
        <v>2.3529439999999999</v>
      </c>
      <c r="L25">
        <v>0.62069165118268277</v>
      </c>
    </row>
    <row r="26" spans="1:12" x14ac:dyDescent="0.2">
      <c r="A26">
        <v>1993</v>
      </c>
      <c r="B26" s="13">
        <v>-0.47514410000000001</v>
      </c>
      <c r="C26">
        <v>-3.4369352913612361</v>
      </c>
      <c r="D26" s="5">
        <f t="shared" si="0"/>
        <v>-3.6800640623304224</v>
      </c>
      <c r="E26">
        <v>0.80131940000000002</v>
      </c>
      <c r="F26">
        <v>23.374590000000001</v>
      </c>
      <c r="G26">
        <v>3.5217735083471342</v>
      </c>
      <c r="H26">
        <v>2.975495</v>
      </c>
      <c r="I26">
        <v>2.8715299999999999</v>
      </c>
      <c r="J26">
        <v>0.24312877096918611</v>
      </c>
      <c r="K26">
        <v>3.0096270000000001</v>
      </c>
      <c r="L26">
        <v>0.53659178060571788</v>
      </c>
    </row>
    <row r="27" spans="1:12" x14ac:dyDescent="0.2">
      <c r="A27">
        <v>1994</v>
      </c>
      <c r="B27" s="13">
        <v>-0.54913400000000001</v>
      </c>
      <c r="C27">
        <v>-0.44736251540984356</v>
      </c>
      <c r="D27" s="5">
        <f t="shared" si="0"/>
        <v>-3.7705128605691756</v>
      </c>
      <c r="E27">
        <v>0.83707849999999995</v>
      </c>
      <c r="F27">
        <v>23.722149999999999</v>
      </c>
      <c r="G27">
        <v>3.896024122149091</v>
      </c>
      <c r="H27">
        <v>2.9271660000000002</v>
      </c>
      <c r="I27">
        <v>2.8828770000000001</v>
      </c>
      <c r="J27">
        <v>3.3231503451593318</v>
      </c>
      <c r="K27">
        <v>3.080022</v>
      </c>
      <c r="L27">
        <v>0.36644339166138096</v>
      </c>
    </row>
    <row r="28" spans="1:12" x14ac:dyDescent="0.2">
      <c r="A28">
        <v>1995</v>
      </c>
      <c r="B28" s="13">
        <v>-0.63554069999999996</v>
      </c>
      <c r="C28">
        <v>-8.5921062507639104E-2</v>
      </c>
      <c r="D28" s="5">
        <f t="shared" si="0"/>
        <v>-3.9159364565471235</v>
      </c>
      <c r="E28">
        <v>0.91236110000000004</v>
      </c>
      <c r="F28">
        <v>23.316610000000001</v>
      </c>
      <c r="G28">
        <v>0.42769871610390559</v>
      </c>
      <c r="H28">
        <v>2.774575</v>
      </c>
      <c r="I28">
        <v>3.0462039999999999</v>
      </c>
      <c r="J28">
        <v>3.8300153940394845</v>
      </c>
      <c r="K28">
        <v>0.50686500000000001</v>
      </c>
      <c r="L28">
        <v>7.6683102179291751E-2</v>
      </c>
    </row>
    <row r="29" spans="1:12" x14ac:dyDescent="0.2">
      <c r="A29">
        <v>1996</v>
      </c>
      <c r="B29" s="13">
        <v>-0.67624660000000003</v>
      </c>
      <c r="C29">
        <v>5.0870390485572093E-3</v>
      </c>
      <c r="D29" s="5">
        <f t="shared" si="0"/>
        <v>-3.9712551026419818</v>
      </c>
      <c r="E29">
        <v>0.87952719999999995</v>
      </c>
      <c r="F29">
        <v>23.357430000000001</v>
      </c>
      <c r="G29">
        <v>0.24256341259569542</v>
      </c>
      <c r="H29">
        <v>2.7035619999999998</v>
      </c>
      <c r="I29">
        <v>3.0005190000000002</v>
      </c>
      <c r="J29">
        <v>3.9763421416905391</v>
      </c>
      <c r="K29">
        <v>0.14632680000000001</v>
      </c>
      <c r="L29">
        <v>5.8480907210718414E-2</v>
      </c>
    </row>
    <row r="30" spans="1:12" x14ac:dyDescent="0.2">
      <c r="A30">
        <v>1997</v>
      </c>
      <c r="B30" s="13">
        <v>-0.6970866</v>
      </c>
      <c r="C30">
        <v>7.5099742092055874E-2</v>
      </c>
      <c r="D30" s="5">
        <f t="shared" si="0"/>
        <v>-3.9682028318984495</v>
      </c>
      <c r="E30">
        <v>0.88049750000000004</v>
      </c>
      <c r="F30">
        <v>23.402149999999999</v>
      </c>
      <c r="G30">
        <v>0.22316661874512755</v>
      </c>
      <c r="H30">
        <v>2.762607</v>
      </c>
      <c r="I30">
        <v>2.9905309999999998</v>
      </c>
      <c r="J30">
        <v>4.0433025739905055</v>
      </c>
      <c r="K30">
        <v>6.69603E-2</v>
      </c>
      <c r="L30">
        <v>-2.3212996616100767E-2</v>
      </c>
    </row>
    <row r="31" spans="1:12" x14ac:dyDescent="0.2">
      <c r="A31">
        <v>1998</v>
      </c>
      <c r="B31" s="13">
        <v>-0.68051910000000004</v>
      </c>
      <c r="C31">
        <v>0.14886530825496641</v>
      </c>
      <c r="D31" s="5">
        <f t="shared" si="0"/>
        <v>-3.9259222882370537</v>
      </c>
      <c r="E31">
        <v>0.86222750000000004</v>
      </c>
      <c r="F31">
        <v>23.41236</v>
      </c>
      <c r="G31">
        <v>0.25851695023708288</v>
      </c>
      <c r="H31">
        <v>2.764116</v>
      </c>
      <c r="I31">
        <v>3.027155</v>
      </c>
      <c r="J31">
        <v>4.0747875964920199</v>
      </c>
      <c r="K31">
        <v>3.1485100000000002E-2</v>
      </c>
      <c r="L31">
        <v>-8.0209074702436212E-2</v>
      </c>
    </row>
    <row r="32" spans="1:12" x14ac:dyDescent="0.2">
      <c r="A32">
        <v>1999</v>
      </c>
      <c r="B32" s="13">
        <v>-0.26880530000000002</v>
      </c>
      <c r="C32">
        <v>0.59549733147745709</v>
      </c>
      <c r="D32" s="5">
        <f t="shared" si="0"/>
        <v>-3.5267268109918479</v>
      </c>
      <c r="E32">
        <v>0.85382579999999997</v>
      </c>
      <c r="F32">
        <v>23.433900000000001</v>
      </c>
      <c r="G32">
        <v>0.23317957708582152</v>
      </c>
      <c r="H32">
        <v>3.0070250000000001</v>
      </c>
      <c r="I32">
        <v>3.0105240000000002</v>
      </c>
      <c r="J32">
        <v>4.1222241424693049</v>
      </c>
      <c r="K32">
        <v>4.7436699999999998E-2</v>
      </c>
      <c r="L32">
        <v>-4.1606883353473734E-2</v>
      </c>
    </row>
    <row r="33" spans="1:12" x14ac:dyDescent="0.2">
      <c r="A33">
        <v>2000</v>
      </c>
      <c r="B33" s="13">
        <v>-0.34758280000000003</v>
      </c>
      <c r="C33">
        <v>0.60400068331823442</v>
      </c>
      <c r="D33" s="5">
        <f t="shared" si="0"/>
        <v>-3.5862998002956306</v>
      </c>
      <c r="E33">
        <v>0.707677</v>
      </c>
      <c r="F33">
        <v>23.462140000000002</v>
      </c>
      <c r="G33">
        <v>0.1620191135865186</v>
      </c>
      <c r="H33">
        <v>3.0782280000000002</v>
      </c>
      <c r="I33">
        <v>2.9532509999999998</v>
      </c>
      <c r="J33">
        <v>4.1903004836138651</v>
      </c>
      <c r="K33">
        <v>6.8076100000000001E-2</v>
      </c>
      <c r="L33">
        <v>-1.4307046941239854E-2</v>
      </c>
    </row>
    <row r="34" spans="1:12" x14ac:dyDescent="0.2">
      <c r="A34">
        <v>2001</v>
      </c>
      <c r="B34" s="13">
        <v>-0.1771133</v>
      </c>
      <c r="C34">
        <v>0.85425859643703372</v>
      </c>
      <c r="D34" s="5">
        <f t="shared" si="0"/>
        <v>-3.4021837855660015</v>
      </c>
      <c r="E34">
        <v>0.79039280000000001</v>
      </c>
      <c r="F34">
        <v>23.48667</v>
      </c>
      <c r="G34">
        <v>0.16098490478505784</v>
      </c>
      <c r="H34">
        <v>3.2456480000000001</v>
      </c>
      <c r="I34">
        <v>2.9865349999999999</v>
      </c>
      <c r="J34">
        <v>4.2564423820030353</v>
      </c>
      <c r="K34">
        <v>6.6142099999999995E-2</v>
      </c>
      <c r="L34">
        <v>-5.6232288075185544E-2</v>
      </c>
    </row>
    <row r="35" spans="1:12" x14ac:dyDescent="0.2">
      <c r="A35">
        <v>2002</v>
      </c>
      <c r="B35" s="13">
        <v>-0.1142671</v>
      </c>
      <c r="C35">
        <v>1.0717079297019945</v>
      </c>
      <c r="D35" s="5">
        <f t="shared" si="0"/>
        <v>-3.265855538589939</v>
      </c>
      <c r="E35">
        <v>0.67504520000000001</v>
      </c>
      <c r="F35">
        <v>23.534929999999999</v>
      </c>
      <c r="G35">
        <v>0.17489899193941405</v>
      </c>
      <c r="H35">
        <v>3.2838989999999999</v>
      </c>
      <c r="I35">
        <v>3.0240179999999999</v>
      </c>
      <c r="J35">
        <v>4.3375634682919335</v>
      </c>
      <c r="K35">
        <v>8.1120999999999999E-2</v>
      </c>
      <c r="L35">
        <v>4.1518504841935311E-2</v>
      </c>
    </row>
    <row r="36" spans="1:12" x14ac:dyDescent="0.2">
      <c r="A36">
        <v>2003</v>
      </c>
      <c r="B36" s="13">
        <v>-9.98526E-2</v>
      </c>
      <c r="C36">
        <v>1.1241094940650747</v>
      </c>
      <c r="D36" s="5">
        <f t="shared" si="0"/>
        <v>-3.3507374200692581</v>
      </c>
      <c r="E36">
        <v>0.67894860000000001</v>
      </c>
      <c r="F36">
        <v>23.54185</v>
      </c>
      <c r="G36">
        <v>0.20998926790637723</v>
      </c>
      <c r="H36">
        <v>3.2981349999999998</v>
      </c>
      <c r="I36">
        <v>2.9646849999999998</v>
      </c>
      <c r="J36">
        <v>4.474846914134333</v>
      </c>
      <c r="K36">
        <v>0.1372833</v>
      </c>
      <c r="L36">
        <v>0.160417879242992</v>
      </c>
    </row>
    <row r="37" spans="1:12" x14ac:dyDescent="0.2">
      <c r="A37">
        <v>2004</v>
      </c>
      <c r="B37" s="13">
        <v>-0.1485255</v>
      </c>
      <c r="C37">
        <v>1.0733353172913138</v>
      </c>
      <c r="D37" s="5">
        <f t="shared" si="0"/>
        <v>-3.4654167128648159</v>
      </c>
      <c r="E37">
        <v>0.2374783</v>
      </c>
      <c r="F37">
        <v>23.60285</v>
      </c>
      <c r="G37">
        <v>0.15052390899739274</v>
      </c>
      <c r="H37">
        <v>3.366371</v>
      </c>
      <c r="I37">
        <v>2.9562940000000002</v>
      </c>
      <c r="J37">
        <v>4.5387520301561297</v>
      </c>
      <c r="K37">
        <v>6.3905199999999995E-2</v>
      </c>
      <c r="L37">
        <v>0.10228892619611063</v>
      </c>
    </row>
    <row r="38" spans="1:12" x14ac:dyDescent="0.2">
      <c r="A38">
        <v>2005</v>
      </c>
      <c r="B38" s="13">
        <v>-0.35481410000000002</v>
      </c>
      <c r="C38">
        <v>0.88969622668717119</v>
      </c>
      <c r="D38" s="5">
        <f t="shared" si="0"/>
        <v>-3.7154739593009207</v>
      </c>
      <c r="E38">
        <v>0.34933399999999998</v>
      </c>
      <c r="F38">
        <v>23.636839999999999</v>
      </c>
      <c r="G38">
        <v>0.17498810986176883</v>
      </c>
      <c r="H38">
        <v>3.2827280000000001</v>
      </c>
      <c r="I38">
        <v>2.9913080000000001</v>
      </c>
      <c r="J38">
        <v>4.6051701859880918</v>
      </c>
      <c r="K38">
        <v>6.6418199999999997E-2</v>
      </c>
      <c r="L38">
        <v>0</v>
      </c>
    </row>
    <row r="39" spans="1:12" x14ac:dyDescent="0.2">
      <c r="A39">
        <v>2006</v>
      </c>
      <c r="B39" s="13">
        <v>-0.47093580000000002</v>
      </c>
      <c r="C39">
        <v>0.77717884483390531</v>
      </c>
      <c r="D39" s="5">
        <f t="shared" si="0"/>
        <v>-3.8689766554396821</v>
      </c>
      <c r="E39">
        <v>0.26291530000000002</v>
      </c>
      <c r="F39">
        <v>23.695229999999999</v>
      </c>
      <c r="G39">
        <v>0.14217446726611299</v>
      </c>
      <c r="H39">
        <v>3.2515649999999998</v>
      </c>
      <c r="I39">
        <v>2.9974470000000002</v>
      </c>
      <c r="J39">
        <v>4.6461555002735873</v>
      </c>
      <c r="K39">
        <v>4.0985099999999997E-2</v>
      </c>
      <c r="L39">
        <v>-4.3575881284333207E-2</v>
      </c>
    </row>
    <row r="40" spans="1:12" x14ac:dyDescent="0.2">
      <c r="A40">
        <v>2007</v>
      </c>
      <c r="B40" s="13">
        <v>-0.54885289999999998</v>
      </c>
      <c r="C40">
        <v>0.66631968656443141</v>
      </c>
      <c r="D40" s="5">
        <f t="shared" si="0"/>
        <v>-4.0155603061772958</v>
      </c>
      <c r="E40">
        <v>0.29980639999999997</v>
      </c>
      <c r="F40">
        <v>23.74823</v>
      </c>
      <c r="G40">
        <v>0.11314484735050037</v>
      </c>
      <c r="H40">
        <v>3.2512370000000002</v>
      </c>
      <c r="I40">
        <v>2.9914190000000001</v>
      </c>
      <c r="J40">
        <v>4.6818799927417274</v>
      </c>
      <c r="K40">
        <v>3.5724600000000002E-2</v>
      </c>
      <c r="L40">
        <v>-0.10121985827706759</v>
      </c>
    </row>
    <row r="41" spans="1:12" x14ac:dyDescent="0.2">
      <c r="A41">
        <v>2008</v>
      </c>
      <c r="B41" s="13">
        <v>-0.58680960000000004</v>
      </c>
      <c r="C41">
        <v>0.60637213927719769</v>
      </c>
      <c r="D41" s="5">
        <f t="shared" si="0"/>
        <v>-4.1305933841595515</v>
      </c>
      <c r="E41">
        <v>0.33376400000000001</v>
      </c>
      <c r="F41">
        <v>23.799340000000001</v>
      </c>
      <c r="G41">
        <v>0.11649437477643343</v>
      </c>
      <c r="H41">
        <v>3.3500429999999999</v>
      </c>
      <c r="I41">
        <v>3.0068549999999998</v>
      </c>
      <c r="J41">
        <v>4.7369655234367487</v>
      </c>
      <c r="K41">
        <v>5.5085700000000001E-2</v>
      </c>
      <c r="L41">
        <v>-0.22396514121456779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-1.4319740000000001</v>
      </c>
      <c r="C3">
        <v>1.1188135299912199</v>
      </c>
      <c r="D3" s="5">
        <f t="shared" ref="D3:D41" si="0">C3-J3</f>
        <v>-2.162614431278663</v>
      </c>
      <c r="F3">
        <v>19.804279999999999</v>
      </c>
      <c r="H3">
        <v>2.7205629999999998</v>
      </c>
      <c r="I3">
        <v>4.3658840000000003</v>
      </c>
      <c r="J3">
        <v>3.2814279612698831</v>
      </c>
      <c r="K3">
        <v>1.8271200000000001E-2</v>
      </c>
      <c r="L3">
        <v>3.468161590804919E-2</v>
      </c>
      <c r="N3" s="7"/>
    </row>
    <row r="4" spans="1:14" x14ac:dyDescent="0.2">
      <c r="A4">
        <v>1971</v>
      </c>
      <c r="B4" s="13">
        <v>-1.4038219999999999</v>
      </c>
      <c r="C4">
        <v>1.115882440649796</v>
      </c>
      <c r="D4" s="5">
        <f t="shared" si="0"/>
        <v>-2.1815471682776426</v>
      </c>
      <c r="F4">
        <v>19.988779999999998</v>
      </c>
      <c r="G4">
        <v>3.5855300975429868E-2</v>
      </c>
      <c r="H4">
        <v>2.793212</v>
      </c>
      <c r="I4">
        <v>4.3180310000000004</v>
      </c>
      <c r="J4">
        <v>3.2974296089274389</v>
      </c>
      <c r="K4">
        <v>1.6001700000000001E-2</v>
      </c>
      <c r="L4">
        <v>-2.6474784316491418E-2</v>
      </c>
      <c r="N4" s="7"/>
    </row>
    <row r="5" spans="1:14" x14ac:dyDescent="0.2">
      <c r="A5">
        <v>1972</v>
      </c>
      <c r="B5" s="13">
        <v>-1.429125</v>
      </c>
      <c r="C5">
        <v>1.0365793790515165</v>
      </c>
      <c r="D5" s="5">
        <f t="shared" si="0"/>
        <v>-2.2926546081809707</v>
      </c>
      <c r="F5">
        <v>20.086379999999998</v>
      </c>
      <c r="G5">
        <v>3.4516510862960093E-2</v>
      </c>
      <c r="H5">
        <v>2.9325489999999999</v>
      </c>
      <c r="I5">
        <v>4.2378470000000004</v>
      </c>
      <c r="J5">
        <v>3.3292339872324872</v>
      </c>
      <c r="K5">
        <v>3.1804300000000001E-2</v>
      </c>
      <c r="L5">
        <v>-0.25916101417912896</v>
      </c>
      <c r="N5" s="7"/>
    </row>
    <row r="6" spans="1:14" x14ac:dyDescent="0.2">
      <c r="A6">
        <v>1973</v>
      </c>
      <c r="B6" s="13">
        <v>-1.491187</v>
      </c>
      <c r="C6">
        <v>0.89336172171580286</v>
      </c>
      <c r="D6" s="5">
        <f t="shared" si="0"/>
        <v>-2.5362620291026805</v>
      </c>
      <c r="F6">
        <v>20.224209999999999</v>
      </c>
      <c r="G6">
        <v>3.1085348979254065E-2</v>
      </c>
      <c r="H6">
        <v>2.7265079999999999</v>
      </c>
      <c r="I6">
        <v>4.2905249999999997</v>
      </c>
      <c r="J6">
        <v>3.4296237508184833</v>
      </c>
      <c r="K6">
        <v>0.10038999999999999</v>
      </c>
      <c r="L6">
        <v>-0.18200186165275389</v>
      </c>
      <c r="N6" s="7"/>
    </row>
    <row r="7" spans="1:14" x14ac:dyDescent="0.2">
      <c r="A7">
        <v>1974</v>
      </c>
      <c r="B7" s="13">
        <v>-1.5060260000000001</v>
      </c>
      <c r="C7">
        <v>0.87840885510067512</v>
      </c>
      <c r="D7" s="5">
        <f t="shared" si="0"/>
        <v>-2.711026502072059</v>
      </c>
      <c r="F7">
        <v>20.300830000000001</v>
      </c>
      <c r="G7">
        <v>3.438363904734773E-2</v>
      </c>
      <c r="H7">
        <v>2.7079960000000001</v>
      </c>
      <c r="I7">
        <v>4.5106630000000001</v>
      </c>
      <c r="J7">
        <v>3.589435357172734</v>
      </c>
      <c r="K7">
        <v>0.1598115</v>
      </c>
      <c r="L7">
        <v>2.8676362345679163E-2</v>
      </c>
      <c r="N7" s="7"/>
    </row>
    <row r="8" spans="1:14" x14ac:dyDescent="0.2">
      <c r="A8">
        <v>1975</v>
      </c>
      <c r="B8" s="13">
        <v>-1.4741740000000001</v>
      </c>
      <c r="C8">
        <v>0.87287509893254789</v>
      </c>
      <c r="D8" s="5">
        <f t="shared" si="0"/>
        <v>-2.7604596465071563</v>
      </c>
      <c r="F8">
        <v>20.233650000000001</v>
      </c>
      <c r="G8">
        <v>4.2053915018723347E-2</v>
      </c>
      <c r="H8">
        <v>2.8410190000000002</v>
      </c>
      <c r="I8">
        <v>4.4492640000000003</v>
      </c>
      <c r="J8">
        <v>3.6333347454397042</v>
      </c>
      <c r="K8">
        <v>4.3899300000000002E-2</v>
      </c>
      <c r="L8">
        <v>-0.12211330883618343</v>
      </c>
      <c r="N8" s="7"/>
    </row>
    <row r="9" spans="1:14" x14ac:dyDescent="0.2">
      <c r="A9">
        <v>1976</v>
      </c>
      <c r="B9" s="13">
        <v>-1.4058310000000001</v>
      </c>
      <c r="C9">
        <v>0.93278396727333734</v>
      </c>
      <c r="D9" s="5">
        <f t="shared" si="0"/>
        <v>-2.7265470431428858</v>
      </c>
      <c r="F9">
        <v>20.436869999999999</v>
      </c>
      <c r="G9">
        <v>4.1326034562274724E-2</v>
      </c>
      <c r="H9">
        <v>2.7035450000000001</v>
      </c>
      <c r="I9">
        <v>4.4770570000000003</v>
      </c>
      <c r="J9">
        <v>3.6593310104162229</v>
      </c>
      <c r="K9">
        <v>2.5996399999999999E-2</v>
      </c>
      <c r="L9">
        <v>-0.16592509398944966</v>
      </c>
      <c r="N9" s="7"/>
    </row>
    <row r="10" spans="1:14" x14ac:dyDescent="0.2">
      <c r="A10">
        <v>1977</v>
      </c>
      <c r="B10" s="13">
        <v>-1.3935420000000001</v>
      </c>
      <c r="C10">
        <v>0.90068289376082289</v>
      </c>
      <c r="D10" s="5">
        <f t="shared" si="0"/>
        <v>-2.8054193299664463</v>
      </c>
      <c r="F10">
        <v>20.531169999999999</v>
      </c>
      <c r="G10">
        <v>3.5161021297506798E-2</v>
      </c>
      <c r="H10">
        <v>2.7878229999999999</v>
      </c>
      <c r="I10">
        <v>4.4725720000000004</v>
      </c>
      <c r="J10">
        <v>3.7061022237272692</v>
      </c>
      <c r="K10">
        <v>4.6771E-2</v>
      </c>
      <c r="L10">
        <v>1.7939004903560374E-2</v>
      </c>
      <c r="N10" s="7"/>
    </row>
    <row r="11" spans="1:14" x14ac:dyDescent="0.2">
      <c r="A11">
        <v>1978</v>
      </c>
      <c r="B11" s="13">
        <v>-1.365613</v>
      </c>
      <c r="C11">
        <v>0.83985954994184242</v>
      </c>
      <c r="D11" s="5">
        <f t="shared" si="0"/>
        <v>-2.9136992308631666</v>
      </c>
      <c r="F11">
        <v>20.61619</v>
      </c>
      <c r="G11">
        <v>4.0758903443288155E-2</v>
      </c>
      <c r="H11">
        <v>2.7443330000000001</v>
      </c>
      <c r="I11">
        <v>4.5130980000000003</v>
      </c>
      <c r="J11">
        <v>3.753558780805009</v>
      </c>
      <c r="K11">
        <v>4.7456699999999997E-2</v>
      </c>
      <c r="L11">
        <v>-2.0886009200872024E-2</v>
      </c>
      <c r="N11" s="7"/>
    </row>
    <row r="12" spans="1:14" x14ac:dyDescent="0.2">
      <c r="A12">
        <v>1979</v>
      </c>
      <c r="B12" s="13">
        <v>-1.2607120000000001</v>
      </c>
      <c r="C12">
        <v>0.78318972246910712</v>
      </c>
      <c r="D12" s="5">
        <f t="shared" si="0"/>
        <v>-3.0062618168896735</v>
      </c>
      <c r="F12">
        <v>20.809329999999999</v>
      </c>
      <c r="G12">
        <v>3.7032396724076863E-2</v>
      </c>
      <c r="H12">
        <v>2.6023990000000001</v>
      </c>
      <c r="I12">
        <v>4.6215979999999997</v>
      </c>
      <c r="J12">
        <v>3.7894515393587804</v>
      </c>
      <c r="K12">
        <v>3.58927E-2</v>
      </c>
      <c r="L12">
        <v>9.4649158315381676E-2</v>
      </c>
      <c r="N12" s="7"/>
    </row>
    <row r="13" spans="1:14" x14ac:dyDescent="0.2">
      <c r="A13">
        <v>1980</v>
      </c>
      <c r="B13" s="13">
        <v>-1.3149679999999999</v>
      </c>
      <c r="C13">
        <v>0.77789418982723468</v>
      </c>
      <c r="D13" s="5">
        <f t="shared" si="0"/>
        <v>-3.0761732383121516</v>
      </c>
      <c r="E13">
        <v>1.8202599999999999E-2</v>
      </c>
      <c r="F13">
        <v>20.88298</v>
      </c>
      <c r="G13">
        <v>5.1316115342218596E-2</v>
      </c>
      <c r="H13">
        <v>2.7721819999999999</v>
      </c>
      <c r="I13">
        <v>4.709136</v>
      </c>
      <c r="J13">
        <v>3.8540674281393863</v>
      </c>
      <c r="K13">
        <v>6.4615699999999998E-2</v>
      </c>
      <c r="L13">
        <v>2.025046093438565E-3</v>
      </c>
      <c r="N13" s="7"/>
    </row>
    <row r="14" spans="1:14" x14ac:dyDescent="0.2">
      <c r="A14">
        <v>1981</v>
      </c>
      <c r="B14" s="13">
        <v>-1.30105</v>
      </c>
      <c r="C14">
        <v>0.83470099447253199</v>
      </c>
      <c r="D14" s="5">
        <f t="shared" si="0"/>
        <v>-3.1119456149599478</v>
      </c>
      <c r="E14">
        <v>-2.14313E-2</v>
      </c>
      <c r="F14">
        <v>20.868069999999999</v>
      </c>
      <c r="G14">
        <v>5.5221279311634903E-2</v>
      </c>
      <c r="H14">
        <v>2.8627250000000002</v>
      </c>
      <c r="I14">
        <v>4.6937300000000004</v>
      </c>
      <c r="J14">
        <v>3.9466466094324799</v>
      </c>
      <c r="K14">
        <v>9.2579400000000006E-2</v>
      </c>
      <c r="L14">
        <v>-0.16219092972797178</v>
      </c>
      <c r="N14" s="7"/>
    </row>
    <row r="15" spans="1:14" x14ac:dyDescent="0.2">
      <c r="A15">
        <v>1982</v>
      </c>
      <c r="B15" s="13">
        <v>-1.3547560000000001</v>
      </c>
      <c r="C15">
        <v>0.84817961402817621</v>
      </c>
      <c r="D15" s="5">
        <f t="shared" si="0"/>
        <v>-3.1550259521091832</v>
      </c>
      <c r="E15">
        <v>0.16752600000000001</v>
      </c>
      <c r="F15">
        <v>20.89451</v>
      </c>
      <c r="G15">
        <v>5.7174868113155378E-2</v>
      </c>
      <c r="H15">
        <v>2.8754849999999998</v>
      </c>
      <c r="I15">
        <v>4.6904130000000004</v>
      </c>
      <c r="J15">
        <v>4.0032055661373596</v>
      </c>
      <c r="K15">
        <v>5.6559100000000001E-2</v>
      </c>
      <c r="L15">
        <v>-0.21276012238336195</v>
      </c>
      <c r="N15" s="7"/>
    </row>
    <row r="16" spans="1:14" x14ac:dyDescent="0.2">
      <c r="A16">
        <v>1983</v>
      </c>
      <c r="B16" s="13">
        <v>-1.3964840000000001</v>
      </c>
      <c r="C16">
        <v>0.84210583332577804</v>
      </c>
      <c r="D16" s="5">
        <f t="shared" si="0"/>
        <v>-3.1974725046501069</v>
      </c>
      <c r="E16">
        <v>0.15990409999999999</v>
      </c>
      <c r="F16">
        <v>20.950990000000001</v>
      </c>
      <c r="G16">
        <v>6.3232158973224317E-2</v>
      </c>
      <c r="H16">
        <v>2.7238730000000002</v>
      </c>
      <c r="I16">
        <v>4.6682569999999997</v>
      </c>
      <c r="J16">
        <v>4.0395783379758852</v>
      </c>
      <c r="K16">
        <v>3.6372700000000001E-2</v>
      </c>
      <c r="L16">
        <v>-0.11947148144738451</v>
      </c>
      <c r="N16" s="7"/>
    </row>
    <row r="17" spans="1:14" x14ac:dyDescent="0.2">
      <c r="A17">
        <v>1984</v>
      </c>
      <c r="B17" s="13">
        <v>-1.438183</v>
      </c>
      <c r="C17">
        <v>0.85170598723274016</v>
      </c>
      <c r="D17" s="5">
        <f t="shared" si="0"/>
        <v>-3.2261048122894893</v>
      </c>
      <c r="E17">
        <v>0.2162975</v>
      </c>
      <c r="F17">
        <v>21.059539999999998</v>
      </c>
      <c r="G17">
        <v>7.5300520474668203E-2</v>
      </c>
      <c r="H17">
        <v>2.6589689999999999</v>
      </c>
      <c r="I17">
        <v>4.6547739999999997</v>
      </c>
      <c r="J17">
        <v>4.0778107995222292</v>
      </c>
      <c r="K17">
        <v>3.8232299999999997E-2</v>
      </c>
      <c r="L17">
        <v>-2.1375383176633012E-2</v>
      </c>
      <c r="N17" s="7"/>
    </row>
    <row r="18" spans="1:14" x14ac:dyDescent="0.2">
      <c r="A18">
        <v>1985</v>
      </c>
      <c r="B18" s="13">
        <v>-1.4148860000000001</v>
      </c>
      <c r="C18">
        <v>0.90948428716117835</v>
      </c>
      <c r="D18" s="5">
        <f t="shared" si="0"/>
        <v>-3.1717851124152707</v>
      </c>
      <c r="E18">
        <v>0.274397</v>
      </c>
      <c r="F18">
        <v>21.029589999999999</v>
      </c>
      <c r="G18">
        <v>6.7718920428944285E-2</v>
      </c>
      <c r="H18">
        <v>2.6941980000000001</v>
      </c>
      <c r="I18">
        <v>4.6363339999999997</v>
      </c>
      <c r="J18">
        <v>4.0812693995764491</v>
      </c>
      <c r="K18">
        <v>3.4585000000000002E-3</v>
      </c>
      <c r="L18">
        <v>4.2088568063008758E-2</v>
      </c>
      <c r="N18" s="7"/>
    </row>
    <row r="19" spans="1:14" x14ac:dyDescent="0.2">
      <c r="A19">
        <v>1986</v>
      </c>
      <c r="B19" s="13">
        <v>-1.303264</v>
      </c>
      <c r="C19">
        <v>0.94834802840074339</v>
      </c>
      <c r="D19" s="5">
        <f t="shared" si="0"/>
        <v>-3.1402643737759801</v>
      </c>
      <c r="E19">
        <v>0.45621859999999997</v>
      </c>
      <c r="F19">
        <v>20.943359999999998</v>
      </c>
      <c r="G19">
        <v>8.0353080071963567E-2</v>
      </c>
      <c r="H19">
        <v>2.7966899999999999</v>
      </c>
      <c r="I19">
        <v>4.6535159999999998</v>
      </c>
      <c r="J19">
        <v>4.0886124021767234</v>
      </c>
      <c r="K19">
        <v>7.3432999999999997E-3</v>
      </c>
      <c r="L19">
        <v>5.5510375647458865E-2</v>
      </c>
      <c r="N19" s="7"/>
    </row>
    <row r="20" spans="1:14" x14ac:dyDescent="0.2">
      <c r="A20">
        <v>1987</v>
      </c>
      <c r="B20" s="13">
        <v>-1.2606539999999999</v>
      </c>
      <c r="C20">
        <v>0.92411537270504396</v>
      </c>
      <c r="D20" s="5">
        <f t="shared" si="0"/>
        <v>-3.1673929114493751</v>
      </c>
      <c r="E20">
        <v>0.48605199999999998</v>
      </c>
      <c r="F20">
        <v>21.05837</v>
      </c>
      <c r="G20">
        <v>2.3474032447658905E-2</v>
      </c>
      <c r="H20">
        <v>2.6995659999999999</v>
      </c>
      <c r="I20">
        <v>4.7177809999999996</v>
      </c>
      <c r="J20">
        <v>4.0915082841544193</v>
      </c>
      <c r="K20">
        <v>2.8958E-3</v>
      </c>
      <c r="L20">
        <v>0.16689062159896029</v>
      </c>
      <c r="N20" s="7"/>
    </row>
    <row r="21" spans="1:14" x14ac:dyDescent="0.2">
      <c r="A21">
        <v>1988</v>
      </c>
      <c r="B21" s="13">
        <v>-1.160344</v>
      </c>
      <c r="C21">
        <v>0.96270983332647264</v>
      </c>
      <c r="D21" s="5">
        <f t="shared" si="0"/>
        <v>-3.1540423207476587</v>
      </c>
      <c r="E21">
        <v>0.47608010000000001</v>
      </c>
      <c r="F21">
        <v>21.159269999999999</v>
      </c>
      <c r="G21">
        <v>3.0937296228919869E-2</v>
      </c>
      <c r="H21">
        <v>2.6556380000000002</v>
      </c>
      <c r="I21">
        <v>4.8091239999999997</v>
      </c>
      <c r="J21">
        <v>4.1167521540741312</v>
      </c>
      <c r="K21">
        <v>2.52438E-2</v>
      </c>
      <c r="L21">
        <v>6.3614729788764368E-2</v>
      </c>
      <c r="N21" s="7"/>
    </row>
    <row r="22" spans="1:14" x14ac:dyDescent="0.2">
      <c r="A22">
        <v>1989</v>
      </c>
      <c r="B22" s="13">
        <v>-1.0210699999999999</v>
      </c>
      <c r="C22">
        <v>0.99652111424338752</v>
      </c>
      <c r="D22" s="5">
        <f t="shared" si="0"/>
        <v>-3.1479746120158048</v>
      </c>
      <c r="E22">
        <v>0.45358949999999998</v>
      </c>
      <c r="F22">
        <v>21.282340000000001</v>
      </c>
      <c r="G22">
        <v>4.604214281429829E-2</v>
      </c>
      <c r="H22">
        <v>2.6434850000000001</v>
      </c>
      <c r="I22">
        <v>4.9177090000000003</v>
      </c>
      <c r="J22">
        <v>4.1444957262591924</v>
      </c>
      <c r="K22">
        <v>2.7743799999999999E-2</v>
      </c>
      <c r="L22">
        <v>-7.2898199678002484E-2</v>
      </c>
      <c r="N22" s="7"/>
    </row>
    <row r="23" spans="1:14" x14ac:dyDescent="0.2">
      <c r="A23">
        <v>1990</v>
      </c>
      <c r="B23" s="13">
        <v>-1.007665</v>
      </c>
      <c r="C23">
        <v>0.99505570050980929</v>
      </c>
      <c r="D23" s="5">
        <f t="shared" si="0"/>
        <v>-3.1752812569332702</v>
      </c>
      <c r="E23">
        <v>0.39671440000000002</v>
      </c>
      <c r="F23">
        <v>21.37595</v>
      </c>
      <c r="G23">
        <v>5.7337477656981342E-2</v>
      </c>
      <c r="H23">
        <v>2.6242320000000001</v>
      </c>
      <c r="I23">
        <v>4.9901869999999997</v>
      </c>
      <c r="J23">
        <v>4.1703369574430793</v>
      </c>
      <c r="K23">
        <v>2.5840800000000001E-2</v>
      </c>
      <c r="L23">
        <v>-0.17440796283380511</v>
      </c>
      <c r="N23" s="7"/>
    </row>
    <row r="24" spans="1:14" x14ac:dyDescent="0.2">
      <c r="A24">
        <v>1991</v>
      </c>
      <c r="B24" s="13">
        <v>-0.99748559999999997</v>
      </c>
      <c r="C24">
        <v>1.0116251538088807</v>
      </c>
      <c r="D24" s="5">
        <f t="shared" si="0"/>
        <v>-3.2013721074280905</v>
      </c>
      <c r="E24">
        <v>0.36511149999999998</v>
      </c>
      <c r="F24">
        <v>21.456980000000001</v>
      </c>
      <c r="G24">
        <v>6.9020827313289734E-2</v>
      </c>
      <c r="H24">
        <v>2.6169709999999999</v>
      </c>
      <c r="I24">
        <v>5.0708679999999999</v>
      </c>
      <c r="J24">
        <v>4.2129972612369713</v>
      </c>
      <c r="K24">
        <v>4.2660700000000003E-2</v>
      </c>
      <c r="L24">
        <v>-0.24580424468899498</v>
      </c>
      <c r="N24" s="7"/>
    </row>
    <row r="25" spans="1:14" x14ac:dyDescent="0.2">
      <c r="A25">
        <v>1992</v>
      </c>
      <c r="B25" s="13">
        <v>-1.0699289999999999</v>
      </c>
      <c r="C25">
        <v>0.93506668853349995</v>
      </c>
      <c r="D25" s="5">
        <f t="shared" si="0"/>
        <v>-3.3245014026375199</v>
      </c>
      <c r="E25">
        <v>0.26232650000000002</v>
      </c>
      <c r="F25">
        <v>21.520140000000001</v>
      </c>
      <c r="G25">
        <v>7.6191548574960827E-2</v>
      </c>
      <c r="H25">
        <v>2.5657320000000001</v>
      </c>
      <c r="I25">
        <v>5.0147019999999998</v>
      </c>
      <c r="J25">
        <v>4.2595680911710199</v>
      </c>
      <c r="K25">
        <v>4.6570800000000002E-2</v>
      </c>
      <c r="L25">
        <v>-0.15826872220955179</v>
      </c>
      <c r="N25" s="7"/>
    </row>
    <row r="26" spans="1:14" x14ac:dyDescent="0.2">
      <c r="A26">
        <v>1993</v>
      </c>
      <c r="B26" s="13">
        <v>-1.0618890000000001</v>
      </c>
      <c r="C26">
        <v>0.94549801602977601</v>
      </c>
      <c r="D26" s="5">
        <f t="shared" si="0"/>
        <v>-3.3488249211942951</v>
      </c>
      <c r="E26">
        <v>0.19798360000000001</v>
      </c>
      <c r="F26">
        <v>21.62077</v>
      </c>
      <c r="G26">
        <v>6.8614967387872969E-2</v>
      </c>
      <c r="H26">
        <v>2.536168</v>
      </c>
      <c r="I26">
        <v>5.0622239999999996</v>
      </c>
      <c r="J26">
        <v>4.294322937224071</v>
      </c>
      <c r="K26">
        <v>3.4754800000000002E-2</v>
      </c>
      <c r="L26">
        <v>-0.14911072430566197</v>
      </c>
      <c r="N26" s="7"/>
    </row>
    <row r="27" spans="1:14" x14ac:dyDescent="0.2">
      <c r="A27">
        <v>1994</v>
      </c>
      <c r="B27" s="13">
        <v>-1.0452300000000001</v>
      </c>
      <c r="C27">
        <v>0.96479768133891508</v>
      </c>
      <c r="D27" s="5">
        <f t="shared" si="0"/>
        <v>-3.366097952226756</v>
      </c>
      <c r="E27">
        <v>0.1901254</v>
      </c>
      <c r="F27">
        <v>21.709779999999999</v>
      </c>
      <c r="G27">
        <v>4.1141842958860503E-2</v>
      </c>
      <c r="H27">
        <v>2.506742</v>
      </c>
      <c r="I27">
        <v>5.1924340000000004</v>
      </c>
      <c r="J27">
        <v>4.330895633565671</v>
      </c>
      <c r="K27">
        <v>3.6572500000000001E-2</v>
      </c>
      <c r="L27">
        <v>-0.19378414715065251</v>
      </c>
      <c r="N27" s="7"/>
    </row>
    <row r="28" spans="1:14" x14ac:dyDescent="0.2">
      <c r="A28">
        <v>1995</v>
      </c>
      <c r="B28" s="13">
        <v>-1.124903</v>
      </c>
      <c r="C28">
        <v>0.91805084862612252</v>
      </c>
      <c r="D28" s="5">
        <f t="shared" si="0"/>
        <v>-3.4467685622947775</v>
      </c>
      <c r="E28">
        <v>0.2067107</v>
      </c>
      <c r="F28">
        <v>21.810849999999999</v>
      </c>
      <c r="G28">
        <v>5.4481216235589949E-2</v>
      </c>
      <c r="H28">
        <v>2.515536</v>
      </c>
      <c r="I28">
        <v>5.2580900000000002</v>
      </c>
      <c r="J28">
        <v>4.3648194109208998</v>
      </c>
      <c r="K28">
        <v>3.3924099999999999E-2</v>
      </c>
      <c r="L28">
        <v>-0.23086848613462951</v>
      </c>
      <c r="N28" s="7"/>
    </row>
    <row r="29" spans="1:14" x14ac:dyDescent="0.2">
      <c r="A29">
        <v>1996</v>
      </c>
      <c r="B29" s="13">
        <v>-1.149014</v>
      </c>
      <c r="C29">
        <v>0.92264748484095449</v>
      </c>
      <c r="D29" s="5">
        <f t="shared" si="0"/>
        <v>-3.4764628100556658</v>
      </c>
      <c r="E29">
        <v>0.28316750000000002</v>
      </c>
      <c r="F29">
        <v>21.915510000000001</v>
      </c>
      <c r="G29">
        <v>6.6895843794053167E-2</v>
      </c>
      <c r="H29">
        <v>2.407429</v>
      </c>
      <c r="I29">
        <v>5.2027219999999996</v>
      </c>
      <c r="J29">
        <v>4.3991102948966203</v>
      </c>
      <c r="K29">
        <v>3.4290800000000003E-2</v>
      </c>
      <c r="L29">
        <v>-0.18219232890344106</v>
      </c>
      <c r="N29" s="7"/>
    </row>
    <row r="30" spans="1:14" x14ac:dyDescent="0.2">
      <c r="A30">
        <v>1997</v>
      </c>
      <c r="B30" s="13">
        <v>-1.1073599999999999</v>
      </c>
      <c r="C30">
        <v>1.034319663221642</v>
      </c>
      <c r="D30" s="5">
        <f t="shared" si="0"/>
        <v>-3.3910674969386925</v>
      </c>
      <c r="E30">
        <v>0.2701537</v>
      </c>
      <c r="F30">
        <v>22.001550000000002</v>
      </c>
      <c r="G30">
        <v>7.3336845181329074E-2</v>
      </c>
      <c r="H30">
        <v>2.37649</v>
      </c>
      <c r="I30">
        <v>5.2239449999999996</v>
      </c>
      <c r="J30">
        <v>4.4253871601603345</v>
      </c>
      <c r="K30">
        <v>2.6277100000000001E-2</v>
      </c>
      <c r="L30">
        <v>-0.18469347680481185</v>
      </c>
      <c r="N30" s="7"/>
    </row>
    <row r="31" spans="1:14" x14ac:dyDescent="0.2">
      <c r="A31">
        <v>1998</v>
      </c>
      <c r="B31" s="13">
        <v>-0.9220912</v>
      </c>
      <c r="C31">
        <v>1.3672071028862367</v>
      </c>
      <c r="D31" s="5">
        <f t="shared" si="0"/>
        <v>-3.1095415983659223</v>
      </c>
      <c r="E31">
        <v>0.2684956</v>
      </c>
      <c r="F31">
        <v>21.978549999999998</v>
      </c>
      <c r="G31">
        <v>8.120325391349123E-2</v>
      </c>
      <c r="H31">
        <v>2.2792140000000001</v>
      </c>
      <c r="I31">
        <v>5.3446870000000004</v>
      </c>
      <c r="J31">
        <v>4.4767487012521592</v>
      </c>
      <c r="K31">
        <v>5.13611E-2</v>
      </c>
      <c r="L31">
        <v>4.7794821038701585E-2</v>
      </c>
      <c r="N31" s="7"/>
    </row>
    <row r="32" spans="1:14" x14ac:dyDescent="0.2">
      <c r="A32">
        <v>1999</v>
      </c>
      <c r="B32" s="13">
        <v>-0.93273810000000001</v>
      </c>
      <c r="C32">
        <v>1.33500106673234</v>
      </c>
      <c r="D32" s="5">
        <f t="shared" si="0"/>
        <v>-3.1688233691437127</v>
      </c>
      <c r="E32">
        <v>0.29814099999999999</v>
      </c>
      <c r="F32">
        <v>22.00142</v>
      </c>
      <c r="G32">
        <v>3.325881049591474E-2</v>
      </c>
      <c r="H32">
        <v>2.396684</v>
      </c>
      <c r="I32">
        <v>5.3825250000000002</v>
      </c>
      <c r="J32">
        <v>4.5038244358760524</v>
      </c>
      <c r="K32">
        <v>2.7075800000000001E-2</v>
      </c>
      <c r="L32">
        <v>7.6797361653401452E-2</v>
      </c>
      <c r="N32" s="7"/>
    </row>
    <row r="33" spans="1:14" x14ac:dyDescent="0.2">
      <c r="A33">
        <v>2000</v>
      </c>
      <c r="B33" s="13">
        <v>-0.95317479999999999</v>
      </c>
      <c r="C33">
        <v>1.33500106673234</v>
      </c>
      <c r="D33" s="5">
        <f t="shared" si="0"/>
        <v>-3.1840541914216169</v>
      </c>
      <c r="E33">
        <v>0.35633120000000001</v>
      </c>
      <c r="F33">
        <v>22.111969999999999</v>
      </c>
      <c r="G33">
        <v>2.6233653945840818E-2</v>
      </c>
      <c r="H33">
        <v>2.3189739999999999</v>
      </c>
      <c r="I33">
        <v>5.3954769999999996</v>
      </c>
      <c r="J33">
        <v>4.5190552581539567</v>
      </c>
      <c r="K33">
        <v>1.5231099999999999E-2</v>
      </c>
      <c r="L33">
        <v>0</v>
      </c>
      <c r="N33" s="7"/>
    </row>
    <row r="34" spans="1:14" x14ac:dyDescent="0.2">
      <c r="A34">
        <v>2001</v>
      </c>
      <c r="B34" s="13">
        <v>-1.0065189999999999</v>
      </c>
      <c r="C34">
        <v>1.33500106673234</v>
      </c>
      <c r="D34" s="5">
        <f t="shared" si="0"/>
        <v>-3.1981226127940259</v>
      </c>
      <c r="E34">
        <v>0.49994539999999998</v>
      </c>
      <c r="F34">
        <v>22.088719999999999</v>
      </c>
      <c r="G34">
        <v>2.7539550997198545E-2</v>
      </c>
      <c r="H34">
        <v>2.488175</v>
      </c>
      <c r="I34">
        <v>5.3150009999999996</v>
      </c>
      <c r="J34">
        <v>4.5331236795263656</v>
      </c>
      <c r="K34">
        <v>1.40681E-2</v>
      </c>
      <c r="L34">
        <v>-5.8906167630663475E-3</v>
      </c>
      <c r="N34" s="7"/>
    </row>
    <row r="35" spans="1:14" x14ac:dyDescent="0.2">
      <c r="A35">
        <v>2002</v>
      </c>
      <c r="B35" s="13">
        <v>-1.004556</v>
      </c>
      <c r="C35">
        <v>1.33500106673234</v>
      </c>
      <c r="D35" s="5">
        <f t="shared" si="0"/>
        <v>-3.2160398605729705</v>
      </c>
      <c r="E35">
        <v>0.52590579999999998</v>
      </c>
      <c r="F35">
        <v>22.148399999999999</v>
      </c>
      <c r="G35">
        <v>2.6976793911642219E-2</v>
      </c>
      <c r="H35">
        <v>2.5616979999999998</v>
      </c>
      <c r="I35">
        <v>5.2950939999999997</v>
      </c>
      <c r="J35">
        <v>4.5510409273053103</v>
      </c>
      <c r="K35">
        <v>1.7917599999999999E-2</v>
      </c>
      <c r="L35">
        <v>-2.5977900712909729E-2</v>
      </c>
      <c r="N35" s="7"/>
    </row>
    <row r="36" spans="1:14" x14ac:dyDescent="0.2">
      <c r="A36">
        <v>2003</v>
      </c>
      <c r="B36" s="13">
        <v>-0.94320009999999999</v>
      </c>
      <c r="C36">
        <v>1.33500106673234</v>
      </c>
      <c r="D36" s="5">
        <f t="shared" si="0"/>
        <v>-3.2259190622423208</v>
      </c>
      <c r="E36">
        <v>0.59942980000000001</v>
      </c>
      <c r="F36">
        <v>22.225280000000001</v>
      </c>
      <c r="G36">
        <v>2.7054694377343216E-2</v>
      </c>
      <c r="H36">
        <v>2.5624850000000001</v>
      </c>
      <c r="I36">
        <v>5.2688639999999998</v>
      </c>
      <c r="J36">
        <v>4.5609201289746606</v>
      </c>
      <c r="K36">
        <v>9.8791E-3</v>
      </c>
      <c r="L36">
        <v>1.1721576637925502E-2</v>
      </c>
      <c r="N36" s="7"/>
    </row>
    <row r="37" spans="1:14" x14ac:dyDescent="0.2">
      <c r="A37">
        <v>2004</v>
      </c>
      <c r="B37" s="13">
        <v>-0.89803889999999997</v>
      </c>
      <c r="C37">
        <v>1.33500106673234</v>
      </c>
      <c r="D37" s="5">
        <f t="shared" si="0"/>
        <v>-3.2409903398201481</v>
      </c>
      <c r="E37">
        <v>0.60379510000000003</v>
      </c>
      <c r="F37">
        <v>22.331800000000001</v>
      </c>
      <c r="G37">
        <v>2.6637866407540491E-2</v>
      </c>
      <c r="H37">
        <v>2.5321039999999999</v>
      </c>
      <c r="I37">
        <v>5.3488879999999996</v>
      </c>
      <c r="J37">
        <v>4.5759914065524878</v>
      </c>
      <c r="K37">
        <v>1.50714E-2</v>
      </c>
      <c r="L37">
        <v>-3.5800666844343354E-3</v>
      </c>
      <c r="N37" s="7"/>
    </row>
    <row r="38" spans="1:14" x14ac:dyDescent="0.2">
      <c r="A38">
        <v>2005</v>
      </c>
      <c r="B38" s="13">
        <v>-0.89797309999999997</v>
      </c>
      <c r="C38">
        <v>1.3315983542424104</v>
      </c>
      <c r="D38" s="5">
        <f t="shared" si="0"/>
        <v>-3.2735718317456817</v>
      </c>
      <c r="E38">
        <v>0.54983190000000004</v>
      </c>
      <c r="F38">
        <v>22.397349999999999</v>
      </c>
      <c r="G38">
        <v>2.6849811656429891E-2</v>
      </c>
      <c r="H38">
        <v>2.5135640000000001</v>
      </c>
      <c r="I38">
        <v>5.3570609999999999</v>
      </c>
      <c r="J38">
        <v>4.6051701859880918</v>
      </c>
      <c r="K38">
        <v>2.9178599999999999E-2</v>
      </c>
      <c r="L38">
        <v>2.7006429663595455E-2</v>
      </c>
      <c r="N38" s="7"/>
    </row>
    <row r="39" spans="1:14" x14ac:dyDescent="0.2">
      <c r="A39">
        <v>2006</v>
      </c>
      <c r="B39" s="13">
        <v>-0.92466040000000005</v>
      </c>
      <c r="C39">
        <v>1.2996947970509507</v>
      </c>
      <c r="D39" s="5">
        <f t="shared" si="0"/>
        <v>-3.3409316759269703</v>
      </c>
      <c r="E39">
        <v>0.55476709999999996</v>
      </c>
      <c r="F39">
        <v>22.456209999999999</v>
      </c>
      <c r="G39">
        <v>3.321087294892823E-2</v>
      </c>
      <c r="H39">
        <v>2.4802140000000001</v>
      </c>
      <c r="I39">
        <v>5.3529669999999996</v>
      </c>
      <c r="J39">
        <v>4.640626472977921</v>
      </c>
      <c r="K39">
        <v>3.54562E-2</v>
      </c>
      <c r="L39">
        <v>2.1907081528254047E-2</v>
      </c>
      <c r="N39" s="7"/>
    </row>
    <row r="40" spans="1:14" x14ac:dyDescent="0.2">
      <c r="A40">
        <v>2007</v>
      </c>
      <c r="B40" s="13">
        <v>-0.94365100000000002</v>
      </c>
      <c r="C40">
        <v>1.2347646467198972</v>
      </c>
      <c r="D40" s="5">
        <f t="shared" si="0"/>
        <v>-3.4259325860132455</v>
      </c>
      <c r="E40">
        <v>0.51398200000000005</v>
      </c>
      <c r="F40">
        <v>22.546810000000001</v>
      </c>
      <c r="G40">
        <v>3.4393647606284029E-2</v>
      </c>
      <c r="H40">
        <v>2.5013030000000001</v>
      </c>
      <c r="I40">
        <v>5.298737</v>
      </c>
      <c r="J40">
        <v>4.6606972327331428</v>
      </c>
      <c r="K40">
        <v>2.0070999999999999E-2</v>
      </c>
      <c r="L40">
        <v>7.0967928049903151E-4</v>
      </c>
      <c r="N40" s="7"/>
    </row>
    <row r="41" spans="1:14" x14ac:dyDescent="0.2">
      <c r="A41">
        <v>2008</v>
      </c>
      <c r="B41" s="13">
        <v>-0.93984959999999995</v>
      </c>
      <c r="C41">
        <v>1.2047225232164809</v>
      </c>
      <c r="D41" s="5">
        <f t="shared" si="0"/>
        <v>-3.508954012796675</v>
      </c>
      <c r="E41">
        <v>0.46664670000000003</v>
      </c>
      <c r="F41">
        <v>22.631250000000001</v>
      </c>
      <c r="G41">
        <v>3.4133744699641096E-2</v>
      </c>
      <c r="H41">
        <v>2.5309159999999999</v>
      </c>
      <c r="I41">
        <v>5.2186310000000002</v>
      </c>
      <c r="J41">
        <v>4.7136765360131561</v>
      </c>
      <c r="K41">
        <v>5.2978999999999998E-2</v>
      </c>
      <c r="L41">
        <v>6.2152057154029272E-2</v>
      </c>
      <c r="N41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31" workbookViewId="0">
      <selection activeCell="A24" sqref="A24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-2.0640860000000001</v>
      </c>
      <c r="C3">
        <v>-0.1133288454270161</v>
      </c>
      <c r="D3" s="5">
        <f t="shared" ref="D3:D41" si="0">C3-J3</f>
        <v>-2.5806936369707731</v>
      </c>
      <c r="E3">
        <v>-0.34807850000000001</v>
      </c>
      <c r="F3">
        <v>21.768059999999998</v>
      </c>
      <c r="G3">
        <v>6.579559557087325E-2</v>
      </c>
      <c r="H3">
        <v>2.6001530000000002</v>
      </c>
      <c r="I3">
        <v>3.2833869999999998</v>
      </c>
      <c r="J3">
        <v>2.4673647915437571</v>
      </c>
      <c r="K3">
        <v>3.8317200000000003E-2</v>
      </c>
      <c r="L3">
        <v>0.1851858116193994</v>
      </c>
    </row>
    <row r="4" spans="1:12" x14ac:dyDescent="0.2">
      <c r="A4">
        <v>1971</v>
      </c>
      <c r="B4" s="13">
        <v>-2.076784</v>
      </c>
      <c r="C4">
        <v>-0.12480358040274749</v>
      </c>
      <c r="D4" s="5">
        <f t="shared" si="0"/>
        <v>-2.6510408377045471</v>
      </c>
      <c r="E4">
        <v>-0.31590380000000001</v>
      </c>
      <c r="F4">
        <v>21.82516</v>
      </c>
      <c r="G4">
        <v>6.4899327015421282E-2</v>
      </c>
      <c r="H4">
        <v>2.6465839999999998</v>
      </c>
      <c r="I4">
        <v>3.2600769999999999</v>
      </c>
      <c r="J4">
        <v>2.5262372573017995</v>
      </c>
      <c r="K4">
        <v>5.8872500000000001E-2</v>
      </c>
      <c r="L4">
        <v>0.13626849966085475</v>
      </c>
    </row>
    <row r="5" spans="1:12" x14ac:dyDescent="0.2">
      <c r="A5">
        <v>1972</v>
      </c>
      <c r="B5" s="13">
        <v>-2.0890659999999999</v>
      </c>
      <c r="C5">
        <v>-0.17590481944349343</v>
      </c>
      <c r="D5" s="5">
        <f t="shared" si="0"/>
        <v>-2.7591363889826543</v>
      </c>
      <c r="E5">
        <v>-0.2778446</v>
      </c>
      <c r="F5">
        <v>21.905080000000002</v>
      </c>
      <c r="G5">
        <v>4.7488743264585756E-2</v>
      </c>
      <c r="H5">
        <v>2.6800139999999999</v>
      </c>
      <c r="I5">
        <v>3.2304279999999999</v>
      </c>
      <c r="J5">
        <v>2.5832315695391608</v>
      </c>
      <c r="K5">
        <v>5.6994400000000001E-2</v>
      </c>
      <c r="L5">
        <v>0.23136633972741638</v>
      </c>
    </row>
    <row r="6" spans="1:12" x14ac:dyDescent="0.2">
      <c r="A6">
        <v>1973</v>
      </c>
      <c r="B6" s="13">
        <v>-2.188488</v>
      </c>
      <c r="C6">
        <v>-0.35169152243983948</v>
      </c>
      <c r="D6" s="5">
        <f t="shared" si="0"/>
        <v>-3.0253661983917817</v>
      </c>
      <c r="E6">
        <v>-0.24673390000000001</v>
      </c>
      <c r="F6">
        <v>21.997520000000002</v>
      </c>
      <c r="G6">
        <v>6.4674906066283885E-2</v>
      </c>
      <c r="H6">
        <v>2.6948340000000002</v>
      </c>
      <c r="I6">
        <v>3.2449759999999999</v>
      </c>
      <c r="J6">
        <v>2.6736746759519421</v>
      </c>
      <c r="K6">
        <v>9.0442900000000007E-2</v>
      </c>
      <c r="L6">
        <v>0.48287997797927051</v>
      </c>
    </row>
    <row r="7" spans="1:12" x14ac:dyDescent="0.2">
      <c r="A7">
        <v>1974</v>
      </c>
      <c r="B7" s="13">
        <v>-2.1941830000000002</v>
      </c>
      <c r="C7">
        <v>-0.36144936818760215</v>
      </c>
      <c r="D7" s="5">
        <f t="shared" si="0"/>
        <v>-3.175843268856255</v>
      </c>
      <c r="E7">
        <v>-0.21929170000000001</v>
      </c>
      <c r="F7">
        <v>22.039750000000002</v>
      </c>
      <c r="G7">
        <v>0.11857495993587594</v>
      </c>
      <c r="H7">
        <v>2.6803509999999999</v>
      </c>
      <c r="I7">
        <v>3.2915640000000002</v>
      </c>
      <c r="J7">
        <v>2.8143939006686529</v>
      </c>
      <c r="K7">
        <v>0.14071939999999999</v>
      </c>
      <c r="L7">
        <v>0.31024568026343013</v>
      </c>
    </row>
    <row r="8" spans="1:12" x14ac:dyDescent="0.2">
      <c r="A8">
        <v>1975</v>
      </c>
      <c r="B8" s="13">
        <v>-2.1568879999999999</v>
      </c>
      <c r="C8">
        <v>-0.26935602626839555</v>
      </c>
      <c r="D8" s="5">
        <f t="shared" si="0"/>
        <v>-3.2241374085184438</v>
      </c>
      <c r="E8">
        <v>-0.17166029999999999</v>
      </c>
      <c r="F8">
        <v>22.069189999999999</v>
      </c>
      <c r="G8">
        <v>7.8406227829911246E-2</v>
      </c>
      <c r="H8">
        <v>2.8284419999999999</v>
      </c>
      <c r="I8">
        <v>3.387537</v>
      </c>
      <c r="J8">
        <v>2.9547813822500482</v>
      </c>
      <c r="K8">
        <v>0.14038729999999999</v>
      </c>
      <c r="L8">
        <v>0.12420495127986797</v>
      </c>
    </row>
    <row r="9" spans="1:12" x14ac:dyDescent="0.2">
      <c r="A9">
        <v>1976</v>
      </c>
      <c r="B9" s="13">
        <v>-2.180355</v>
      </c>
      <c r="C9">
        <v>-0.20054571375417204</v>
      </c>
      <c r="D9" s="5">
        <f t="shared" si="0"/>
        <v>-3.2821704228791351</v>
      </c>
      <c r="E9">
        <v>-0.13063330000000001</v>
      </c>
      <c r="F9">
        <v>22.07527</v>
      </c>
      <c r="G9">
        <v>8.4711492798548005E-2</v>
      </c>
      <c r="H9">
        <v>2.8940830000000002</v>
      </c>
      <c r="I9">
        <v>3.3107380000000002</v>
      </c>
      <c r="J9">
        <v>3.0816247091249629</v>
      </c>
      <c r="K9">
        <v>0.1268435</v>
      </c>
      <c r="L9">
        <v>0.11909612873103637</v>
      </c>
    </row>
    <row r="10" spans="1:12" x14ac:dyDescent="0.2">
      <c r="A10">
        <v>1977</v>
      </c>
      <c r="B10" s="13">
        <v>-2.0883590000000001</v>
      </c>
      <c r="C10">
        <v>-0.10333479215516103</v>
      </c>
      <c r="D10" s="5">
        <f t="shared" si="0"/>
        <v>-3.3009653331410549</v>
      </c>
      <c r="E10">
        <v>-0.1121819</v>
      </c>
      <c r="F10">
        <v>22.04354</v>
      </c>
      <c r="G10">
        <v>9.3223638015435206E-2</v>
      </c>
      <c r="H10">
        <v>2.8778269999999999</v>
      </c>
      <c r="I10">
        <v>3.3757440000000001</v>
      </c>
      <c r="J10">
        <v>3.1976305409858941</v>
      </c>
      <c r="K10">
        <v>0.1160059</v>
      </c>
      <c r="L10">
        <v>4.4488909915781694E-2</v>
      </c>
    </row>
    <row r="11" spans="1:12" x14ac:dyDescent="0.2">
      <c r="A11">
        <v>1978</v>
      </c>
      <c r="B11" s="13">
        <v>-2.0412319999999999</v>
      </c>
      <c r="C11">
        <v>-0.13506485463377191</v>
      </c>
      <c r="D11" s="5">
        <f t="shared" si="0"/>
        <v>-3.4089494646680416</v>
      </c>
      <c r="E11">
        <v>-2.6141999999999999E-2</v>
      </c>
      <c r="F11">
        <v>22.101790000000001</v>
      </c>
      <c r="G11">
        <v>9.0000624452640302E-2</v>
      </c>
      <c r="H11">
        <v>2.8980060000000001</v>
      </c>
      <c r="I11">
        <v>3.3598170000000001</v>
      </c>
      <c r="J11">
        <v>3.2738846100342696</v>
      </c>
      <c r="K11">
        <v>7.6253899999999999E-2</v>
      </c>
      <c r="L11">
        <v>1.7576096954008413E-2</v>
      </c>
    </row>
    <row r="12" spans="1:12" x14ac:dyDescent="0.2">
      <c r="A12">
        <v>1979</v>
      </c>
      <c r="B12" s="13">
        <v>-1.830565</v>
      </c>
      <c r="C12">
        <v>-0.11133285275979152</v>
      </c>
      <c r="D12" s="5">
        <f t="shared" si="0"/>
        <v>-3.4722205155686421</v>
      </c>
      <c r="E12">
        <v>-9.5142099999999993E-2</v>
      </c>
      <c r="F12">
        <v>22.144580000000001</v>
      </c>
      <c r="G12">
        <v>8.938868609029689E-2</v>
      </c>
      <c r="H12">
        <v>2.8724189999999998</v>
      </c>
      <c r="I12">
        <v>3.4093629999999999</v>
      </c>
      <c r="J12">
        <v>3.3608876628088504</v>
      </c>
      <c r="K12">
        <v>8.7003200000000003E-2</v>
      </c>
      <c r="L12">
        <v>1.6470143369455847E-2</v>
      </c>
    </row>
    <row r="13" spans="1:12" x14ac:dyDescent="0.2">
      <c r="A13">
        <v>1980</v>
      </c>
      <c r="B13" s="13">
        <v>-1.9603429999999999</v>
      </c>
      <c r="C13">
        <v>-0.12983044122072082</v>
      </c>
      <c r="D13" s="5">
        <f t="shared" si="0"/>
        <v>-3.5871783702171331</v>
      </c>
      <c r="E13">
        <v>-9.2498499999999997E-2</v>
      </c>
      <c r="F13">
        <v>22.177980000000002</v>
      </c>
      <c r="G13">
        <v>0.10891877645714051</v>
      </c>
      <c r="H13">
        <v>2.864563</v>
      </c>
      <c r="I13">
        <v>3.4943230000000001</v>
      </c>
      <c r="J13">
        <v>3.4573479289964122</v>
      </c>
      <c r="K13">
        <v>9.6460099999999993E-2</v>
      </c>
      <c r="L13">
        <v>-8.3700302366305657E-2</v>
      </c>
    </row>
    <row r="14" spans="1:12" x14ac:dyDescent="0.2">
      <c r="A14">
        <v>1981</v>
      </c>
      <c r="B14" s="13">
        <v>-2.0323180000000001</v>
      </c>
      <c r="C14">
        <v>-0.13901545138556762</v>
      </c>
      <c r="D14" s="5">
        <f t="shared" si="0"/>
        <v>-3.6888673084861821</v>
      </c>
      <c r="E14">
        <v>-9.0742500000000004E-2</v>
      </c>
      <c r="F14">
        <v>22.205200000000001</v>
      </c>
      <c r="G14">
        <v>0.1344241334947518</v>
      </c>
      <c r="H14">
        <v>2.8988179999999999</v>
      </c>
      <c r="I14">
        <v>3.4721510000000002</v>
      </c>
      <c r="J14">
        <v>3.5498518571006143</v>
      </c>
      <c r="K14">
        <v>9.2504000000000003E-2</v>
      </c>
      <c r="L14">
        <v>-8.5089389905057544E-2</v>
      </c>
    </row>
    <row r="15" spans="1:12" x14ac:dyDescent="0.2">
      <c r="A15">
        <v>1982</v>
      </c>
      <c r="B15" s="13">
        <v>-2.0355470000000002</v>
      </c>
      <c r="C15">
        <v>-1.4238049337525096E-2</v>
      </c>
      <c r="D15" s="5">
        <f t="shared" si="0"/>
        <v>-3.6697599717066223</v>
      </c>
      <c r="E15">
        <v>-0.12375319999999999</v>
      </c>
      <c r="F15">
        <v>22.18262</v>
      </c>
      <c r="G15">
        <v>0.14933272984448148</v>
      </c>
      <c r="H15">
        <v>2.8928410000000002</v>
      </c>
      <c r="I15">
        <v>3.4327429999999999</v>
      </c>
      <c r="J15">
        <v>3.6555219223690973</v>
      </c>
      <c r="K15">
        <v>0.10567</v>
      </c>
      <c r="L15">
        <v>-0.10653013924578403</v>
      </c>
    </row>
    <row r="16" spans="1:12" x14ac:dyDescent="0.2">
      <c r="A16">
        <v>1983</v>
      </c>
      <c r="B16" s="13">
        <v>-2.0168029999999999</v>
      </c>
      <c r="C16">
        <v>0.1043735279957119</v>
      </c>
      <c r="D16" s="5">
        <f t="shared" si="0"/>
        <v>-3.6474904354161923</v>
      </c>
      <c r="E16">
        <v>-6.2955300000000006E-2</v>
      </c>
      <c r="F16">
        <v>22.21697</v>
      </c>
      <c r="G16">
        <v>0.11039085994575805</v>
      </c>
      <c r="H16">
        <v>2.9497879999999999</v>
      </c>
      <c r="I16">
        <v>3.3950290000000001</v>
      </c>
      <c r="J16">
        <v>3.7518639634119042</v>
      </c>
      <c r="K16">
        <v>9.63421E-2</v>
      </c>
      <c r="L16">
        <v>-0.11622481501671977</v>
      </c>
    </row>
    <row r="17" spans="1:12" x14ac:dyDescent="0.2">
      <c r="A17">
        <v>1984</v>
      </c>
      <c r="B17" s="13">
        <v>-2.0614780000000001</v>
      </c>
      <c r="C17">
        <v>0.13060638914677025</v>
      </c>
      <c r="D17" s="5">
        <f t="shared" si="0"/>
        <v>-3.6599991809429584</v>
      </c>
      <c r="E17">
        <v>2.9172999999999998E-3</v>
      </c>
      <c r="F17">
        <v>22.27741</v>
      </c>
      <c r="G17">
        <v>0.10954079825446156</v>
      </c>
      <c r="H17">
        <v>2.939066</v>
      </c>
      <c r="I17">
        <v>3.3729659999999999</v>
      </c>
      <c r="J17">
        <v>3.7906055700897285</v>
      </c>
      <c r="K17">
        <v>3.8741600000000001E-2</v>
      </c>
      <c r="L17">
        <v>-0.13755689866654031</v>
      </c>
    </row>
    <row r="18" spans="1:12" x14ac:dyDescent="0.2">
      <c r="A18">
        <v>1985</v>
      </c>
      <c r="B18" s="13">
        <v>-1.9332050000000001</v>
      </c>
      <c r="C18">
        <v>0.35899874147858241</v>
      </c>
      <c r="D18" s="5">
        <f t="shared" si="0"/>
        <v>-3.4968237044123405</v>
      </c>
      <c r="E18">
        <v>4.6066200000000002E-2</v>
      </c>
      <c r="F18">
        <v>22.304490000000001</v>
      </c>
      <c r="G18">
        <v>0.14229021428385016</v>
      </c>
      <c r="H18">
        <v>2.9718469999999999</v>
      </c>
      <c r="I18">
        <v>3.4999289999999998</v>
      </c>
      <c r="J18">
        <v>3.8558224458909227</v>
      </c>
      <c r="K18">
        <v>6.5216999999999997E-2</v>
      </c>
      <c r="L18">
        <v>-0.19224380572884225</v>
      </c>
    </row>
    <row r="19" spans="1:12" x14ac:dyDescent="0.2">
      <c r="A19">
        <v>1986</v>
      </c>
      <c r="B19" s="13">
        <v>-1.8697090000000001</v>
      </c>
      <c r="C19">
        <v>0.40277761096512943</v>
      </c>
      <c r="D19" s="5">
        <f t="shared" si="0"/>
        <v>-3.5399977511916636</v>
      </c>
      <c r="E19">
        <v>6.4213000000000006E-2</v>
      </c>
      <c r="F19">
        <v>22.310469999999999</v>
      </c>
      <c r="G19">
        <v>0.14617571023134662</v>
      </c>
      <c r="H19">
        <v>2.9780009999999999</v>
      </c>
      <c r="I19">
        <v>3.5197280000000002</v>
      </c>
      <c r="J19">
        <v>3.9427753621567931</v>
      </c>
      <c r="K19">
        <v>8.6952699999999994E-2</v>
      </c>
      <c r="L19">
        <v>-0.26875125157432223</v>
      </c>
    </row>
    <row r="20" spans="1:12" x14ac:dyDescent="0.2">
      <c r="A20">
        <v>1987</v>
      </c>
      <c r="B20" s="13">
        <v>-1.9062220000000001</v>
      </c>
      <c r="C20">
        <v>0.35640090639387401</v>
      </c>
      <c r="D20" s="5">
        <f t="shared" si="0"/>
        <v>-3.6678507136955525</v>
      </c>
      <c r="E20">
        <v>0.1101766</v>
      </c>
      <c r="F20">
        <v>22.36298</v>
      </c>
      <c r="G20">
        <v>0.12358992185775904</v>
      </c>
      <c r="H20">
        <v>2.9747409999999999</v>
      </c>
      <c r="I20">
        <v>3.5088029999999999</v>
      </c>
      <c r="J20">
        <v>4.0242516200894265</v>
      </c>
      <c r="K20">
        <v>8.1476199999999999E-2</v>
      </c>
      <c r="L20">
        <v>-0.28785115342359102</v>
      </c>
    </row>
    <row r="21" spans="1:12" x14ac:dyDescent="0.2">
      <c r="A21">
        <v>1988</v>
      </c>
      <c r="B21" s="13">
        <v>-1.9879119999999999</v>
      </c>
      <c r="C21">
        <v>0.24678846078374322</v>
      </c>
      <c r="D21" s="5">
        <f t="shared" si="0"/>
        <v>-3.8472855621550091</v>
      </c>
      <c r="E21">
        <v>0.1112983</v>
      </c>
      <c r="F21">
        <v>22.416589999999999</v>
      </c>
      <c r="G21">
        <v>0.11552558101655196</v>
      </c>
      <c r="H21">
        <v>2.9139740000000001</v>
      </c>
      <c r="I21">
        <v>3.501935</v>
      </c>
      <c r="J21">
        <v>4.0940740229387522</v>
      </c>
      <c r="K21">
        <v>6.9822800000000004E-2</v>
      </c>
      <c r="L21">
        <v>-0.1528320087650803</v>
      </c>
    </row>
    <row r="22" spans="1:12" x14ac:dyDescent="0.2">
      <c r="A22">
        <v>1989</v>
      </c>
      <c r="B22" s="13">
        <v>-1.918026</v>
      </c>
      <c r="C22">
        <v>0.2347532307593114</v>
      </c>
      <c r="D22" s="5">
        <f t="shared" si="0"/>
        <v>-3.9321940926236443</v>
      </c>
      <c r="E22">
        <v>0.16060749999999999</v>
      </c>
      <c r="F22">
        <v>22.426480000000002</v>
      </c>
      <c r="G22">
        <v>0.15571894332585806</v>
      </c>
      <c r="H22">
        <v>2.8688899999999999</v>
      </c>
      <c r="I22">
        <v>3.4809709999999998</v>
      </c>
      <c r="J22">
        <v>4.1669473233829555</v>
      </c>
      <c r="K22">
        <v>7.2873099999999996E-2</v>
      </c>
      <c r="L22">
        <v>-8.9464486211276117E-2</v>
      </c>
    </row>
    <row r="23" spans="1:12" x14ac:dyDescent="0.2">
      <c r="A23">
        <v>1990</v>
      </c>
      <c r="B23" s="13">
        <v>-1.9469970000000001</v>
      </c>
      <c r="C23">
        <v>0.24768525820994922</v>
      </c>
      <c r="D23" s="5">
        <f t="shared" si="0"/>
        <v>-3.9894619684076176</v>
      </c>
      <c r="E23">
        <v>0.22993710000000001</v>
      </c>
      <c r="F23">
        <v>22.38691</v>
      </c>
      <c r="G23">
        <v>0.1302753793066006</v>
      </c>
      <c r="H23">
        <v>2.8652310000000001</v>
      </c>
      <c r="I23">
        <v>3.485684</v>
      </c>
      <c r="J23">
        <v>4.2371472266175667</v>
      </c>
      <c r="K23">
        <v>7.0199999999999999E-2</v>
      </c>
      <c r="L23">
        <v>-0.11922428393234785</v>
      </c>
    </row>
    <row r="24" spans="1:12" x14ac:dyDescent="0.2">
      <c r="A24">
        <v>1991</v>
      </c>
      <c r="B24" s="13">
        <v>-1.95244</v>
      </c>
      <c r="C24">
        <v>0.24979002622953209</v>
      </c>
      <c r="D24" s="5">
        <f t="shared" si="0"/>
        <v>-4.0190756098988691</v>
      </c>
      <c r="E24">
        <v>0.27101890000000001</v>
      </c>
      <c r="F24">
        <v>22.376899999999999</v>
      </c>
      <c r="G24">
        <v>9.3339635341711275E-2</v>
      </c>
      <c r="H24">
        <v>2.917853</v>
      </c>
      <c r="I24">
        <v>3.4844900000000001</v>
      </c>
      <c r="J24">
        <v>4.2688656361284014</v>
      </c>
      <c r="K24">
        <v>3.1718299999999998E-2</v>
      </c>
      <c r="L24">
        <v>-0.22012466190948299</v>
      </c>
    </row>
    <row r="25" spans="1:12" x14ac:dyDescent="0.2">
      <c r="A25">
        <v>1992</v>
      </c>
      <c r="B25" s="13">
        <v>-1.8585210000000001</v>
      </c>
      <c r="C25">
        <v>0.30869597566092621</v>
      </c>
      <c r="D25" s="5">
        <f t="shared" si="0"/>
        <v>-3.9699805310317346</v>
      </c>
      <c r="E25">
        <v>0.29480479999999998</v>
      </c>
      <c r="F25">
        <v>22.41563</v>
      </c>
      <c r="G25">
        <v>6.0023286502581284E-2</v>
      </c>
      <c r="H25">
        <v>2.9611610000000002</v>
      </c>
      <c r="I25">
        <v>3.508553</v>
      </c>
      <c r="J25">
        <v>4.2786765066926611</v>
      </c>
      <c r="K25">
        <v>9.8108999999999991E-3</v>
      </c>
      <c r="L25">
        <v>-0.24385911477697775</v>
      </c>
    </row>
    <row r="26" spans="1:12" x14ac:dyDescent="0.2">
      <c r="A26">
        <v>1993</v>
      </c>
      <c r="B26" s="13">
        <v>-1.7704390000000001</v>
      </c>
      <c r="C26">
        <v>0.38564328062766234</v>
      </c>
      <c r="D26" s="5">
        <f t="shared" si="0"/>
        <v>-3.9110019196078145</v>
      </c>
      <c r="E26">
        <v>0.32423990000000003</v>
      </c>
      <c r="F26">
        <v>22.474740000000001</v>
      </c>
      <c r="G26">
        <v>4.8111925305813805E-2</v>
      </c>
      <c r="H26">
        <v>2.9557159999999998</v>
      </c>
      <c r="I26">
        <v>3.5745580000000001</v>
      </c>
      <c r="J26">
        <v>4.2966452002354769</v>
      </c>
      <c r="K26">
        <v>1.7968700000000001E-2</v>
      </c>
      <c r="L26">
        <v>-0.30869058901035284</v>
      </c>
    </row>
    <row r="27" spans="1:12" x14ac:dyDescent="0.2">
      <c r="A27">
        <v>1994</v>
      </c>
      <c r="B27" s="13">
        <v>-1.840832</v>
      </c>
      <c r="C27">
        <v>0.31316766323474732</v>
      </c>
      <c r="D27" s="5">
        <f t="shared" si="0"/>
        <v>-4.0022499982595079</v>
      </c>
      <c r="E27">
        <v>0.31890590000000002</v>
      </c>
      <c r="F27">
        <v>22.507930000000002</v>
      </c>
      <c r="G27">
        <v>5.2706077030552363E-2</v>
      </c>
      <c r="H27">
        <v>2.9278520000000001</v>
      </c>
      <c r="I27">
        <v>3.6032730000000002</v>
      </c>
      <c r="J27">
        <v>4.315417661494255</v>
      </c>
      <c r="K27">
        <v>1.87726E-2</v>
      </c>
      <c r="L27">
        <v>-0.3126619797123622</v>
      </c>
    </row>
    <row r="28" spans="1:12" x14ac:dyDescent="0.2">
      <c r="A28">
        <v>1995</v>
      </c>
      <c r="B28" s="13">
        <v>-1.9324509999999999</v>
      </c>
      <c r="C28">
        <v>0.29938766885535395</v>
      </c>
      <c r="D28" s="5">
        <f t="shared" si="0"/>
        <v>-4.0613678786725753</v>
      </c>
      <c r="E28">
        <v>0.39426139999999998</v>
      </c>
      <c r="F28">
        <v>22.52563</v>
      </c>
      <c r="G28">
        <v>7.1311755008102135E-2</v>
      </c>
      <c r="H28">
        <v>2.9148420000000002</v>
      </c>
      <c r="I28">
        <v>3.6434549999999999</v>
      </c>
      <c r="J28">
        <v>4.3607555475279289</v>
      </c>
      <c r="K28">
        <v>4.5337700000000002E-2</v>
      </c>
      <c r="L28">
        <v>-0.27653996220151811</v>
      </c>
    </row>
    <row r="29" spans="1:12" x14ac:dyDescent="0.2">
      <c r="A29">
        <v>1996</v>
      </c>
      <c r="B29" s="13">
        <v>-2.0107740000000001</v>
      </c>
      <c r="C29">
        <v>0.24518941231323368</v>
      </c>
      <c r="D29" s="5">
        <f t="shared" si="0"/>
        <v>-4.1413549243470369</v>
      </c>
      <c r="E29">
        <v>0.38766840000000002</v>
      </c>
      <c r="F29">
        <v>22.552430000000001</v>
      </c>
      <c r="G29">
        <v>6.6183640800230897E-2</v>
      </c>
      <c r="H29">
        <v>2.9089200000000002</v>
      </c>
      <c r="I29">
        <v>3.657635</v>
      </c>
      <c r="J29">
        <v>4.386544336660271</v>
      </c>
      <c r="K29">
        <v>2.5788800000000001E-2</v>
      </c>
      <c r="L29">
        <v>-0.26360568913182902</v>
      </c>
    </row>
    <row r="30" spans="1:12" x14ac:dyDescent="0.2">
      <c r="A30">
        <v>1997</v>
      </c>
      <c r="B30" s="13">
        <v>-2.0020899999999999</v>
      </c>
      <c r="C30">
        <v>0.29816196603215028</v>
      </c>
      <c r="D30" s="5">
        <f t="shared" si="0"/>
        <v>-4.0908834140327084</v>
      </c>
      <c r="E30">
        <v>0.38558209999999998</v>
      </c>
      <c r="F30">
        <v>22.60765</v>
      </c>
      <c r="G30">
        <v>5.0335705581775601E-2</v>
      </c>
      <c r="H30">
        <v>2.8921450000000002</v>
      </c>
      <c r="I30">
        <v>3.6506829999999999</v>
      </c>
      <c r="J30">
        <v>4.389045380064859</v>
      </c>
      <c r="K30">
        <v>2.5010000000000002E-3</v>
      </c>
      <c r="L30">
        <v>-0.24477642663201316</v>
      </c>
    </row>
    <row r="31" spans="1:12" x14ac:dyDescent="0.2">
      <c r="A31">
        <v>1998</v>
      </c>
      <c r="B31" s="13">
        <v>-1.936528</v>
      </c>
      <c r="C31">
        <v>0.46488325078725778</v>
      </c>
      <c r="D31" s="5">
        <f t="shared" si="0"/>
        <v>-3.9326604704025936</v>
      </c>
      <c r="E31">
        <v>0.42137799999999997</v>
      </c>
      <c r="F31">
        <v>22.650790000000001</v>
      </c>
      <c r="G31">
        <v>4.67436421256857E-2</v>
      </c>
      <c r="H31">
        <v>2.8877109999999999</v>
      </c>
      <c r="I31">
        <v>3.7036169999999999</v>
      </c>
      <c r="J31">
        <v>4.3975437211898516</v>
      </c>
      <c r="K31">
        <v>8.4986999999999997E-3</v>
      </c>
      <c r="L31">
        <v>-0.27772862963292422</v>
      </c>
    </row>
    <row r="32" spans="1:12" x14ac:dyDescent="0.2">
      <c r="A32">
        <v>1999</v>
      </c>
      <c r="B32" s="13">
        <v>-1.9314960000000001</v>
      </c>
      <c r="C32">
        <v>0.43822267234633655</v>
      </c>
      <c r="D32" s="5">
        <f t="shared" si="0"/>
        <v>-3.9738689952045743</v>
      </c>
      <c r="E32">
        <v>0.43872549999999999</v>
      </c>
      <c r="F32">
        <v>22.69575</v>
      </c>
      <c r="G32">
        <v>4.6834437562057595E-2</v>
      </c>
      <c r="H32">
        <v>2.9099089999999999</v>
      </c>
      <c r="I32">
        <v>3.6827329999999998</v>
      </c>
      <c r="J32">
        <v>4.4120916675509108</v>
      </c>
      <c r="K32">
        <v>1.45478E-2</v>
      </c>
      <c r="L32">
        <v>-0.32951563608030199</v>
      </c>
    </row>
    <row r="33" spans="1:12" x14ac:dyDescent="0.2">
      <c r="A33">
        <v>2000</v>
      </c>
      <c r="B33" s="13">
        <v>-1.8780939999999999</v>
      </c>
      <c r="C33">
        <v>0.54512656234277357</v>
      </c>
      <c r="D33" s="5">
        <f t="shared" si="0"/>
        <v>-3.9107444798920086</v>
      </c>
      <c r="E33">
        <v>0.44148490000000001</v>
      </c>
      <c r="F33">
        <v>22.710129999999999</v>
      </c>
      <c r="G33">
        <v>5.7422012160105701E-2</v>
      </c>
      <c r="H33">
        <v>2.901119</v>
      </c>
      <c r="I33">
        <v>3.7336</v>
      </c>
      <c r="J33">
        <v>4.455871042234782</v>
      </c>
      <c r="K33">
        <v>4.3779400000000003E-2</v>
      </c>
      <c r="L33">
        <v>-0.270674622440497</v>
      </c>
    </row>
    <row r="34" spans="1:12" x14ac:dyDescent="0.2">
      <c r="A34">
        <v>2001</v>
      </c>
      <c r="B34" s="13">
        <v>-1.8487769999999999</v>
      </c>
      <c r="C34">
        <v>0.65930209280738805</v>
      </c>
      <c r="D34" s="5">
        <f t="shared" si="0"/>
        <v>-3.8394449078851354</v>
      </c>
      <c r="E34">
        <v>0.45667990000000003</v>
      </c>
      <c r="F34">
        <v>22.734490000000001</v>
      </c>
      <c r="G34">
        <v>4.5806811974029492E-2</v>
      </c>
      <c r="H34">
        <v>2.8993329999999999</v>
      </c>
      <c r="I34">
        <v>3.8076940000000001</v>
      </c>
      <c r="J34">
        <v>4.4987470006925232</v>
      </c>
      <c r="K34">
        <v>4.2875799999999999E-2</v>
      </c>
      <c r="L34">
        <v>-0.23073129154832905</v>
      </c>
    </row>
    <row r="35" spans="1:12" x14ac:dyDescent="0.2">
      <c r="A35">
        <v>2002</v>
      </c>
      <c r="B35" s="13">
        <v>-1.904115</v>
      </c>
      <c r="C35">
        <v>0.61007123142391595</v>
      </c>
      <c r="D35" s="5">
        <f t="shared" si="0"/>
        <v>-3.9182653579311699</v>
      </c>
      <c r="E35">
        <v>0.47019329999999998</v>
      </c>
      <c r="F35">
        <v>22.761669999999999</v>
      </c>
      <c r="G35">
        <v>4.4412397361265579E-2</v>
      </c>
      <c r="H35">
        <v>2.8888720000000001</v>
      </c>
      <c r="I35">
        <v>3.7446999999999999</v>
      </c>
      <c r="J35">
        <v>4.528336589355086</v>
      </c>
      <c r="K35">
        <v>2.95897E-2</v>
      </c>
      <c r="L35">
        <v>-0.2138260087706092</v>
      </c>
    </row>
    <row r="36" spans="1:12" x14ac:dyDescent="0.2">
      <c r="A36">
        <v>2003</v>
      </c>
      <c r="B36" s="13">
        <v>-2.0216850000000002</v>
      </c>
      <c r="C36">
        <v>0.433024609951568</v>
      </c>
      <c r="D36" s="5">
        <f t="shared" si="0"/>
        <v>-4.1226424292630206</v>
      </c>
      <c r="E36">
        <v>0.50471569999999999</v>
      </c>
      <c r="F36">
        <v>22.808979999999998</v>
      </c>
      <c r="G36">
        <v>4.5776450558570728E-2</v>
      </c>
      <c r="H36">
        <v>2.8931149999999999</v>
      </c>
      <c r="I36">
        <v>3.7105700000000001</v>
      </c>
      <c r="J36">
        <v>4.5556670392145886</v>
      </c>
      <c r="K36">
        <v>2.7330400000000001E-2</v>
      </c>
      <c r="L36">
        <v>-0.21312649294932218</v>
      </c>
    </row>
    <row r="37" spans="1:12" x14ac:dyDescent="0.2">
      <c r="A37">
        <v>2004</v>
      </c>
      <c r="B37" s="13">
        <v>-2.101156</v>
      </c>
      <c r="C37">
        <v>0.30730269789250997</v>
      </c>
      <c r="D37" s="5">
        <f t="shared" si="0"/>
        <v>-4.2715300554771076</v>
      </c>
      <c r="E37">
        <v>0.50888029999999995</v>
      </c>
      <c r="F37">
        <v>22.856000000000002</v>
      </c>
      <c r="G37">
        <v>5.108601700961532E-2</v>
      </c>
      <c r="H37">
        <v>2.8833129999999998</v>
      </c>
      <c r="I37">
        <v>3.6256910000000002</v>
      </c>
      <c r="J37">
        <v>4.5788327533696176</v>
      </c>
      <c r="K37">
        <v>2.3165700000000001E-2</v>
      </c>
      <c r="L37">
        <v>-0.12074346657027046</v>
      </c>
    </row>
    <row r="38" spans="1:12" x14ac:dyDescent="0.2">
      <c r="A38">
        <v>2005</v>
      </c>
      <c r="B38" s="13">
        <v>-2.1301899999999998</v>
      </c>
      <c r="C38">
        <v>0.26962502075165945</v>
      </c>
      <c r="D38" s="5">
        <f t="shared" si="0"/>
        <v>-4.3355451652364323</v>
      </c>
      <c r="E38">
        <v>0.51851519999999995</v>
      </c>
      <c r="F38">
        <v>22.907019999999999</v>
      </c>
      <c r="G38">
        <v>5.2592637606050027E-2</v>
      </c>
      <c r="H38">
        <v>2.8960710000000001</v>
      </c>
      <c r="I38">
        <v>3.6852330000000002</v>
      </c>
      <c r="J38">
        <v>4.6051701859880918</v>
      </c>
      <c r="K38">
        <v>2.6337599999999999E-2</v>
      </c>
      <c r="L38">
        <v>0</v>
      </c>
    </row>
    <row r="39" spans="1:12" x14ac:dyDescent="0.2">
      <c r="A39">
        <v>2006</v>
      </c>
      <c r="B39" s="13">
        <v>-2.1207959999999999</v>
      </c>
      <c r="C39">
        <v>0.28365405123075305</v>
      </c>
      <c r="D39" s="5">
        <f t="shared" si="0"/>
        <v>-4.3562893506963372</v>
      </c>
      <c r="E39">
        <v>0.53511759999999997</v>
      </c>
      <c r="F39">
        <v>22.952850000000002</v>
      </c>
      <c r="G39">
        <v>5.5711768876471265E-2</v>
      </c>
      <c r="H39">
        <v>2.8845969999999999</v>
      </c>
      <c r="I39">
        <v>3.7394829999999999</v>
      </c>
      <c r="J39">
        <v>4.6399434019270904</v>
      </c>
      <c r="K39">
        <v>3.47733E-2</v>
      </c>
      <c r="L39">
        <v>0.1044396850913456</v>
      </c>
    </row>
    <row r="40" spans="1:12" x14ac:dyDescent="0.2">
      <c r="A40">
        <v>2007</v>
      </c>
      <c r="B40" s="13">
        <v>-2.1804429999999999</v>
      </c>
      <c r="C40">
        <v>0.1782068529992239</v>
      </c>
      <c r="D40" s="5">
        <f t="shared" si="0"/>
        <v>-4.4847923252277928</v>
      </c>
      <c r="E40">
        <v>0.54317190000000004</v>
      </c>
      <c r="F40">
        <v>23.007079999999998</v>
      </c>
      <c r="G40">
        <v>6.1838458300896765E-2</v>
      </c>
      <c r="H40">
        <v>2.8796010000000001</v>
      </c>
      <c r="I40">
        <v>3.7489089999999998</v>
      </c>
      <c r="J40">
        <v>4.6629991782270164</v>
      </c>
      <c r="K40">
        <v>2.3055599999999999E-2</v>
      </c>
      <c r="L40">
        <v>0.15059867268569871</v>
      </c>
    </row>
    <row r="41" spans="1:12" x14ac:dyDescent="0.2">
      <c r="A41">
        <v>2008</v>
      </c>
      <c r="B41" s="13">
        <v>-2.1479219999999999</v>
      </c>
      <c r="C41">
        <v>0.17578216595403809</v>
      </c>
      <c r="D41" s="5">
        <f t="shared" si="0"/>
        <v>-4.5298227900242498</v>
      </c>
      <c r="E41">
        <v>0.54390459999999996</v>
      </c>
      <c r="F41">
        <v>23.033390000000001</v>
      </c>
      <c r="G41">
        <v>6.4585548536236007E-2</v>
      </c>
      <c r="H41">
        <v>2.8746749999999999</v>
      </c>
      <c r="I41">
        <v>3.7662279999999999</v>
      </c>
      <c r="J41">
        <v>4.7056049559782878</v>
      </c>
      <c r="K41">
        <v>4.2605900000000002E-2</v>
      </c>
      <c r="L41">
        <v>0.28682813798581108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31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-0.91383700000000001</v>
      </c>
      <c r="C3">
        <v>-0.1133288454270161</v>
      </c>
      <c r="D3" s="5">
        <f t="shared" ref="D3:D41" si="0">C3-J3</f>
        <v>-2.2326997468080605</v>
      </c>
      <c r="E3">
        <v>-8.7922799999999995E-2</v>
      </c>
      <c r="F3">
        <v>20.360530000000001</v>
      </c>
      <c r="H3">
        <v>2.7507459999999999</v>
      </c>
      <c r="I3">
        <v>3.8601920000000001</v>
      </c>
      <c r="J3">
        <v>2.1193709013810444</v>
      </c>
      <c r="K3">
        <v>6.4949499999999993E-2</v>
      </c>
      <c r="L3">
        <v>-0.11852217016415079</v>
      </c>
    </row>
    <row r="4" spans="1:12" x14ac:dyDescent="0.2">
      <c r="A4">
        <v>1971</v>
      </c>
      <c r="B4" s="13">
        <v>-0.9654239</v>
      </c>
      <c r="C4">
        <v>-0.12714361557898377</v>
      </c>
      <c r="D4" s="5">
        <f t="shared" si="0"/>
        <v>-2.3445757301362433</v>
      </c>
      <c r="E4">
        <v>-7.7635700000000002E-2</v>
      </c>
      <c r="F4">
        <v>20.42661</v>
      </c>
      <c r="H4">
        <v>2.728297</v>
      </c>
      <c r="I4">
        <v>3.7994840000000001</v>
      </c>
      <c r="J4">
        <v>2.2174321145572597</v>
      </c>
      <c r="K4">
        <v>9.8061099999999998E-2</v>
      </c>
      <c r="L4">
        <v>-9.34265689435132E-2</v>
      </c>
    </row>
    <row r="5" spans="1:12" x14ac:dyDescent="0.2">
      <c r="A5">
        <v>1972</v>
      </c>
      <c r="B5" s="13">
        <v>-0.98511990000000005</v>
      </c>
      <c r="C5">
        <v>-0.17831353539641517</v>
      </c>
      <c r="D5" s="5">
        <f t="shared" si="0"/>
        <v>-2.4613138605592626</v>
      </c>
      <c r="E5">
        <v>-8.2548999999999997E-2</v>
      </c>
      <c r="F5">
        <v>20.498429999999999</v>
      </c>
      <c r="H5">
        <v>2.7278229999999999</v>
      </c>
      <c r="I5">
        <v>3.8376060000000001</v>
      </c>
      <c r="J5">
        <v>2.2830003251628472</v>
      </c>
      <c r="K5">
        <v>6.5568199999999993E-2</v>
      </c>
      <c r="L5">
        <v>5.276739326149027E-2</v>
      </c>
    </row>
    <row r="6" spans="1:12" x14ac:dyDescent="0.2">
      <c r="A6">
        <v>1973</v>
      </c>
      <c r="B6" s="13">
        <v>-1.0041549999999999</v>
      </c>
      <c r="C6">
        <v>-0.30542233718251072</v>
      </c>
      <c r="D6" s="5">
        <f t="shared" si="0"/>
        <v>-2.6675413385360769</v>
      </c>
      <c r="E6">
        <v>-0.1035684</v>
      </c>
      <c r="F6">
        <v>20.57002</v>
      </c>
      <c r="H6">
        <v>2.7181340000000001</v>
      </c>
      <c r="I6">
        <v>3.8804650000000001</v>
      </c>
      <c r="J6">
        <v>2.362119001353566</v>
      </c>
      <c r="K6">
        <v>7.91187E-2</v>
      </c>
      <c r="L6">
        <v>0.25171425277885762</v>
      </c>
    </row>
    <row r="7" spans="1:12" x14ac:dyDescent="0.2">
      <c r="A7">
        <v>1974</v>
      </c>
      <c r="B7" s="13">
        <v>-0.99978800000000001</v>
      </c>
      <c r="C7">
        <v>-0.33490983367709043</v>
      </c>
      <c r="D7" s="5">
        <f t="shared" si="0"/>
        <v>-2.8036563765152565</v>
      </c>
      <c r="E7">
        <v>-0.1820831</v>
      </c>
      <c r="F7">
        <v>20.564219999999999</v>
      </c>
      <c r="G7">
        <v>9.3427846922557553E-2</v>
      </c>
      <c r="H7">
        <v>2.83819</v>
      </c>
      <c r="I7">
        <v>3.9939939999999998</v>
      </c>
      <c r="J7">
        <v>2.4687465428381659</v>
      </c>
      <c r="K7">
        <v>0.10662770000000001</v>
      </c>
      <c r="L7">
        <v>-6.9078549253247523E-3</v>
      </c>
    </row>
    <row r="8" spans="1:12" x14ac:dyDescent="0.2">
      <c r="A8">
        <v>1975</v>
      </c>
      <c r="B8" s="13">
        <v>-0.90104459999999997</v>
      </c>
      <c r="C8">
        <v>-0.18355365220389958</v>
      </c>
      <c r="D8" s="5">
        <f t="shared" si="0"/>
        <v>-2.7879660601952176</v>
      </c>
      <c r="E8">
        <v>-0.24329870000000001</v>
      </c>
      <c r="F8">
        <v>20.58052</v>
      </c>
      <c r="G8">
        <v>7.5143420624191853E-2</v>
      </c>
      <c r="H8">
        <v>2.905338</v>
      </c>
      <c r="I8">
        <v>3.9881630000000001</v>
      </c>
      <c r="J8">
        <v>2.604412407991318</v>
      </c>
      <c r="K8">
        <v>0.1356657</v>
      </c>
      <c r="L8">
        <v>-0.29824008363072041</v>
      </c>
    </row>
    <row r="9" spans="1:12" x14ac:dyDescent="0.2">
      <c r="A9">
        <v>1976</v>
      </c>
      <c r="B9" s="13">
        <v>-0.82287739999999998</v>
      </c>
      <c r="C9">
        <v>4.8768783239253859E-3</v>
      </c>
      <c r="D9" s="5">
        <f t="shared" si="0"/>
        <v>-2.7547517396966934</v>
      </c>
      <c r="E9">
        <v>-0.16194810000000001</v>
      </c>
      <c r="F9">
        <v>20.610849999999999</v>
      </c>
      <c r="G9">
        <v>7.6176657878258017E-2</v>
      </c>
      <c r="H9">
        <v>2.838352</v>
      </c>
      <c r="I9">
        <v>4.0423249999999999</v>
      </c>
      <c r="J9">
        <v>2.7596286180206189</v>
      </c>
      <c r="K9">
        <v>0.1552162</v>
      </c>
      <c r="L9">
        <v>-0.22964270236977979</v>
      </c>
    </row>
    <row r="10" spans="1:12" x14ac:dyDescent="0.2">
      <c r="A10">
        <v>1977</v>
      </c>
      <c r="B10" s="13">
        <v>-0.85485599999999995</v>
      </c>
      <c r="C10">
        <v>2.9861330112470098E-2</v>
      </c>
      <c r="D10" s="5">
        <f t="shared" si="0"/>
        <v>-2.8659575494216125</v>
      </c>
      <c r="E10">
        <v>-0.2332851</v>
      </c>
      <c r="F10">
        <v>20.566230000000001</v>
      </c>
      <c r="G10">
        <v>0.12128169155370633</v>
      </c>
      <c r="H10">
        <v>2.9091779999999998</v>
      </c>
      <c r="I10">
        <v>4.009099</v>
      </c>
      <c r="J10">
        <v>2.8958188795340827</v>
      </c>
      <c r="K10">
        <v>0.13619039999999999</v>
      </c>
      <c r="L10">
        <v>-0.1858247668477615</v>
      </c>
    </row>
    <row r="11" spans="1:12" x14ac:dyDescent="0.2">
      <c r="A11">
        <v>1978</v>
      </c>
      <c r="B11" s="13">
        <v>-0.8984354</v>
      </c>
      <c r="C11">
        <v>-3.6223211194411964E-2</v>
      </c>
      <c r="D11" s="5">
        <f t="shared" si="0"/>
        <v>-3.0444409758755309</v>
      </c>
      <c r="E11">
        <v>-0.25203969999999998</v>
      </c>
      <c r="F11">
        <v>20.576270000000001</v>
      </c>
      <c r="G11">
        <v>9.8354183173488638E-2</v>
      </c>
      <c r="H11">
        <v>2.9827840000000001</v>
      </c>
      <c r="I11">
        <v>3.9838079999999998</v>
      </c>
      <c r="J11">
        <v>3.008217764681119</v>
      </c>
      <c r="K11">
        <v>0.1123989</v>
      </c>
      <c r="L11">
        <v>-0.1604281659042921</v>
      </c>
    </row>
    <row r="12" spans="1:12" x14ac:dyDescent="0.2">
      <c r="A12">
        <v>1979</v>
      </c>
      <c r="B12" s="13">
        <v>-0.88036080000000005</v>
      </c>
      <c r="C12">
        <v>-2.1731938240222924E-2</v>
      </c>
      <c r="D12" s="5">
        <f t="shared" si="0"/>
        <v>-3.158380902341027</v>
      </c>
      <c r="E12">
        <v>-0.22661919999999999</v>
      </c>
      <c r="F12">
        <v>20.599060000000001</v>
      </c>
      <c r="G12">
        <v>0.1290362557019748</v>
      </c>
      <c r="H12">
        <v>2.9685549999999998</v>
      </c>
      <c r="I12">
        <v>4.0970279999999999</v>
      </c>
      <c r="J12">
        <v>3.1366489641008042</v>
      </c>
      <c r="K12">
        <v>0.12843109999999999</v>
      </c>
      <c r="L12">
        <v>-8.7384149660197252E-2</v>
      </c>
    </row>
    <row r="13" spans="1:12" x14ac:dyDescent="0.2">
      <c r="A13">
        <v>1980</v>
      </c>
      <c r="B13" s="13">
        <v>-0.94963529999999996</v>
      </c>
      <c r="C13">
        <v>2.6330294434355341E-2</v>
      </c>
      <c r="D13" s="5">
        <f t="shared" si="0"/>
        <v>-3.2681149969875527</v>
      </c>
      <c r="E13">
        <v>-0.24275630000000001</v>
      </c>
      <c r="F13">
        <v>20.592479999999998</v>
      </c>
      <c r="G13">
        <v>0.12688221283750029</v>
      </c>
      <c r="H13">
        <v>3.0217109999999998</v>
      </c>
      <c r="I13">
        <v>4.0946809999999996</v>
      </c>
      <c r="J13">
        <v>3.294445291421908</v>
      </c>
      <c r="K13">
        <v>0.1577964</v>
      </c>
      <c r="L13">
        <v>-0.20250589360669213</v>
      </c>
    </row>
    <row r="14" spans="1:12" x14ac:dyDescent="0.2">
      <c r="A14">
        <v>1981</v>
      </c>
      <c r="B14" s="13">
        <v>-0.92608279999999998</v>
      </c>
      <c r="C14">
        <v>0.14218942777738894</v>
      </c>
      <c r="D14" s="5">
        <f t="shared" si="0"/>
        <v>-3.2950239424220906</v>
      </c>
      <c r="E14">
        <v>-0.22317090000000001</v>
      </c>
      <c r="F14">
        <v>20.646429999999999</v>
      </c>
      <c r="G14">
        <v>0.13424387356172049</v>
      </c>
      <c r="H14">
        <v>3.000893</v>
      </c>
      <c r="I14">
        <v>4.0994469999999996</v>
      </c>
      <c r="J14">
        <v>3.4372133701994794</v>
      </c>
      <c r="K14">
        <v>0.14276810000000001</v>
      </c>
      <c r="L14">
        <v>-0.20872206508101954</v>
      </c>
    </row>
    <row r="15" spans="1:12" x14ac:dyDescent="0.2">
      <c r="A15">
        <v>1982</v>
      </c>
      <c r="B15" s="13">
        <v>-0.94980240000000005</v>
      </c>
      <c r="C15">
        <v>0.28713817381572815</v>
      </c>
      <c r="D15" s="5">
        <f t="shared" si="0"/>
        <v>-3.2999674206253813</v>
      </c>
      <c r="E15">
        <v>-0.23515330000000001</v>
      </c>
      <c r="F15">
        <v>20.61881</v>
      </c>
      <c r="G15">
        <v>0.14854959796298056</v>
      </c>
      <c r="H15">
        <v>2.9942920000000002</v>
      </c>
      <c r="I15">
        <v>4.0937340000000004</v>
      </c>
      <c r="J15">
        <v>3.5871055944411094</v>
      </c>
      <c r="K15">
        <v>0.1498921</v>
      </c>
      <c r="L15">
        <v>-0.2201666964735427</v>
      </c>
    </row>
    <row r="16" spans="1:12" x14ac:dyDescent="0.2">
      <c r="A16">
        <v>1983</v>
      </c>
      <c r="B16" s="13">
        <v>-0.91218069999999996</v>
      </c>
      <c r="C16">
        <v>0.40331167936614853</v>
      </c>
      <c r="D16" s="5">
        <f t="shared" si="0"/>
        <v>-3.2547711602752094</v>
      </c>
      <c r="E16">
        <v>-0.25204209999999999</v>
      </c>
      <c r="F16">
        <v>20.65588</v>
      </c>
      <c r="G16">
        <v>0.11620149530684749</v>
      </c>
      <c r="H16">
        <v>2.9506619999999999</v>
      </c>
      <c r="I16">
        <v>4.0843489999999996</v>
      </c>
      <c r="J16">
        <v>3.6580828396413581</v>
      </c>
      <c r="K16">
        <v>7.0977200000000004E-2</v>
      </c>
      <c r="L16">
        <v>-0.24498666729569507</v>
      </c>
    </row>
    <row r="17" spans="1:12" x14ac:dyDescent="0.2">
      <c r="A17">
        <v>1984</v>
      </c>
      <c r="B17" s="13">
        <v>-0.82067040000000002</v>
      </c>
      <c r="C17">
        <v>0.56757970540246949</v>
      </c>
      <c r="D17" s="5">
        <f t="shared" si="0"/>
        <v>-3.1506684903620541</v>
      </c>
      <c r="E17">
        <v>-0.2333616</v>
      </c>
      <c r="F17">
        <v>20.721229999999998</v>
      </c>
      <c r="G17">
        <v>0.13230714088320814</v>
      </c>
      <c r="H17">
        <v>2.9157479999999998</v>
      </c>
      <c r="I17">
        <v>4.2141669999999998</v>
      </c>
      <c r="J17">
        <v>3.7182481957645237</v>
      </c>
      <c r="K17">
        <v>6.0165400000000001E-2</v>
      </c>
      <c r="L17">
        <v>-0.2470527368892026</v>
      </c>
    </row>
    <row r="18" spans="1:12" x14ac:dyDescent="0.2">
      <c r="A18">
        <v>1985</v>
      </c>
      <c r="B18" s="13">
        <v>-0.88694430000000002</v>
      </c>
      <c r="C18">
        <v>0.70476567354708486</v>
      </c>
      <c r="D18" s="5">
        <f t="shared" si="0"/>
        <v>-3.156762369387355</v>
      </c>
      <c r="E18">
        <v>-0.30240280000000003</v>
      </c>
      <c r="F18">
        <v>20.726569999999999</v>
      </c>
      <c r="G18">
        <v>0.19840062537040515</v>
      </c>
      <c r="H18">
        <v>2.9262359999999998</v>
      </c>
      <c r="I18">
        <v>4.1272859999999998</v>
      </c>
      <c r="J18">
        <v>3.8615280429344399</v>
      </c>
      <c r="K18">
        <v>0.14327999999999999</v>
      </c>
      <c r="L18">
        <v>-0.26487500656284846</v>
      </c>
    </row>
    <row r="19" spans="1:12" x14ac:dyDescent="0.2">
      <c r="A19">
        <v>1986</v>
      </c>
      <c r="B19" s="13">
        <v>-0.98094559999999997</v>
      </c>
      <c r="C19">
        <v>0.64875676067389665</v>
      </c>
      <c r="D19" s="5">
        <f t="shared" si="0"/>
        <v>-3.3369146858880754</v>
      </c>
      <c r="E19">
        <v>-0.31872050000000002</v>
      </c>
      <c r="F19">
        <v>20.765619999999998</v>
      </c>
      <c r="G19">
        <v>0.16519151599294102</v>
      </c>
      <c r="H19">
        <v>2.9318580000000001</v>
      </c>
      <c r="I19">
        <v>3.9775809999999998</v>
      </c>
      <c r="J19">
        <v>3.9856714465619718</v>
      </c>
      <c r="K19">
        <v>0.1241434</v>
      </c>
      <c r="L19">
        <v>-0.26447790152629702</v>
      </c>
    </row>
    <row r="20" spans="1:12" x14ac:dyDescent="0.2">
      <c r="A20">
        <v>1987</v>
      </c>
      <c r="B20" s="13">
        <v>-1.155278</v>
      </c>
      <c r="C20">
        <v>0.5274236118828407</v>
      </c>
      <c r="D20" s="5">
        <f t="shared" si="0"/>
        <v>-3.6044338428834508</v>
      </c>
      <c r="E20">
        <v>-0.30854229999999999</v>
      </c>
      <c r="F20">
        <v>20.711760000000002</v>
      </c>
      <c r="G20">
        <v>0.18125973513188542</v>
      </c>
      <c r="H20">
        <v>2.911629</v>
      </c>
      <c r="I20">
        <v>3.9224770000000002</v>
      </c>
      <c r="J20">
        <v>4.1318574547662914</v>
      </c>
      <c r="K20">
        <v>0.14618590000000001</v>
      </c>
      <c r="L20">
        <v>-0.16032397505575791</v>
      </c>
    </row>
    <row r="21" spans="1:12" x14ac:dyDescent="0.2">
      <c r="A21">
        <v>1988</v>
      </c>
      <c r="B21" s="13">
        <v>-1.2098420000000001</v>
      </c>
      <c r="C21">
        <v>0.42291256765862417</v>
      </c>
      <c r="D21" s="5">
        <f t="shared" si="0"/>
        <v>-3.7707466198083717</v>
      </c>
      <c r="E21">
        <v>-0.25557540000000001</v>
      </c>
      <c r="F21">
        <v>20.72749</v>
      </c>
      <c r="G21">
        <v>0.13535492975104813</v>
      </c>
      <c r="H21">
        <v>2.9143340000000002</v>
      </c>
      <c r="I21">
        <v>3.8921139999999999</v>
      </c>
      <c r="J21">
        <v>4.193659187466996</v>
      </c>
      <c r="K21">
        <v>6.18019E-2</v>
      </c>
      <c r="L21">
        <v>-9.4321140808052206E-2</v>
      </c>
    </row>
    <row r="22" spans="1:12" x14ac:dyDescent="0.2">
      <c r="A22">
        <v>1989</v>
      </c>
      <c r="B22" s="13">
        <v>-1.0560719999999999</v>
      </c>
      <c r="C22">
        <v>0.51410922683591964</v>
      </c>
      <c r="D22" s="5">
        <f t="shared" si="0"/>
        <v>-3.7351534060345553</v>
      </c>
      <c r="E22">
        <v>-0.2158476</v>
      </c>
      <c r="F22">
        <v>20.716709999999999</v>
      </c>
      <c r="G22">
        <v>0.11999493839438852</v>
      </c>
      <c r="H22">
        <v>2.9160949999999999</v>
      </c>
      <c r="I22">
        <v>3.9644020000000002</v>
      </c>
      <c r="J22">
        <v>4.249262632870475</v>
      </c>
      <c r="K22">
        <v>5.56035E-2</v>
      </c>
      <c r="L22">
        <v>-4.4723162716091558E-2</v>
      </c>
    </row>
    <row r="23" spans="1:12" x14ac:dyDescent="0.2">
      <c r="A23">
        <v>1990</v>
      </c>
      <c r="B23" s="13">
        <v>-1.0704199999999999</v>
      </c>
      <c r="C23">
        <v>0.51653131530575402</v>
      </c>
      <c r="D23" s="5">
        <f t="shared" si="0"/>
        <v>-3.7919436785159539</v>
      </c>
      <c r="E23">
        <v>-0.23612749999999999</v>
      </c>
      <c r="F23">
        <v>20.678270000000001</v>
      </c>
      <c r="G23">
        <v>0.1229412820567366</v>
      </c>
      <c r="H23">
        <v>2.9494470000000002</v>
      </c>
      <c r="I23">
        <v>3.9782259999999998</v>
      </c>
      <c r="J23">
        <v>4.308474993821708</v>
      </c>
      <c r="K23">
        <v>5.92122E-2</v>
      </c>
      <c r="L23">
        <v>-5.8153775590567669E-2</v>
      </c>
    </row>
    <row r="24" spans="1:12" x14ac:dyDescent="0.2">
      <c r="A24">
        <v>1991</v>
      </c>
      <c r="B24" s="13">
        <v>-1.033137</v>
      </c>
      <c r="C24">
        <v>0.5501506584006759</v>
      </c>
      <c r="D24" s="5">
        <f t="shared" si="0"/>
        <v>-3.7839817954795576</v>
      </c>
      <c r="E24">
        <v>-0.23867659999999999</v>
      </c>
      <c r="F24">
        <v>20.650279999999999</v>
      </c>
      <c r="G24">
        <v>8.969015217150153E-2</v>
      </c>
      <c r="H24">
        <v>2.9684720000000002</v>
      </c>
      <c r="I24">
        <v>4.0157980000000002</v>
      </c>
      <c r="J24">
        <v>4.3341324538802333</v>
      </c>
      <c r="K24">
        <v>2.5657699999999999E-2</v>
      </c>
      <c r="L24">
        <v>-0.11150866618375765</v>
      </c>
    </row>
    <row r="25" spans="1:12" x14ac:dyDescent="0.2">
      <c r="A25">
        <v>1992</v>
      </c>
      <c r="B25" s="13">
        <v>-0.94421650000000001</v>
      </c>
      <c r="C25">
        <v>0.62153928573506834</v>
      </c>
      <c r="D25" s="5">
        <f t="shared" si="0"/>
        <v>-3.7227000794845231</v>
      </c>
      <c r="E25">
        <v>-0.1980838</v>
      </c>
      <c r="F25">
        <v>20.665479999999999</v>
      </c>
      <c r="G25">
        <v>6.1445423519305042E-2</v>
      </c>
      <c r="H25">
        <v>2.9755560000000001</v>
      </c>
      <c r="I25">
        <v>4.0961020000000001</v>
      </c>
      <c r="J25">
        <v>4.3442393652195914</v>
      </c>
      <c r="K25">
        <v>1.01066E-2</v>
      </c>
      <c r="L25">
        <v>-9.8332508704319643E-2</v>
      </c>
    </row>
    <row r="26" spans="1:12" x14ac:dyDescent="0.2">
      <c r="A26">
        <v>1993</v>
      </c>
      <c r="B26" s="13">
        <v>-0.95928860000000005</v>
      </c>
      <c r="C26">
        <v>0.61546307807795364</v>
      </c>
      <c r="D26" s="5">
        <f t="shared" si="0"/>
        <v>-3.7415507604848721</v>
      </c>
      <c r="E26">
        <v>-0.18241170000000001</v>
      </c>
      <c r="F26">
        <v>20.72992</v>
      </c>
      <c r="G26">
        <v>5.789736197455015E-2</v>
      </c>
      <c r="H26">
        <v>2.910666</v>
      </c>
      <c r="I26">
        <v>4.0647950000000002</v>
      </c>
      <c r="J26">
        <v>4.3570138385628256</v>
      </c>
      <c r="K26">
        <v>1.2774499999999999E-2</v>
      </c>
      <c r="L26">
        <v>-6.7346797627511279E-2</v>
      </c>
    </row>
    <row r="27" spans="1:12" x14ac:dyDescent="0.2">
      <c r="A27">
        <v>1994</v>
      </c>
      <c r="B27" s="13">
        <v>-1.033898</v>
      </c>
      <c r="C27">
        <v>0.52266822255632694</v>
      </c>
      <c r="D27" s="5">
        <f t="shared" si="0"/>
        <v>-3.851703282657676</v>
      </c>
      <c r="E27">
        <v>-0.16738320000000001</v>
      </c>
      <c r="F27">
        <v>20.781790000000001</v>
      </c>
      <c r="G27">
        <v>6.1490143619953044E-2</v>
      </c>
      <c r="H27">
        <v>2.856484</v>
      </c>
      <c r="I27">
        <v>4.084498</v>
      </c>
      <c r="J27">
        <v>4.3743715052140031</v>
      </c>
      <c r="K27">
        <v>1.73578E-2</v>
      </c>
      <c r="L27">
        <v>-7.3941137078721297E-2</v>
      </c>
    </row>
    <row r="28" spans="1:12" x14ac:dyDescent="0.2">
      <c r="A28">
        <v>1995</v>
      </c>
      <c r="B28" s="13">
        <v>-1.137413</v>
      </c>
      <c r="C28">
        <v>0.42125752660558236</v>
      </c>
      <c r="D28" s="5">
        <f t="shared" si="0"/>
        <v>-3.9899775573819212</v>
      </c>
      <c r="E28">
        <v>-0.13973469999999999</v>
      </c>
      <c r="F28">
        <v>20.805980000000002</v>
      </c>
      <c r="G28">
        <v>8.1441614011060995E-2</v>
      </c>
      <c r="H28">
        <v>2.86158</v>
      </c>
      <c r="I28">
        <v>4.0476999999999999</v>
      </c>
      <c r="J28">
        <v>4.4112350839875036</v>
      </c>
      <c r="K28">
        <v>3.6863300000000002E-2</v>
      </c>
      <c r="L28">
        <v>-8.9440774612270957E-2</v>
      </c>
    </row>
    <row r="29" spans="1:12" x14ac:dyDescent="0.2">
      <c r="A29">
        <v>1996</v>
      </c>
      <c r="B29" s="13">
        <v>-1.185349</v>
      </c>
      <c r="C29">
        <v>0.37490108413383599</v>
      </c>
      <c r="D29" s="5">
        <f t="shared" si="0"/>
        <v>-4.0589324286323683</v>
      </c>
      <c r="E29">
        <v>-0.10180599999999999</v>
      </c>
      <c r="F29">
        <v>20.828659999999999</v>
      </c>
      <c r="G29">
        <v>8.3956191217448364E-2</v>
      </c>
      <c r="H29">
        <v>2.8506239999999998</v>
      </c>
      <c r="I29">
        <v>4.0182659999999997</v>
      </c>
      <c r="J29">
        <v>4.4338335127662045</v>
      </c>
      <c r="K29">
        <v>2.2598699999999999E-2</v>
      </c>
      <c r="L29">
        <v>-9.9203075405798202E-2</v>
      </c>
    </row>
    <row r="30" spans="1:12" x14ac:dyDescent="0.2">
      <c r="A30">
        <v>1997</v>
      </c>
      <c r="B30" s="13">
        <v>-1.200067</v>
      </c>
      <c r="C30">
        <v>0.41371156795519187</v>
      </c>
      <c r="D30" s="5">
        <f t="shared" si="0"/>
        <v>-4.0319243360788741</v>
      </c>
      <c r="E30">
        <v>-0.1038507</v>
      </c>
      <c r="F30">
        <v>20.85371</v>
      </c>
      <c r="G30">
        <v>6.9639910456671297E-2</v>
      </c>
      <c r="H30">
        <v>2.895953</v>
      </c>
      <c r="I30">
        <v>4.0204849999999999</v>
      </c>
      <c r="J30">
        <v>4.4456359040340656</v>
      </c>
      <c r="K30">
        <v>1.1802200000000001E-2</v>
      </c>
      <c r="L30">
        <v>-0.11806865929038501</v>
      </c>
    </row>
    <row r="31" spans="1:12" x14ac:dyDescent="0.2">
      <c r="A31">
        <v>1998</v>
      </c>
      <c r="B31" s="13">
        <v>-1.096849</v>
      </c>
      <c r="C31">
        <v>0.62500171777793956</v>
      </c>
      <c r="D31" s="5">
        <f t="shared" si="0"/>
        <v>-3.83321125070304</v>
      </c>
      <c r="E31">
        <v>-0.12146650000000001</v>
      </c>
      <c r="F31">
        <v>20.864129999999999</v>
      </c>
      <c r="G31">
        <v>6.6913690293841172E-2</v>
      </c>
      <c r="H31">
        <v>2.8905280000000002</v>
      </c>
      <c r="I31">
        <v>4.0690369999999998</v>
      </c>
      <c r="J31">
        <v>4.4582129684809795</v>
      </c>
      <c r="K31">
        <v>1.2577100000000001E-2</v>
      </c>
      <c r="L31">
        <v>-0.1205176680927007</v>
      </c>
    </row>
    <row r="32" spans="1:12" x14ac:dyDescent="0.2">
      <c r="A32">
        <v>1999</v>
      </c>
      <c r="B32" s="13">
        <v>-1.0402629999999999</v>
      </c>
      <c r="C32">
        <v>0.63637252206032136</v>
      </c>
      <c r="D32" s="5">
        <f t="shared" si="0"/>
        <v>-3.82069713013686</v>
      </c>
      <c r="E32">
        <v>-8.4082599999999993E-2</v>
      </c>
      <c r="F32">
        <v>20.923400000000001</v>
      </c>
      <c r="G32">
        <v>4.4461958035239793E-2</v>
      </c>
      <c r="H32">
        <v>2.9073359999999999</v>
      </c>
      <c r="I32">
        <v>4.1259709999999998</v>
      </c>
      <c r="J32">
        <v>4.4570696521971813</v>
      </c>
      <c r="K32">
        <v>-1.1429999999999999E-3</v>
      </c>
      <c r="L32">
        <v>-0.1089748533235948</v>
      </c>
    </row>
    <row r="33" spans="1:12" x14ac:dyDescent="0.2">
      <c r="A33">
        <v>2000</v>
      </c>
      <c r="B33" s="13">
        <v>-0.93327590000000005</v>
      </c>
      <c r="C33">
        <v>0.78897957247263895</v>
      </c>
      <c r="D33" s="5">
        <f t="shared" si="0"/>
        <v>-3.693906283251414</v>
      </c>
      <c r="E33">
        <v>-8.8005100000000003E-2</v>
      </c>
      <c r="F33">
        <v>20.952739999999999</v>
      </c>
      <c r="G33">
        <v>5.9583153624145513E-2</v>
      </c>
      <c r="H33">
        <v>2.861097</v>
      </c>
      <c r="I33">
        <v>4.2391269999999999</v>
      </c>
      <c r="J33">
        <v>4.482885855724053</v>
      </c>
      <c r="K33">
        <v>2.5815999999999999E-2</v>
      </c>
      <c r="L33">
        <v>-3.4271787005791587E-2</v>
      </c>
    </row>
    <row r="34" spans="1:12" x14ac:dyDescent="0.2">
      <c r="A34">
        <v>2001</v>
      </c>
      <c r="B34" s="13">
        <v>-0.92455889999999996</v>
      </c>
      <c r="C34">
        <v>0.86657548995220923</v>
      </c>
      <c r="D34" s="5">
        <f t="shared" si="0"/>
        <v>-3.6422297434423121</v>
      </c>
      <c r="E34">
        <v>-7.8483600000000001E-2</v>
      </c>
      <c r="F34">
        <v>21.00103</v>
      </c>
      <c r="G34">
        <v>5.2664274714584194E-2</v>
      </c>
      <c r="H34">
        <v>2.857497</v>
      </c>
      <c r="I34">
        <v>4.2161229999999996</v>
      </c>
      <c r="J34">
        <v>4.5088052333945212</v>
      </c>
      <c r="K34">
        <v>2.5919399999999999E-2</v>
      </c>
      <c r="L34">
        <v>-7.8612838144241692E-2</v>
      </c>
    </row>
    <row r="35" spans="1:12" x14ac:dyDescent="0.2">
      <c r="A35">
        <v>2002</v>
      </c>
      <c r="B35" s="13">
        <v>-1.0109779999999999</v>
      </c>
      <c r="C35">
        <v>0.77112198235840379</v>
      </c>
      <c r="D35" s="5">
        <f t="shared" si="0"/>
        <v>-3.7641020869692929</v>
      </c>
      <c r="E35">
        <v>-5.5227900000000003E-2</v>
      </c>
      <c r="F35">
        <v>21.023879999999998</v>
      </c>
      <c r="G35">
        <v>5.1981006422009493E-2</v>
      </c>
      <c r="H35">
        <v>2.8456269999999999</v>
      </c>
      <c r="I35">
        <v>4.1446620000000003</v>
      </c>
      <c r="J35">
        <v>4.5352240693276968</v>
      </c>
      <c r="K35">
        <v>2.64187E-2</v>
      </c>
      <c r="L35">
        <v>-6.7941595189719983E-2</v>
      </c>
    </row>
    <row r="36" spans="1:12" x14ac:dyDescent="0.2">
      <c r="A36">
        <v>2003</v>
      </c>
      <c r="B36" s="13">
        <v>-1.146822</v>
      </c>
      <c r="C36">
        <v>0.54354398065341814</v>
      </c>
      <c r="D36" s="5">
        <f t="shared" si="0"/>
        <v>-4.009063874911325</v>
      </c>
      <c r="E36">
        <v>-2.2340200000000001E-2</v>
      </c>
      <c r="F36">
        <v>21.072389999999999</v>
      </c>
      <c r="G36">
        <v>4.9802389863279076E-2</v>
      </c>
      <c r="H36">
        <v>2.8578489999999999</v>
      </c>
      <c r="I36">
        <v>4.0573259999999998</v>
      </c>
      <c r="J36">
        <v>4.5526078555647427</v>
      </c>
      <c r="K36">
        <v>1.73841E-2</v>
      </c>
      <c r="L36">
        <v>-9.5320452459306537E-3</v>
      </c>
    </row>
    <row r="37" spans="1:12" x14ac:dyDescent="0.2">
      <c r="A37">
        <v>2004</v>
      </c>
      <c r="B37" s="13">
        <v>-1.216701</v>
      </c>
      <c r="C37">
        <v>0.4112359386377204</v>
      </c>
      <c r="D37" s="5">
        <f t="shared" si="0"/>
        <v>-4.1640160860902933</v>
      </c>
      <c r="E37">
        <v>8.2387999999999992E-3</v>
      </c>
      <c r="F37">
        <v>21.117170000000002</v>
      </c>
      <c r="G37">
        <v>5.6103615367667226E-2</v>
      </c>
      <c r="H37">
        <v>2.8662429999999999</v>
      </c>
      <c r="I37">
        <v>4.0707329999999997</v>
      </c>
      <c r="J37">
        <v>4.5752520247280133</v>
      </c>
      <c r="K37">
        <v>2.2644000000000001E-2</v>
      </c>
      <c r="L37">
        <v>-8.739016099132968E-4</v>
      </c>
    </row>
    <row r="38" spans="1:12" x14ac:dyDescent="0.2">
      <c r="A38">
        <v>2005</v>
      </c>
      <c r="B38" s="13">
        <v>-1.267636</v>
      </c>
      <c r="C38">
        <v>0.35084942815348286</v>
      </c>
      <c r="D38" s="5">
        <f t="shared" si="0"/>
        <v>-4.2543207578346092</v>
      </c>
      <c r="E38">
        <v>4.2047099999999997E-2</v>
      </c>
      <c r="F38">
        <v>21.139759999999999</v>
      </c>
      <c r="G38">
        <v>6.481233212356094E-2</v>
      </c>
      <c r="H38">
        <v>2.8941439999999998</v>
      </c>
      <c r="I38">
        <v>4.0578900000000004</v>
      </c>
      <c r="J38">
        <v>4.6051701859880918</v>
      </c>
      <c r="K38">
        <v>2.9918199999999999E-2</v>
      </c>
      <c r="L38">
        <v>0</v>
      </c>
    </row>
    <row r="39" spans="1:12" x14ac:dyDescent="0.2">
      <c r="A39">
        <v>2006</v>
      </c>
      <c r="B39" s="13">
        <v>-1.187435</v>
      </c>
      <c r="C39">
        <v>0.43311643317537241</v>
      </c>
      <c r="D39" s="5">
        <f t="shared" si="0"/>
        <v>-4.2056541403164474</v>
      </c>
      <c r="E39">
        <v>-8.0871999999999993E-3</v>
      </c>
      <c r="F39">
        <v>21.15569</v>
      </c>
      <c r="G39">
        <v>6.8649379672220512E-2</v>
      </c>
      <c r="H39">
        <v>2.9226719999999999</v>
      </c>
      <c r="I39">
        <v>4.0874199999999998</v>
      </c>
      <c r="J39">
        <v>4.6387705734918194</v>
      </c>
      <c r="K39">
        <v>3.36003E-2</v>
      </c>
      <c r="L39">
        <v>5.7652248646024695E-2</v>
      </c>
    </row>
    <row r="40" spans="1:12" x14ac:dyDescent="0.2">
      <c r="A40">
        <v>2007</v>
      </c>
      <c r="B40" s="13">
        <v>-1.2508079999999999</v>
      </c>
      <c r="C40">
        <v>0.30798106809876152</v>
      </c>
      <c r="D40" s="5">
        <f t="shared" si="0"/>
        <v>-4.3488732137358124</v>
      </c>
      <c r="E40">
        <v>-1.8983799999999999E-2</v>
      </c>
      <c r="F40">
        <v>21.20477</v>
      </c>
      <c r="G40">
        <v>7.5535890258458083E-2</v>
      </c>
      <c r="H40">
        <v>2.9320349999999999</v>
      </c>
      <c r="I40">
        <v>4.073982</v>
      </c>
      <c r="J40">
        <v>4.6568542818345735</v>
      </c>
      <c r="K40">
        <v>1.8083599999999998E-2</v>
      </c>
      <c r="L40">
        <v>0.12344500514508905</v>
      </c>
    </row>
    <row r="41" spans="1:12" x14ac:dyDescent="0.2">
      <c r="A41">
        <v>2008</v>
      </c>
      <c r="B41" s="13">
        <v>-1.1774500000000001</v>
      </c>
      <c r="C41">
        <v>0.35257531861531055</v>
      </c>
      <c r="D41" s="5">
        <f t="shared" si="0"/>
        <v>-4.348004400749085</v>
      </c>
      <c r="E41">
        <v>1.9492800000000001E-2</v>
      </c>
      <c r="F41">
        <v>21.174399999999999</v>
      </c>
      <c r="G41">
        <v>7.2808512038640721E-2</v>
      </c>
      <c r="H41">
        <v>3.003196</v>
      </c>
      <c r="I41">
        <v>4.1170039999999997</v>
      </c>
      <c r="J41">
        <v>4.7005797193643959</v>
      </c>
      <c r="K41">
        <v>4.37255E-2</v>
      </c>
      <c r="L41">
        <v>2.435375226357106E-2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1.6450940000000001</v>
      </c>
      <c r="C3">
        <v>1.9661132572327529</v>
      </c>
      <c r="D3" s="5">
        <f t="shared" ref="D3:D41" si="0">C3-J3</f>
        <v>-0.78057284572047703</v>
      </c>
      <c r="F3">
        <v>22.34958</v>
      </c>
      <c r="G3">
        <v>0.1004379</v>
      </c>
      <c r="H3">
        <v>2.795512</v>
      </c>
      <c r="I3">
        <v>4.3049049999999998</v>
      </c>
      <c r="J3">
        <v>2.7466861029532299</v>
      </c>
      <c r="K3">
        <v>0.1004379</v>
      </c>
    </row>
    <row r="4" spans="1:12" x14ac:dyDescent="0.2">
      <c r="A4">
        <v>1971</v>
      </c>
      <c r="B4" s="13">
        <v>1.650158</v>
      </c>
      <c r="C4">
        <v>1.9538649216194308</v>
      </c>
      <c r="D4" s="5">
        <f t="shared" si="0"/>
        <v>-0.85352497031598906</v>
      </c>
      <c r="F4">
        <v>22.39368</v>
      </c>
      <c r="G4">
        <v>6.0703800000000002E-2</v>
      </c>
      <c r="H4">
        <v>2.838336</v>
      </c>
      <c r="I4">
        <v>4.2851809999999997</v>
      </c>
      <c r="J4">
        <v>2.8073898919354199</v>
      </c>
      <c r="K4">
        <v>6.0703800000000002E-2</v>
      </c>
    </row>
    <row r="5" spans="1:12" x14ac:dyDescent="0.2">
      <c r="A5">
        <v>1972</v>
      </c>
      <c r="B5" s="13">
        <v>1.6260140000000001</v>
      </c>
      <c r="C5">
        <v>1.8852876337416045</v>
      </c>
      <c r="D5" s="5">
        <f t="shared" si="0"/>
        <v>-0.99181262606783971</v>
      </c>
      <c r="E5">
        <v>-0.27963009999999999</v>
      </c>
      <c r="F5">
        <v>22.431629999999998</v>
      </c>
      <c r="G5">
        <v>4.7741928111396811E-2</v>
      </c>
      <c r="H5">
        <v>2.8536320000000002</v>
      </c>
      <c r="I5">
        <v>4.2442469999999997</v>
      </c>
      <c r="J5">
        <v>2.8771002598094442</v>
      </c>
      <c r="K5">
        <v>6.9710300000000003E-2</v>
      </c>
    </row>
    <row r="6" spans="1:12" x14ac:dyDescent="0.2">
      <c r="A6">
        <v>1973</v>
      </c>
      <c r="B6" s="13">
        <v>1.577018</v>
      </c>
      <c r="C6">
        <v>1.7519496935492833</v>
      </c>
      <c r="D6" s="5">
        <f t="shared" si="0"/>
        <v>-1.1969353626491224</v>
      </c>
      <c r="E6">
        <v>-0.2524112</v>
      </c>
      <c r="F6">
        <v>22.489619999999999</v>
      </c>
      <c r="G6">
        <v>6.7658552084853357E-2</v>
      </c>
      <c r="H6">
        <v>2.8608099999999999</v>
      </c>
      <c r="I6">
        <v>4.3287139999999997</v>
      </c>
      <c r="J6">
        <v>2.9488850561984057</v>
      </c>
      <c r="K6">
        <v>7.1784700000000007E-2</v>
      </c>
    </row>
    <row r="7" spans="1:12" x14ac:dyDescent="0.2">
      <c r="A7">
        <v>1974</v>
      </c>
      <c r="B7" s="13">
        <v>1.535722</v>
      </c>
      <c r="C7">
        <v>1.7119418517799976</v>
      </c>
      <c r="D7" s="5">
        <f t="shared" si="0"/>
        <v>-1.3269165638751823</v>
      </c>
      <c r="E7">
        <v>-0.1914672</v>
      </c>
      <c r="F7">
        <v>22.55697</v>
      </c>
      <c r="G7">
        <v>7.8996046769723674E-2</v>
      </c>
      <c r="H7">
        <v>2.8726739999999999</v>
      </c>
      <c r="I7">
        <v>4.4215340000000003</v>
      </c>
      <c r="J7">
        <v>3.0388584156551799</v>
      </c>
      <c r="K7">
        <v>8.9973399999999995E-2</v>
      </c>
    </row>
    <row r="8" spans="1:12" x14ac:dyDescent="0.2">
      <c r="A8">
        <v>1975</v>
      </c>
      <c r="B8" s="13">
        <v>1.5057309999999999</v>
      </c>
      <c r="C8">
        <v>1.6538263394746449</v>
      </c>
      <c r="D8" s="5">
        <f t="shared" si="0"/>
        <v>-1.4957419064946369</v>
      </c>
      <c r="E8">
        <v>-0.13330710000000001</v>
      </c>
      <c r="F8">
        <v>22.582100000000001</v>
      </c>
      <c r="G8">
        <v>7.3436387759080402E-2</v>
      </c>
      <c r="H8">
        <v>2.9260079999999999</v>
      </c>
      <c r="I8">
        <v>4.3660740000000002</v>
      </c>
      <c r="J8">
        <v>3.1495682459692818</v>
      </c>
      <c r="K8">
        <v>0.1107099</v>
      </c>
    </row>
    <row r="9" spans="1:12" x14ac:dyDescent="0.2">
      <c r="A9">
        <v>1976</v>
      </c>
      <c r="B9" s="13">
        <v>1.4667209999999999</v>
      </c>
      <c r="C9">
        <v>1.6968106128441165</v>
      </c>
      <c r="D9" s="5">
        <f t="shared" si="0"/>
        <v>-1.5405464730950156</v>
      </c>
      <c r="E9">
        <v>-0.1226482</v>
      </c>
      <c r="F9">
        <v>22.625610000000002</v>
      </c>
      <c r="G9">
        <v>7.1669246720509366E-2</v>
      </c>
      <c r="H9">
        <v>2.9644210000000002</v>
      </c>
      <c r="I9">
        <v>4.3960039999999996</v>
      </c>
      <c r="J9">
        <v>3.2373570859391321</v>
      </c>
      <c r="K9">
        <v>8.77888E-2</v>
      </c>
    </row>
    <row r="10" spans="1:12" x14ac:dyDescent="0.2">
      <c r="A10">
        <v>1977</v>
      </c>
      <c r="B10" s="13">
        <v>1.452342</v>
      </c>
      <c r="C10">
        <v>1.6721309815846774</v>
      </c>
      <c r="D10" s="5">
        <f t="shared" si="0"/>
        <v>-1.6517996473290635</v>
      </c>
      <c r="E10">
        <v>-0.1185179</v>
      </c>
      <c r="F10">
        <v>22.656030000000001</v>
      </c>
      <c r="G10">
        <v>9.3763586837554369E-2</v>
      </c>
      <c r="H10">
        <v>2.976289</v>
      </c>
      <c r="I10">
        <v>4.3631080000000004</v>
      </c>
      <c r="J10">
        <v>3.3239306289137409</v>
      </c>
      <c r="K10">
        <v>8.6573600000000001E-2</v>
      </c>
    </row>
    <row r="11" spans="1:12" x14ac:dyDescent="0.2">
      <c r="A11">
        <v>1978</v>
      </c>
      <c r="B11" s="13">
        <v>1.513828</v>
      </c>
      <c r="C11">
        <v>1.6567507952939602</v>
      </c>
      <c r="D11" s="5">
        <f t="shared" si="0"/>
        <v>-1.7455427302573239</v>
      </c>
      <c r="E11">
        <v>-7.0263800000000001E-2</v>
      </c>
      <c r="F11">
        <v>22.684010000000001</v>
      </c>
      <c r="G11">
        <v>8.947480979005952E-2</v>
      </c>
      <c r="H11">
        <v>2.9982329999999999</v>
      </c>
      <c r="I11">
        <v>4.2821280000000002</v>
      </c>
      <c r="J11">
        <v>3.4022935255512841</v>
      </c>
      <c r="K11">
        <v>7.8362699999999993E-2</v>
      </c>
    </row>
    <row r="12" spans="1:12" x14ac:dyDescent="0.2">
      <c r="A12">
        <v>1979</v>
      </c>
      <c r="B12" s="13">
        <v>1.5470429999999999</v>
      </c>
      <c r="C12">
        <v>1.6221698493813417</v>
      </c>
      <c r="D12" s="5">
        <f t="shared" si="0"/>
        <v>-1.826623842462423</v>
      </c>
      <c r="E12">
        <v>7.2009999999999999E-3</v>
      </c>
      <c r="F12">
        <v>22.737459999999999</v>
      </c>
      <c r="G12">
        <v>8.0565681547086598E-2</v>
      </c>
      <c r="H12">
        <v>2.9763350000000002</v>
      </c>
      <c r="I12">
        <v>4.3441159999999996</v>
      </c>
      <c r="J12">
        <v>3.4487936918437647</v>
      </c>
      <c r="K12">
        <v>4.6500199999999998E-2</v>
      </c>
    </row>
    <row r="13" spans="1:12" x14ac:dyDescent="0.2">
      <c r="A13">
        <v>1980</v>
      </c>
      <c r="B13" s="13">
        <v>1.4180539999999999</v>
      </c>
      <c r="C13">
        <v>1.5972084360989163</v>
      </c>
      <c r="D13" s="5">
        <f t="shared" si="0"/>
        <v>-1.955009759313572</v>
      </c>
      <c r="E13">
        <v>3.3513099999999997E-2</v>
      </c>
      <c r="F13">
        <v>22.809360000000002</v>
      </c>
      <c r="G13">
        <v>0.10580041531748796</v>
      </c>
      <c r="H13">
        <v>2.9528560000000001</v>
      </c>
      <c r="I13">
        <v>4.3868710000000002</v>
      </c>
      <c r="J13">
        <v>3.5522181954124883</v>
      </c>
      <c r="K13">
        <v>0.1034245</v>
      </c>
    </row>
    <row r="14" spans="1:12" x14ac:dyDescent="0.2">
      <c r="A14">
        <v>1981</v>
      </c>
      <c r="B14" s="13">
        <v>1.4220539999999999</v>
      </c>
      <c r="C14">
        <v>1.7473735502748355</v>
      </c>
      <c r="D14" s="5">
        <f t="shared" si="0"/>
        <v>-1.9326840307627298</v>
      </c>
      <c r="E14">
        <v>2.89693E-2</v>
      </c>
      <c r="F14">
        <v>22.812139999999999</v>
      </c>
      <c r="G14">
        <v>0.11644872701816973</v>
      </c>
      <c r="H14">
        <v>2.9636230000000001</v>
      </c>
      <c r="I14">
        <v>4.3728509999999998</v>
      </c>
      <c r="J14">
        <v>3.6800575810375653</v>
      </c>
      <c r="K14">
        <v>0.12783929999999999</v>
      </c>
    </row>
    <row r="15" spans="1:12" x14ac:dyDescent="0.2">
      <c r="A15">
        <v>1982</v>
      </c>
      <c r="B15" s="13">
        <v>1.4044700000000001</v>
      </c>
      <c r="C15">
        <v>1.8647052582171975</v>
      </c>
      <c r="D15" s="5">
        <f t="shared" si="0"/>
        <v>-1.9230585899473629</v>
      </c>
      <c r="E15">
        <v>3.8622700000000003E-2</v>
      </c>
      <c r="F15">
        <v>22.80761</v>
      </c>
      <c r="G15">
        <v>0.13023850979673424</v>
      </c>
      <c r="H15">
        <v>2.9805769999999998</v>
      </c>
      <c r="I15">
        <v>4.3547039999999999</v>
      </c>
      <c r="J15">
        <v>3.7877638481645604</v>
      </c>
      <c r="K15">
        <v>0.1077063</v>
      </c>
    </row>
    <row r="16" spans="1:12" x14ac:dyDescent="0.2">
      <c r="A16">
        <v>1983</v>
      </c>
      <c r="B16" s="13">
        <v>1.4025300000000001</v>
      </c>
      <c r="C16">
        <v>1.9873765072201466</v>
      </c>
      <c r="D16" s="5">
        <f t="shared" si="0"/>
        <v>-1.8811471613807274</v>
      </c>
      <c r="E16">
        <v>0.1067179</v>
      </c>
      <c r="F16">
        <v>22.829129999999999</v>
      </c>
      <c r="G16">
        <v>0.11573647804628319</v>
      </c>
      <c r="H16">
        <v>2.979066</v>
      </c>
      <c r="I16">
        <v>4.3279730000000001</v>
      </c>
      <c r="J16">
        <v>3.8685236686008739</v>
      </c>
      <c r="K16">
        <v>8.0759800000000007E-2</v>
      </c>
    </row>
    <row r="17" spans="1:12" x14ac:dyDescent="0.2">
      <c r="A17">
        <v>1984</v>
      </c>
      <c r="B17" s="13">
        <v>1.407829</v>
      </c>
      <c r="C17">
        <v>2.0994228702363436</v>
      </c>
      <c r="D17" s="5">
        <f t="shared" si="0"/>
        <v>-1.829999340249902</v>
      </c>
      <c r="E17">
        <v>0.1476566</v>
      </c>
      <c r="F17">
        <v>22.887869999999999</v>
      </c>
      <c r="G17">
        <v>0.11929296430261163</v>
      </c>
      <c r="H17">
        <v>2.9346100000000002</v>
      </c>
      <c r="I17">
        <v>4.3433650000000004</v>
      </c>
      <c r="J17">
        <v>3.9294222104862455</v>
      </c>
      <c r="K17">
        <v>6.0898500000000001E-2</v>
      </c>
      <c r="L17">
        <v>-0.29785162736292037</v>
      </c>
    </row>
    <row r="18" spans="1:12" x14ac:dyDescent="0.2">
      <c r="A18">
        <v>1985</v>
      </c>
      <c r="B18" s="13">
        <v>1.417243</v>
      </c>
      <c r="C18">
        <v>2.1514404460457346</v>
      </c>
      <c r="D18" s="5">
        <f t="shared" si="0"/>
        <v>-1.8330930946605268</v>
      </c>
      <c r="E18">
        <v>0.15691369999999999</v>
      </c>
      <c r="F18">
        <v>22.922789999999999</v>
      </c>
      <c r="G18">
        <v>0.11591469437634003</v>
      </c>
      <c r="H18">
        <v>2.9170959999999999</v>
      </c>
      <c r="I18">
        <v>4.3583249999999998</v>
      </c>
      <c r="J18">
        <v>3.9845335407062614</v>
      </c>
      <c r="K18">
        <v>5.5111399999999998E-2</v>
      </c>
      <c r="L18">
        <v>-0.32242291411966129</v>
      </c>
    </row>
    <row r="19" spans="1:12" x14ac:dyDescent="0.2">
      <c r="A19">
        <v>1986</v>
      </c>
      <c r="B19" s="13">
        <v>1.386036</v>
      </c>
      <c r="C19">
        <v>2.0007691620389387</v>
      </c>
      <c r="D19" s="5">
        <f t="shared" si="0"/>
        <v>-2.0531670022643782</v>
      </c>
      <c r="E19">
        <v>0.1413489</v>
      </c>
      <c r="F19">
        <v>22.86411</v>
      </c>
      <c r="G19">
        <v>0.13234306339065763</v>
      </c>
      <c r="H19">
        <v>2.9775670000000001</v>
      </c>
      <c r="I19">
        <v>4.2755700000000001</v>
      </c>
      <c r="J19">
        <v>4.0539361643033169</v>
      </c>
      <c r="K19">
        <v>6.9402500000000006E-2</v>
      </c>
      <c r="L19">
        <v>-0.60700047272370794</v>
      </c>
    </row>
    <row r="20" spans="1:12" x14ac:dyDescent="0.2">
      <c r="A20">
        <v>1987</v>
      </c>
      <c r="B20" s="13">
        <v>1.35171</v>
      </c>
      <c r="C20">
        <v>1.9076815150573003</v>
      </c>
      <c r="D20" s="5">
        <f t="shared" si="0"/>
        <v>-2.2299147937452091</v>
      </c>
      <c r="E20">
        <v>0.1805031</v>
      </c>
      <c r="F20">
        <v>22.87481</v>
      </c>
      <c r="G20">
        <v>0.13676436628542682</v>
      </c>
      <c r="H20">
        <v>3.0300060000000002</v>
      </c>
      <c r="I20">
        <v>4.2047049999999997</v>
      </c>
      <c r="J20">
        <v>4.1375963088025092</v>
      </c>
      <c r="K20">
        <v>8.3660100000000001E-2</v>
      </c>
      <c r="L20">
        <v>-0.66887235556166713</v>
      </c>
    </row>
    <row r="21" spans="1:12" x14ac:dyDescent="0.2">
      <c r="A21">
        <v>1988</v>
      </c>
      <c r="B21" s="13">
        <v>1.328762</v>
      </c>
      <c r="C21">
        <v>1.8744115899330296</v>
      </c>
      <c r="D21" s="5">
        <f t="shared" si="0"/>
        <v>-2.3280214874133316</v>
      </c>
      <c r="E21">
        <v>0.1803612</v>
      </c>
      <c r="F21">
        <v>22.865580000000001</v>
      </c>
      <c r="G21">
        <v>0.12474387466773353</v>
      </c>
      <c r="H21">
        <v>3.038332</v>
      </c>
      <c r="I21">
        <v>4.2004210000000004</v>
      </c>
      <c r="J21">
        <v>4.2024330773463614</v>
      </c>
      <c r="K21">
        <v>6.4837000000000006E-2</v>
      </c>
      <c r="L21">
        <v>-0.69682639813608516</v>
      </c>
    </row>
    <row r="22" spans="1:12" x14ac:dyDescent="0.2">
      <c r="A22">
        <v>1989</v>
      </c>
      <c r="B22" s="13">
        <v>1.504275</v>
      </c>
      <c r="C22">
        <v>1.9321733729432686</v>
      </c>
      <c r="D22" s="5">
        <f t="shared" si="0"/>
        <v>-2.3148069965318667</v>
      </c>
      <c r="E22">
        <v>0.20022290000000001</v>
      </c>
      <c r="F22">
        <v>22.897739999999999</v>
      </c>
      <c r="G22">
        <v>0.10717118293301481</v>
      </c>
      <c r="H22">
        <v>3.032143</v>
      </c>
      <c r="I22">
        <v>4.283309</v>
      </c>
      <c r="J22">
        <v>4.2469803694751356</v>
      </c>
      <c r="K22">
        <v>4.4547099999999999E-2</v>
      </c>
      <c r="L22">
        <v>-0.6364544808963708</v>
      </c>
    </row>
    <row r="23" spans="1:12" x14ac:dyDescent="0.2">
      <c r="A23">
        <v>1990</v>
      </c>
      <c r="B23" s="13">
        <v>1.5094860000000001</v>
      </c>
      <c r="C23">
        <v>1.8341389169548448</v>
      </c>
      <c r="D23" s="5">
        <f t="shared" si="0"/>
        <v>-2.4531484347206725</v>
      </c>
      <c r="E23">
        <v>0.2641076</v>
      </c>
      <c r="F23">
        <v>22.91733</v>
      </c>
      <c r="G23">
        <v>0.10839063805017382</v>
      </c>
      <c r="H23">
        <v>3.052473</v>
      </c>
      <c r="I23">
        <v>4.3030780000000002</v>
      </c>
      <c r="J23">
        <v>4.2872873516755172</v>
      </c>
      <c r="K23">
        <v>4.0307000000000003E-2</v>
      </c>
      <c r="L23">
        <v>-0.6061020928842904</v>
      </c>
    </row>
    <row r="24" spans="1:12" x14ac:dyDescent="0.2">
      <c r="A24">
        <v>1991</v>
      </c>
      <c r="B24" s="13">
        <v>1.5245310000000001</v>
      </c>
      <c r="C24">
        <v>1.8691744968029165</v>
      </c>
      <c r="D24" s="5">
        <f t="shared" si="0"/>
        <v>-2.4517476370175473</v>
      </c>
      <c r="E24">
        <v>0.3319454</v>
      </c>
      <c r="F24">
        <v>22.93411</v>
      </c>
      <c r="G24">
        <v>0.10060695360728605</v>
      </c>
      <c r="H24">
        <v>3.0828000000000002</v>
      </c>
      <c r="I24">
        <v>4.2766279999999997</v>
      </c>
      <c r="J24">
        <v>4.3209221338204635</v>
      </c>
      <c r="K24">
        <v>3.3634699999999997E-2</v>
      </c>
      <c r="L24">
        <v>-0.62157224114949639</v>
      </c>
    </row>
    <row r="25" spans="1:12" x14ac:dyDescent="0.2">
      <c r="A25">
        <v>1992</v>
      </c>
      <c r="B25" s="13">
        <v>1.518308</v>
      </c>
      <c r="C25">
        <v>1.8268854052984125</v>
      </c>
      <c r="D25" s="5">
        <f t="shared" si="0"/>
        <v>-2.5171878245063972</v>
      </c>
      <c r="E25">
        <v>0.34495740000000003</v>
      </c>
      <c r="F25">
        <v>22.93402</v>
      </c>
      <c r="G25">
        <v>0.12843749319095499</v>
      </c>
      <c r="H25">
        <v>3.124323</v>
      </c>
      <c r="I25">
        <v>4.2342050000000002</v>
      </c>
      <c r="J25">
        <v>4.3440732298048097</v>
      </c>
      <c r="K25">
        <v>2.3151399999999999E-2</v>
      </c>
      <c r="L25">
        <v>-0.68461308292266931</v>
      </c>
    </row>
    <row r="26" spans="1:12" x14ac:dyDescent="0.2">
      <c r="A26">
        <v>1993</v>
      </c>
      <c r="B26" s="13">
        <v>1.5442309999999999</v>
      </c>
      <c r="C26">
        <v>1.959267564060869</v>
      </c>
      <c r="D26" s="5">
        <f t="shared" si="0"/>
        <v>-2.40726641296951</v>
      </c>
      <c r="E26">
        <v>0.36616799999999999</v>
      </c>
      <c r="F26">
        <v>22.955860000000001</v>
      </c>
      <c r="G26">
        <v>7.3575440432749523E-2</v>
      </c>
      <c r="H26">
        <v>3.1156760000000001</v>
      </c>
      <c r="I26">
        <v>4.2404229999999998</v>
      </c>
      <c r="J26">
        <v>4.3665339770303788</v>
      </c>
      <c r="K26">
        <v>2.2460500000000001E-2</v>
      </c>
      <c r="L26">
        <v>-0.69731387903889086</v>
      </c>
    </row>
    <row r="27" spans="1:12" x14ac:dyDescent="0.2">
      <c r="A27">
        <v>1994</v>
      </c>
      <c r="B27" s="13">
        <v>1.553323</v>
      </c>
      <c r="C27">
        <v>1.9541028069216029</v>
      </c>
      <c r="D27" s="5">
        <f t="shared" si="0"/>
        <v>-2.4263198229738272</v>
      </c>
      <c r="E27">
        <v>0.40299889999999999</v>
      </c>
      <c r="F27">
        <v>22.98142</v>
      </c>
      <c r="G27">
        <v>5.5469574328523216E-2</v>
      </c>
      <c r="H27">
        <v>3.101137</v>
      </c>
      <c r="I27">
        <v>4.2509240000000004</v>
      </c>
      <c r="J27">
        <v>4.3804226298954303</v>
      </c>
      <c r="K27">
        <v>1.38888E-2</v>
      </c>
      <c r="L27">
        <v>-0.73768087117069658</v>
      </c>
    </row>
    <row r="28" spans="1:12" x14ac:dyDescent="0.2">
      <c r="A28">
        <v>1995</v>
      </c>
      <c r="B28" s="13">
        <v>1.5061180000000001</v>
      </c>
      <c r="C28">
        <v>1.8461145438014359</v>
      </c>
      <c r="D28" s="5">
        <f t="shared" si="0"/>
        <v>-2.5585752947745721</v>
      </c>
      <c r="E28">
        <v>0.44243769999999999</v>
      </c>
      <c r="F28">
        <v>23.022400000000001</v>
      </c>
      <c r="G28">
        <v>5.3919833308852583E-2</v>
      </c>
      <c r="H28">
        <v>3.072387</v>
      </c>
      <c r="I28">
        <v>4.2449500000000002</v>
      </c>
      <c r="J28">
        <v>4.404689838576008</v>
      </c>
      <c r="K28">
        <v>2.4267199999999999E-2</v>
      </c>
      <c r="L28">
        <v>-0.71316871204582499</v>
      </c>
    </row>
    <row r="29" spans="1:12" x14ac:dyDescent="0.2">
      <c r="A29">
        <v>1996</v>
      </c>
      <c r="B29" s="13">
        <v>1.523763</v>
      </c>
      <c r="C29">
        <v>1.8640504146038848</v>
      </c>
      <c r="D29" s="5">
        <f t="shared" si="0"/>
        <v>-2.5531478088166968</v>
      </c>
      <c r="E29">
        <v>0.46834769999999998</v>
      </c>
      <c r="F29">
        <v>23.101040000000001</v>
      </c>
      <c r="G29">
        <v>4.8496517162727085E-2</v>
      </c>
      <c r="H29">
        <v>3.0415320000000001</v>
      </c>
      <c r="I29">
        <v>4.2851489999999997</v>
      </c>
      <c r="J29">
        <v>4.4171982234205815</v>
      </c>
      <c r="K29">
        <v>1.2508399999999999E-2</v>
      </c>
      <c r="L29">
        <v>-0.62924336087245702</v>
      </c>
    </row>
    <row r="30" spans="1:12" x14ac:dyDescent="0.2">
      <c r="A30">
        <v>1997</v>
      </c>
      <c r="B30" s="13">
        <v>1.542513</v>
      </c>
      <c r="C30">
        <v>1.9563413873562654</v>
      </c>
      <c r="D30" s="5">
        <f t="shared" si="0"/>
        <v>-2.4863368570457007</v>
      </c>
      <c r="E30">
        <v>0.49957309999999999</v>
      </c>
      <c r="F30">
        <v>23.15578</v>
      </c>
      <c r="G30">
        <v>3.7015003073852179E-2</v>
      </c>
      <c r="H30">
        <v>3.025061</v>
      </c>
      <c r="I30">
        <v>4.3109270000000004</v>
      </c>
      <c r="J30">
        <v>4.4426782444019661</v>
      </c>
      <c r="K30">
        <v>2.5480300000000001E-2</v>
      </c>
      <c r="L30">
        <v>-0.59863298517159524</v>
      </c>
    </row>
    <row r="31" spans="1:12" x14ac:dyDescent="0.2">
      <c r="A31">
        <v>1998</v>
      </c>
      <c r="B31" s="13">
        <v>1.5780540000000001</v>
      </c>
      <c r="C31">
        <v>2.0208980146015265</v>
      </c>
      <c r="D31" s="5">
        <f t="shared" si="0"/>
        <v>-2.4440864411018537</v>
      </c>
      <c r="E31">
        <v>0.4939055</v>
      </c>
      <c r="F31">
        <v>23.148309999999999</v>
      </c>
      <c r="G31">
        <v>5.8567425783527916E-2</v>
      </c>
      <c r="H31">
        <v>3.0914760000000001</v>
      </c>
      <c r="I31">
        <v>4.2967940000000002</v>
      </c>
      <c r="J31">
        <v>4.4649844557033802</v>
      </c>
      <c r="K31">
        <v>2.2305999999999999E-2</v>
      </c>
      <c r="L31">
        <v>-0.70949133597518399</v>
      </c>
    </row>
    <row r="32" spans="1:12" x14ac:dyDescent="0.2">
      <c r="A32">
        <v>1999</v>
      </c>
      <c r="B32" s="13">
        <v>1.5737650000000001</v>
      </c>
      <c r="C32">
        <v>2.0540175314750937</v>
      </c>
      <c r="D32" s="5">
        <f t="shared" si="0"/>
        <v>-2.4340302972072299</v>
      </c>
      <c r="E32">
        <v>0.52879909999999897</v>
      </c>
      <c r="F32">
        <v>23.213460000000001</v>
      </c>
      <c r="G32">
        <v>6.6481802177861982E-2</v>
      </c>
      <c r="H32">
        <v>3.072111</v>
      </c>
      <c r="I32">
        <v>4.2687799999999996</v>
      </c>
      <c r="J32">
        <v>4.4880478286823235</v>
      </c>
      <c r="K32">
        <v>2.3063199999999999E-2</v>
      </c>
      <c r="L32">
        <v>-0.54326554355108625</v>
      </c>
    </row>
    <row r="33" spans="1:12" x14ac:dyDescent="0.2">
      <c r="A33">
        <v>2000</v>
      </c>
      <c r="B33" s="13">
        <v>1.5976840000000001</v>
      </c>
      <c r="C33">
        <v>2.1749609798911238</v>
      </c>
      <c r="D33" s="5">
        <f t="shared" si="0"/>
        <v>-2.3434809128789822</v>
      </c>
      <c r="E33">
        <v>0.55507110000000004</v>
      </c>
      <c r="F33">
        <v>23.37707</v>
      </c>
      <c r="G33">
        <v>6.5046209422515489E-2</v>
      </c>
      <c r="H33">
        <v>2.96089</v>
      </c>
      <c r="I33">
        <v>4.33026</v>
      </c>
      <c r="J33">
        <v>4.518441892770106</v>
      </c>
      <c r="K33">
        <v>3.03941E-2</v>
      </c>
      <c r="L33">
        <v>-0.20736357838230557</v>
      </c>
    </row>
    <row r="34" spans="1:12" x14ac:dyDescent="0.2">
      <c r="A34">
        <v>2001</v>
      </c>
      <c r="B34" s="13">
        <v>1.5618840000000001</v>
      </c>
      <c r="C34">
        <v>2.1962968322990339</v>
      </c>
      <c r="D34" s="5">
        <f t="shared" si="0"/>
        <v>-2.3518725627260522</v>
      </c>
      <c r="E34">
        <v>0.60816119999999996</v>
      </c>
      <c r="F34">
        <v>23.386050000000001</v>
      </c>
      <c r="G34">
        <v>7.1204156751352041E-2</v>
      </c>
      <c r="H34">
        <v>3.0264690000000001</v>
      </c>
      <c r="I34">
        <v>4.3119639999999997</v>
      </c>
      <c r="J34">
        <v>4.5481693950250861</v>
      </c>
      <c r="K34">
        <v>2.9727900000000002E-2</v>
      </c>
      <c r="L34">
        <v>-0.2465134038779615</v>
      </c>
    </row>
    <row r="35" spans="1:12" x14ac:dyDescent="0.2">
      <c r="A35">
        <v>2002</v>
      </c>
      <c r="B35" s="13">
        <v>1.4858979999999999</v>
      </c>
      <c r="C35">
        <v>2.0774118373896711</v>
      </c>
      <c r="D35" s="5">
        <f t="shared" si="0"/>
        <v>-2.483556757198639</v>
      </c>
      <c r="E35">
        <v>0.63507919999999995</v>
      </c>
      <c r="F35">
        <v>23.369150000000001</v>
      </c>
      <c r="G35">
        <v>6.8156535959929751E-2</v>
      </c>
      <c r="H35">
        <v>3.0977579999999998</v>
      </c>
      <c r="I35">
        <v>4.2323310000000003</v>
      </c>
      <c r="J35">
        <v>4.5609685945883101</v>
      </c>
      <c r="K35">
        <v>1.2798800000000001E-2</v>
      </c>
      <c r="L35">
        <v>-0.31112570791604632</v>
      </c>
    </row>
    <row r="36" spans="1:12" x14ac:dyDescent="0.2">
      <c r="A36">
        <v>2003</v>
      </c>
      <c r="B36" s="13">
        <v>1.4918419999999999</v>
      </c>
      <c r="C36">
        <v>1.9573045098739126</v>
      </c>
      <c r="D36" s="5">
        <f t="shared" si="0"/>
        <v>-2.6281166433838132</v>
      </c>
      <c r="E36">
        <v>0.6568524</v>
      </c>
      <c r="F36">
        <v>23.38871</v>
      </c>
      <c r="G36">
        <v>4.3522454706000663E-2</v>
      </c>
      <c r="H36">
        <v>3.11375</v>
      </c>
      <c r="I36">
        <v>4.2139490000000004</v>
      </c>
      <c r="J36">
        <v>4.5854211532577258</v>
      </c>
      <c r="K36">
        <v>2.4452700000000001E-2</v>
      </c>
      <c r="L36">
        <v>-0.29842464318008499</v>
      </c>
    </row>
    <row r="37" spans="1:12" x14ac:dyDescent="0.2">
      <c r="A37">
        <v>2004</v>
      </c>
      <c r="B37" s="13">
        <v>1.544945</v>
      </c>
      <c r="C37">
        <v>1.9081835572418604</v>
      </c>
      <c r="D37" s="5">
        <f t="shared" si="0"/>
        <v>-2.6818807115542227</v>
      </c>
      <c r="E37">
        <v>0.70521679999999998</v>
      </c>
      <c r="F37">
        <v>23.47458</v>
      </c>
      <c r="G37">
        <v>2.1435197808134555E-2</v>
      </c>
      <c r="H37">
        <v>3.0641530000000001</v>
      </c>
      <c r="I37">
        <v>4.2561070000000001</v>
      </c>
      <c r="J37">
        <v>4.5900642687960831</v>
      </c>
      <c r="K37">
        <v>4.6430000000000004E-3</v>
      </c>
      <c r="L37">
        <v>-0.19238017447835176</v>
      </c>
    </row>
    <row r="38" spans="1:12" x14ac:dyDescent="0.2">
      <c r="A38">
        <v>2005</v>
      </c>
      <c r="B38" s="13">
        <v>1.5098279999999999</v>
      </c>
      <c r="C38">
        <v>1.862916663544383</v>
      </c>
      <c r="D38" s="5">
        <f t="shared" si="0"/>
        <v>-2.7422535224437086</v>
      </c>
      <c r="E38">
        <v>0.6943281</v>
      </c>
      <c r="F38">
        <v>23.575099999999999</v>
      </c>
      <c r="G38">
        <v>2.2373133659716424E-2</v>
      </c>
      <c r="H38">
        <v>2.9906899999999998</v>
      </c>
      <c r="I38">
        <v>4.2876690000000002</v>
      </c>
      <c r="J38">
        <v>4.6051701859880918</v>
      </c>
      <c r="K38">
        <v>1.51062E-2</v>
      </c>
      <c r="L38">
        <v>0</v>
      </c>
    </row>
    <row r="39" spans="1:12" x14ac:dyDescent="0.2">
      <c r="A39">
        <v>2006</v>
      </c>
      <c r="B39" s="13">
        <v>1.5181530000000001</v>
      </c>
      <c r="C39">
        <v>1.8583791565694503</v>
      </c>
      <c r="D39" s="5">
        <f t="shared" si="0"/>
        <v>-2.7698447422682984</v>
      </c>
      <c r="E39">
        <v>0.75437149999999997</v>
      </c>
      <c r="F39">
        <v>23.655799999999999</v>
      </c>
      <c r="G39">
        <v>3.0755351746579888E-2</v>
      </c>
      <c r="H39">
        <v>2.9508480000000001</v>
      </c>
      <c r="I39">
        <v>4.3147399999999996</v>
      </c>
      <c r="J39">
        <v>4.6282238988377484</v>
      </c>
      <c r="K39">
        <v>2.30536E-2</v>
      </c>
      <c r="L39">
        <v>0.13549688465690846</v>
      </c>
    </row>
    <row r="40" spans="1:12" x14ac:dyDescent="0.2">
      <c r="A40">
        <v>2007</v>
      </c>
      <c r="B40" s="13">
        <v>1.5215689999999999</v>
      </c>
      <c r="C40">
        <v>1.7684339772578366</v>
      </c>
      <c r="D40" s="5">
        <f t="shared" si="0"/>
        <v>-2.8670534491597719</v>
      </c>
      <c r="E40">
        <v>0.79870379999999996</v>
      </c>
      <c r="F40">
        <v>23.697859999999999</v>
      </c>
      <c r="G40">
        <v>4.8409311627827807E-2</v>
      </c>
      <c r="H40">
        <v>2.9772669999999999</v>
      </c>
      <c r="I40">
        <v>4.3253310000000003</v>
      </c>
      <c r="J40">
        <v>4.6354874264176082</v>
      </c>
      <c r="K40">
        <v>7.2636999999999997E-3</v>
      </c>
      <c r="L40">
        <v>9.7463589744659629E-2</v>
      </c>
    </row>
    <row r="41" spans="1:12" x14ac:dyDescent="0.2">
      <c r="A41">
        <v>2008</v>
      </c>
      <c r="B41" s="13">
        <v>1.5165249999999999</v>
      </c>
      <c r="C41">
        <v>1.7298840655099674</v>
      </c>
      <c r="D41" s="5">
        <f t="shared" si="0"/>
        <v>-2.9425730883046084</v>
      </c>
      <c r="E41">
        <v>0.82013259999999999</v>
      </c>
      <c r="F41">
        <v>23.79008</v>
      </c>
      <c r="G41">
        <v>5.8876243414754927E-2</v>
      </c>
      <c r="H41">
        <v>2.9568319999999999</v>
      </c>
      <c r="I41">
        <v>4.3419080000000001</v>
      </c>
      <c r="J41">
        <v>4.6724571538145758</v>
      </c>
      <c r="K41">
        <v>3.6969700000000001E-2</v>
      </c>
      <c r="L41">
        <v>0.24288536243454217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0.37935419999999997</v>
      </c>
      <c r="C3">
        <v>1.4754378393384309</v>
      </c>
      <c r="D3" s="5">
        <f t="shared" ref="D3:D41" si="0">C3-J3</f>
        <v>-2.0759679008913734</v>
      </c>
      <c r="E3">
        <v>-0.80488029999999999</v>
      </c>
      <c r="F3">
        <v>21.693429999999999</v>
      </c>
      <c r="G3">
        <v>6.5319333793751364E-2</v>
      </c>
      <c r="H3">
        <v>2.1100569999999998</v>
      </c>
      <c r="I3">
        <v>4.1406850000000004</v>
      </c>
      <c r="J3">
        <v>3.551405740229804</v>
      </c>
      <c r="K3">
        <v>3.5521700000000003E-2</v>
      </c>
    </row>
    <row r="4" spans="1:12" x14ac:dyDescent="0.2">
      <c r="A4">
        <v>1971</v>
      </c>
      <c r="B4" s="13">
        <v>0.33030959999999998</v>
      </c>
      <c r="C4">
        <v>1.4192101844670675</v>
      </c>
      <c r="D4" s="5">
        <f t="shared" si="0"/>
        <v>-2.1958556875349409</v>
      </c>
      <c r="E4">
        <v>-0.75294510000000003</v>
      </c>
      <c r="F4">
        <v>21.757149999999999</v>
      </c>
      <c r="G4">
        <v>1.1434345853458858E-2</v>
      </c>
      <c r="H4">
        <v>2.1502140000000001</v>
      </c>
      <c r="I4">
        <v>4.0881590000000001</v>
      </c>
      <c r="J4">
        <v>3.6150658720020084</v>
      </c>
      <c r="K4">
        <v>6.3660099999999997E-2</v>
      </c>
    </row>
    <row r="5" spans="1:12" x14ac:dyDescent="0.2">
      <c r="A5">
        <v>1972</v>
      </c>
      <c r="B5" s="13">
        <v>0.30766749999999998</v>
      </c>
      <c r="C5">
        <v>1.3400540680018638</v>
      </c>
      <c r="D5" s="5">
        <f t="shared" si="0"/>
        <v>-2.339489618423789</v>
      </c>
      <c r="E5">
        <v>-0.70855089999999998</v>
      </c>
      <c r="F5">
        <v>21.817730000000001</v>
      </c>
      <c r="G5">
        <v>2.6544640798467578E-2</v>
      </c>
      <c r="H5">
        <v>2.1477200000000001</v>
      </c>
      <c r="I5">
        <v>4.0629609999999996</v>
      </c>
      <c r="J5">
        <v>3.679543686425653</v>
      </c>
      <c r="K5">
        <v>6.4477900000000005E-2</v>
      </c>
    </row>
    <row r="6" spans="1:12" x14ac:dyDescent="0.2">
      <c r="A6">
        <v>1973</v>
      </c>
      <c r="B6" s="13">
        <v>0.22580239999999999</v>
      </c>
      <c r="C6">
        <v>1.1521003946255843</v>
      </c>
      <c r="D6" s="5">
        <f t="shared" si="0"/>
        <v>-2.6113711285307026</v>
      </c>
      <c r="E6">
        <v>-0.68530239999999998</v>
      </c>
      <c r="F6">
        <v>21.842269999999999</v>
      </c>
      <c r="G6">
        <v>3.5753232975184089E-2</v>
      </c>
      <c r="H6">
        <v>2.179808</v>
      </c>
      <c r="I6">
        <v>4.0752009999999999</v>
      </c>
      <c r="J6">
        <v>3.7634715231562867</v>
      </c>
      <c r="K6">
        <v>8.39279E-2</v>
      </c>
    </row>
    <row r="7" spans="1:12" x14ac:dyDescent="0.2">
      <c r="A7">
        <v>1974</v>
      </c>
      <c r="B7" s="13">
        <v>0.15652679999999999</v>
      </c>
      <c r="C7">
        <v>1.0916715906531236</v>
      </c>
      <c r="D7" s="5">
        <f t="shared" si="0"/>
        <v>-2.764987373722227</v>
      </c>
      <c r="E7">
        <v>-0.67539590000000005</v>
      </c>
      <c r="F7">
        <v>21.830919999999999</v>
      </c>
      <c r="G7">
        <v>5.798570797958949E-2</v>
      </c>
      <c r="H7">
        <v>2.2141459999999999</v>
      </c>
      <c r="I7">
        <v>4.1372629999999999</v>
      </c>
      <c r="J7">
        <v>3.8566589643753506</v>
      </c>
      <c r="K7">
        <v>9.3187300000000001E-2</v>
      </c>
    </row>
    <row r="8" spans="1:12" x14ac:dyDescent="0.2">
      <c r="A8">
        <v>1975</v>
      </c>
      <c r="B8" s="13">
        <v>8.0395499999999995E-2</v>
      </c>
      <c r="C8">
        <v>0.94828669092873863</v>
      </c>
      <c r="D8" s="5">
        <f t="shared" si="0"/>
        <v>-2.9731900015039918</v>
      </c>
      <c r="E8">
        <v>-0.65189620000000004</v>
      </c>
      <c r="F8">
        <v>21.758610000000001</v>
      </c>
      <c r="G8">
        <v>2.712863933087286E-2</v>
      </c>
      <c r="H8">
        <v>2.2953869999999998</v>
      </c>
      <c r="I8">
        <v>4.0281370000000001</v>
      </c>
      <c r="J8">
        <v>3.9214766924327304</v>
      </c>
      <c r="K8">
        <v>6.4817700000000006E-2</v>
      </c>
    </row>
    <row r="9" spans="1:12" x14ac:dyDescent="0.2">
      <c r="A9">
        <v>1976</v>
      </c>
      <c r="B9" s="13">
        <v>3.9596800000000001E-2</v>
      </c>
      <c r="C9">
        <v>0.91614738790089867</v>
      </c>
      <c r="D9" s="5">
        <f t="shared" si="0"/>
        <v>-3.0223423731094519</v>
      </c>
      <c r="E9">
        <v>-0.61412889999999998</v>
      </c>
      <c r="F9">
        <v>21.753959999999999</v>
      </c>
      <c r="G9">
        <v>1.4987161230628265E-2</v>
      </c>
      <c r="H9">
        <v>2.3378570000000001</v>
      </c>
      <c r="I9">
        <v>4.0915730000000003</v>
      </c>
      <c r="J9">
        <v>3.9384897610103504</v>
      </c>
      <c r="K9">
        <v>1.70131E-2</v>
      </c>
    </row>
    <row r="10" spans="1:12" x14ac:dyDescent="0.2">
      <c r="A10">
        <v>1977</v>
      </c>
      <c r="B10" s="13">
        <v>8.6411699999999994E-2</v>
      </c>
      <c r="C10">
        <v>0.87693640951822693</v>
      </c>
      <c r="D10" s="5">
        <f t="shared" si="0"/>
        <v>-3.0743241526153624</v>
      </c>
      <c r="E10">
        <v>-0.58906749999999997</v>
      </c>
      <c r="F10">
        <v>21.768719999999998</v>
      </c>
      <c r="G10">
        <v>2.4399985700296091E-2</v>
      </c>
      <c r="H10">
        <v>2.322146</v>
      </c>
      <c r="I10">
        <v>4.1929160000000003</v>
      </c>
      <c r="J10">
        <v>3.9512605621335894</v>
      </c>
      <c r="K10">
        <v>1.27709E-2</v>
      </c>
    </row>
    <row r="11" spans="1:12" x14ac:dyDescent="0.2">
      <c r="A11">
        <v>1978</v>
      </c>
      <c r="B11" s="13">
        <v>-5.1955500000000002E-2</v>
      </c>
      <c r="C11">
        <v>0.58111165833702472</v>
      </c>
      <c r="D11" s="5">
        <f t="shared" si="0"/>
        <v>-3.3806516999779705</v>
      </c>
      <c r="E11">
        <v>-0.57439879999999999</v>
      </c>
      <c r="F11">
        <v>21.798549999999999</v>
      </c>
      <c r="G11">
        <v>6.5783191787165797E-3</v>
      </c>
      <c r="H11">
        <v>2.314603</v>
      </c>
      <c r="I11">
        <v>4.1496409999999999</v>
      </c>
      <c r="J11">
        <v>3.9617633583149954</v>
      </c>
      <c r="K11">
        <v>1.05028E-2</v>
      </c>
    </row>
    <row r="12" spans="1:12" x14ac:dyDescent="0.2">
      <c r="A12">
        <v>1979</v>
      </c>
      <c r="B12" s="13">
        <v>-6.3726900000000003E-2</v>
      </c>
      <c r="C12">
        <v>0.50845782218502322</v>
      </c>
      <c r="D12" s="5">
        <f t="shared" si="0"/>
        <v>-3.4891324456881927</v>
      </c>
      <c r="E12">
        <v>-0.41609230000000003</v>
      </c>
      <c r="F12">
        <v>21.80836</v>
      </c>
      <c r="G12">
        <v>9.9668558117171138E-3</v>
      </c>
      <c r="H12">
        <v>2.320776</v>
      </c>
      <c r="I12">
        <v>4.1980399999999998</v>
      </c>
      <c r="J12">
        <v>3.9975902678732158</v>
      </c>
      <c r="K12">
        <v>3.5826900000000002E-2</v>
      </c>
    </row>
    <row r="13" spans="1:12" x14ac:dyDescent="0.2">
      <c r="A13">
        <v>1980</v>
      </c>
      <c r="B13" s="13">
        <v>-0.143738</v>
      </c>
      <c r="C13">
        <v>0.51623596101069213</v>
      </c>
      <c r="D13" s="5">
        <f t="shared" si="0"/>
        <v>-3.5207867800657269</v>
      </c>
      <c r="E13">
        <v>-0.44582749999999999</v>
      </c>
      <c r="F13">
        <v>21.83417</v>
      </c>
      <c r="G13">
        <v>2.2649671429861351E-2</v>
      </c>
      <c r="H13">
        <v>2.3042980000000002</v>
      </c>
      <c r="I13">
        <v>4.2759109999999998</v>
      </c>
      <c r="J13">
        <v>4.0370227410764192</v>
      </c>
      <c r="K13">
        <v>3.9432300000000003E-2</v>
      </c>
    </row>
    <row r="14" spans="1:12" x14ac:dyDescent="0.2">
      <c r="A14">
        <v>1981</v>
      </c>
      <c r="B14" s="13">
        <v>-5.9097299999999998E-2</v>
      </c>
      <c r="C14">
        <v>0.67510625018159054</v>
      </c>
      <c r="D14" s="5">
        <f t="shared" si="0"/>
        <v>-3.424799442099598</v>
      </c>
      <c r="E14">
        <v>-0.44924720000000001</v>
      </c>
      <c r="F14">
        <v>21.844339999999999</v>
      </c>
      <c r="G14">
        <v>2.8919420494958818E-2</v>
      </c>
      <c r="H14">
        <v>2.3169369999999998</v>
      </c>
      <c r="I14">
        <v>4.2648060000000001</v>
      </c>
      <c r="J14">
        <v>4.0999056922811885</v>
      </c>
      <c r="K14">
        <v>6.2882900000000005E-2</v>
      </c>
    </row>
    <row r="15" spans="1:12" x14ac:dyDescent="0.2">
      <c r="A15">
        <v>1982</v>
      </c>
      <c r="B15" s="13">
        <v>-8.9444899999999994E-2</v>
      </c>
      <c r="C15">
        <v>0.70817125140753301</v>
      </c>
      <c r="D15" s="5">
        <f t="shared" si="0"/>
        <v>-3.4467453319532426</v>
      </c>
      <c r="E15">
        <v>-0.4471485</v>
      </c>
      <c r="F15">
        <v>21.84796</v>
      </c>
      <c r="G15">
        <v>1.3138722060640304E-2</v>
      </c>
      <c r="H15">
        <v>2.3451010000000001</v>
      </c>
      <c r="I15">
        <v>4.2051470000000002</v>
      </c>
      <c r="J15">
        <v>4.1549165833607757</v>
      </c>
      <c r="K15">
        <v>5.5011299999999999E-2</v>
      </c>
    </row>
    <row r="16" spans="1:12" x14ac:dyDescent="0.2">
      <c r="A16">
        <v>1983</v>
      </c>
      <c r="B16" s="13">
        <v>-0.10763</v>
      </c>
      <c r="C16">
        <v>0.74152853058102153</v>
      </c>
      <c r="D16" s="5">
        <f t="shared" si="0"/>
        <v>-3.4426330880773763</v>
      </c>
      <c r="E16">
        <v>-0.44675870000000001</v>
      </c>
      <c r="F16">
        <v>21.850069999999999</v>
      </c>
      <c r="G16">
        <v>1.8265330779211775E-2</v>
      </c>
      <c r="H16">
        <v>2.3779400000000002</v>
      </c>
      <c r="I16">
        <v>4.2117979999999999</v>
      </c>
      <c r="J16">
        <v>4.1841616186583979</v>
      </c>
      <c r="K16">
        <v>2.9244900000000001E-2</v>
      </c>
    </row>
    <row r="17" spans="1:12" x14ac:dyDescent="0.2">
      <c r="A17">
        <v>1984</v>
      </c>
      <c r="B17" s="13">
        <v>-6.7051600000000003E-2</v>
      </c>
      <c r="C17">
        <v>0.85428056709038602</v>
      </c>
      <c r="D17" s="5">
        <f t="shared" si="0"/>
        <v>-3.358577425242236</v>
      </c>
      <c r="E17">
        <v>-0.46411829999999998</v>
      </c>
      <c r="F17">
        <v>21.889890000000001</v>
      </c>
      <c r="G17">
        <v>3.2860946628386116E-2</v>
      </c>
      <c r="H17">
        <v>2.3562720000000001</v>
      </c>
      <c r="I17">
        <v>4.2691670000000004</v>
      </c>
      <c r="J17">
        <v>4.2128579923326219</v>
      </c>
      <c r="K17">
        <v>2.86965E-2</v>
      </c>
    </row>
    <row r="18" spans="1:12" x14ac:dyDescent="0.2">
      <c r="A18">
        <v>1985</v>
      </c>
      <c r="B18" s="13">
        <v>-4.3688499999999998E-2</v>
      </c>
      <c r="C18">
        <v>0.89899196729582564</v>
      </c>
      <c r="D18" s="5">
        <f t="shared" si="0"/>
        <v>-3.3475907576862904</v>
      </c>
      <c r="E18">
        <v>-0.51468409999999998</v>
      </c>
      <c r="F18">
        <v>21.918749999999999</v>
      </c>
      <c r="G18">
        <v>2.1026934542581307E-2</v>
      </c>
      <c r="H18">
        <v>2.363718</v>
      </c>
      <c r="I18">
        <v>4.3050430000000004</v>
      </c>
      <c r="J18">
        <v>4.2465827249821162</v>
      </c>
      <c r="K18">
        <v>3.3724299999999999E-2</v>
      </c>
    </row>
    <row r="19" spans="1:12" x14ac:dyDescent="0.2">
      <c r="A19">
        <v>1986</v>
      </c>
      <c r="B19" s="13">
        <v>-0.15746360000000001</v>
      </c>
      <c r="C19">
        <v>0.58718463177209146</v>
      </c>
      <c r="D19" s="5">
        <f t="shared" si="0"/>
        <v>-3.6667782005076477</v>
      </c>
      <c r="E19">
        <v>-0.33874769999999998</v>
      </c>
      <c r="F19">
        <v>21.95956</v>
      </c>
      <c r="G19">
        <v>2.834486571151984E-2</v>
      </c>
      <c r="H19">
        <v>2.365834</v>
      </c>
      <c r="I19">
        <v>4.2491779999999997</v>
      </c>
      <c r="J19">
        <v>4.2539628322797389</v>
      </c>
      <c r="K19">
        <v>7.3804999999999999E-3</v>
      </c>
    </row>
    <row r="20" spans="1:12" x14ac:dyDescent="0.2">
      <c r="A20">
        <v>1987</v>
      </c>
      <c r="B20" s="13">
        <v>-0.2135811</v>
      </c>
      <c r="C20">
        <v>0.39957557659309068</v>
      </c>
      <c r="D20" s="5">
        <f t="shared" si="0"/>
        <v>-3.8687630648069544</v>
      </c>
      <c r="E20">
        <v>-0.29550019999999999</v>
      </c>
      <c r="F20">
        <v>21.98038</v>
      </c>
      <c r="G20">
        <v>5.6091296442044788E-3</v>
      </c>
      <c r="H20">
        <v>2.3556710000000001</v>
      </c>
      <c r="I20">
        <v>4.2343900000000003</v>
      </c>
      <c r="J20">
        <v>4.268338641400045</v>
      </c>
      <c r="K20">
        <v>1.43757E-2</v>
      </c>
    </row>
    <row r="21" spans="1:12" x14ac:dyDescent="0.2">
      <c r="A21">
        <v>1988</v>
      </c>
      <c r="B21" s="13">
        <v>-0.19931979999999999</v>
      </c>
      <c r="C21">
        <v>0.38069415911624377</v>
      </c>
      <c r="D21" s="5">
        <f t="shared" si="0"/>
        <v>-3.9063139005304262</v>
      </c>
      <c r="E21">
        <v>-0.24863769999999999</v>
      </c>
      <c r="F21">
        <v>22.028369999999999</v>
      </c>
      <c r="G21">
        <v>4.7599160552654014E-2</v>
      </c>
      <c r="H21">
        <v>2.3708130000000001</v>
      </c>
      <c r="I21">
        <v>4.2610710000000003</v>
      </c>
      <c r="J21">
        <v>4.28700805964667</v>
      </c>
      <c r="K21">
        <v>1.8669600000000001E-2</v>
      </c>
      <c r="L21">
        <v>-0.10390993386215897</v>
      </c>
    </row>
    <row r="22" spans="1:12" x14ac:dyDescent="0.2">
      <c r="A22">
        <v>1989</v>
      </c>
      <c r="B22" s="13">
        <v>6.6244399999999995E-2</v>
      </c>
      <c r="C22">
        <v>0.49220839360892665</v>
      </c>
      <c r="D22" s="5">
        <f t="shared" si="0"/>
        <v>-3.8259393905227981</v>
      </c>
      <c r="E22">
        <v>-0.2121305</v>
      </c>
      <c r="F22">
        <v>22.073730000000001</v>
      </c>
      <c r="G22">
        <v>9.2464903187038969E-2</v>
      </c>
      <c r="H22">
        <v>2.387003</v>
      </c>
      <c r="I22">
        <v>4.3152889999999999</v>
      </c>
      <c r="J22">
        <v>4.3181477841317246</v>
      </c>
      <c r="K22">
        <v>3.1139400000000001E-2</v>
      </c>
      <c r="L22">
        <v>-0.12365983733519048</v>
      </c>
    </row>
    <row r="23" spans="1:12" x14ac:dyDescent="0.2">
      <c r="A23">
        <v>1990</v>
      </c>
      <c r="B23" s="13">
        <v>-7.4266999999999996E-3</v>
      </c>
      <c r="C23">
        <v>0.32869804815646708</v>
      </c>
      <c r="D23" s="5">
        <f t="shared" si="0"/>
        <v>-4.0418404547069384</v>
      </c>
      <c r="E23">
        <v>-0.1442862</v>
      </c>
      <c r="F23">
        <v>22.09843</v>
      </c>
      <c r="G23">
        <v>8.3881865249020804E-2</v>
      </c>
      <c r="H23">
        <v>2.414266</v>
      </c>
      <c r="I23">
        <v>4.263382</v>
      </c>
      <c r="J23">
        <v>4.3705385028634058</v>
      </c>
      <c r="K23">
        <v>5.2391100000000003E-2</v>
      </c>
      <c r="L23">
        <v>-8.9073757840498757E-2</v>
      </c>
    </row>
    <row r="24" spans="1:12" x14ac:dyDescent="0.2">
      <c r="A24">
        <v>1991</v>
      </c>
      <c r="B24" s="13">
        <v>-4.0309900000000003E-2</v>
      </c>
      <c r="C24">
        <v>0.36046193090996453</v>
      </c>
      <c r="D24" s="5">
        <f t="shared" si="0"/>
        <v>-4.0672070202581132</v>
      </c>
      <c r="E24">
        <v>-0.23379610000000001</v>
      </c>
      <c r="F24">
        <v>22.097259999999999</v>
      </c>
      <c r="G24">
        <v>7.2901739678995353E-2</v>
      </c>
      <c r="H24">
        <v>2.4628009999999998</v>
      </c>
      <c r="I24">
        <v>4.2240019999999996</v>
      </c>
      <c r="J24">
        <v>4.4276689511680773</v>
      </c>
      <c r="K24">
        <v>5.7130300000000002E-2</v>
      </c>
      <c r="L24">
        <v>-6.2066006825050479E-2</v>
      </c>
    </row>
    <row r="25" spans="1:12" x14ac:dyDescent="0.2">
      <c r="A25">
        <v>1992</v>
      </c>
      <c r="B25" s="13">
        <v>-2.54846E-2</v>
      </c>
      <c r="C25">
        <v>0.3409040681985267</v>
      </c>
      <c r="D25" s="5">
        <f t="shared" si="0"/>
        <v>-4.1263804830732926</v>
      </c>
      <c r="E25">
        <v>-0.19967969999999999</v>
      </c>
      <c r="F25">
        <v>22.08175</v>
      </c>
      <c r="G25">
        <v>6.1800400801704604E-2</v>
      </c>
      <c r="H25">
        <v>2.4969290000000002</v>
      </c>
      <c r="I25">
        <v>4.2177300000000004</v>
      </c>
      <c r="J25">
        <v>4.4672845512718196</v>
      </c>
      <c r="K25">
        <v>3.9615600000000001E-2</v>
      </c>
      <c r="L25">
        <v>9.3022018243251736E-3</v>
      </c>
    </row>
    <row r="26" spans="1:12" x14ac:dyDescent="0.2">
      <c r="A26">
        <v>1993</v>
      </c>
      <c r="B26" s="13">
        <v>-5.7787900000000003E-2</v>
      </c>
      <c r="C26">
        <v>0.39043042939170902</v>
      </c>
      <c r="D26" s="5">
        <f t="shared" si="0"/>
        <v>-4.1090482519567715</v>
      </c>
      <c r="E26">
        <v>-0.20127809999999999</v>
      </c>
      <c r="F26">
        <v>22.066330000000001</v>
      </c>
      <c r="G26">
        <v>4.0421884422254355E-2</v>
      </c>
      <c r="H26">
        <v>2.48122</v>
      </c>
      <c r="I26">
        <v>4.2075300000000002</v>
      </c>
      <c r="J26">
        <v>4.4994786813484806</v>
      </c>
      <c r="K26">
        <v>3.2194100000000003E-2</v>
      </c>
      <c r="L26">
        <v>5.0004870882793817E-2</v>
      </c>
    </row>
    <row r="27" spans="1:12" x14ac:dyDescent="0.2">
      <c r="A27">
        <v>1994</v>
      </c>
      <c r="B27" s="13">
        <v>-0.1124535</v>
      </c>
      <c r="C27">
        <v>0.31312501323163594</v>
      </c>
      <c r="D27" s="5">
        <f t="shared" si="0"/>
        <v>-4.1949011052721481</v>
      </c>
      <c r="E27">
        <v>-0.17074059999999999</v>
      </c>
      <c r="F27">
        <v>22.080210000000001</v>
      </c>
      <c r="G27">
        <v>3.4401289562029168E-2</v>
      </c>
      <c r="H27">
        <v>2.471282</v>
      </c>
      <c r="I27">
        <v>4.204034</v>
      </c>
      <c r="J27">
        <v>4.5080261185037838</v>
      </c>
      <c r="K27">
        <v>8.5473000000000007E-3</v>
      </c>
      <c r="L27">
        <v>4.9267998120346768E-2</v>
      </c>
    </row>
    <row r="28" spans="1:12" x14ac:dyDescent="0.2">
      <c r="A28">
        <v>1995</v>
      </c>
      <c r="B28" s="13">
        <v>-0.18749859999999999</v>
      </c>
      <c r="C28">
        <v>0.1676047663435096</v>
      </c>
      <c r="D28" s="5">
        <f t="shared" si="0"/>
        <v>-4.3582486863305485</v>
      </c>
      <c r="E28">
        <v>-0.15537090000000001</v>
      </c>
      <c r="F28">
        <v>22.066410000000001</v>
      </c>
      <c r="G28">
        <v>1.7348804164338916E-2</v>
      </c>
      <c r="H28">
        <v>2.470952</v>
      </c>
      <c r="I28">
        <v>4.2007529999999997</v>
      </c>
      <c r="J28">
        <v>4.5258534526740579</v>
      </c>
      <c r="K28">
        <v>1.78275E-2</v>
      </c>
      <c r="L28">
        <v>2.9688278106182686E-2</v>
      </c>
    </row>
    <row r="29" spans="1:12" x14ac:dyDescent="0.2">
      <c r="A29">
        <v>1996</v>
      </c>
      <c r="B29" s="13">
        <v>-0.15053839999999999</v>
      </c>
      <c r="C29">
        <v>0.21188844961765696</v>
      </c>
      <c r="D29" s="5">
        <f t="shared" si="0"/>
        <v>-4.3221199046810987</v>
      </c>
      <c r="E29">
        <v>-0.1720296</v>
      </c>
      <c r="F29">
        <v>22.06747</v>
      </c>
      <c r="G29">
        <v>1.4888610869052772E-2</v>
      </c>
      <c r="H29">
        <v>2.4826060000000001</v>
      </c>
      <c r="I29">
        <v>4.2226910000000002</v>
      </c>
      <c r="J29">
        <v>4.5340083542987557</v>
      </c>
      <c r="K29">
        <v>8.1548999999999996E-3</v>
      </c>
      <c r="L29">
        <v>3.9892957227023906E-2</v>
      </c>
    </row>
    <row r="30" spans="1:12" x14ac:dyDescent="0.2">
      <c r="A30">
        <v>1997</v>
      </c>
      <c r="B30" s="13">
        <v>-7.0645799999999995E-2</v>
      </c>
      <c r="C30">
        <v>0.37246831942477288</v>
      </c>
      <c r="D30" s="5">
        <f t="shared" si="0"/>
        <v>-4.166741496185475</v>
      </c>
      <c r="E30">
        <v>-0.14312369999999999</v>
      </c>
      <c r="F30">
        <v>22.086839999999999</v>
      </c>
      <c r="G30">
        <v>9.9501695416755187E-3</v>
      </c>
      <c r="H30">
        <v>2.4584299999999999</v>
      </c>
      <c r="I30">
        <v>4.3176319999999997</v>
      </c>
      <c r="J30">
        <v>4.5392098156102483</v>
      </c>
      <c r="K30">
        <v>5.2012999999999998E-3</v>
      </c>
      <c r="L30">
        <v>3.5746792725227294E-2</v>
      </c>
    </row>
    <row r="31" spans="1:12" x14ac:dyDescent="0.2">
      <c r="A31">
        <v>1998</v>
      </c>
      <c r="B31" s="13">
        <v>-8.3327300000000007E-2</v>
      </c>
      <c r="C31">
        <v>0.37143479526955475</v>
      </c>
      <c r="D31" s="5">
        <f t="shared" si="0"/>
        <v>-4.1679451028311121</v>
      </c>
      <c r="E31">
        <v>-0.1453393</v>
      </c>
      <c r="F31">
        <v>22.11431</v>
      </c>
      <c r="G31">
        <v>8.7120581116028155E-3</v>
      </c>
      <c r="H31">
        <v>2.425929</v>
      </c>
      <c r="I31">
        <v>4.3352709999999997</v>
      </c>
      <c r="J31">
        <v>4.539379898100667</v>
      </c>
      <c r="K31">
        <v>1.7019999999999999E-4</v>
      </c>
      <c r="L31">
        <v>3.695054726047875E-2</v>
      </c>
    </row>
    <row r="32" spans="1:12" x14ac:dyDescent="0.2">
      <c r="A32">
        <v>1999</v>
      </c>
      <c r="B32" s="13">
        <v>-7.1146500000000001E-2</v>
      </c>
      <c r="C32">
        <v>0.40690074375664359</v>
      </c>
      <c r="D32" s="5">
        <f t="shared" si="0"/>
        <v>-4.1406936223494757</v>
      </c>
      <c r="E32">
        <v>-0.14527789999999999</v>
      </c>
      <c r="F32">
        <v>22.11525</v>
      </c>
      <c r="G32">
        <v>1.0878150141731177E-2</v>
      </c>
      <c r="H32">
        <v>2.4127529999999999</v>
      </c>
      <c r="I32">
        <v>4.3637829999999997</v>
      </c>
      <c r="J32">
        <v>4.5475943661061189</v>
      </c>
      <c r="K32">
        <v>8.2144999999999996E-3</v>
      </c>
      <c r="L32">
        <v>2.5209509777877059E-2</v>
      </c>
    </row>
    <row r="33" spans="1:12" x14ac:dyDescent="0.2">
      <c r="A33">
        <v>2000</v>
      </c>
      <c r="B33" s="13">
        <v>-4.8862500000000003E-2</v>
      </c>
      <c r="C33">
        <v>0.52404338303352038</v>
      </c>
      <c r="D33" s="5">
        <f t="shared" si="0"/>
        <v>-4.0388670124773407</v>
      </c>
      <c r="E33">
        <v>-0.12916920000000001</v>
      </c>
      <c r="F33">
        <v>22.141200000000001</v>
      </c>
      <c r="G33">
        <v>3.4401397312590232E-2</v>
      </c>
      <c r="H33">
        <v>2.4061149999999998</v>
      </c>
      <c r="I33">
        <v>4.4675219999999998</v>
      </c>
      <c r="J33">
        <v>4.562910395510861</v>
      </c>
      <c r="K33">
        <v>1.5316E-2</v>
      </c>
      <c r="L33">
        <v>0</v>
      </c>
    </row>
    <row r="34" spans="1:12" x14ac:dyDescent="0.2">
      <c r="A34">
        <v>2001</v>
      </c>
      <c r="B34" s="13">
        <v>-7.6052900000000007E-2</v>
      </c>
      <c r="C34">
        <v>0.52331628959071652</v>
      </c>
      <c r="D34" s="5">
        <f t="shared" si="0"/>
        <v>-4.0494357219488508</v>
      </c>
      <c r="E34">
        <v>-7.5200600000000006E-2</v>
      </c>
      <c r="F34">
        <v>22.152349999999998</v>
      </c>
      <c r="G34">
        <v>1.6365138057558196E-2</v>
      </c>
      <c r="H34">
        <v>2.4473419999999999</v>
      </c>
      <c r="I34">
        <v>4.4650879999999997</v>
      </c>
      <c r="J34">
        <v>4.572752011539567</v>
      </c>
      <c r="K34">
        <v>9.8414000000000001E-3</v>
      </c>
      <c r="L34">
        <v>2.8855850653628501E-2</v>
      </c>
    </row>
    <row r="35" spans="1:12" x14ac:dyDescent="0.2">
      <c r="A35">
        <v>2002</v>
      </c>
      <c r="B35" s="13">
        <v>-0.1066728</v>
      </c>
      <c r="C35">
        <v>0.44379279442652469</v>
      </c>
      <c r="D35" s="5">
        <f t="shared" si="0"/>
        <v>-4.1353656445935982</v>
      </c>
      <c r="E35">
        <v>-2.2520399999999999E-2</v>
      </c>
      <c r="F35">
        <v>22.158619999999999</v>
      </c>
      <c r="G35">
        <v>4.390220820736878E-3</v>
      </c>
      <c r="H35">
        <v>2.4613909999999999</v>
      </c>
      <c r="I35">
        <v>4.4087550000000002</v>
      </c>
      <c r="J35">
        <v>4.579158439020123</v>
      </c>
      <c r="K35">
        <v>6.4063000000000002E-3</v>
      </c>
      <c r="L35">
        <v>7.3163394835574991E-2</v>
      </c>
    </row>
    <row r="36" spans="1:12" x14ac:dyDescent="0.2">
      <c r="A36">
        <v>2003</v>
      </c>
      <c r="B36" s="13">
        <v>-9.9761500000000003E-2</v>
      </c>
      <c r="C36">
        <v>0.29762064581008491</v>
      </c>
      <c r="D36" s="5">
        <f t="shared" si="0"/>
        <v>-4.2879009978114437</v>
      </c>
      <c r="E36">
        <v>4.4015E-3</v>
      </c>
      <c r="F36">
        <v>22.15936</v>
      </c>
      <c r="G36">
        <v>8.9979064143050173E-4</v>
      </c>
      <c r="H36">
        <v>2.4796360000000002</v>
      </c>
      <c r="I36">
        <v>4.4008589999999996</v>
      </c>
      <c r="J36">
        <v>4.5855216436215285</v>
      </c>
      <c r="K36">
        <v>6.3634E-3</v>
      </c>
      <c r="L36">
        <v>6.8244621929852478E-2</v>
      </c>
    </row>
    <row r="37" spans="1:12" x14ac:dyDescent="0.2">
      <c r="A37">
        <v>2004</v>
      </c>
      <c r="B37" s="13">
        <v>-8.6060499999999998E-2</v>
      </c>
      <c r="C37">
        <v>0.21792663349843461</v>
      </c>
      <c r="D37" s="5">
        <f t="shared" si="0"/>
        <v>-4.3755919797927385</v>
      </c>
      <c r="E37">
        <v>1.5251499999999999E-2</v>
      </c>
      <c r="F37">
        <v>22.181249999999999</v>
      </c>
      <c r="G37">
        <v>5.4849605609252746E-3</v>
      </c>
      <c r="H37">
        <v>2.4636529999999999</v>
      </c>
      <c r="I37">
        <v>4.4516489999999997</v>
      </c>
      <c r="J37">
        <v>4.5935186132911729</v>
      </c>
      <c r="K37">
        <v>7.9970000000000006E-3</v>
      </c>
      <c r="L37">
        <v>8.1972970061737982E-2</v>
      </c>
    </row>
    <row r="38" spans="1:12" x14ac:dyDescent="0.2">
      <c r="A38">
        <v>2005</v>
      </c>
      <c r="B38" s="13">
        <v>-6.7919300000000002E-2</v>
      </c>
      <c r="C38">
        <v>0.21927742078676957</v>
      </c>
      <c r="D38" s="5">
        <f t="shared" si="0"/>
        <v>-4.385892765201322</v>
      </c>
      <c r="E38">
        <v>2.9434999999999999E-2</v>
      </c>
      <c r="F38">
        <v>22.195440000000001</v>
      </c>
      <c r="G38">
        <v>6.2801652602316018E-3</v>
      </c>
      <c r="H38">
        <v>2.4597929999999999</v>
      </c>
      <c r="I38">
        <v>4.5129159999999997</v>
      </c>
      <c r="J38">
        <v>4.6051701859880918</v>
      </c>
      <c r="K38">
        <v>1.16515E-2</v>
      </c>
      <c r="L38">
        <v>6.7523261011570135E-2</v>
      </c>
    </row>
    <row r="39" spans="1:12" x14ac:dyDescent="0.2">
      <c r="A39">
        <v>2006</v>
      </c>
      <c r="B39" s="13">
        <v>-3.9515000000000002E-2</v>
      </c>
      <c r="C39">
        <v>0.22621350085989467</v>
      </c>
      <c r="D39" s="5">
        <f t="shared" si="0"/>
        <v>-4.3894970947882115</v>
      </c>
      <c r="E39">
        <v>6.5250699999999995E-2</v>
      </c>
      <c r="F39">
        <v>22.234760000000001</v>
      </c>
      <c r="G39">
        <v>1.9214309263790245E-2</v>
      </c>
      <c r="H39">
        <v>2.4166150000000002</v>
      </c>
      <c r="I39">
        <v>4.5762029999999996</v>
      </c>
      <c r="J39">
        <v>4.6157105956481059</v>
      </c>
      <c r="K39">
        <v>1.05405E-2</v>
      </c>
      <c r="L39">
        <v>8.6518238132729408E-2</v>
      </c>
    </row>
    <row r="40" spans="1:12" x14ac:dyDescent="0.2">
      <c r="A40">
        <v>2007</v>
      </c>
      <c r="B40" s="13">
        <v>4.9547999999999997E-3</v>
      </c>
      <c r="C40">
        <v>0.18262637144435692</v>
      </c>
      <c r="D40" s="5">
        <f t="shared" si="0"/>
        <v>-4.440375589228986</v>
      </c>
      <c r="E40">
        <v>7.7828700000000001E-2</v>
      </c>
      <c r="F40">
        <v>22.293220000000002</v>
      </c>
      <c r="G40">
        <v>1.9802562270942646E-2</v>
      </c>
      <c r="H40">
        <v>2.3758249999999999</v>
      </c>
      <c r="I40">
        <v>4.6304569999999998</v>
      </c>
      <c r="J40">
        <v>4.623001960673343</v>
      </c>
      <c r="K40">
        <v>7.2912999999999997E-3</v>
      </c>
      <c r="L40">
        <v>8.9389529348172125E-2</v>
      </c>
    </row>
    <row r="41" spans="1:12" x14ac:dyDescent="0.2">
      <c r="A41">
        <v>2008</v>
      </c>
      <c r="B41" s="13">
        <v>-1.42808E-2</v>
      </c>
      <c r="C41">
        <v>7.9818067059107559E-2</v>
      </c>
      <c r="D41" s="5">
        <f t="shared" si="0"/>
        <v>-4.5671203306093142</v>
      </c>
      <c r="E41">
        <v>0.15510779999999999</v>
      </c>
      <c r="F41">
        <v>22.306329999999999</v>
      </c>
      <c r="G41">
        <v>9.9858005254107457E-5</v>
      </c>
      <c r="H41">
        <v>2.364452</v>
      </c>
      <c r="I41">
        <v>4.6275130000000004</v>
      </c>
      <c r="J41">
        <v>4.6469383976684222</v>
      </c>
      <c r="K41">
        <v>2.3936300000000001E-2</v>
      </c>
      <c r="L41">
        <v>0.11513992734318101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22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1.1509320000000001</v>
      </c>
      <c r="C3">
        <v>1.6434933864032917</v>
      </c>
      <c r="D3" s="5">
        <f t="shared" ref="D3:D41" si="0">C3-J3</f>
        <v>-1.0487778479696137</v>
      </c>
      <c r="E3">
        <v>-0.2613296</v>
      </c>
      <c r="F3">
        <v>23.09761</v>
      </c>
      <c r="G3">
        <v>8.1003694210928512E-2</v>
      </c>
      <c r="H3">
        <v>3.0789089999999999</v>
      </c>
      <c r="I3">
        <v>3.8731490000000002</v>
      </c>
      <c r="J3">
        <v>2.6922712343729054</v>
      </c>
      <c r="K3">
        <v>6.7811499999999997E-2</v>
      </c>
      <c r="L3">
        <v>0.28939485271607834</v>
      </c>
    </row>
    <row r="4" spans="1:12" x14ac:dyDescent="0.2">
      <c r="A4">
        <v>1971</v>
      </c>
      <c r="B4" s="13">
        <v>1.142126</v>
      </c>
      <c r="C4">
        <v>1.6343071430856433</v>
      </c>
      <c r="D4" s="5">
        <f t="shared" si="0"/>
        <v>-1.129312573080387</v>
      </c>
      <c r="E4">
        <v>-0.27545649999999999</v>
      </c>
      <c r="F4">
        <v>23.112749999999998</v>
      </c>
      <c r="G4">
        <v>5.6892124394488312E-2</v>
      </c>
      <c r="H4">
        <v>3.12588</v>
      </c>
      <c r="I4">
        <v>3.847756</v>
      </c>
      <c r="J4">
        <v>2.7636197161660303</v>
      </c>
      <c r="K4">
        <v>7.1348400000000006E-2</v>
      </c>
      <c r="L4">
        <v>0.26216731294147655</v>
      </c>
    </row>
    <row r="5" spans="1:12" x14ac:dyDescent="0.2">
      <c r="A5">
        <v>1972</v>
      </c>
      <c r="B5" s="13">
        <v>1.1265210000000001</v>
      </c>
      <c r="C5">
        <v>1.5607552422769808</v>
      </c>
      <c r="D5" s="5">
        <f t="shared" si="0"/>
        <v>-1.2612031029998676</v>
      </c>
      <c r="E5">
        <v>-0.2677234</v>
      </c>
      <c r="F5">
        <v>23.124400000000001</v>
      </c>
      <c r="G5">
        <v>3.6813944011898289E-2</v>
      </c>
      <c r="H5">
        <v>3.1363470000000002</v>
      </c>
      <c r="I5">
        <v>3.8342019999999999</v>
      </c>
      <c r="J5">
        <v>2.8219583452768484</v>
      </c>
      <c r="K5">
        <v>5.8338599999999997E-2</v>
      </c>
      <c r="L5">
        <v>0.26195626738044941</v>
      </c>
    </row>
    <row r="6" spans="1:12" x14ac:dyDescent="0.2">
      <c r="A6">
        <v>1973</v>
      </c>
      <c r="B6" s="13">
        <v>1.154603</v>
      </c>
      <c r="C6">
        <v>1.4741335201742249</v>
      </c>
      <c r="D6" s="5">
        <f t="shared" si="0"/>
        <v>-1.4128444417775772</v>
      </c>
      <c r="E6">
        <v>-0.24406749999999999</v>
      </c>
      <c r="F6">
        <v>23.169080000000001</v>
      </c>
      <c r="G6">
        <v>2.7534115946415756E-2</v>
      </c>
      <c r="H6">
        <v>3.1346189999999998</v>
      </c>
      <c r="I6">
        <v>3.9392740000000002</v>
      </c>
      <c r="J6">
        <v>2.8869779619518021</v>
      </c>
      <c r="K6">
        <v>6.5019599999999997E-2</v>
      </c>
      <c r="L6">
        <v>0.25646506266218205</v>
      </c>
    </row>
    <row r="7" spans="1:12" x14ac:dyDescent="0.2">
      <c r="A7">
        <v>1974</v>
      </c>
      <c r="B7" s="13">
        <v>1.172809</v>
      </c>
      <c r="C7">
        <v>1.490524863327942</v>
      </c>
      <c r="D7" s="5">
        <f t="shared" si="0"/>
        <v>-1.4909604441136166</v>
      </c>
      <c r="E7">
        <v>-0.21435950000000001</v>
      </c>
      <c r="F7">
        <v>23.235720000000001</v>
      </c>
      <c r="G7">
        <v>6.6294976198693858E-2</v>
      </c>
      <c r="H7">
        <v>3.1575790000000001</v>
      </c>
      <c r="I7">
        <v>4.1635179999999998</v>
      </c>
      <c r="J7">
        <v>2.9814853074415586</v>
      </c>
      <c r="K7">
        <v>9.4507499999999994E-2</v>
      </c>
      <c r="L7">
        <v>0.19793831284171226</v>
      </c>
    </row>
    <row r="8" spans="1:12" x14ac:dyDescent="0.2">
      <c r="A8">
        <v>1975</v>
      </c>
      <c r="B8" s="13">
        <v>1.1465700000000001</v>
      </c>
      <c r="C8">
        <v>1.4236363070492684</v>
      </c>
      <c r="D8" s="5">
        <f t="shared" si="0"/>
        <v>-1.6511560619656986</v>
      </c>
      <c r="E8">
        <v>-0.26197120000000002</v>
      </c>
      <c r="F8">
        <v>23.28782</v>
      </c>
      <c r="G8">
        <v>7.0380766256351771E-2</v>
      </c>
      <c r="H8">
        <v>3.1827999999999999</v>
      </c>
      <c r="I8">
        <v>4.0205840000000004</v>
      </c>
      <c r="J8">
        <v>3.074792369014967</v>
      </c>
      <c r="K8">
        <v>9.3307000000000001E-2</v>
      </c>
      <c r="L8">
        <v>0.24377871770805992</v>
      </c>
    </row>
    <row r="9" spans="1:12" x14ac:dyDescent="0.2">
      <c r="A9">
        <v>1976</v>
      </c>
      <c r="B9" s="13">
        <v>1.1088709999999999</v>
      </c>
      <c r="C9">
        <v>1.4715293346206457</v>
      </c>
      <c r="D9" s="5">
        <f t="shared" si="0"/>
        <v>-1.7011023206659011</v>
      </c>
      <c r="E9">
        <v>-0.24465709999999999</v>
      </c>
      <c r="F9">
        <v>23.31307</v>
      </c>
      <c r="G9">
        <v>6.297491288980861E-2</v>
      </c>
      <c r="H9">
        <v>3.226782</v>
      </c>
      <c r="I9">
        <v>4.0286520000000001</v>
      </c>
      <c r="J9">
        <v>3.1726316552865468</v>
      </c>
      <c r="K9">
        <v>9.7839400000000007E-2</v>
      </c>
      <c r="L9">
        <v>0.22475930145719936</v>
      </c>
    </row>
    <row r="10" spans="1:12" x14ac:dyDescent="0.2">
      <c r="A10">
        <v>1977</v>
      </c>
      <c r="B10" s="13">
        <v>1.12792</v>
      </c>
      <c r="C10">
        <v>1.4999894225321386</v>
      </c>
      <c r="D10" s="5">
        <f t="shared" si="0"/>
        <v>-1.7813893064166517</v>
      </c>
      <c r="E10">
        <v>-0.26467039999999997</v>
      </c>
      <c r="F10">
        <v>23.26961</v>
      </c>
      <c r="G10">
        <v>8.9992995329045339E-2</v>
      </c>
      <c r="H10">
        <v>3.326721</v>
      </c>
      <c r="I10">
        <v>4.0193659999999998</v>
      </c>
      <c r="J10">
        <v>3.2813787289487903</v>
      </c>
      <c r="K10">
        <v>0.108747</v>
      </c>
      <c r="L10">
        <v>0.15547061598486467</v>
      </c>
    </row>
    <row r="11" spans="1:12" x14ac:dyDescent="0.2">
      <c r="A11">
        <v>1978</v>
      </c>
      <c r="B11" s="13">
        <v>1.196833</v>
      </c>
      <c r="C11">
        <v>1.5081745473136932</v>
      </c>
      <c r="D11" s="5">
        <f t="shared" si="0"/>
        <v>-1.8677905671613992</v>
      </c>
      <c r="E11">
        <v>-0.2475144</v>
      </c>
      <c r="F11">
        <v>23.27244</v>
      </c>
      <c r="G11">
        <v>6.4147834297449691E-2</v>
      </c>
      <c r="H11">
        <v>3.3424879999999999</v>
      </c>
      <c r="I11">
        <v>4.0016449999999999</v>
      </c>
      <c r="J11">
        <v>3.3759651144750924</v>
      </c>
      <c r="K11">
        <v>9.4586400000000001E-2</v>
      </c>
      <c r="L11">
        <v>0.1377188265847189</v>
      </c>
    </row>
    <row r="12" spans="1:12" x14ac:dyDescent="0.2">
      <c r="A12">
        <v>1979</v>
      </c>
      <c r="B12" s="13">
        <v>1.175246</v>
      </c>
      <c r="C12">
        <v>1.4556066258065137</v>
      </c>
      <c r="D12" s="5">
        <f t="shared" si="0"/>
        <v>-1.9899758341615503</v>
      </c>
      <c r="E12">
        <v>-0.1806133</v>
      </c>
      <c r="F12">
        <v>23.31804</v>
      </c>
      <c r="G12">
        <v>6.5709695748483843E-2</v>
      </c>
      <c r="H12">
        <v>3.3554240000000002</v>
      </c>
      <c r="I12">
        <v>4.1102660000000002</v>
      </c>
      <c r="J12">
        <v>3.445582459968064</v>
      </c>
      <c r="K12">
        <v>6.9617299999999993E-2</v>
      </c>
      <c r="L12">
        <v>8.3975565491626103E-2</v>
      </c>
    </row>
    <row r="13" spans="1:12" x14ac:dyDescent="0.2">
      <c r="A13">
        <v>1980</v>
      </c>
      <c r="B13" s="13">
        <v>0.9877918</v>
      </c>
      <c r="C13">
        <v>1.4421015149607861</v>
      </c>
      <c r="D13" s="5">
        <f t="shared" si="0"/>
        <v>-2.1319056741903153</v>
      </c>
      <c r="E13">
        <v>-0.1703549</v>
      </c>
      <c r="F13">
        <v>23.30058</v>
      </c>
      <c r="G13">
        <v>0.10952699534420489</v>
      </c>
      <c r="H13">
        <v>3.374987</v>
      </c>
      <c r="I13">
        <v>4.1052390000000001</v>
      </c>
      <c r="J13">
        <v>3.5740071891511014</v>
      </c>
      <c r="K13">
        <v>0.12842490000000001</v>
      </c>
      <c r="L13">
        <v>5.5695012595394999E-2</v>
      </c>
    </row>
    <row r="14" spans="1:12" x14ac:dyDescent="0.2">
      <c r="A14">
        <v>1981</v>
      </c>
      <c r="B14" s="13">
        <v>1.0436430000000001</v>
      </c>
      <c r="C14">
        <v>1.6220464231682308</v>
      </c>
      <c r="D14" s="5">
        <f t="shared" si="0"/>
        <v>-2.0663395825025401</v>
      </c>
      <c r="E14">
        <v>-0.18158150000000001</v>
      </c>
      <c r="F14">
        <v>23.28304</v>
      </c>
      <c r="G14">
        <v>0.11815351712346285</v>
      </c>
      <c r="H14">
        <v>3.3861979999999998</v>
      </c>
      <c r="I14">
        <v>4.1019480000000001</v>
      </c>
      <c r="J14">
        <v>3.6883860056707709</v>
      </c>
      <c r="K14">
        <v>0.1143787</v>
      </c>
      <c r="L14">
        <v>3.037190213912222E-2</v>
      </c>
    </row>
    <row r="15" spans="1:12" x14ac:dyDescent="0.2">
      <c r="A15">
        <v>1982</v>
      </c>
      <c r="B15" s="13">
        <v>1.165843</v>
      </c>
      <c r="C15">
        <v>1.8377852337940386</v>
      </c>
      <c r="D15" s="5">
        <f t="shared" si="0"/>
        <v>-1.9328310455699911</v>
      </c>
      <c r="E15">
        <v>-0.17521129999999999</v>
      </c>
      <c r="F15">
        <v>23.30086</v>
      </c>
      <c r="G15">
        <v>0.12413352170853495</v>
      </c>
      <c r="H15">
        <v>3.381443</v>
      </c>
      <c r="I15">
        <v>4.1868340000000002</v>
      </c>
      <c r="J15">
        <v>3.7706162793640297</v>
      </c>
      <c r="K15">
        <v>8.2230300000000006E-2</v>
      </c>
      <c r="L15">
        <v>1.0111645018573423E-2</v>
      </c>
    </row>
    <row r="16" spans="1:12" x14ac:dyDescent="0.2">
      <c r="A16">
        <v>1983</v>
      </c>
      <c r="B16" s="13">
        <v>1.251851</v>
      </c>
      <c r="C16">
        <v>2.0369395341669474</v>
      </c>
      <c r="D16" s="5">
        <f t="shared" si="0"/>
        <v>-1.8186892294799382</v>
      </c>
      <c r="E16">
        <v>-0.14666290000000001</v>
      </c>
      <c r="F16">
        <v>23.3294</v>
      </c>
      <c r="G16">
        <v>0.11635971683333934</v>
      </c>
      <c r="H16">
        <v>3.3573590000000002</v>
      </c>
      <c r="I16">
        <v>4.2457849999999997</v>
      </c>
      <c r="J16">
        <v>3.8556287636468856</v>
      </c>
      <c r="K16">
        <v>8.5012400000000002E-2</v>
      </c>
      <c r="L16">
        <v>1.2442967768286906E-3</v>
      </c>
    </row>
    <row r="17" spans="1:12" x14ac:dyDescent="0.2">
      <c r="A17">
        <v>1984</v>
      </c>
      <c r="B17" s="13">
        <v>1.2034</v>
      </c>
      <c r="C17">
        <v>2.112852139453552</v>
      </c>
      <c r="D17" s="5">
        <f t="shared" si="0"/>
        <v>-1.8203104550417524</v>
      </c>
      <c r="E17">
        <v>-0.1150108</v>
      </c>
      <c r="F17">
        <v>23.366910000000001</v>
      </c>
      <c r="G17">
        <v>0.11271080636334446</v>
      </c>
      <c r="H17">
        <v>3.3228870000000001</v>
      </c>
      <c r="I17">
        <v>4.244999</v>
      </c>
      <c r="J17">
        <v>3.9331625944953044</v>
      </c>
      <c r="K17">
        <v>7.7534000000000006E-2</v>
      </c>
      <c r="L17">
        <v>2.2908073849173149E-2</v>
      </c>
    </row>
    <row r="18" spans="1:12" x14ac:dyDescent="0.2">
      <c r="A18">
        <v>1985</v>
      </c>
      <c r="B18" s="13">
        <v>1.175575</v>
      </c>
      <c r="C18">
        <v>2.1522184944528782</v>
      </c>
      <c r="D18" s="5">
        <f t="shared" si="0"/>
        <v>-1.851975550189974</v>
      </c>
      <c r="E18">
        <v>-0.11601110000000001</v>
      </c>
      <c r="F18">
        <v>23.377469999999999</v>
      </c>
      <c r="G18">
        <v>0.13255531612305022</v>
      </c>
      <c r="H18">
        <v>3.311077</v>
      </c>
      <c r="I18">
        <v>4.2402259999999998</v>
      </c>
      <c r="J18">
        <v>4.0041940446428521</v>
      </c>
      <c r="K18">
        <v>7.10316E-2</v>
      </c>
      <c r="L18">
        <v>3.2533128979705062E-2</v>
      </c>
    </row>
    <row r="19" spans="1:12" x14ac:dyDescent="0.2">
      <c r="A19">
        <v>1986</v>
      </c>
      <c r="B19" s="13">
        <v>1.1326609999999999</v>
      </c>
      <c r="C19">
        <v>1.9634108759759705</v>
      </c>
      <c r="D19" s="5">
        <f t="shared" si="0"/>
        <v>-2.0822965605215895</v>
      </c>
      <c r="E19">
        <v>-0.13491030000000001</v>
      </c>
      <c r="F19">
        <v>23.44275</v>
      </c>
      <c r="G19">
        <v>9.3770695062652426E-2</v>
      </c>
      <c r="H19">
        <v>3.294397</v>
      </c>
      <c r="I19">
        <v>4.1416339999999998</v>
      </c>
      <c r="J19">
        <v>4.04570743649756</v>
      </c>
      <c r="K19">
        <v>4.1513000000000001E-2</v>
      </c>
      <c r="L19">
        <v>0.14751415167168425</v>
      </c>
    </row>
    <row r="20" spans="1:12" x14ac:dyDescent="0.2">
      <c r="A20">
        <v>1987</v>
      </c>
      <c r="B20" s="13">
        <v>1.117051</v>
      </c>
      <c r="C20">
        <v>1.8469484295348377</v>
      </c>
      <c r="D20" s="5">
        <f t="shared" si="0"/>
        <v>-2.2397161907221208</v>
      </c>
      <c r="E20">
        <v>-0.13298850000000001</v>
      </c>
      <c r="F20">
        <v>23.483689999999999</v>
      </c>
      <c r="G20">
        <v>8.9757195886277369E-2</v>
      </c>
      <c r="H20">
        <v>3.26315</v>
      </c>
      <c r="I20">
        <v>4.147824</v>
      </c>
      <c r="J20">
        <v>4.0866646202569585</v>
      </c>
      <c r="K20">
        <v>4.0957500000000001E-2</v>
      </c>
      <c r="L20">
        <v>0.16293838869085597</v>
      </c>
    </row>
    <row r="21" spans="1:12" x14ac:dyDescent="0.2">
      <c r="A21">
        <v>1988</v>
      </c>
      <c r="B21" s="13">
        <v>1.0933219999999999</v>
      </c>
      <c r="C21">
        <v>1.8127297152457038</v>
      </c>
      <c r="D21" s="5">
        <f t="shared" si="0"/>
        <v>-2.3306440040487075</v>
      </c>
      <c r="E21">
        <v>-9.6620300000000006E-2</v>
      </c>
      <c r="F21">
        <v>23.519860000000001</v>
      </c>
      <c r="G21">
        <v>9.6066866907826759E-2</v>
      </c>
      <c r="H21">
        <v>3.2396340000000001</v>
      </c>
      <c r="I21">
        <v>4.1403160000000003</v>
      </c>
      <c r="J21">
        <v>4.1433737192944111</v>
      </c>
      <c r="K21">
        <v>5.6708799999999997E-2</v>
      </c>
      <c r="L21">
        <v>0.18061976131510526</v>
      </c>
    </row>
    <row r="22" spans="1:12" x14ac:dyDescent="0.2">
      <c r="A22">
        <v>1989</v>
      </c>
      <c r="B22" s="13">
        <v>1.2707889999999999</v>
      </c>
      <c r="C22">
        <v>1.8635956465390637</v>
      </c>
      <c r="D22" s="5">
        <f t="shared" si="0"/>
        <v>-2.3422098204592303</v>
      </c>
      <c r="E22">
        <v>-0.10873389999999999</v>
      </c>
      <c r="F22">
        <v>23.561299999999999</v>
      </c>
      <c r="G22">
        <v>0.10884728229456714</v>
      </c>
      <c r="H22">
        <v>3.247363</v>
      </c>
      <c r="I22">
        <v>4.1509749999999999</v>
      </c>
      <c r="J22">
        <v>4.2058054669982941</v>
      </c>
      <c r="K22">
        <v>6.2431800000000003E-2</v>
      </c>
      <c r="L22">
        <v>0.19534181486409707</v>
      </c>
    </row>
    <row r="23" spans="1:12" x14ac:dyDescent="0.2">
      <c r="A23">
        <v>1990</v>
      </c>
      <c r="B23" s="13">
        <v>1.2180200000000001</v>
      </c>
      <c r="C23">
        <v>1.7781320361131532</v>
      </c>
      <c r="D23" s="5">
        <f t="shared" si="0"/>
        <v>-2.527244067294697</v>
      </c>
      <c r="E23">
        <v>-6.55916E-2</v>
      </c>
      <c r="F23">
        <v>23.546029999999998</v>
      </c>
      <c r="G23">
        <v>0.12807846510252668</v>
      </c>
      <c r="H23">
        <v>3.2924630000000001</v>
      </c>
      <c r="I23">
        <v>4.0995689999999998</v>
      </c>
      <c r="J23">
        <v>4.3053761034078502</v>
      </c>
      <c r="K23">
        <v>9.9570800000000001E-2</v>
      </c>
      <c r="L23">
        <v>0.19001974805713751</v>
      </c>
    </row>
    <row r="24" spans="1:12" x14ac:dyDescent="0.2">
      <c r="A24">
        <v>1991</v>
      </c>
      <c r="B24" s="13">
        <v>1.149308</v>
      </c>
      <c r="C24">
        <v>1.7996394515673293</v>
      </c>
      <c r="D24" s="5">
        <f t="shared" si="0"/>
        <v>-2.5951115752484268</v>
      </c>
      <c r="E24">
        <v>-6.7993899999999996E-2</v>
      </c>
      <c r="F24">
        <v>23.50328</v>
      </c>
      <c r="G24">
        <v>0.10969090290669604</v>
      </c>
      <c r="H24">
        <v>3.3182040000000002</v>
      </c>
      <c r="I24">
        <v>4.0033200000000004</v>
      </c>
      <c r="J24">
        <v>4.3947510268157561</v>
      </c>
      <c r="K24">
        <v>8.9374999999999996E-2</v>
      </c>
      <c r="L24">
        <v>0.19100085869182681</v>
      </c>
    </row>
    <row r="25" spans="1:12" x14ac:dyDescent="0.2">
      <c r="A25">
        <v>1992</v>
      </c>
      <c r="B25" s="13">
        <v>1.1541859999999999</v>
      </c>
      <c r="C25">
        <v>1.7619586932687867</v>
      </c>
      <c r="D25" s="5">
        <f t="shared" si="0"/>
        <v>-2.6552423670207053</v>
      </c>
      <c r="E25">
        <v>-5.8274300000000001E-2</v>
      </c>
      <c r="F25">
        <v>23.49222</v>
      </c>
      <c r="G25">
        <v>0.12088219472032065</v>
      </c>
      <c r="H25">
        <v>3.3570700000000002</v>
      </c>
      <c r="I25">
        <v>3.9983390000000001</v>
      </c>
      <c r="J25">
        <v>4.417201060289492</v>
      </c>
      <c r="K25">
        <v>2.2450000000000001E-2</v>
      </c>
      <c r="L25">
        <v>0.18877566166476178</v>
      </c>
    </row>
    <row r="26" spans="1:12" x14ac:dyDescent="0.2">
      <c r="A26">
        <v>1993</v>
      </c>
      <c r="B26" s="13">
        <v>1.3447260000000001</v>
      </c>
      <c r="C26">
        <v>2.05199668680959</v>
      </c>
      <c r="D26" s="5">
        <f t="shared" si="0"/>
        <v>-2.4106364618186897</v>
      </c>
      <c r="E26">
        <v>3.5595000000000002E-3</v>
      </c>
      <c r="F26">
        <v>23.470020000000002</v>
      </c>
      <c r="G26">
        <v>8.0211966550092328E-2</v>
      </c>
      <c r="H26">
        <v>3.3603299999999998</v>
      </c>
      <c r="I26">
        <v>4.124701</v>
      </c>
      <c r="J26">
        <v>4.4626331486282798</v>
      </c>
      <c r="K26">
        <v>4.5432100000000003E-2</v>
      </c>
      <c r="L26">
        <v>0.15476779603429147</v>
      </c>
    </row>
    <row r="27" spans="1:12" x14ac:dyDescent="0.2">
      <c r="A27">
        <v>1994</v>
      </c>
      <c r="B27" s="13">
        <v>1.3407340000000001</v>
      </c>
      <c r="C27">
        <v>2.0432922070110409</v>
      </c>
      <c r="D27" s="5">
        <f t="shared" si="0"/>
        <v>-2.4411045124727075</v>
      </c>
      <c r="E27">
        <v>0.1069657</v>
      </c>
      <c r="F27">
        <v>23.515640000000001</v>
      </c>
      <c r="G27">
        <v>7.1397953320523191E-2</v>
      </c>
      <c r="H27">
        <v>3.3260239999999999</v>
      </c>
      <c r="I27">
        <v>4.2165160000000004</v>
      </c>
      <c r="J27">
        <v>4.4843967194837484</v>
      </c>
      <c r="K27">
        <v>2.17638E-2</v>
      </c>
      <c r="L27">
        <v>0.16205548879238574</v>
      </c>
    </row>
    <row r="28" spans="1:12" x14ac:dyDescent="0.2">
      <c r="A28">
        <v>1995</v>
      </c>
      <c r="B28" s="13">
        <v>1.322281</v>
      </c>
      <c r="C28">
        <v>1.9647695211686471</v>
      </c>
      <c r="D28" s="5">
        <f t="shared" si="0"/>
        <v>-2.5445970365734407</v>
      </c>
      <c r="E28">
        <v>0.16608819999999999</v>
      </c>
      <c r="F28">
        <v>23.57347</v>
      </c>
      <c r="G28">
        <v>8.3842900159594558E-2</v>
      </c>
      <c r="H28">
        <v>3.2814549999999998</v>
      </c>
      <c r="I28">
        <v>4.2868510000000004</v>
      </c>
      <c r="J28">
        <v>4.5093665577420881</v>
      </c>
      <c r="K28">
        <v>2.4969600000000002E-2</v>
      </c>
      <c r="L28">
        <v>0.20592907141325423</v>
      </c>
    </row>
    <row r="29" spans="1:12" x14ac:dyDescent="0.2">
      <c r="A29">
        <v>1996</v>
      </c>
      <c r="B29" s="13">
        <v>1.258729</v>
      </c>
      <c r="C29">
        <v>1.9029960618805839</v>
      </c>
      <c r="D29" s="5">
        <f t="shared" si="0"/>
        <v>-2.6110691699545745</v>
      </c>
      <c r="E29">
        <v>0.1911023</v>
      </c>
      <c r="F29">
        <v>23.596309999999999</v>
      </c>
      <c r="G29">
        <v>5.6309568361521754E-2</v>
      </c>
      <c r="H29">
        <v>3.3058000000000001</v>
      </c>
      <c r="I29">
        <v>4.2559690000000003</v>
      </c>
      <c r="J29">
        <v>4.5140652318351586</v>
      </c>
      <c r="K29">
        <v>4.6988000000000004E-3</v>
      </c>
      <c r="L29">
        <v>0.19077013523352271</v>
      </c>
    </row>
    <row r="30" spans="1:12" x14ac:dyDescent="0.2">
      <c r="A30">
        <v>1997</v>
      </c>
      <c r="B30" s="13">
        <v>1.3264050000000001</v>
      </c>
      <c r="C30">
        <v>2.0327290769722532</v>
      </c>
      <c r="D30" s="5">
        <f t="shared" si="0"/>
        <v>-2.486498755416334</v>
      </c>
      <c r="E30">
        <v>0.2376298</v>
      </c>
      <c r="F30">
        <v>23.634599999999999</v>
      </c>
      <c r="G30">
        <v>4.0253932593716936E-2</v>
      </c>
      <c r="H30">
        <v>3.2862870000000002</v>
      </c>
      <c r="I30">
        <v>4.3403369999999999</v>
      </c>
      <c r="J30">
        <v>4.5192278323885873</v>
      </c>
      <c r="K30">
        <v>5.1627000000000001E-3</v>
      </c>
      <c r="L30">
        <v>0.18010211642711571</v>
      </c>
    </row>
    <row r="31" spans="1:12" x14ac:dyDescent="0.2">
      <c r="A31">
        <v>1998</v>
      </c>
      <c r="B31" s="13">
        <v>1.352347</v>
      </c>
      <c r="C31">
        <v>2.0731553457195204</v>
      </c>
      <c r="D31" s="5">
        <f t="shared" si="0"/>
        <v>-2.4447113690463471</v>
      </c>
      <c r="E31">
        <v>0.29943389999999998</v>
      </c>
      <c r="F31">
        <v>23.67698</v>
      </c>
      <c r="G31">
        <v>4.1045687058720755E-2</v>
      </c>
      <c r="H31">
        <v>3.2945959999999999</v>
      </c>
      <c r="I31">
        <v>4.3772010000000003</v>
      </c>
      <c r="J31">
        <v>4.5178667147658675</v>
      </c>
      <c r="K31">
        <v>-1.3614E-3</v>
      </c>
      <c r="L31">
        <v>0.18612967163305871</v>
      </c>
    </row>
    <row r="32" spans="1:12" x14ac:dyDescent="0.2">
      <c r="A32">
        <v>1999</v>
      </c>
      <c r="B32" s="13">
        <v>1.376217</v>
      </c>
      <c r="C32">
        <v>2.1117185314135107</v>
      </c>
      <c r="D32" s="5">
        <f t="shared" si="0"/>
        <v>-2.4106780558495049</v>
      </c>
      <c r="E32">
        <v>0.36968050000000002</v>
      </c>
      <c r="F32">
        <v>23.7272</v>
      </c>
      <c r="G32">
        <v>3.0675781561310594E-2</v>
      </c>
      <c r="H32">
        <v>3.2926350000000002</v>
      </c>
      <c r="I32">
        <v>4.3805639999999997</v>
      </c>
      <c r="J32">
        <v>4.5223965872630156</v>
      </c>
      <c r="K32">
        <v>4.5300000000000002E-3</v>
      </c>
      <c r="L32">
        <v>0.14735022482809246</v>
      </c>
    </row>
    <row r="33" spans="1:12" x14ac:dyDescent="0.2">
      <c r="A33">
        <v>2000</v>
      </c>
      <c r="B33" s="13">
        <v>1.4000060000000001</v>
      </c>
      <c r="C33">
        <v>2.2150911450403217</v>
      </c>
      <c r="D33" s="5">
        <f t="shared" si="0"/>
        <v>-2.3176245629730254</v>
      </c>
      <c r="E33">
        <v>0.43688120000000003</v>
      </c>
      <c r="F33">
        <v>23.77777</v>
      </c>
      <c r="G33">
        <v>3.8784254826592937E-2</v>
      </c>
      <c r="H33">
        <v>3.2583069999999998</v>
      </c>
      <c r="I33">
        <v>4.4645970000000004</v>
      </c>
      <c r="J33">
        <v>4.5327157080133471</v>
      </c>
      <c r="K33">
        <v>1.0319200000000001E-2</v>
      </c>
      <c r="L33">
        <v>0.10858690815670169</v>
      </c>
    </row>
    <row r="34" spans="1:12" x14ac:dyDescent="0.2">
      <c r="A34">
        <v>2001</v>
      </c>
      <c r="B34" s="13">
        <v>1.4812069999999999</v>
      </c>
      <c r="C34">
        <v>2.3349686236141136</v>
      </c>
      <c r="D34" s="5">
        <f t="shared" si="0"/>
        <v>-2.2215217962520222</v>
      </c>
      <c r="E34">
        <v>0.4484823</v>
      </c>
      <c r="F34">
        <v>23.78537</v>
      </c>
      <c r="G34">
        <v>3.9178677344772685E-2</v>
      </c>
      <c r="H34">
        <v>3.2747679999999999</v>
      </c>
      <c r="I34">
        <v>4.4578920000000002</v>
      </c>
      <c r="J34">
        <v>4.5564904198661358</v>
      </c>
      <c r="K34">
        <v>2.37746E-2</v>
      </c>
      <c r="L34">
        <v>7.8864258013020105E-2</v>
      </c>
    </row>
    <row r="35" spans="1:12" x14ac:dyDescent="0.2">
      <c r="A35">
        <v>2002</v>
      </c>
      <c r="B35" s="13">
        <v>1.462421</v>
      </c>
      <c r="C35">
        <v>2.2759457283776645</v>
      </c>
      <c r="D35" s="5">
        <f t="shared" si="0"/>
        <v>-2.3018998593998448</v>
      </c>
      <c r="E35">
        <v>0.53700460000000005</v>
      </c>
      <c r="F35">
        <v>23.803100000000001</v>
      </c>
      <c r="G35">
        <v>3.9860732713922833E-2</v>
      </c>
      <c r="H35">
        <v>3.3025530000000001</v>
      </c>
      <c r="I35">
        <v>4.4110199999999997</v>
      </c>
      <c r="J35">
        <v>4.5778455877775093</v>
      </c>
      <c r="K35">
        <v>2.1355200000000001E-2</v>
      </c>
      <c r="L35">
        <v>5.7884320252236776E-2</v>
      </c>
    </row>
    <row r="36" spans="1:12" x14ac:dyDescent="0.2">
      <c r="A36">
        <v>2003</v>
      </c>
      <c r="B36" s="13">
        <v>1.402606</v>
      </c>
      <c r="C36">
        <v>2.0901717869675251</v>
      </c>
      <c r="D36" s="5">
        <f t="shared" si="0"/>
        <v>-2.5067472932237238</v>
      </c>
      <c r="E36">
        <v>0.59361109999999995</v>
      </c>
      <c r="F36">
        <v>23.822669999999999</v>
      </c>
      <c r="G36">
        <v>2.9877496905760831E-2</v>
      </c>
      <c r="H36">
        <v>3.3142480000000001</v>
      </c>
      <c r="I36">
        <v>4.3913929999999999</v>
      </c>
      <c r="J36">
        <v>4.596919080191249</v>
      </c>
      <c r="K36">
        <v>1.90735E-2</v>
      </c>
      <c r="L36">
        <v>5.5314850334569066E-2</v>
      </c>
    </row>
    <row r="37" spans="1:12" x14ac:dyDescent="0.2">
      <c r="A37">
        <v>2004</v>
      </c>
      <c r="B37" s="13">
        <v>1.3975310000000001</v>
      </c>
      <c r="C37">
        <v>1.99454882782851</v>
      </c>
      <c r="D37" s="5">
        <f t="shared" si="0"/>
        <v>-2.6060998869083232</v>
      </c>
      <c r="E37">
        <v>0.71514520000000004</v>
      </c>
      <c r="F37">
        <v>23.863150000000001</v>
      </c>
      <c r="G37">
        <v>2.0872514511850342E-2</v>
      </c>
      <c r="H37">
        <v>3.2870460000000001</v>
      </c>
      <c r="I37">
        <v>4.4365240000000004</v>
      </c>
      <c r="J37">
        <v>4.6006487147368329</v>
      </c>
      <c r="K37">
        <v>3.7298000000000001E-3</v>
      </c>
      <c r="L37">
        <v>2.9782284031443673E-2</v>
      </c>
    </row>
    <row r="38" spans="1:12" x14ac:dyDescent="0.2">
      <c r="A38">
        <v>2005</v>
      </c>
      <c r="B38" s="13">
        <v>1.444617</v>
      </c>
      <c r="C38">
        <v>2.0113083452092622</v>
      </c>
      <c r="D38" s="5">
        <f t="shared" si="0"/>
        <v>-2.5938618407788296</v>
      </c>
      <c r="E38">
        <v>0.78538010000000003</v>
      </c>
      <c r="F38">
        <v>23.896380000000001</v>
      </c>
      <c r="G38">
        <v>1.7020945853811913E-2</v>
      </c>
      <c r="H38">
        <v>3.274194</v>
      </c>
      <c r="I38">
        <v>4.4967889999999997</v>
      </c>
      <c r="J38">
        <v>4.6051701859880918</v>
      </c>
      <c r="K38">
        <v>4.5214000000000001E-3</v>
      </c>
      <c r="L38">
        <v>0</v>
      </c>
    </row>
    <row r="39" spans="1:12" x14ac:dyDescent="0.2">
      <c r="A39">
        <v>2006</v>
      </c>
      <c r="B39" s="13">
        <v>1.451416</v>
      </c>
      <c r="C39">
        <v>1.9985363701773831</v>
      </c>
      <c r="D39" s="5">
        <f t="shared" si="0"/>
        <v>-2.6201442838904501</v>
      </c>
      <c r="E39">
        <v>0.79673179999999999</v>
      </c>
      <c r="F39">
        <v>23.94303</v>
      </c>
      <c r="G39">
        <v>2.3048750647494756E-2</v>
      </c>
      <c r="H39">
        <v>3.2689789999999999</v>
      </c>
      <c r="I39">
        <v>4.5522320000000001</v>
      </c>
      <c r="J39">
        <v>4.6186806540678331</v>
      </c>
      <c r="K39">
        <v>1.35102E-2</v>
      </c>
      <c r="L39">
        <v>-1.6755855652889728E-2</v>
      </c>
    </row>
    <row r="40" spans="1:12" x14ac:dyDescent="0.2">
      <c r="A40">
        <v>2007</v>
      </c>
      <c r="B40" s="13">
        <v>1.436496</v>
      </c>
      <c r="C40">
        <v>1.9108409208367569</v>
      </c>
      <c r="D40" s="5">
        <f t="shared" si="0"/>
        <v>-2.7297202867538775</v>
      </c>
      <c r="E40">
        <v>0.81866130000000004</v>
      </c>
      <c r="F40">
        <v>23.97756</v>
      </c>
      <c r="G40">
        <v>3.4908590965387454E-2</v>
      </c>
      <c r="H40">
        <v>3.2532589999999999</v>
      </c>
      <c r="I40">
        <v>4.5798069999999997</v>
      </c>
      <c r="J40">
        <v>4.6405612075906344</v>
      </c>
      <c r="K40">
        <v>2.18806E-2</v>
      </c>
      <c r="L40">
        <v>-1.8511324958021547E-3</v>
      </c>
    </row>
    <row r="41" spans="1:12" x14ac:dyDescent="0.2">
      <c r="A41">
        <v>2008</v>
      </c>
      <c r="B41" s="13">
        <v>1.466356</v>
      </c>
      <c r="C41">
        <v>1.8857201277268805</v>
      </c>
      <c r="D41" s="5">
        <f t="shared" si="0"/>
        <v>-2.7886341003417545</v>
      </c>
      <c r="E41">
        <v>0.76724430271416899</v>
      </c>
      <c r="F41" s="1">
        <v>23.97465</v>
      </c>
      <c r="G41">
        <v>3.8306813676585907E-2</v>
      </c>
      <c r="H41" s="1">
        <v>3.2744970000000002</v>
      </c>
      <c r="I41" s="1">
        <v>4.6150630000000001</v>
      </c>
      <c r="J41">
        <v>4.6743542280686352</v>
      </c>
      <c r="K41">
        <v>3.3792999999999997E-2</v>
      </c>
      <c r="L41">
        <v>-3.5581234297420217E-2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34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-0.43206929999999999</v>
      </c>
      <c r="C3">
        <v>-11.388188883657175</v>
      </c>
      <c r="D3" s="5">
        <f t="shared" ref="D3:D41" si="0">C3-J3</f>
        <v>-2.6447240715874418</v>
      </c>
      <c r="F3">
        <v>21.160219999999999</v>
      </c>
      <c r="H3">
        <v>2.3578399999999999</v>
      </c>
      <c r="I3">
        <v>2.3790879999999999</v>
      </c>
      <c r="J3">
        <v>-8.7434648120697336</v>
      </c>
      <c r="K3">
        <v>6.7003300000000002E-2</v>
      </c>
    </row>
    <row r="4" spans="1:12" x14ac:dyDescent="0.2">
      <c r="A4">
        <v>1971</v>
      </c>
      <c r="B4" s="13">
        <v>-0.23276330000000001</v>
      </c>
      <c r="C4">
        <v>-11.116388987578341</v>
      </c>
      <c r="D4" s="5">
        <f t="shared" si="0"/>
        <v>-2.5191269152347431</v>
      </c>
      <c r="F4">
        <v>21.227969999999999</v>
      </c>
      <c r="H4">
        <v>2.4378950000000001</v>
      </c>
      <c r="I4">
        <v>2.6088979999999999</v>
      </c>
      <c r="J4">
        <v>-8.5972620723435984</v>
      </c>
      <c r="K4">
        <v>0.1462021</v>
      </c>
    </row>
    <row r="5" spans="1:12" x14ac:dyDescent="0.2">
      <c r="A5">
        <v>1972</v>
      </c>
      <c r="B5" s="13">
        <v>-0.2806497</v>
      </c>
      <c r="C5">
        <v>-11.165795933875028</v>
      </c>
      <c r="D5" s="5">
        <f t="shared" si="0"/>
        <v>-2.6788819187006254</v>
      </c>
      <c r="F5">
        <v>21.300619999999999</v>
      </c>
      <c r="H5">
        <v>2.375407</v>
      </c>
      <c r="I5">
        <v>2.6766169999999998</v>
      </c>
      <c r="J5">
        <v>-8.4869140151744027</v>
      </c>
      <c r="K5">
        <v>0.11034869999999999</v>
      </c>
    </row>
    <row r="6" spans="1:12" x14ac:dyDescent="0.2">
      <c r="A6">
        <v>1973</v>
      </c>
      <c r="B6" s="13">
        <v>-0.2413197</v>
      </c>
      <c r="C6">
        <v>-11.165795933875028</v>
      </c>
      <c r="D6" s="5">
        <f t="shared" si="0"/>
        <v>-2.8224596642770585</v>
      </c>
      <c r="F6">
        <v>21.391269999999999</v>
      </c>
      <c r="H6">
        <v>2.4184709999999998</v>
      </c>
      <c r="I6">
        <v>2.780351</v>
      </c>
      <c r="J6">
        <v>-8.3433362695979696</v>
      </c>
      <c r="K6">
        <v>0.1435776</v>
      </c>
    </row>
    <row r="7" spans="1:12" x14ac:dyDescent="0.2">
      <c r="A7">
        <v>1974</v>
      </c>
      <c r="B7" s="13">
        <v>-0.30963210000000002</v>
      </c>
      <c r="C7">
        <v>-11.18167517234812</v>
      </c>
      <c r="D7" s="5">
        <f t="shared" si="0"/>
        <v>-2.9851646615203951</v>
      </c>
      <c r="F7">
        <v>21.538550000000001</v>
      </c>
      <c r="H7">
        <v>2.3540930000000002</v>
      </c>
      <c r="I7">
        <v>2.8343039999999999</v>
      </c>
      <c r="J7">
        <v>-8.196510510827725</v>
      </c>
      <c r="K7">
        <v>0.14682580000000001</v>
      </c>
    </row>
    <row r="8" spans="1:12" x14ac:dyDescent="0.2">
      <c r="A8">
        <v>1975</v>
      </c>
      <c r="B8" s="13">
        <v>-0.31991910000000001</v>
      </c>
      <c r="C8">
        <v>-11.145364159790825</v>
      </c>
      <c r="D8" s="5">
        <f t="shared" si="0"/>
        <v>-3.124483972704974</v>
      </c>
      <c r="F8">
        <v>21.620450000000002</v>
      </c>
      <c r="H8">
        <v>2.3988130000000001</v>
      </c>
      <c r="I8">
        <v>2.75088</v>
      </c>
      <c r="J8">
        <v>-8.0208801870858508</v>
      </c>
      <c r="K8">
        <v>0.1756306</v>
      </c>
    </row>
    <row r="9" spans="1:12" x14ac:dyDescent="0.2">
      <c r="A9">
        <v>1976</v>
      </c>
      <c r="B9" s="13">
        <v>-0.36298079999999999</v>
      </c>
      <c r="C9">
        <v>-11.039609618905077</v>
      </c>
      <c r="D9" s="5">
        <f t="shared" si="0"/>
        <v>-3.1788304136034036</v>
      </c>
      <c r="F9">
        <v>21.705410000000001</v>
      </c>
      <c r="H9">
        <v>2.4347660000000002</v>
      </c>
      <c r="I9">
        <v>2.7425579999999998</v>
      </c>
      <c r="J9">
        <v>-7.8607792053016734</v>
      </c>
      <c r="K9">
        <v>0.16010050000000001</v>
      </c>
    </row>
    <row r="10" spans="1:12" x14ac:dyDescent="0.2">
      <c r="A10">
        <v>1977</v>
      </c>
      <c r="B10" s="13">
        <v>-0.3912349</v>
      </c>
      <c r="C10">
        <v>-10.925013807935507</v>
      </c>
      <c r="D10" s="5">
        <f t="shared" si="0"/>
        <v>-3.3038883474262146</v>
      </c>
      <c r="F10">
        <v>21.719850000000001</v>
      </c>
      <c r="H10">
        <v>2.5037039999999999</v>
      </c>
      <c r="I10">
        <v>2.6756090000000001</v>
      </c>
      <c r="J10">
        <v>-7.6211254605092922</v>
      </c>
      <c r="K10">
        <v>0.23965359999999999</v>
      </c>
    </row>
    <row r="11" spans="1:12" x14ac:dyDescent="0.2">
      <c r="A11">
        <v>1978</v>
      </c>
      <c r="B11" s="13">
        <v>-0.29619790000000001</v>
      </c>
      <c r="C11">
        <v>-10.625768359112373</v>
      </c>
      <c r="D11" s="5">
        <f t="shared" si="0"/>
        <v>-3.3781670970052255</v>
      </c>
      <c r="F11">
        <v>21.744399999999999</v>
      </c>
      <c r="H11">
        <v>2.495206</v>
      </c>
      <c r="I11">
        <v>2.4368400000000001</v>
      </c>
      <c r="J11">
        <v>-7.2476012621071471</v>
      </c>
      <c r="K11">
        <v>0.37352469999999999</v>
      </c>
    </row>
    <row r="12" spans="1:12" x14ac:dyDescent="0.2">
      <c r="A12">
        <v>1979</v>
      </c>
      <c r="B12" s="13">
        <v>-0.42264960000000001</v>
      </c>
      <c r="C12">
        <v>-10.379026473312718</v>
      </c>
      <c r="D12" s="5">
        <f t="shared" si="0"/>
        <v>-3.5932204153127811</v>
      </c>
      <c r="F12">
        <v>21.846319999999999</v>
      </c>
      <c r="G12">
        <v>8.0130531591004195E-2</v>
      </c>
      <c r="H12">
        <v>2.4637869999999999</v>
      </c>
      <c r="I12">
        <v>2.2085430000000001</v>
      </c>
      <c r="J12">
        <v>-6.7858060579999373</v>
      </c>
      <c r="K12">
        <v>0.46179490000000001</v>
      </c>
    </row>
    <row r="13" spans="1:12" x14ac:dyDescent="0.2">
      <c r="A13">
        <v>1980</v>
      </c>
      <c r="B13" s="13">
        <v>-0.30692599999999998</v>
      </c>
      <c r="C13">
        <v>-9.4842762467002117</v>
      </c>
      <c r="D13" s="5">
        <f t="shared" si="0"/>
        <v>-3.4412319970299921</v>
      </c>
      <c r="F13">
        <v>21.736529999999998</v>
      </c>
      <c r="G13">
        <v>8.7107149815727314E-2</v>
      </c>
      <c r="H13">
        <v>2.4469069999999999</v>
      </c>
      <c r="I13">
        <v>2.8384390000000002</v>
      </c>
      <c r="J13">
        <v>-6.0430442496702197</v>
      </c>
      <c r="K13">
        <v>0.74276209999999998</v>
      </c>
      <c r="L13">
        <v>-0.32576355281746006</v>
      </c>
    </row>
    <row r="14" spans="1:12" x14ac:dyDescent="0.2">
      <c r="A14">
        <v>1981</v>
      </c>
      <c r="B14" s="13">
        <v>-0.25251889999999999</v>
      </c>
      <c r="C14">
        <v>-9.1040130738092024</v>
      </c>
      <c r="D14" s="5">
        <f t="shared" si="0"/>
        <v>-3.3726759897658445</v>
      </c>
      <c r="F14">
        <v>21.854279999999999</v>
      </c>
      <c r="G14">
        <v>0.26350299949754519</v>
      </c>
      <c r="H14">
        <v>2.2865340000000001</v>
      </c>
      <c r="I14">
        <v>3.051285</v>
      </c>
      <c r="J14">
        <v>-5.731337084043358</v>
      </c>
      <c r="K14">
        <v>0.31170700000000001</v>
      </c>
      <c r="L14">
        <v>3.2501619542995464E-2</v>
      </c>
    </row>
    <row r="15" spans="1:12" x14ac:dyDescent="0.2">
      <c r="A15">
        <v>1982</v>
      </c>
      <c r="B15" s="13">
        <v>-0.15510560000000001</v>
      </c>
      <c r="C15">
        <v>-8.7245038922678209</v>
      </c>
      <c r="D15" s="5">
        <f t="shared" si="0"/>
        <v>-3.2619540985656785</v>
      </c>
      <c r="E15">
        <v>0.78778420000000005</v>
      </c>
      <c r="F15">
        <v>21.87153</v>
      </c>
      <c r="G15">
        <v>0.41340003463014696</v>
      </c>
      <c r="H15">
        <v>2.29691</v>
      </c>
      <c r="I15">
        <v>3.291407</v>
      </c>
      <c r="J15">
        <v>-5.4625497937021423</v>
      </c>
      <c r="K15">
        <v>0.26878740000000001</v>
      </c>
      <c r="L15">
        <v>0.24303104201156467</v>
      </c>
    </row>
    <row r="16" spans="1:12" x14ac:dyDescent="0.2">
      <c r="A16">
        <v>1983</v>
      </c>
      <c r="B16" s="13">
        <v>-0.12602279999999999</v>
      </c>
      <c r="C16">
        <v>-8.3973807349513478</v>
      </c>
      <c r="D16" s="5">
        <f t="shared" si="0"/>
        <v>-3.2079410211303481</v>
      </c>
      <c r="E16">
        <v>0.83297370000000004</v>
      </c>
      <c r="F16">
        <v>21.876329999999999</v>
      </c>
      <c r="G16">
        <v>0.41590470738030755</v>
      </c>
      <c r="H16">
        <v>2.2394430000000001</v>
      </c>
      <c r="I16">
        <v>3.3683809999999998</v>
      </c>
      <c r="J16">
        <v>-5.1894397138209998</v>
      </c>
      <c r="K16">
        <v>0.27310990000000002</v>
      </c>
      <c r="L16">
        <v>0.19645024053312188</v>
      </c>
    </row>
    <row r="17" spans="1:12" x14ac:dyDescent="0.2">
      <c r="A17">
        <v>1984</v>
      </c>
      <c r="B17" s="13">
        <v>-8.3913100000000004E-2</v>
      </c>
      <c r="C17">
        <v>-7.911026933764651</v>
      </c>
      <c r="D17" s="5">
        <f t="shared" si="0"/>
        <v>-3.1161789112968332</v>
      </c>
      <c r="E17">
        <v>0.90110089999999998</v>
      </c>
      <c r="F17">
        <v>21.922720000000002</v>
      </c>
      <c r="G17">
        <v>0.46055289585515075</v>
      </c>
      <c r="H17">
        <v>2.1205259999999999</v>
      </c>
      <c r="I17">
        <v>3.56332</v>
      </c>
      <c r="J17">
        <v>-4.7948480224678178</v>
      </c>
      <c r="K17">
        <v>0.39459179999999999</v>
      </c>
      <c r="L17">
        <v>0.26338794804013421</v>
      </c>
    </row>
    <row r="18" spans="1:12" x14ac:dyDescent="0.2">
      <c r="A18">
        <v>1985</v>
      </c>
      <c r="B18" s="13">
        <v>-0.10612489999999999</v>
      </c>
      <c r="C18">
        <v>-7.5578753780144927</v>
      </c>
      <c r="D18" s="5">
        <f t="shared" si="0"/>
        <v>-3.1343164375922639</v>
      </c>
      <c r="E18">
        <v>0.92415210000000003</v>
      </c>
      <c r="F18">
        <v>22.00648</v>
      </c>
      <c r="G18">
        <v>0.4448785618909683</v>
      </c>
      <c r="H18">
        <v>2.0169800000000002</v>
      </c>
      <c r="I18">
        <v>3.550395</v>
      </c>
      <c r="J18">
        <v>-4.4235589404222289</v>
      </c>
      <c r="K18">
        <v>0.37128929999999999</v>
      </c>
      <c r="L18">
        <v>0.31965216068523583</v>
      </c>
    </row>
    <row r="19" spans="1:12" x14ac:dyDescent="0.2">
      <c r="A19">
        <v>1986</v>
      </c>
      <c r="B19" s="13">
        <v>3.74653E-2</v>
      </c>
      <c r="C19">
        <v>-7.301521462156483</v>
      </c>
      <c r="D19" s="5">
        <f t="shared" si="0"/>
        <v>-3.1752440213876643</v>
      </c>
      <c r="E19">
        <v>0.97938700000000001</v>
      </c>
      <c r="F19">
        <v>22.123429999999999</v>
      </c>
      <c r="G19">
        <v>0.37960189796591598</v>
      </c>
      <c r="H19">
        <v>2.0265780000000002</v>
      </c>
      <c r="I19">
        <v>3.381488</v>
      </c>
      <c r="J19">
        <v>-4.1262774407688187</v>
      </c>
      <c r="K19">
        <v>0.29728130000000003</v>
      </c>
      <c r="L19">
        <v>0.27585485115763309</v>
      </c>
    </row>
    <row r="20" spans="1:12" x14ac:dyDescent="0.2">
      <c r="A20">
        <v>1987</v>
      </c>
      <c r="B20" s="13">
        <v>8.5638800000000001E-2</v>
      </c>
      <c r="C20">
        <v>-7.061822767825416</v>
      </c>
      <c r="D20" s="5">
        <f t="shared" si="0"/>
        <v>-3.2637420832004285</v>
      </c>
      <c r="E20">
        <v>1.0649299999999999</v>
      </c>
      <c r="F20">
        <v>22.178799999999999</v>
      </c>
      <c r="G20">
        <v>0.33517358038851491</v>
      </c>
      <c r="H20">
        <v>2.0570520000000001</v>
      </c>
      <c r="I20">
        <v>3.5067059999999999</v>
      </c>
      <c r="J20">
        <v>-3.7980806846249875</v>
      </c>
      <c r="K20">
        <v>0.32819680000000001</v>
      </c>
      <c r="L20">
        <v>0.34526047961011264</v>
      </c>
    </row>
    <row r="21" spans="1:12" x14ac:dyDescent="0.2">
      <c r="A21">
        <v>1988</v>
      </c>
      <c r="B21" s="13">
        <v>0.1026521</v>
      </c>
      <c r="C21">
        <v>-6.5554477751070959</v>
      </c>
      <c r="D21" s="5">
        <f t="shared" si="0"/>
        <v>-3.3093346575792748</v>
      </c>
      <c r="E21">
        <v>1.078319</v>
      </c>
      <c r="F21">
        <v>22.174769999999999</v>
      </c>
      <c r="G21">
        <v>0.47388673824076838</v>
      </c>
      <c r="H21">
        <v>2.0298099999999999</v>
      </c>
      <c r="I21">
        <v>3.589248</v>
      </c>
      <c r="J21">
        <v>-3.2461131175278211</v>
      </c>
      <c r="K21">
        <v>0.5519676</v>
      </c>
      <c r="L21">
        <v>0.46772303145910588</v>
      </c>
    </row>
    <row r="22" spans="1:12" x14ac:dyDescent="0.2">
      <c r="A22">
        <v>1989</v>
      </c>
      <c r="B22" s="13">
        <v>0.19017790000000001</v>
      </c>
      <c r="C22">
        <v>-6.155547444063572</v>
      </c>
      <c r="D22" s="5">
        <f t="shared" si="0"/>
        <v>-3.3996850479105296</v>
      </c>
      <c r="E22">
        <v>1.103907</v>
      </c>
      <c r="F22">
        <v>22.225339999999999</v>
      </c>
      <c r="G22">
        <v>0.34119878406932863</v>
      </c>
      <c r="H22">
        <v>2.2346659999999998</v>
      </c>
      <c r="I22">
        <v>3.5258799999999999</v>
      </c>
      <c r="J22">
        <v>-2.7558623961530424</v>
      </c>
      <c r="K22">
        <v>0.49025059999999998</v>
      </c>
      <c r="L22">
        <v>0.36774167103455069</v>
      </c>
    </row>
    <row r="23" spans="1:12" x14ac:dyDescent="0.2">
      <c r="A23">
        <v>1990</v>
      </c>
      <c r="B23" s="13">
        <v>5.0046199999999999E-2</v>
      </c>
      <c r="C23">
        <v>-5.9489256273477622</v>
      </c>
      <c r="D23" s="5">
        <f t="shared" si="0"/>
        <v>-3.6650193409303644</v>
      </c>
      <c r="E23">
        <v>1.161343</v>
      </c>
      <c r="F23">
        <v>22.297419999999999</v>
      </c>
      <c r="G23">
        <v>0.41808532972862206</v>
      </c>
      <c r="H23">
        <v>2.3943449999999999</v>
      </c>
      <c r="I23">
        <v>3.4321470000000001</v>
      </c>
      <c r="J23">
        <v>-2.2839062864173978</v>
      </c>
      <c r="K23">
        <v>0.4719563</v>
      </c>
      <c r="L23">
        <v>0.13125217401978517</v>
      </c>
    </row>
    <row r="24" spans="1:12" x14ac:dyDescent="0.2">
      <c r="A24">
        <v>1991</v>
      </c>
      <c r="B24" s="13">
        <v>9.6684000000000006E-3</v>
      </c>
      <c r="C24">
        <v>-5.4794038863142891</v>
      </c>
      <c r="D24" s="5">
        <f t="shared" si="0"/>
        <v>-3.7021309770258268</v>
      </c>
      <c r="E24">
        <v>1.2090099999999999</v>
      </c>
      <c r="F24">
        <v>22.280180000000001</v>
      </c>
      <c r="G24">
        <v>0.54664625555182145</v>
      </c>
      <c r="H24">
        <v>2.5192480000000002</v>
      </c>
      <c r="I24">
        <v>3.4169399999999999</v>
      </c>
      <c r="J24">
        <v>-1.777272909288462</v>
      </c>
      <c r="K24">
        <v>0.50663329999999995</v>
      </c>
      <c r="L24">
        <v>0.23695304649518789</v>
      </c>
    </row>
    <row r="25" spans="1:12" x14ac:dyDescent="0.2">
      <c r="A25">
        <v>1992</v>
      </c>
      <c r="B25" s="13">
        <v>4.4445499999999999E-2</v>
      </c>
      <c r="C25">
        <v>-4.9802384935588204</v>
      </c>
      <c r="D25" s="5">
        <f t="shared" si="0"/>
        <v>-3.7340219268467134</v>
      </c>
      <c r="E25">
        <v>1.14418</v>
      </c>
      <c r="F25">
        <v>22.29299</v>
      </c>
      <c r="G25">
        <v>0.5029197112060193</v>
      </c>
      <c r="H25">
        <v>2.5591650000000001</v>
      </c>
      <c r="I25">
        <v>3.4574950000000002</v>
      </c>
      <c r="J25">
        <v>-1.2462165667121068</v>
      </c>
      <c r="K25">
        <v>0.53105639999999998</v>
      </c>
      <c r="L25">
        <v>0.23308543468276488</v>
      </c>
    </row>
    <row r="26" spans="1:12" x14ac:dyDescent="0.2">
      <c r="A26">
        <v>1993</v>
      </c>
      <c r="B26" s="13">
        <v>-3.8831900000000003E-2</v>
      </c>
      <c r="C26">
        <v>-4.5112584077340321</v>
      </c>
      <c r="D26" s="5">
        <f t="shared" si="0"/>
        <v>-3.7724441072992185</v>
      </c>
      <c r="E26">
        <v>1.1795009999999999</v>
      </c>
      <c r="F26">
        <v>22.37313</v>
      </c>
      <c r="G26">
        <v>0.48753645951074409</v>
      </c>
      <c r="H26">
        <v>2.5567519999999999</v>
      </c>
      <c r="I26">
        <v>3.4970249999999998</v>
      </c>
      <c r="J26">
        <v>-0.73881430043481344</v>
      </c>
      <c r="K26">
        <v>0.50740220000000003</v>
      </c>
      <c r="L26">
        <v>2.2955351694291526E-2</v>
      </c>
    </row>
    <row r="27" spans="1:12" x14ac:dyDescent="0.2">
      <c r="A27">
        <v>1994</v>
      </c>
      <c r="B27" s="13">
        <v>0.25630259999999999</v>
      </c>
      <c r="C27">
        <v>-3.5196878581207858</v>
      </c>
      <c r="D27" s="5">
        <f t="shared" si="0"/>
        <v>-3.504854109426025</v>
      </c>
      <c r="E27">
        <v>1.1167229999999999</v>
      </c>
      <c r="F27">
        <v>22.326129999999999</v>
      </c>
      <c r="G27">
        <v>0.86065534112072295</v>
      </c>
      <c r="H27">
        <v>2.4559380000000002</v>
      </c>
      <c r="I27">
        <v>3.7315999999999998</v>
      </c>
      <c r="J27">
        <v>-1.4833748694760682E-2</v>
      </c>
      <c r="K27">
        <v>0.72398050000000003</v>
      </c>
      <c r="L27">
        <v>0.42319221602832524</v>
      </c>
    </row>
    <row r="28" spans="1:12" x14ac:dyDescent="0.2">
      <c r="A28">
        <v>1995</v>
      </c>
      <c r="B28" s="13">
        <v>0.14862700000000001</v>
      </c>
      <c r="C28">
        <v>-3.0824878105461919</v>
      </c>
      <c r="D28" s="5">
        <f t="shared" si="0"/>
        <v>-3.6994985606542157</v>
      </c>
      <c r="E28">
        <v>1.2345660000000001</v>
      </c>
      <c r="F28">
        <v>22.395209999999999</v>
      </c>
      <c r="G28">
        <v>0.54406695874300826</v>
      </c>
      <c r="H28">
        <v>2.378231</v>
      </c>
      <c r="I28">
        <v>3.7896890000000001</v>
      </c>
      <c r="J28">
        <v>0.61701075010802353</v>
      </c>
      <c r="K28">
        <v>0.63184450000000003</v>
      </c>
      <c r="L28">
        <v>0.17312139568854157</v>
      </c>
    </row>
    <row r="29" spans="1:12" x14ac:dyDescent="0.2">
      <c r="A29">
        <v>1996</v>
      </c>
      <c r="B29" s="13">
        <v>0.13705329999999999</v>
      </c>
      <c r="C29">
        <v>-2.5083199135941312</v>
      </c>
      <c r="D29" s="5">
        <f t="shared" si="0"/>
        <v>-3.7150427115330715</v>
      </c>
      <c r="E29">
        <v>1.2730330000000001</v>
      </c>
      <c r="F29">
        <v>22.461030000000001</v>
      </c>
      <c r="G29">
        <v>0.56667656867507943</v>
      </c>
      <c r="H29">
        <v>2.4484819999999998</v>
      </c>
      <c r="I29">
        <v>3.8993289999999998</v>
      </c>
      <c r="J29">
        <v>1.2067227979389403</v>
      </c>
      <c r="K29">
        <v>0.58971209999999996</v>
      </c>
      <c r="L29">
        <v>4.3660041212166156E-2</v>
      </c>
    </row>
    <row r="30" spans="1:12" x14ac:dyDescent="0.2">
      <c r="A30">
        <v>1997</v>
      </c>
      <c r="B30" s="13">
        <v>7.5686500000000004E-2</v>
      </c>
      <c r="C30">
        <v>-1.8847633106765098</v>
      </c>
      <c r="D30" s="5">
        <f t="shared" si="0"/>
        <v>-3.7106273819463942</v>
      </c>
      <c r="E30">
        <v>1.298492</v>
      </c>
      <c r="F30">
        <v>22.511220000000002</v>
      </c>
      <c r="G30">
        <v>0.53252813637205487</v>
      </c>
      <c r="H30">
        <v>2.5062920000000002</v>
      </c>
      <c r="I30">
        <v>4.006793</v>
      </c>
      <c r="J30">
        <v>1.8258640712698846</v>
      </c>
      <c r="K30">
        <v>0.61914119999999995</v>
      </c>
      <c r="L30">
        <v>5.9434722750754787E-2</v>
      </c>
    </row>
    <row r="31" spans="1:12" x14ac:dyDescent="0.2">
      <c r="A31">
        <v>1998</v>
      </c>
      <c r="B31" s="13">
        <v>-1.9524300000000001E-2</v>
      </c>
      <c r="C31">
        <v>-1.3442919435731104</v>
      </c>
      <c r="D31" s="5">
        <f t="shared" si="0"/>
        <v>-3.7834010462098169</v>
      </c>
      <c r="E31">
        <v>1.265746</v>
      </c>
      <c r="F31">
        <v>22.503579999999999</v>
      </c>
      <c r="G31">
        <v>0.55730852552833221</v>
      </c>
      <c r="H31">
        <v>2.3275429999999999</v>
      </c>
      <c r="I31">
        <v>3.7261259999999998</v>
      </c>
      <c r="J31">
        <v>2.4391091026367064</v>
      </c>
      <c r="K31">
        <v>0.61324500000000004</v>
      </c>
      <c r="L31">
        <v>0.14206154108032276</v>
      </c>
    </row>
    <row r="32" spans="1:12" x14ac:dyDescent="0.2">
      <c r="A32">
        <v>1999</v>
      </c>
      <c r="B32" s="13">
        <v>-5.4357299999999997E-2</v>
      </c>
      <c r="C32">
        <v>-0.8704025919670515</v>
      </c>
      <c r="D32" s="5">
        <f t="shared" si="0"/>
        <v>-3.8094835034675771</v>
      </c>
      <c r="E32">
        <v>1.180293</v>
      </c>
      <c r="F32">
        <v>22.41151</v>
      </c>
      <c r="G32">
        <v>0.55117060362555459</v>
      </c>
      <c r="H32">
        <v>2.5038079999999998</v>
      </c>
      <c r="I32">
        <v>3.6565080000000001</v>
      </c>
      <c r="J32">
        <v>2.9390809115005254</v>
      </c>
      <c r="K32">
        <v>0.49997190000000002</v>
      </c>
      <c r="L32">
        <v>0.24902655430057141</v>
      </c>
    </row>
    <row r="33" spans="1:12" x14ac:dyDescent="0.2">
      <c r="A33">
        <v>2000</v>
      </c>
      <c r="B33" s="13">
        <v>-0.16086719999999999</v>
      </c>
      <c r="C33">
        <v>-0.46965409034157657</v>
      </c>
      <c r="D33" s="5">
        <f t="shared" si="0"/>
        <v>-3.8464438637623157</v>
      </c>
      <c r="E33">
        <v>0.9890099</v>
      </c>
      <c r="F33">
        <v>22.39648</v>
      </c>
      <c r="G33">
        <v>0.44931168216785389</v>
      </c>
      <c r="H33">
        <v>2.4618419999999999</v>
      </c>
      <c r="I33">
        <v>3.7656589999999999</v>
      </c>
      <c r="J33">
        <v>3.376789773420739</v>
      </c>
      <c r="K33">
        <v>0.43770890000000001</v>
      </c>
      <c r="L33">
        <v>0</v>
      </c>
    </row>
    <row r="34" spans="1:12" x14ac:dyDescent="0.2">
      <c r="A34">
        <v>2001</v>
      </c>
      <c r="B34" s="13">
        <v>6.0601500000000003E-2</v>
      </c>
      <c r="C34">
        <v>0.20342079682810943</v>
      </c>
      <c r="D34" s="5">
        <f t="shared" si="0"/>
        <v>-3.6077466201408477</v>
      </c>
      <c r="E34">
        <v>0.96348469999999997</v>
      </c>
      <c r="F34">
        <v>22.33305</v>
      </c>
      <c r="G34">
        <v>0.65208667236921647</v>
      </c>
      <c r="H34">
        <v>2.5173999999999999</v>
      </c>
      <c r="I34">
        <v>3.9270339999999999</v>
      </c>
      <c r="J34">
        <v>3.8111674169689573</v>
      </c>
      <c r="K34">
        <v>0.43437769999999998</v>
      </c>
      <c r="L34">
        <v>0.39557036011955571</v>
      </c>
    </row>
    <row r="35" spans="1:12" x14ac:dyDescent="0.2">
      <c r="A35">
        <v>2002</v>
      </c>
      <c r="B35" s="13">
        <v>-5.4270499999999999E-2</v>
      </c>
      <c r="C35">
        <v>0.41027115166796746</v>
      </c>
      <c r="D35" s="5">
        <f t="shared" si="0"/>
        <v>-3.7722123673122456</v>
      </c>
      <c r="E35">
        <v>0.92667219999999995</v>
      </c>
      <c r="F35">
        <v>22.29975</v>
      </c>
      <c r="G35">
        <v>0.40215974908818219</v>
      </c>
      <c r="H35">
        <v>2.543955</v>
      </c>
      <c r="I35">
        <v>3.8877320000000002</v>
      </c>
      <c r="J35">
        <v>4.182483518980213</v>
      </c>
      <c r="K35">
        <v>0.37131619999999999</v>
      </c>
      <c r="L35">
        <v>0.31665266524814228</v>
      </c>
    </row>
    <row r="36" spans="1:12" x14ac:dyDescent="0.2">
      <c r="A36">
        <v>2003</v>
      </c>
      <c r="B36" s="13">
        <v>-0.1375577</v>
      </c>
      <c r="C36">
        <v>0.40605507310014305</v>
      </c>
      <c r="D36" s="5">
        <f t="shared" si="0"/>
        <v>-4.0019401339813045</v>
      </c>
      <c r="E36">
        <v>0.98910790000000004</v>
      </c>
      <c r="F36">
        <v>22.318750000000001</v>
      </c>
      <c r="G36">
        <v>0.30863615424932223</v>
      </c>
      <c r="H36">
        <v>2.5014430000000001</v>
      </c>
      <c r="I36">
        <v>3.8508429999999998</v>
      </c>
      <c r="J36">
        <v>4.4079952070814477</v>
      </c>
      <c r="K36">
        <v>0.22551160000000001</v>
      </c>
      <c r="L36">
        <v>0.29061367611048539</v>
      </c>
    </row>
    <row r="37" spans="1:12" x14ac:dyDescent="0.2">
      <c r="A37">
        <v>2004</v>
      </c>
      <c r="B37" s="13">
        <v>-0.19280820000000001</v>
      </c>
      <c r="C37">
        <v>0.35454876021121767</v>
      </c>
      <c r="D37" s="5">
        <f t="shared" si="0"/>
        <v>-4.1540538102948164</v>
      </c>
      <c r="E37">
        <v>1.017218</v>
      </c>
      <c r="F37">
        <v>22.418990000000001</v>
      </c>
      <c r="G37">
        <v>0.19404428006434848</v>
      </c>
      <c r="H37">
        <v>2.4806970000000002</v>
      </c>
      <c r="I37">
        <v>3.9067530000000001</v>
      </c>
      <c r="J37">
        <v>4.5086025705060342</v>
      </c>
      <c r="K37">
        <v>0.1006074</v>
      </c>
      <c r="L37">
        <v>0.23964399074773723</v>
      </c>
    </row>
    <row r="38" spans="1:12" x14ac:dyDescent="0.2">
      <c r="A38">
        <v>2005</v>
      </c>
      <c r="B38" s="13">
        <v>-0.31920150000000003</v>
      </c>
      <c r="C38">
        <v>0.29534000673095495</v>
      </c>
      <c r="D38" s="5">
        <f t="shared" si="0"/>
        <v>-4.309830179257137</v>
      </c>
      <c r="E38">
        <v>0.90206699999999995</v>
      </c>
      <c r="F38">
        <v>22.466740000000001</v>
      </c>
      <c r="G38">
        <v>0.13740436742371295</v>
      </c>
      <c r="H38">
        <v>2.4671159999999999</v>
      </c>
      <c r="I38">
        <v>3.8545400000000001</v>
      </c>
      <c r="J38">
        <v>4.6051701859880918</v>
      </c>
      <c r="K38">
        <v>9.6567600000000003E-2</v>
      </c>
      <c r="L38">
        <v>0.21084319005162033</v>
      </c>
    </row>
    <row r="39" spans="1:12" x14ac:dyDescent="0.2">
      <c r="A39">
        <v>2006</v>
      </c>
      <c r="B39" s="13">
        <v>-0.323905</v>
      </c>
      <c r="C39">
        <v>0.35659232986319866</v>
      </c>
      <c r="D39" s="5">
        <f t="shared" si="0"/>
        <v>-4.3485225225835977</v>
      </c>
      <c r="E39">
        <v>0.87476189999999998</v>
      </c>
      <c r="F39">
        <v>22.523070000000001</v>
      </c>
      <c r="G39">
        <v>0.14487919485937956</v>
      </c>
      <c r="H39">
        <v>2.512203</v>
      </c>
      <c r="I39">
        <v>3.91703</v>
      </c>
      <c r="J39">
        <v>4.7051148524467967</v>
      </c>
      <c r="K39">
        <v>9.9944599999999995E-2</v>
      </c>
      <c r="L39">
        <v>0.18443219509631881</v>
      </c>
    </row>
    <row r="40" spans="1:12" x14ac:dyDescent="0.2">
      <c r="A40">
        <v>2007</v>
      </c>
      <c r="B40" s="13">
        <v>-0.40777590000000002</v>
      </c>
      <c r="C40">
        <v>0.26461626936751331</v>
      </c>
      <c r="D40" s="5">
        <f t="shared" si="0"/>
        <v>-4.5244369013963972</v>
      </c>
      <c r="E40">
        <v>0.81127990000000005</v>
      </c>
      <c r="F40">
        <v>22.563220000000001</v>
      </c>
      <c r="G40">
        <v>0.15903138752985163</v>
      </c>
      <c r="H40">
        <v>2.5484170000000002</v>
      </c>
      <c r="I40">
        <v>3.9081579999999998</v>
      </c>
      <c r="J40">
        <v>4.7890531707639106</v>
      </c>
      <c r="K40">
        <v>8.3938100000000002E-2</v>
      </c>
      <c r="L40">
        <v>0.21364423084427298</v>
      </c>
    </row>
    <row r="41" spans="1:12" x14ac:dyDescent="0.2">
      <c r="A41">
        <v>2008</v>
      </c>
      <c r="B41" s="13">
        <v>-0.41429949999999999</v>
      </c>
      <c r="C41">
        <v>0.26353412054814357</v>
      </c>
      <c r="D41" s="5">
        <f t="shared" si="0"/>
        <v>-4.6248586317616347</v>
      </c>
      <c r="E41">
        <v>0.8071566</v>
      </c>
      <c r="F41">
        <v>22.58802</v>
      </c>
      <c r="G41">
        <v>0.14837731919514913</v>
      </c>
      <c r="H41">
        <v>2.5517650000000001</v>
      </c>
      <c r="I41">
        <v>3.9564720000000002</v>
      </c>
      <c r="J41">
        <v>4.8883927523097785</v>
      </c>
      <c r="K41">
        <v>9.9339999999999998E-2</v>
      </c>
      <c r="L41">
        <v>0.24955291277417313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topLeftCell="A2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0.16743949999999999</v>
      </c>
      <c r="C3">
        <v>-0.33647183702129241</v>
      </c>
      <c r="D3" s="5">
        <f t="shared" ref="D3:D41" si="0">C3-J3</f>
        <v>-1.5017234159681538</v>
      </c>
      <c r="E3">
        <v>-3.63804E-2</v>
      </c>
      <c r="F3">
        <v>22.044419999999999</v>
      </c>
      <c r="G3">
        <v>4.4495279422429021E-2</v>
      </c>
      <c r="H3">
        <v>2.548683</v>
      </c>
      <c r="I3">
        <v>3.8531749999999998</v>
      </c>
      <c r="J3">
        <v>1.1652515789468614</v>
      </c>
      <c r="K3">
        <v>3.9777399999999997E-2</v>
      </c>
      <c r="L3">
        <v>-0.14238718070217882</v>
      </c>
    </row>
    <row r="4" spans="1:12" x14ac:dyDescent="0.2">
      <c r="A4">
        <v>1971</v>
      </c>
      <c r="B4" s="13">
        <v>0.18166979999999999</v>
      </c>
      <c r="C4">
        <v>-0.33516928722855749</v>
      </c>
      <c r="D4" s="5">
        <f t="shared" si="0"/>
        <v>-1.5559736258938934</v>
      </c>
      <c r="E4">
        <v>-5.9990500000000002E-2</v>
      </c>
      <c r="F4">
        <v>22.088270000000001</v>
      </c>
      <c r="G4">
        <v>5.4606489772397189E-2</v>
      </c>
      <c r="H4">
        <v>2.6329549999999999</v>
      </c>
      <c r="I4">
        <v>3.8705699999999998</v>
      </c>
      <c r="J4">
        <v>1.220804338665336</v>
      </c>
      <c r="K4">
        <v>5.5552700000000003E-2</v>
      </c>
      <c r="L4">
        <v>-0.13075344725535798</v>
      </c>
    </row>
    <row r="5" spans="1:12" x14ac:dyDescent="0.2">
      <c r="A5">
        <v>1972</v>
      </c>
      <c r="B5" s="13">
        <v>0.30219230000000002</v>
      </c>
      <c r="C5">
        <v>-0.26304863113395366</v>
      </c>
      <c r="D5" s="5">
        <f t="shared" si="0"/>
        <v>-1.5464579179034388</v>
      </c>
      <c r="E5">
        <v>-9.2537599999999998E-2</v>
      </c>
      <c r="F5">
        <v>22.14931</v>
      </c>
      <c r="G5">
        <v>5.2276128096779742E-2</v>
      </c>
      <c r="H5">
        <v>2.576508</v>
      </c>
      <c r="I5">
        <v>3.8746640000000001</v>
      </c>
      <c r="J5">
        <v>1.2834092867694851</v>
      </c>
      <c r="K5">
        <v>6.2604900000000005E-2</v>
      </c>
      <c r="L5">
        <v>-3.1718695217120896E-2</v>
      </c>
    </row>
    <row r="6" spans="1:12" x14ac:dyDescent="0.2">
      <c r="A6">
        <v>1973</v>
      </c>
      <c r="B6" s="13">
        <v>0.28004829999999997</v>
      </c>
      <c r="C6">
        <v>-0.36534225678119203</v>
      </c>
      <c r="D6" s="5">
        <f t="shared" si="0"/>
        <v>-1.7403257608387275</v>
      </c>
      <c r="E6">
        <v>-0.1056744</v>
      </c>
      <c r="F6">
        <v>22.274450000000002</v>
      </c>
      <c r="G6">
        <v>4.0341994010694451E-2</v>
      </c>
      <c r="H6">
        <v>2.5009039999999998</v>
      </c>
      <c r="I6">
        <v>3.87371</v>
      </c>
      <c r="J6">
        <v>1.3749835040575353</v>
      </c>
      <c r="K6">
        <v>9.1574299999999997E-2</v>
      </c>
      <c r="L6">
        <v>0.15070822905378245</v>
      </c>
    </row>
    <row r="7" spans="1:12" x14ac:dyDescent="0.2">
      <c r="A7">
        <v>1974</v>
      </c>
      <c r="B7" s="13">
        <v>0.26114989999999999</v>
      </c>
      <c r="C7">
        <v>-0.38643188912735332</v>
      </c>
      <c r="D7" s="5">
        <f t="shared" si="0"/>
        <v>-1.8715159814870082</v>
      </c>
      <c r="E7">
        <v>-0.1277046</v>
      </c>
      <c r="F7">
        <v>22.376110000000001</v>
      </c>
      <c r="G7">
        <v>5.9447370341300501E-2</v>
      </c>
      <c r="H7">
        <v>2.5294699999999999</v>
      </c>
      <c r="I7">
        <v>4.0347140000000001</v>
      </c>
      <c r="J7">
        <v>1.4850840923596549</v>
      </c>
      <c r="K7">
        <v>0.1101005</v>
      </c>
      <c r="L7">
        <v>0.21979666884852778</v>
      </c>
    </row>
    <row r="8" spans="1:12" x14ac:dyDescent="0.2">
      <c r="A8">
        <v>1975</v>
      </c>
      <c r="B8" s="13">
        <v>0.3322793</v>
      </c>
      <c r="C8">
        <v>-0.30177050967013247</v>
      </c>
      <c r="D8" s="5">
        <f t="shared" si="0"/>
        <v>-1.9048417401463138</v>
      </c>
      <c r="E8">
        <v>-0.17370620000000001</v>
      </c>
      <c r="F8">
        <v>22.374749999999999</v>
      </c>
      <c r="G8">
        <v>6.0507029720126823E-2</v>
      </c>
      <c r="H8">
        <v>2.6929430000000001</v>
      </c>
      <c r="I8">
        <v>4.0578310000000002</v>
      </c>
      <c r="J8">
        <v>1.6030712304761814</v>
      </c>
      <c r="K8">
        <v>0.1179872</v>
      </c>
      <c r="L8">
        <v>0.13255321940523013</v>
      </c>
    </row>
    <row r="9" spans="1:12" x14ac:dyDescent="0.2">
      <c r="A9">
        <v>1976</v>
      </c>
      <c r="B9" s="13">
        <v>0.4148326</v>
      </c>
      <c r="C9">
        <v>-0.13976194150559346</v>
      </c>
      <c r="D9" s="5">
        <f t="shared" si="0"/>
        <v>-1.8473770277330461</v>
      </c>
      <c r="E9">
        <v>-0.15774299999999999</v>
      </c>
      <c r="F9">
        <v>22.389199999999999</v>
      </c>
      <c r="G9">
        <v>8.158003124115161E-2</v>
      </c>
      <c r="H9">
        <v>2.7641079999999998</v>
      </c>
      <c r="I9">
        <v>4.0377850000000004</v>
      </c>
      <c r="J9">
        <v>1.7076150862274526</v>
      </c>
      <c r="K9">
        <v>0.1045439</v>
      </c>
      <c r="L9">
        <v>3.1284996426614864E-2</v>
      </c>
    </row>
    <row r="10" spans="1:12" x14ac:dyDescent="0.2">
      <c r="A10">
        <v>1977</v>
      </c>
      <c r="B10" s="13">
        <v>0.4062945</v>
      </c>
      <c r="C10">
        <v>-0.13976194150559346</v>
      </c>
      <c r="D10" s="5">
        <f t="shared" si="0"/>
        <v>-1.9531051228840752</v>
      </c>
      <c r="E10">
        <v>-0.1353374</v>
      </c>
      <c r="F10">
        <v>22.3813</v>
      </c>
      <c r="G10">
        <v>7.9657953935493298E-2</v>
      </c>
      <c r="H10">
        <v>2.782254</v>
      </c>
      <c r="I10">
        <v>4.0157590000000001</v>
      </c>
      <c r="J10">
        <v>1.8133431813784817</v>
      </c>
      <c r="K10">
        <v>0.105728</v>
      </c>
      <c r="L10">
        <v>8.5027410129344005E-2</v>
      </c>
    </row>
    <row r="11" spans="1:12" x14ac:dyDescent="0.2">
      <c r="A11">
        <v>1978</v>
      </c>
      <c r="B11" s="13">
        <v>0.46574739999999998</v>
      </c>
      <c r="C11">
        <v>-0.13976194150559346</v>
      </c>
      <c r="D11" s="5">
        <f t="shared" si="0"/>
        <v>-2.0586861214002514</v>
      </c>
      <c r="E11">
        <v>-9.8588899999999993E-2</v>
      </c>
      <c r="F11">
        <v>22.411280000000001</v>
      </c>
      <c r="G11">
        <v>7.6883910015679707E-2</v>
      </c>
      <c r="H11">
        <v>2.7371539999999999</v>
      </c>
      <c r="I11">
        <v>4.0606059999999999</v>
      </c>
      <c r="J11">
        <v>1.9189241798946579</v>
      </c>
      <c r="K11">
        <v>0.10558099999999999</v>
      </c>
      <c r="L11">
        <v>0.10457997127515251</v>
      </c>
    </row>
    <row r="12" spans="1:12" x14ac:dyDescent="0.2">
      <c r="A12">
        <v>1979</v>
      </c>
      <c r="B12" s="13">
        <v>0.42855409999999999</v>
      </c>
      <c r="C12">
        <v>-0.17194842194694229</v>
      </c>
      <c r="D12" s="5">
        <f t="shared" si="0"/>
        <v>-2.2156855434262424</v>
      </c>
      <c r="E12">
        <v>-5.7423700000000001E-2</v>
      </c>
      <c r="F12">
        <v>22.463149999999999</v>
      </c>
      <c r="G12">
        <v>5.2473905676060376E-2</v>
      </c>
      <c r="H12">
        <v>2.7094649999999998</v>
      </c>
      <c r="I12">
        <v>4.1104909999999997</v>
      </c>
      <c r="J12">
        <v>2.0437371214793001</v>
      </c>
      <c r="K12">
        <v>0.12481299999999999</v>
      </c>
      <c r="L12">
        <v>0.14924254027023443</v>
      </c>
    </row>
    <row r="13" spans="1:12" x14ac:dyDescent="0.2">
      <c r="A13">
        <v>1980</v>
      </c>
      <c r="B13" s="13">
        <v>-8.5629499999999997E-2</v>
      </c>
      <c r="C13">
        <v>-0.24995768685887279</v>
      </c>
      <c r="D13" s="5">
        <f t="shared" si="0"/>
        <v>-2.4217383153862522</v>
      </c>
      <c r="E13">
        <v>-9.4382499999999994E-2</v>
      </c>
      <c r="F13">
        <v>22.628550000000001</v>
      </c>
      <c r="G13">
        <v>4.3059382412367592E-2</v>
      </c>
      <c r="H13">
        <v>2.6596579999999999</v>
      </c>
      <c r="I13">
        <v>4.1388259999999999</v>
      </c>
      <c r="J13">
        <v>2.1717806285273795</v>
      </c>
      <c r="K13">
        <v>0.1280434</v>
      </c>
      <c r="L13">
        <v>0.25002025119006621</v>
      </c>
    </row>
    <row r="14" spans="1:12" x14ac:dyDescent="0.2">
      <c r="A14">
        <v>1981</v>
      </c>
      <c r="B14" s="13">
        <v>-9.9463499999999996E-2</v>
      </c>
      <c r="C14">
        <v>-0.13058836443141295</v>
      </c>
      <c r="D14" s="5">
        <f t="shared" si="0"/>
        <v>-2.4443392542291811</v>
      </c>
      <c r="E14">
        <v>-8.1028299999999998E-2</v>
      </c>
      <c r="F14">
        <v>22.62961</v>
      </c>
      <c r="G14">
        <v>9.7580467068475452E-2</v>
      </c>
      <c r="H14">
        <v>2.7010429999999999</v>
      </c>
      <c r="I14">
        <v>4.0727710000000004</v>
      </c>
      <c r="J14">
        <v>2.3137508897977681</v>
      </c>
      <c r="K14">
        <v>0.1419704</v>
      </c>
      <c r="L14">
        <v>-0.10779891618525372</v>
      </c>
    </row>
    <row r="15" spans="1:12" x14ac:dyDescent="0.2">
      <c r="A15">
        <v>1982</v>
      </c>
      <c r="B15" s="13">
        <v>-4.8662400000000001E-2</v>
      </c>
      <c r="C15">
        <v>8.2331624334758477E-2</v>
      </c>
      <c r="D15" s="5">
        <f t="shared" si="0"/>
        <v>-2.368037466528623</v>
      </c>
      <c r="E15">
        <v>-0.1066482</v>
      </c>
      <c r="F15">
        <v>22.606059999999999</v>
      </c>
      <c r="G15">
        <v>0.15611265263517413</v>
      </c>
      <c r="H15">
        <v>2.8000310000000002</v>
      </c>
      <c r="I15">
        <v>3.9763860000000002</v>
      </c>
      <c r="J15">
        <v>2.4503690908633815</v>
      </c>
      <c r="K15">
        <v>0.13661809999999999</v>
      </c>
      <c r="L15">
        <v>-5.7431983908530881E-2</v>
      </c>
    </row>
    <row r="16" spans="1:12" x14ac:dyDescent="0.2">
      <c r="A16">
        <v>1983</v>
      </c>
      <c r="B16" s="13">
        <v>-0.15589900000000001</v>
      </c>
      <c r="C16">
        <v>0.10804690385873748</v>
      </c>
      <c r="D16" s="5">
        <f t="shared" si="0"/>
        <v>-2.4583544197626752</v>
      </c>
      <c r="E16">
        <v>-0.1201197</v>
      </c>
      <c r="F16">
        <v>22.629149999999999</v>
      </c>
      <c r="G16">
        <v>0.1308456568608754</v>
      </c>
      <c r="H16">
        <v>2.7992569999999999</v>
      </c>
      <c r="I16">
        <v>3.8227720000000001</v>
      </c>
      <c r="J16">
        <v>2.5664013236214127</v>
      </c>
      <c r="K16">
        <v>0.1160321</v>
      </c>
      <c r="L16">
        <v>0.15207190214392252</v>
      </c>
    </row>
    <row r="17" spans="1:12" x14ac:dyDescent="0.2">
      <c r="A17">
        <v>1984</v>
      </c>
      <c r="B17" s="13">
        <v>-1.9304499999999999E-2</v>
      </c>
      <c r="C17">
        <v>0.3888461075202625</v>
      </c>
      <c r="D17" s="5">
        <f t="shared" si="0"/>
        <v>-2.2866470793718374</v>
      </c>
      <c r="E17">
        <v>-0.1057564</v>
      </c>
      <c r="F17">
        <v>22.672999999999998</v>
      </c>
      <c r="G17">
        <v>0.18488756552307911</v>
      </c>
      <c r="H17">
        <v>2.868989</v>
      </c>
      <c r="I17">
        <v>3.8944899999999998</v>
      </c>
      <c r="J17">
        <v>2.6754931868920999</v>
      </c>
      <c r="K17">
        <v>0.10909199999999999</v>
      </c>
      <c r="L17">
        <v>5.5427116770966123E-2</v>
      </c>
    </row>
    <row r="18" spans="1:12" x14ac:dyDescent="0.2">
      <c r="A18">
        <v>1985</v>
      </c>
      <c r="B18" s="13">
        <v>0.2274513</v>
      </c>
      <c r="C18">
        <v>0.80140723821751447</v>
      </c>
      <c r="D18" s="5">
        <f t="shared" si="0"/>
        <v>-2.0250391837313524</v>
      </c>
      <c r="E18">
        <v>-8.8939799999999999E-2</v>
      </c>
      <c r="F18">
        <v>22.661930000000002</v>
      </c>
      <c r="G18">
        <v>0.16727820142799227</v>
      </c>
      <c r="H18">
        <v>2.902031</v>
      </c>
      <c r="I18">
        <v>3.98868</v>
      </c>
      <c r="J18">
        <v>2.8264464219488667</v>
      </c>
      <c r="K18">
        <v>0.15095330000000001</v>
      </c>
      <c r="L18">
        <v>0.34628309810970404</v>
      </c>
    </row>
    <row r="19" spans="1:12" x14ac:dyDescent="0.2">
      <c r="A19">
        <v>1986</v>
      </c>
      <c r="B19" s="13">
        <v>0.23477819999999999</v>
      </c>
      <c r="C19">
        <v>0.82637988263818074</v>
      </c>
      <c r="D19" s="5">
        <f t="shared" si="0"/>
        <v>-2.1711158350411415</v>
      </c>
      <c r="E19">
        <v>-8.8397900000000001E-2</v>
      </c>
      <c r="F19">
        <v>22.647680000000001</v>
      </c>
      <c r="G19">
        <v>0.1036090874144395</v>
      </c>
      <c r="H19">
        <v>2.9345240000000001</v>
      </c>
      <c r="I19">
        <v>3.9577439999999999</v>
      </c>
      <c r="J19">
        <v>2.9974957176793224</v>
      </c>
      <c r="K19">
        <v>0.17104910000000001</v>
      </c>
      <c r="L19">
        <v>0.33842479066384845</v>
      </c>
    </row>
    <row r="20" spans="1:12" x14ac:dyDescent="0.2">
      <c r="A20">
        <v>1987</v>
      </c>
      <c r="B20" s="13">
        <v>8.44226E-2</v>
      </c>
      <c r="C20">
        <v>0.71100347052544077</v>
      </c>
      <c r="D20" s="5">
        <f t="shared" si="0"/>
        <v>-2.4362957240764294</v>
      </c>
      <c r="E20">
        <v>-8.0760799999999994E-2</v>
      </c>
      <c r="F20">
        <v>22.65521</v>
      </c>
      <c r="G20">
        <v>9.0754486345916541E-2</v>
      </c>
      <c r="H20">
        <v>2.9546950000000001</v>
      </c>
      <c r="I20">
        <v>3.9241739999999998</v>
      </c>
      <c r="J20">
        <v>3.14729919460187</v>
      </c>
      <c r="K20">
        <v>0.14980360000000001</v>
      </c>
      <c r="L20">
        <v>0.31801378589293261</v>
      </c>
    </row>
    <row r="21" spans="1:12" x14ac:dyDescent="0.2">
      <c r="A21">
        <v>1988</v>
      </c>
      <c r="B21" s="13">
        <v>0.1555629</v>
      </c>
      <c r="C21">
        <v>0.82130619904109925</v>
      </c>
      <c r="D21" s="5">
        <f t="shared" si="0"/>
        <v>-2.4462578619539137</v>
      </c>
      <c r="E21">
        <v>-3.3283399999999998E-2</v>
      </c>
      <c r="F21">
        <v>22.707550000000001</v>
      </c>
      <c r="G21">
        <v>0.13011374294074954</v>
      </c>
      <c r="H21">
        <v>2.9195380000000002</v>
      </c>
      <c r="I21">
        <v>3.9456150000000001</v>
      </c>
      <c r="J21">
        <v>3.2675640609950132</v>
      </c>
      <c r="K21">
        <v>0.12026480000000001</v>
      </c>
      <c r="L21">
        <v>0.14596962964467153</v>
      </c>
    </row>
    <row r="22" spans="1:12" x14ac:dyDescent="0.2">
      <c r="A22">
        <v>1989</v>
      </c>
      <c r="B22" s="13">
        <v>0.61939</v>
      </c>
      <c r="C22">
        <v>0.96419574250599283</v>
      </c>
      <c r="D22" s="5">
        <f t="shared" si="0"/>
        <v>-2.440787328662263</v>
      </c>
      <c r="E22">
        <v>1.1106400000000001E-2</v>
      </c>
      <c r="F22">
        <v>22.745640000000002</v>
      </c>
      <c r="G22">
        <v>0.17202538930980044</v>
      </c>
      <c r="H22">
        <v>2.9537140000000002</v>
      </c>
      <c r="I22">
        <v>3.8728929999999999</v>
      </c>
      <c r="J22">
        <v>3.4049830711682558</v>
      </c>
      <c r="K22">
        <v>0.13741900000000001</v>
      </c>
      <c r="L22">
        <v>0.17071083576353008</v>
      </c>
    </row>
    <row r="23" spans="1:12" x14ac:dyDescent="0.2">
      <c r="A23">
        <v>1990</v>
      </c>
      <c r="B23" s="13">
        <v>0.56312580000000001</v>
      </c>
      <c r="C23">
        <v>0.9506229130378685</v>
      </c>
      <c r="D23" s="5">
        <f t="shared" si="0"/>
        <v>-2.5882001451100813</v>
      </c>
      <c r="E23">
        <v>1.1754000000000001E-3</v>
      </c>
      <c r="F23">
        <v>22.757169999999999</v>
      </c>
      <c r="G23">
        <v>0.1777972835302786</v>
      </c>
      <c r="H23">
        <v>2.9788169999999998</v>
      </c>
      <c r="I23">
        <v>3.7611849999999998</v>
      </c>
      <c r="J23">
        <v>3.5388230581479498</v>
      </c>
      <c r="K23">
        <v>0.13384009999999999</v>
      </c>
      <c r="L23">
        <v>0.23797784418201129</v>
      </c>
    </row>
    <row r="24" spans="1:12" x14ac:dyDescent="0.2">
      <c r="A24">
        <v>1991</v>
      </c>
      <c r="B24" s="13">
        <v>0.4985964</v>
      </c>
      <c r="C24">
        <v>1.0157070155385042</v>
      </c>
      <c r="D24" s="5">
        <f t="shared" si="0"/>
        <v>-2.6657848274834048</v>
      </c>
      <c r="E24">
        <v>1.5736199999999999E-2</v>
      </c>
      <c r="F24">
        <v>22.75685</v>
      </c>
      <c r="G24">
        <v>0.15718142591288697</v>
      </c>
      <c r="H24">
        <v>2.9846919999999999</v>
      </c>
      <c r="I24">
        <v>3.6693739999999999</v>
      </c>
      <c r="J24">
        <v>3.681491843021909</v>
      </c>
      <c r="K24">
        <v>0.14266870000000001</v>
      </c>
      <c r="L24">
        <v>0.20256014936413802</v>
      </c>
    </row>
    <row r="25" spans="1:12" x14ac:dyDescent="0.2">
      <c r="A25">
        <v>1992</v>
      </c>
      <c r="B25" s="13">
        <v>0.45440130000000001</v>
      </c>
      <c r="C25">
        <v>1.0480254698141411</v>
      </c>
      <c r="D25" s="5">
        <f t="shared" si="0"/>
        <v>-2.763394926567611</v>
      </c>
      <c r="E25">
        <v>3.0957200000000001E-2</v>
      </c>
      <c r="F25">
        <v>22.751200000000001</v>
      </c>
      <c r="G25">
        <v>0.13202167514416979</v>
      </c>
      <c r="H25">
        <v>3.0065810000000002</v>
      </c>
      <c r="I25">
        <v>3.6544289999999999</v>
      </c>
      <c r="J25">
        <v>3.8114203963817519</v>
      </c>
      <c r="K25">
        <v>0.12992860000000001</v>
      </c>
      <c r="L25">
        <v>0.16227489007289009</v>
      </c>
    </row>
    <row r="26" spans="1:12" x14ac:dyDescent="0.2">
      <c r="A26">
        <v>1993</v>
      </c>
      <c r="B26" s="13">
        <v>0.48351260000000001</v>
      </c>
      <c r="C26">
        <v>1.1840990990037723</v>
      </c>
      <c r="D26" s="5">
        <f t="shared" si="0"/>
        <v>-2.7200595048046345</v>
      </c>
      <c r="E26">
        <v>9.9618600000000002E-2</v>
      </c>
      <c r="F26">
        <v>22.787410000000001</v>
      </c>
      <c r="G26">
        <v>0.10283452060896706</v>
      </c>
      <c r="H26">
        <v>2.9995310000000002</v>
      </c>
      <c r="I26">
        <v>3.6962030000000001</v>
      </c>
      <c r="J26">
        <v>3.9041586038084071</v>
      </c>
      <c r="K26">
        <v>9.2738200000000007E-2</v>
      </c>
      <c r="L26">
        <v>0.18232419105408315</v>
      </c>
    </row>
    <row r="27" spans="1:12" x14ac:dyDescent="0.2">
      <c r="A27">
        <v>1994</v>
      </c>
      <c r="B27" s="13">
        <v>0.50639409999999996</v>
      </c>
      <c r="C27">
        <v>1.2671724608341233</v>
      </c>
      <c r="D27" s="5">
        <f t="shared" si="0"/>
        <v>-2.7225998956972766</v>
      </c>
      <c r="E27">
        <v>0.1692246</v>
      </c>
      <c r="F27">
        <v>22.820599999999999</v>
      </c>
      <c r="G27">
        <v>9.7519502794184032E-2</v>
      </c>
      <c r="H27">
        <v>2.9965510000000002</v>
      </c>
      <c r="I27">
        <v>3.7367729999999999</v>
      </c>
      <c r="J27">
        <v>3.9897723565313998</v>
      </c>
      <c r="K27">
        <v>8.5613700000000001E-2</v>
      </c>
      <c r="L27">
        <v>7.0347108224338761E-2</v>
      </c>
    </row>
    <row r="28" spans="1:12" x14ac:dyDescent="0.2">
      <c r="A28">
        <v>1995</v>
      </c>
      <c r="B28" s="13">
        <v>0.5216558</v>
      </c>
      <c r="C28">
        <v>1.2884292953721779</v>
      </c>
      <c r="D28" s="5">
        <f t="shared" si="0"/>
        <v>-2.7845845727303722</v>
      </c>
      <c r="E28">
        <v>8.1268999999999994E-2</v>
      </c>
      <c r="F28">
        <v>22.865570000000002</v>
      </c>
      <c r="G28">
        <v>0.12287404282938312</v>
      </c>
      <c r="H28">
        <v>2.9081139999999999</v>
      </c>
      <c r="I28">
        <v>3.803674</v>
      </c>
      <c r="J28">
        <v>4.0730138681025503</v>
      </c>
      <c r="K28">
        <v>8.3241499999999996E-2</v>
      </c>
      <c r="L28">
        <v>-0.10190480755647435</v>
      </c>
    </row>
    <row r="29" spans="1:12" x14ac:dyDescent="0.2">
      <c r="A29">
        <v>1996</v>
      </c>
      <c r="B29" s="13">
        <v>0.62267419999999996</v>
      </c>
      <c r="C29">
        <v>1.4584636546548058</v>
      </c>
      <c r="D29" s="5">
        <f t="shared" si="0"/>
        <v>-2.6855129851988124</v>
      </c>
      <c r="E29">
        <v>0.16865350000000001</v>
      </c>
      <c r="F29">
        <v>22.91695</v>
      </c>
      <c r="G29">
        <v>0.1444614460248447</v>
      </c>
      <c r="H29">
        <v>2.949551</v>
      </c>
      <c r="I29">
        <v>3.8696419999999998</v>
      </c>
      <c r="J29">
        <v>4.1439766398536184</v>
      </c>
      <c r="K29">
        <v>7.0962899999999995E-2</v>
      </c>
      <c r="L29">
        <v>-4.1962892153639686E-2</v>
      </c>
    </row>
    <row r="30" spans="1:12" x14ac:dyDescent="0.2">
      <c r="A30">
        <v>1997</v>
      </c>
      <c r="B30" s="13">
        <v>0.56327919999999998</v>
      </c>
      <c r="C30">
        <v>1.5277856044932481</v>
      </c>
      <c r="D30" s="5">
        <f t="shared" si="0"/>
        <v>-2.6986717240128257</v>
      </c>
      <c r="E30">
        <v>0.21620990000000001</v>
      </c>
      <c r="F30">
        <v>22.938020000000002</v>
      </c>
      <c r="G30">
        <v>0.1448858936556075</v>
      </c>
      <c r="H30">
        <v>2.956753</v>
      </c>
      <c r="I30">
        <v>3.8718889999999999</v>
      </c>
      <c r="J30">
        <v>4.2264573285060738</v>
      </c>
      <c r="K30">
        <v>8.2480399999999995E-2</v>
      </c>
      <c r="L30">
        <v>-7.121114370601056E-2</v>
      </c>
    </row>
    <row r="31" spans="1:12" x14ac:dyDescent="0.2">
      <c r="A31">
        <v>1998</v>
      </c>
      <c r="B31" s="13">
        <v>0.64420770000000005</v>
      </c>
      <c r="C31">
        <v>1.7098774901128238</v>
      </c>
      <c r="D31" s="5">
        <f t="shared" si="0"/>
        <v>-2.5831215344614193</v>
      </c>
      <c r="E31">
        <v>0.28259800000000002</v>
      </c>
      <c r="F31">
        <v>22.944790000000001</v>
      </c>
      <c r="G31">
        <v>0.15795031315880942</v>
      </c>
      <c r="H31">
        <v>2.9323890000000001</v>
      </c>
      <c r="I31">
        <v>3.9152849999999999</v>
      </c>
      <c r="J31">
        <v>4.2929990245742431</v>
      </c>
      <c r="K31">
        <v>6.6541699999999995E-2</v>
      </c>
      <c r="L31">
        <v>-0.11330783581961512</v>
      </c>
    </row>
    <row r="32" spans="1:12" x14ac:dyDescent="0.2">
      <c r="A32">
        <v>1999</v>
      </c>
      <c r="B32" s="13">
        <v>0.70270969999999999</v>
      </c>
      <c r="C32">
        <v>1.8098423451787533</v>
      </c>
      <c r="D32" s="5">
        <f t="shared" si="0"/>
        <v>-2.5336738344825194</v>
      </c>
      <c r="E32">
        <v>0.15632180000000001</v>
      </c>
      <c r="F32">
        <v>22.98488</v>
      </c>
      <c r="G32">
        <v>0.12277809778780893</v>
      </c>
      <c r="H32">
        <v>2.9139149999999998</v>
      </c>
      <c r="I32">
        <v>3.87277</v>
      </c>
      <c r="J32">
        <v>4.3435161796612727</v>
      </c>
      <c r="K32">
        <v>5.0517600000000003E-2</v>
      </c>
      <c r="L32">
        <v>-9.216459674422417E-3</v>
      </c>
    </row>
    <row r="33" spans="1:12" x14ac:dyDescent="0.2">
      <c r="A33">
        <v>2000</v>
      </c>
      <c r="B33" s="13">
        <v>0.74235839999999997</v>
      </c>
      <c r="C33">
        <v>1.9372770383818452</v>
      </c>
      <c r="D33" s="5">
        <f t="shared" si="0"/>
        <v>-2.4582522327503993</v>
      </c>
      <c r="E33">
        <v>0.1760391</v>
      </c>
      <c r="F33">
        <v>23.05902</v>
      </c>
      <c r="G33">
        <v>9.1119401896512062E-2</v>
      </c>
      <c r="H33">
        <v>2.8985400000000001</v>
      </c>
      <c r="I33">
        <v>3.9662519999999999</v>
      </c>
      <c r="J33">
        <v>4.3955292711322445</v>
      </c>
      <c r="K33">
        <v>5.2012900000000001E-2</v>
      </c>
      <c r="L33">
        <v>0</v>
      </c>
    </row>
    <row r="34" spans="1:12" x14ac:dyDescent="0.2">
      <c r="A34">
        <v>2001</v>
      </c>
      <c r="B34" s="13">
        <v>0.87190199999999995</v>
      </c>
      <c r="C34">
        <v>2.1528291726048616</v>
      </c>
      <c r="D34" s="5">
        <f t="shared" si="0"/>
        <v>-2.2981527866496991</v>
      </c>
      <c r="E34">
        <v>0.2452249</v>
      </c>
      <c r="F34">
        <v>23.105550000000001</v>
      </c>
      <c r="G34">
        <v>8.1487928723951622E-2</v>
      </c>
      <c r="H34">
        <v>2.9048560000000001</v>
      </c>
      <c r="I34">
        <v>4.0290220000000003</v>
      </c>
      <c r="J34">
        <v>4.4509819592545607</v>
      </c>
      <c r="K34">
        <v>5.5452799999999997E-2</v>
      </c>
      <c r="L34">
        <v>1.4055091802154251E-2</v>
      </c>
    </row>
    <row r="35" spans="1:12" x14ac:dyDescent="0.2">
      <c r="A35">
        <v>2002</v>
      </c>
      <c r="B35" s="13">
        <v>1.013274</v>
      </c>
      <c r="C35">
        <v>2.3552483818438188</v>
      </c>
      <c r="D35" s="5">
        <f t="shared" si="0"/>
        <v>-2.1834150768213338</v>
      </c>
      <c r="E35">
        <v>0.25230629999999998</v>
      </c>
      <c r="F35">
        <v>23.154209999999999</v>
      </c>
      <c r="G35">
        <v>0.10533501592718406</v>
      </c>
      <c r="H35">
        <v>2.9141180000000002</v>
      </c>
      <c r="I35">
        <v>4.1293449999999998</v>
      </c>
      <c r="J35">
        <v>4.5386634586651526</v>
      </c>
      <c r="K35">
        <v>8.7681300000000004E-2</v>
      </c>
      <c r="L35">
        <v>-5.7129974337986056E-3</v>
      </c>
    </row>
    <row r="36" spans="1:12" x14ac:dyDescent="0.2">
      <c r="A36">
        <v>2003</v>
      </c>
      <c r="B36" s="13">
        <v>0.74300909999999998</v>
      </c>
      <c r="C36">
        <v>2.0234991896075534</v>
      </c>
      <c r="D36" s="5">
        <f t="shared" si="0"/>
        <v>-2.5696144526276901</v>
      </c>
      <c r="E36">
        <v>0.31561109999999998</v>
      </c>
      <c r="F36">
        <v>23.172160000000002</v>
      </c>
      <c r="G36">
        <v>0.10369113976101856</v>
      </c>
      <c r="H36">
        <v>2.9600689999999998</v>
      </c>
      <c r="I36">
        <v>3.9860259999999998</v>
      </c>
      <c r="J36">
        <v>4.5931136422352434</v>
      </c>
      <c r="K36">
        <v>5.4449999999999998E-2</v>
      </c>
      <c r="L36">
        <v>-0.13495252215509979</v>
      </c>
    </row>
    <row r="37" spans="1:12" x14ac:dyDescent="0.2">
      <c r="A37">
        <v>2004</v>
      </c>
      <c r="B37" s="13">
        <v>0.68038889999999996</v>
      </c>
      <c r="C37">
        <v>1.86558171604237</v>
      </c>
      <c r="D37" s="5">
        <f t="shared" si="0"/>
        <v>-2.7186722508661907</v>
      </c>
      <c r="E37">
        <v>0.55755759999999999</v>
      </c>
      <c r="F37">
        <v>23.270669999999999</v>
      </c>
      <c r="G37">
        <v>6.905186507791912E-2</v>
      </c>
      <c r="H37">
        <v>2.9637889999999998</v>
      </c>
      <c r="I37">
        <v>3.9855269999999998</v>
      </c>
      <c r="J37">
        <v>4.5842539669085607</v>
      </c>
      <c r="K37">
        <v>-8.8596000000000005E-3</v>
      </c>
      <c r="L37">
        <v>-0.17778685649215298</v>
      </c>
    </row>
    <row r="38" spans="1:12" x14ac:dyDescent="0.2">
      <c r="A38">
        <v>2005</v>
      </c>
      <c r="B38" s="13">
        <v>0.67718719999999999</v>
      </c>
      <c r="C38">
        <v>1.8499227638086593</v>
      </c>
      <c r="D38" s="5">
        <f t="shared" si="0"/>
        <v>-2.7552474221794325</v>
      </c>
      <c r="E38">
        <v>0.48035499999999998</v>
      </c>
      <c r="F38">
        <v>23.3443</v>
      </c>
      <c r="G38">
        <v>6.4124653810492371E-2</v>
      </c>
      <c r="H38">
        <v>2.9739640000000001</v>
      </c>
      <c r="I38">
        <v>4.0187660000000003</v>
      </c>
      <c r="J38">
        <v>4.6051701859880918</v>
      </c>
      <c r="K38">
        <v>2.0916500000000001E-2</v>
      </c>
      <c r="L38">
        <v>-0.20171551644509744</v>
      </c>
    </row>
    <row r="39" spans="1:12" x14ac:dyDescent="0.2">
      <c r="A39">
        <v>2006</v>
      </c>
      <c r="B39" s="13">
        <v>0.7405157</v>
      </c>
      <c r="C39">
        <v>1.9127298889104796</v>
      </c>
      <c r="D39" s="5">
        <f t="shared" si="0"/>
        <v>-2.7238235121744929</v>
      </c>
      <c r="E39">
        <v>0.53780190000000005</v>
      </c>
      <c r="F39">
        <v>23.431950000000001</v>
      </c>
      <c r="G39">
        <v>6.9471461744490148E-2</v>
      </c>
      <c r="H39">
        <v>2.9833789999999998</v>
      </c>
      <c r="I39">
        <v>4.135961</v>
      </c>
      <c r="J39">
        <v>4.6365534010849725</v>
      </c>
      <c r="K39">
        <v>3.1383000000000001E-2</v>
      </c>
      <c r="L39">
        <v>-0.3026321245225736</v>
      </c>
    </row>
    <row r="40" spans="1:12" x14ac:dyDescent="0.2">
      <c r="A40">
        <v>2007</v>
      </c>
      <c r="B40" s="13">
        <v>0.80341479999999998</v>
      </c>
      <c r="C40">
        <v>1.9523699538027428</v>
      </c>
      <c r="D40" s="5">
        <f t="shared" si="0"/>
        <v>-2.7433354538080916</v>
      </c>
      <c r="E40">
        <v>0.57849660000000003</v>
      </c>
      <c r="F40">
        <v>23.5091</v>
      </c>
      <c r="G40">
        <v>8.8155923660640886E-2</v>
      </c>
      <c r="H40">
        <v>2.9827319999999999</v>
      </c>
      <c r="I40">
        <v>4.1900459999999997</v>
      </c>
      <c r="J40">
        <v>4.6957054076108342</v>
      </c>
      <c r="K40">
        <v>5.9152099999999999E-2</v>
      </c>
      <c r="L40">
        <v>-0.22678078028290027</v>
      </c>
    </row>
    <row r="41" spans="1:12" x14ac:dyDescent="0.2">
      <c r="A41">
        <v>2008</v>
      </c>
      <c r="B41" s="13">
        <v>0.95364119999999997</v>
      </c>
      <c r="C41">
        <v>2.1115726798757941</v>
      </c>
      <c r="D41" s="5">
        <f t="shared" si="0"/>
        <v>-2.678773131889161</v>
      </c>
      <c r="E41">
        <v>0.49200339999999998</v>
      </c>
      <c r="F41">
        <v>23.560210000000001</v>
      </c>
      <c r="G41">
        <v>0.10727637487310401</v>
      </c>
      <c r="H41">
        <v>3.013172</v>
      </c>
      <c r="I41">
        <v>4.3018090000000004</v>
      </c>
      <c r="J41">
        <v>4.7903458117649551</v>
      </c>
      <c r="K41">
        <v>9.4640299999999997E-2</v>
      </c>
      <c r="L41">
        <v>-0.19560700367399786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2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5.9010720000000001</v>
      </c>
      <c r="C3">
        <v>5.8939435920064911</v>
      </c>
      <c r="D3" s="5">
        <f t="shared" ref="D3:D41" si="0">C3-J3</f>
        <v>5.3751133957404331</v>
      </c>
      <c r="F3">
        <v>28.342310000000001</v>
      </c>
      <c r="H3">
        <v>2.0784769999999999</v>
      </c>
      <c r="I3">
        <v>3.3471289999999998</v>
      </c>
      <c r="J3">
        <v>0.51883019626605797</v>
      </c>
      <c r="K3">
        <v>0.1164389</v>
      </c>
      <c r="N3" s="8"/>
    </row>
    <row r="4" spans="1:14" x14ac:dyDescent="0.2">
      <c r="A4">
        <v>1971</v>
      </c>
      <c r="B4" s="13">
        <v>5.9867650000000001</v>
      </c>
      <c r="C4">
        <v>5.9709429113871852</v>
      </c>
      <c r="D4" s="5">
        <f t="shared" si="0"/>
        <v>5.4094509539173101</v>
      </c>
      <c r="F4">
        <v>28.424710000000001</v>
      </c>
      <c r="H4">
        <v>2.1354820000000001</v>
      </c>
      <c r="I4">
        <v>3.4372229999999999</v>
      </c>
      <c r="J4">
        <v>0.56149195746987524</v>
      </c>
      <c r="K4">
        <v>4.26618E-2</v>
      </c>
      <c r="N4" s="8"/>
    </row>
    <row r="5" spans="1:14" x14ac:dyDescent="0.2">
      <c r="A5">
        <v>1972</v>
      </c>
      <c r="B5" s="13">
        <v>6.0813620000000004</v>
      </c>
      <c r="C5">
        <v>6.0282785202306979</v>
      </c>
      <c r="D5" s="5">
        <f t="shared" si="0"/>
        <v>5.4036928985521762</v>
      </c>
      <c r="F5">
        <v>28.580819999999999</v>
      </c>
      <c r="H5">
        <v>2.1120030000000001</v>
      </c>
      <c r="I5">
        <v>3.514723</v>
      </c>
      <c r="J5">
        <v>0.62458562167852172</v>
      </c>
      <c r="K5">
        <v>6.3093700000000003E-2</v>
      </c>
      <c r="N5" s="8"/>
    </row>
    <row r="6" spans="1:14" x14ac:dyDescent="0.2">
      <c r="A6">
        <v>1973</v>
      </c>
      <c r="B6" s="13">
        <v>5.9975059999999996</v>
      </c>
      <c r="C6">
        <v>6.0282785202306979</v>
      </c>
      <c r="D6" s="5">
        <f t="shared" si="0"/>
        <v>5.1333767725127393</v>
      </c>
      <c r="F6">
        <v>28.699929999999998</v>
      </c>
      <c r="H6">
        <v>2.2680280000000002</v>
      </c>
      <c r="I6">
        <v>3.6805870000000001</v>
      </c>
      <c r="J6">
        <v>0.89490174771795894</v>
      </c>
      <c r="K6">
        <v>0.2703161</v>
      </c>
      <c r="N6" s="8"/>
    </row>
    <row r="7" spans="1:14" x14ac:dyDescent="0.2">
      <c r="A7">
        <v>1974</v>
      </c>
      <c r="B7" s="13">
        <v>5.8097620000000001</v>
      </c>
      <c r="C7">
        <v>6.0282785202306979</v>
      </c>
      <c r="D7" s="5">
        <f t="shared" si="0"/>
        <v>4.7926122833373483</v>
      </c>
      <c r="F7">
        <v>28.811119999999999</v>
      </c>
      <c r="G7">
        <v>0.10813666942918757</v>
      </c>
      <c r="H7">
        <v>1.9679359999999999</v>
      </c>
      <c r="I7">
        <v>3.9171559999999999</v>
      </c>
      <c r="J7">
        <v>1.2356662368933495</v>
      </c>
      <c r="K7">
        <v>0.34076450000000003</v>
      </c>
      <c r="N7" s="8"/>
    </row>
    <row r="8" spans="1:14" x14ac:dyDescent="0.2">
      <c r="A8">
        <v>1975</v>
      </c>
      <c r="B8" s="13">
        <v>5.7092939999999999</v>
      </c>
      <c r="C8">
        <v>6.0282785202282883</v>
      </c>
      <c r="D8" s="5">
        <f t="shared" si="0"/>
        <v>4.6182030318288163</v>
      </c>
      <c r="F8">
        <v>28.806709999999999</v>
      </c>
      <c r="G8">
        <v>0.12583943333302519</v>
      </c>
      <c r="H8">
        <v>2.2013250000000002</v>
      </c>
      <c r="I8">
        <v>3.8073790000000001</v>
      </c>
      <c r="J8">
        <v>1.4100754883994722</v>
      </c>
      <c r="K8">
        <v>0.17440929999999999</v>
      </c>
      <c r="N8" s="8"/>
    </row>
    <row r="9" spans="1:14" x14ac:dyDescent="0.2">
      <c r="A9">
        <v>1976</v>
      </c>
      <c r="B9" s="13">
        <v>5.5596620000000003</v>
      </c>
      <c r="C9">
        <v>6.0282785202282883</v>
      </c>
      <c r="D9" s="5">
        <f t="shared" si="0"/>
        <v>4.437055282497548</v>
      </c>
      <c r="E9">
        <v>1.3865860000000001</v>
      </c>
      <c r="F9">
        <v>28.82845</v>
      </c>
      <c r="G9">
        <v>0.13251833036887584</v>
      </c>
      <c r="H9">
        <v>2.2377449999999999</v>
      </c>
      <c r="I9">
        <v>3.8298100000000002</v>
      </c>
      <c r="J9">
        <v>1.5912232377307407</v>
      </c>
      <c r="K9">
        <v>0.18114769999999999</v>
      </c>
      <c r="N9" s="8"/>
    </row>
    <row r="10" spans="1:14" x14ac:dyDescent="0.2">
      <c r="A10">
        <v>1977</v>
      </c>
      <c r="B10" s="13">
        <v>5.5662880000000001</v>
      </c>
      <c r="C10">
        <v>6.0282785202282883</v>
      </c>
      <c r="D10" s="5">
        <f t="shared" si="0"/>
        <v>4.3323661330952188</v>
      </c>
      <c r="E10">
        <v>1.211036</v>
      </c>
      <c r="F10">
        <v>28.932130000000001</v>
      </c>
      <c r="G10">
        <v>6.980582484163439E-2</v>
      </c>
      <c r="H10">
        <v>2.2968380000000002</v>
      </c>
      <c r="I10">
        <v>3.7850790000000001</v>
      </c>
      <c r="J10">
        <v>1.6959123871330692</v>
      </c>
      <c r="K10">
        <v>0.10468909999999999</v>
      </c>
      <c r="N10" s="8"/>
    </row>
    <row r="11" spans="1:14" x14ac:dyDescent="0.2">
      <c r="A11">
        <v>1978</v>
      </c>
      <c r="B11" s="13">
        <v>5.7060190000000004</v>
      </c>
      <c r="C11">
        <v>6.0914126294368289</v>
      </c>
      <c r="D11" s="5">
        <f t="shared" si="0"/>
        <v>4.3175261085694769</v>
      </c>
      <c r="E11">
        <v>1.2451350000000001</v>
      </c>
      <c r="F11">
        <v>29.037569999999999</v>
      </c>
      <c r="G11">
        <v>7.0342027321964012E-2</v>
      </c>
      <c r="H11">
        <v>2.3656510000000002</v>
      </c>
      <c r="I11">
        <v>3.7522859999999998</v>
      </c>
      <c r="J11">
        <v>1.7738865208673522</v>
      </c>
      <c r="K11">
        <v>7.7974199999999994E-2</v>
      </c>
      <c r="N11" s="8"/>
    </row>
    <row r="12" spans="1:14" x14ac:dyDescent="0.2">
      <c r="A12">
        <v>1979</v>
      </c>
      <c r="B12" s="13">
        <v>6.1089419999999999</v>
      </c>
      <c r="C12">
        <v>6.434635599890373</v>
      </c>
      <c r="D12" s="5">
        <f t="shared" si="0"/>
        <v>4.5100877180968295</v>
      </c>
      <c r="E12">
        <v>1.3022480000000001</v>
      </c>
      <c r="F12">
        <v>29.227789999999999</v>
      </c>
      <c r="G12">
        <v>0.12427298012226992</v>
      </c>
      <c r="H12">
        <v>2.255773</v>
      </c>
      <c r="I12">
        <v>3.9724789999999999</v>
      </c>
      <c r="J12">
        <v>1.9245478817935433</v>
      </c>
      <c r="K12">
        <v>0.1506613</v>
      </c>
      <c r="N12" s="8"/>
    </row>
    <row r="13" spans="1:14" x14ac:dyDescent="0.2">
      <c r="A13">
        <v>1980</v>
      </c>
      <c r="B13" s="13">
        <v>5.8706329999999998</v>
      </c>
      <c r="C13">
        <v>6.4409369712068836</v>
      </c>
      <c r="D13" s="5">
        <f t="shared" si="0"/>
        <v>4.3507293157148563</v>
      </c>
      <c r="E13">
        <v>1.2127730000000001</v>
      </c>
      <c r="F13">
        <v>29.409099999999999</v>
      </c>
      <c r="G13">
        <v>0.12104430466027041</v>
      </c>
      <c r="H13">
        <v>2.3537249999999998</v>
      </c>
      <c r="I13">
        <v>3.9961690000000001</v>
      </c>
      <c r="J13">
        <v>2.0902076554920277</v>
      </c>
      <c r="K13">
        <v>0.16565969999999999</v>
      </c>
      <c r="L13">
        <v>0.17613969872420521</v>
      </c>
      <c r="N13" s="8"/>
    </row>
    <row r="14" spans="1:14" x14ac:dyDescent="0.2">
      <c r="A14">
        <v>1981</v>
      </c>
      <c r="B14" s="13">
        <v>5.8090279999999996</v>
      </c>
      <c r="C14">
        <v>6.4485042989062009</v>
      </c>
      <c r="D14" s="5">
        <f t="shared" si="0"/>
        <v>4.2427884088621557</v>
      </c>
      <c r="E14">
        <v>1.137146</v>
      </c>
      <c r="F14">
        <v>29.548079999999999</v>
      </c>
      <c r="G14">
        <v>0.15061593375510901</v>
      </c>
      <c r="H14">
        <v>2.4018799999999998</v>
      </c>
      <c r="I14">
        <v>3.971479</v>
      </c>
      <c r="J14">
        <v>2.2057158900440452</v>
      </c>
      <c r="K14">
        <v>0.11550829999999999</v>
      </c>
      <c r="L14">
        <v>2.2658299441748575E-2</v>
      </c>
      <c r="N14" s="8"/>
    </row>
    <row r="15" spans="1:14" x14ac:dyDescent="0.2">
      <c r="A15">
        <v>1982</v>
      </c>
      <c r="B15" s="13">
        <v>5.743277</v>
      </c>
      <c r="C15">
        <v>6.4943901728999203</v>
      </c>
      <c r="D15" s="5">
        <f t="shared" si="0"/>
        <v>4.1980893548472249</v>
      </c>
      <c r="E15">
        <v>1.006966</v>
      </c>
      <c r="F15">
        <v>29.53453</v>
      </c>
      <c r="G15">
        <v>0.1590530018459507</v>
      </c>
      <c r="H15">
        <v>2.445722</v>
      </c>
      <c r="I15">
        <v>3.8991630000000002</v>
      </c>
      <c r="J15">
        <v>2.2963008180526949</v>
      </c>
      <c r="K15">
        <v>9.0584999999999999E-2</v>
      </c>
      <c r="L15">
        <v>-0.33618243049885832</v>
      </c>
      <c r="N15" s="8"/>
    </row>
    <row r="16" spans="1:14" x14ac:dyDescent="0.2">
      <c r="A16">
        <v>1983</v>
      </c>
      <c r="B16" s="13">
        <v>5.9619070000000001</v>
      </c>
      <c r="C16">
        <v>6.8126363975443125</v>
      </c>
      <c r="D16" s="5">
        <f t="shared" si="0"/>
        <v>4.4049078965737323</v>
      </c>
      <c r="E16">
        <v>1.168617</v>
      </c>
      <c r="F16">
        <v>29.642620000000001</v>
      </c>
      <c r="G16">
        <v>0.12367656177571291</v>
      </c>
      <c r="H16">
        <v>2.3423669999999999</v>
      </c>
      <c r="I16">
        <v>3.992734</v>
      </c>
      <c r="J16">
        <v>2.4077285009705798</v>
      </c>
      <c r="K16">
        <v>0.1114275</v>
      </c>
      <c r="L16">
        <v>-0.3600387396088065</v>
      </c>
      <c r="N16" s="8"/>
    </row>
    <row r="17" spans="1:14" x14ac:dyDescent="0.2">
      <c r="A17">
        <v>1984</v>
      </c>
      <c r="B17" s="13">
        <v>5.9708059999999996</v>
      </c>
      <c r="C17">
        <v>6.9333692556023792</v>
      </c>
      <c r="D17" s="5">
        <f t="shared" si="0"/>
        <v>4.4261980102080081</v>
      </c>
      <c r="E17">
        <v>1.3340559999999999</v>
      </c>
      <c r="F17">
        <v>29.696110000000001</v>
      </c>
      <c r="G17">
        <v>0.1708113572901285</v>
      </c>
      <c r="H17">
        <v>2.3172609999999998</v>
      </c>
      <c r="I17">
        <v>3.8641969999999999</v>
      </c>
      <c r="J17">
        <v>2.5071712453943706</v>
      </c>
      <c r="K17">
        <v>9.9442699999999995E-2</v>
      </c>
      <c r="L17">
        <v>-0.16179378337548167</v>
      </c>
      <c r="N17" s="8"/>
    </row>
    <row r="18" spans="1:14" x14ac:dyDescent="0.2">
      <c r="A18">
        <v>1985</v>
      </c>
      <c r="B18" s="13">
        <v>5.9684270000000001</v>
      </c>
      <c r="C18">
        <v>7.012637680361248</v>
      </c>
      <c r="D18" s="5">
        <f t="shared" si="0"/>
        <v>4.4592567652159687</v>
      </c>
      <c r="E18">
        <v>1.1271450000000001</v>
      </c>
      <c r="F18">
        <v>29.732949999999999</v>
      </c>
      <c r="G18">
        <v>9.8343885923997676E-2</v>
      </c>
      <c r="H18">
        <v>2.418612</v>
      </c>
      <c r="I18">
        <v>3.7530290000000002</v>
      </c>
      <c r="J18">
        <v>2.5533809151452789</v>
      </c>
      <c r="K18">
        <v>4.6209800000000002E-2</v>
      </c>
      <c r="L18">
        <v>-2.2832245377689908E-2</v>
      </c>
      <c r="N18" s="8"/>
    </row>
    <row r="19" spans="1:14" x14ac:dyDescent="0.2">
      <c r="A19">
        <v>1986</v>
      </c>
      <c r="B19" s="13">
        <v>6.160164</v>
      </c>
      <c r="C19">
        <v>7.1566133595761414</v>
      </c>
      <c r="D19" s="5">
        <f t="shared" si="0"/>
        <v>4.5465950840984348</v>
      </c>
      <c r="E19">
        <v>1.447708</v>
      </c>
      <c r="F19">
        <v>29.737369999999999</v>
      </c>
      <c r="G19">
        <v>0.11711252840241586</v>
      </c>
      <c r="H19">
        <v>2.4008929999999999</v>
      </c>
      <c r="I19">
        <v>3.6882259999999998</v>
      </c>
      <c r="J19">
        <v>2.6100182754777062</v>
      </c>
      <c r="K19">
        <v>5.6637300000000002E-2</v>
      </c>
      <c r="L19">
        <v>-0.29409889741951423</v>
      </c>
      <c r="N19" s="8"/>
    </row>
    <row r="20" spans="1:14" x14ac:dyDescent="0.2">
      <c r="A20">
        <v>1987</v>
      </c>
      <c r="B20" s="13">
        <v>6.4062159999999997</v>
      </c>
      <c r="C20">
        <v>7.4047953166969771</v>
      </c>
      <c r="D20" s="5">
        <f t="shared" si="0"/>
        <v>4.7060750936050324</v>
      </c>
      <c r="E20">
        <v>1.4449890000000001</v>
      </c>
      <c r="F20">
        <v>29.841940000000001</v>
      </c>
      <c r="G20">
        <v>0.13553568517845405</v>
      </c>
      <c r="H20">
        <v>2.2433239999999999</v>
      </c>
      <c r="I20">
        <v>3.8358270000000001</v>
      </c>
      <c r="J20">
        <v>2.6987202230919447</v>
      </c>
      <c r="K20">
        <v>8.8702000000000003E-2</v>
      </c>
      <c r="L20">
        <v>-0.29123196059752576</v>
      </c>
      <c r="N20" s="8"/>
    </row>
    <row r="21" spans="1:14" x14ac:dyDescent="0.2">
      <c r="A21">
        <v>1988</v>
      </c>
      <c r="B21" s="13">
        <v>6.4462400000000004</v>
      </c>
      <c r="C21">
        <v>7.4299386585555691</v>
      </c>
      <c r="D21" s="5">
        <f t="shared" si="0"/>
        <v>4.6538577881276346</v>
      </c>
      <c r="E21">
        <v>1.182585</v>
      </c>
      <c r="F21">
        <v>29.951180000000001</v>
      </c>
      <c r="G21">
        <v>0.13974015567243533</v>
      </c>
      <c r="H21">
        <v>2.142728</v>
      </c>
      <c r="I21">
        <v>3.8036859999999999</v>
      </c>
      <c r="J21">
        <v>2.7760808704279349</v>
      </c>
      <c r="K21">
        <v>7.7360600000000002E-2</v>
      </c>
      <c r="L21">
        <v>-0.24508651248892566</v>
      </c>
      <c r="N21" s="8"/>
    </row>
    <row r="22" spans="1:14" x14ac:dyDescent="0.2">
      <c r="A22">
        <v>1989</v>
      </c>
      <c r="B22" s="13">
        <v>6.6480610000000002</v>
      </c>
      <c r="C22">
        <v>7.4787682525044827</v>
      </c>
      <c r="D22" s="5">
        <f t="shared" si="0"/>
        <v>4.6404860201203793</v>
      </c>
      <c r="E22">
        <v>1.184709</v>
      </c>
      <c r="F22">
        <v>30.07225</v>
      </c>
      <c r="G22">
        <v>0.11838299377218295</v>
      </c>
      <c r="H22">
        <v>2.1680470000000001</v>
      </c>
      <c r="I22">
        <v>3.821958</v>
      </c>
      <c r="J22">
        <v>2.838282232384103</v>
      </c>
      <c r="K22">
        <v>6.22015E-2</v>
      </c>
      <c r="L22">
        <v>-0.31368975719357728</v>
      </c>
      <c r="N22" s="8"/>
    </row>
    <row r="23" spans="1:14" x14ac:dyDescent="0.2">
      <c r="A23">
        <v>1990</v>
      </c>
      <c r="B23" s="13">
        <v>6.6491819999999997</v>
      </c>
      <c r="C23">
        <v>7.5190486684020561</v>
      </c>
      <c r="D23" s="5">
        <f t="shared" si="0"/>
        <v>4.6055413693031433</v>
      </c>
      <c r="E23">
        <v>1.1982139999999999</v>
      </c>
      <c r="F23">
        <v>30.16431</v>
      </c>
      <c r="G23">
        <v>0.13072103100820037</v>
      </c>
      <c r="H23">
        <v>2.179738</v>
      </c>
      <c r="I23">
        <v>3.8930829999999998</v>
      </c>
      <c r="J23">
        <v>2.9135072990989124</v>
      </c>
      <c r="K23">
        <v>7.5224899999999997E-2</v>
      </c>
      <c r="L23">
        <v>-0.45522731088621127</v>
      </c>
      <c r="N23" s="8"/>
    </row>
    <row r="24" spans="1:14" x14ac:dyDescent="0.2">
      <c r="A24">
        <v>1991</v>
      </c>
      <c r="B24" s="13">
        <v>6.6531820000000002</v>
      </c>
      <c r="C24">
        <v>7.5757474588167923</v>
      </c>
      <c r="D24" s="5">
        <f t="shared" si="0"/>
        <v>4.5723030958394908</v>
      </c>
      <c r="E24">
        <v>1.192096</v>
      </c>
      <c r="F24">
        <v>30.247299999999999</v>
      </c>
      <c r="G24">
        <v>0.13896436910687196</v>
      </c>
      <c r="H24">
        <v>2.1180469999999998</v>
      </c>
      <c r="I24">
        <v>3.9100079999999999</v>
      </c>
      <c r="J24">
        <v>3.0034443629773016</v>
      </c>
      <c r="K24">
        <v>8.9937199999999995E-2</v>
      </c>
      <c r="L24">
        <v>-0.49800419594377043</v>
      </c>
      <c r="N24" s="8"/>
    </row>
    <row r="25" spans="1:14" x14ac:dyDescent="0.2">
      <c r="A25">
        <v>1992</v>
      </c>
      <c r="B25" s="13">
        <v>6.6735069999999999</v>
      </c>
      <c r="C25">
        <v>7.6157520729174113</v>
      </c>
      <c r="D25" s="5">
        <f t="shared" si="0"/>
        <v>4.5396965918443559</v>
      </c>
      <c r="E25">
        <v>1.2517119999999999</v>
      </c>
      <c r="F25">
        <v>30.298719999999999</v>
      </c>
      <c r="G25">
        <v>0.11327688015603768</v>
      </c>
      <c r="H25">
        <v>2.1699329999999999</v>
      </c>
      <c r="I25">
        <v>3.9674529999999999</v>
      </c>
      <c r="J25">
        <v>3.0760554810730549</v>
      </c>
      <c r="K25">
        <v>7.2611099999999998E-2</v>
      </c>
      <c r="L25">
        <v>-0.39790365581756326</v>
      </c>
      <c r="N25" s="8"/>
    </row>
    <row r="26" spans="1:14" x14ac:dyDescent="0.2">
      <c r="A26">
        <v>1993</v>
      </c>
      <c r="B26" s="13">
        <v>6.6443250000000003</v>
      </c>
      <c r="C26">
        <v>7.6435326742463987</v>
      </c>
      <c r="D26" s="5">
        <f t="shared" si="0"/>
        <v>4.4750553194663194</v>
      </c>
      <c r="E26">
        <v>1.1336660000000001</v>
      </c>
      <c r="F26">
        <v>30.362189999999998</v>
      </c>
      <c r="G26">
        <v>8.3030473617108885E-2</v>
      </c>
      <c r="H26">
        <v>2.199811</v>
      </c>
      <c r="I26">
        <v>3.9224350000000001</v>
      </c>
      <c r="J26">
        <v>3.1684773547800789</v>
      </c>
      <c r="K26">
        <v>9.2421799999999998E-2</v>
      </c>
      <c r="L26">
        <v>-0.35486735276257697</v>
      </c>
      <c r="N26" s="8"/>
    </row>
    <row r="27" spans="1:14" x14ac:dyDescent="0.2">
      <c r="A27">
        <v>1994</v>
      </c>
      <c r="B27" s="13">
        <v>6.6334790000000003</v>
      </c>
      <c r="C27">
        <v>7.6782123634296351</v>
      </c>
      <c r="D27" s="5">
        <f t="shared" si="0"/>
        <v>4.427965065870521</v>
      </c>
      <c r="E27">
        <v>0.99425609999999998</v>
      </c>
      <c r="F27">
        <v>30.431470000000001</v>
      </c>
      <c r="G27">
        <v>9.2905703235219683E-2</v>
      </c>
      <c r="H27">
        <v>2.0936129999999999</v>
      </c>
      <c r="I27">
        <v>3.9488780000000001</v>
      </c>
      <c r="J27">
        <v>3.2502472975591141</v>
      </c>
      <c r="K27">
        <v>8.1769900000000006E-2</v>
      </c>
      <c r="L27">
        <v>-0.39214022245836322</v>
      </c>
      <c r="N27" s="8"/>
    </row>
    <row r="28" spans="1:14" x14ac:dyDescent="0.2">
      <c r="A28">
        <v>1995</v>
      </c>
      <c r="B28" s="13">
        <v>6.5892359999999996</v>
      </c>
      <c r="C28">
        <v>7.7180666259606197</v>
      </c>
      <c r="D28" s="5">
        <f t="shared" si="0"/>
        <v>4.3776737076575305</v>
      </c>
      <c r="E28">
        <v>1.022589</v>
      </c>
      <c r="F28">
        <v>30.514220000000002</v>
      </c>
      <c r="G28">
        <v>0.12785039062073067</v>
      </c>
      <c r="H28">
        <v>2.0578430000000001</v>
      </c>
      <c r="I28">
        <v>3.9882170000000001</v>
      </c>
      <c r="J28">
        <v>3.3403929183030892</v>
      </c>
      <c r="K28">
        <v>9.0145600000000006E-2</v>
      </c>
      <c r="L28">
        <v>-0.50571288299757455</v>
      </c>
      <c r="N28" s="8"/>
    </row>
    <row r="29" spans="1:14" x14ac:dyDescent="0.2">
      <c r="A29">
        <v>1996</v>
      </c>
      <c r="B29" s="13">
        <v>6.5472549999999998</v>
      </c>
      <c r="C29">
        <v>7.7588870483959163</v>
      </c>
      <c r="D29" s="5">
        <f t="shared" si="0"/>
        <v>4.3418104698379052</v>
      </c>
      <c r="E29">
        <v>0.9820721</v>
      </c>
      <c r="F29">
        <v>30.596779999999999</v>
      </c>
      <c r="G29">
        <v>0.13064850543845941</v>
      </c>
      <c r="H29">
        <v>2.0237910000000001</v>
      </c>
      <c r="I29">
        <v>3.9563220000000001</v>
      </c>
      <c r="J29">
        <v>3.4170765785580111</v>
      </c>
      <c r="K29">
        <v>7.6683799999999996E-2</v>
      </c>
      <c r="L29">
        <v>-0.46839080710854297</v>
      </c>
      <c r="N29" s="8"/>
    </row>
    <row r="30" spans="1:14" x14ac:dyDescent="0.2">
      <c r="A30">
        <v>1997</v>
      </c>
      <c r="B30" s="13">
        <v>6.6544930000000004</v>
      </c>
      <c r="C30">
        <v>7.9756952790461249</v>
      </c>
      <c r="D30" s="5">
        <f t="shared" si="0"/>
        <v>4.4981833091073584</v>
      </c>
      <c r="E30">
        <v>0.92024700000000004</v>
      </c>
      <c r="F30">
        <v>30.705120000000001</v>
      </c>
      <c r="G30">
        <v>0.24541988760587224</v>
      </c>
      <c r="H30">
        <v>1.923198</v>
      </c>
      <c r="I30">
        <v>4.0252429999999997</v>
      </c>
      <c r="J30">
        <v>3.4775119699387664</v>
      </c>
      <c r="K30">
        <v>6.0435299999999997E-2</v>
      </c>
      <c r="L30">
        <v>-0.36852630861592228</v>
      </c>
      <c r="N30" s="8"/>
    </row>
    <row r="31" spans="1:14" x14ac:dyDescent="0.2">
      <c r="A31">
        <v>1998</v>
      </c>
      <c r="B31" s="13">
        <v>7.3408759999999997</v>
      </c>
      <c r="C31">
        <v>9.2117016949554458</v>
      </c>
      <c r="D31" s="5">
        <f t="shared" si="0"/>
        <v>5.2743179552525152</v>
      </c>
      <c r="E31">
        <v>1.0631269999999999</v>
      </c>
      <c r="F31">
        <v>30.655270000000002</v>
      </c>
      <c r="G31">
        <v>0.48730131371553453</v>
      </c>
      <c r="H31">
        <v>1.7393270000000001</v>
      </c>
      <c r="I31">
        <v>4.5662859999999998</v>
      </c>
      <c r="J31">
        <v>3.9373837397029305</v>
      </c>
      <c r="K31">
        <v>0.4598718</v>
      </c>
      <c r="L31">
        <v>-3.6687419723805625E-2</v>
      </c>
      <c r="N31" s="8"/>
    </row>
    <row r="32" spans="1:14" x14ac:dyDescent="0.2">
      <c r="A32">
        <v>1999</v>
      </c>
      <c r="B32" s="13">
        <v>6.9554200000000002</v>
      </c>
      <c r="C32">
        <v>8.9689246466245152</v>
      </c>
      <c r="D32" s="5">
        <f t="shared" si="0"/>
        <v>4.8451516550209517</v>
      </c>
      <c r="E32">
        <v>0.98525589999999996</v>
      </c>
      <c r="F32">
        <v>30.60933</v>
      </c>
      <c r="G32">
        <v>0.21175266724848557</v>
      </c>
      <c r="H32">
        <v>1.887745</v>
      </c>
      <c r="I32">
        <v>4.1422439999999998</v>
      </c>
      <c r="J32">
        <v>4.1237729916035635</v>
      </c>
      <c r="K32">
        <v>0.18638940000000001</v>
      </c>
      <c r="L32">
        <v>8.9662523881903766E-2</v>
      </c>
      <c r="N32" s="8"/>
    </row>
    <row r="33" spans="1:14" x14ac:dyDescent="0.2">
      <c r="A33">
        <v>2000</v>
      </c>
      <c r="B33" s="13">
        <v>6.9894179999999997</v>
      </c>
      <c r="C33">
        <v>9.0385758926205231</v>
      </c>
      <c r="D33" s="5">
        <f t="shared" si="0"/>
        <v>4.8782937473980388</v>
      </c>
      <c r="E33">
        <v>0.98152039999999996</v>
      </c>
      <c r="F33">
        <v>30.707630000000002</v>
      </c>
      <c r="G33">
        <v>9.8222145483358309E-2</v>
      </c>
      <c r="H33">
        <v>1.8767160000000001</v>
      </c>
      <c r="I33">
        <v>4.2688139999999999</v>
      </c>
      <c r="J33">
        <v>4.1602821452224843</v>
      </c>
      <c r="K33">
        <v>3.6509E-2</v>
      </c>
      <c r="L33">
        <v>0</v>
      </c>
      <c r="N33" s="8"/>
    </row>
    <row r="34" spans="1:14" x14ac:dyDescent="0.2">
      <c r="A34">
        <v>2001</v>
      </c>
      <c r="B34" s="13">
        <v>7.0302790000000002</v>
      </c>
      <c r="C34">
        <v>9.2360909612971192</v>
      </c>
      <c r="D34" s="5">
        <f t="shared" si="0"/>
        <v>4.9669197918841537</v>
      </c>
      <c r="E34">
        <v>0.99538599999999999</v>
      </c>
      <c r="F34">
        <v>30.768149999999999</v>
      </c>
      <c r="G34">
        <v>0.1400080748667708</v>
      </c>
      <c r="H34">
        <v>1.929935</v>
      </c>
      <c r="I34">
        <v>4.2455369999999997</v>
      </c>
      <c r="J34">
        <v>4.2691711694129655</v>
      </c>
      <c r="K34">
        <v>0.1088891</v>
      </c>
      <c r="L34">
        <v>1.8491776930908976E-2</v>
      </c>
      <c r="N34" s="8"/>
    </row>
    <row r="35" spans="1:14" x14ac:dyDescent="0.2">
      <c r="A35">
        <v>2002</v>
      </c>
      <c r="B35" s="13">
        <v>6.8306310000000003</v>
      </c>
      <c r="C35">
        <v>9.138972360647843</v>
      </c>
      <c r="D35" s="5">
        <f t="shared" si="0"/>
        <v>4.7575556241744161</v>
      </c>
      <c r="E35">
        <v>0.99649889999999997</v>
      </c>
      <c r="F35">
        <v>30.757200000000001</v>
      </c>
      <c r="G35">
        <v>0.12694100638068775</v>
      </c>
      <c r="H35">
        <v>1.98203</v>
      </c>
      <c r="I35">
        <v>4.0788830000000003</v>
      </c>
      <c r="J35">
        <v>4.3814167364734269</v>
      </c>
      <c r="K35">
        <v>0.1122456</v>
      </c>
      <c r="L35">
        <v>2.8227650870119803E-2</v>
      </c>
      <c r="N35" s="8"/>
    </row>
    <row r="36" spans="1:14" x14ac:dyDescent="0.2">
      <c r="A36">
        <v>2003</v>
      </c>
      <c r="B36" s="13">
        <v>6.7586029999999999</v>
      </c>
      <c r="C36">
        <v>9.0568550263206049</v>
      </c>
      <c r="D36" s="5">
        <f t="shared" si="0"/>
        <v>4.6116589394265866</v>
      </c>
      <c r="E36">
        <v>1.051936</v>
      </c>
      <c r="F36">
        <v>30.79354</v>
      </c>
      <c r="G36">
        <v>7.472869336235223E-2</v>
      </c>
      <c r="H36">
        <v>2.0954980000000001</v>
      </c>
      <c r="I36">
        <v>3.9818570000000002</v>
      </c>
      <c r="J36">
        <v>4.4451960868940184</v>
      </c>
      <c r="K36">
        <v>6.37794E-2</v>
      </c>
      <c r="L36">
        <v>1.2618067221033868E-2</v>
      </c>
      <c r="N36" s="8"/>
    </row>
    <row r="37" spans="1:14" x14ac:dyDescent="0.2">
      <c r="A37">
        <v>2004</v>
      </c>
      <c r="B37" s="13">
        <v>6.8041960000000001</v>
      </c>
      <c r="C37">
        <v>9.0981622245465683</v>
      </c>
      <c r="D37" s="5">
        <f t="shared" si="0"/>
        <v>4.5924024972141426</v>
      </c>
      <c r="E37">
        <v>0.95760420000000002</v>
      </c>
      <c r="F37">
        <v>30.86411</v>
      </c>
      <c r="G37">
        <v>5.2378914406500367E-2</v>
      </c>
      <c r="H37">
        <v>2.118887</v>
      </c>
      <c r="I37">
        <v>4.0903580000000002</v>
      </c>
      <c r="J37">
        <v>4.5057597273324257</v>
      </c>
      <c r="K37">
        <v>6.0563600000000002E-2</v>
      </c>
      <c r="L37">
        <v>-0.1513252307218238</v>
      </c>
      <c r="N37" s="8"/>
    </row>
    <row r="38" spans="1:14" x14ac:dyDescent="0.2">
      <c r="A38">
        <v>2005</v>
      </c>
      <c r="B38" s="13">
        <v>6.8213999999999997</v>
      </c>
      <c r="C38">
        <v>9.1803698766673438</v>
      </c>
      <c r="D38" s="5">
        <f t="shared" si="0"/>
        <v>4.575199690679252</v>
      </c>
      <c r="E38">
        <v>0.98427609999999999</v>
      </c>
      <c r="F38">
        <v>30.954000000000001</v>
      </c>
      <c r="G38">
        <v>6.5561445408746422E-2</v>
      </c>
      <c r="H38">
        <v>2.0930369999999998</v>
      </c>
      <c r="I38">
        <v>4.1586949999999998</v>
      </c>
      <c r="J38">
        <v>4.6051701859880918</v>
      </c>
      <c r="K38">
        <v>9.9410499999999999E-2</v>
      </c>
      <c r="L38">
        <v>-0.26687023356007789</v>
      </c>
      <c r="N38" s="8"/>
    </row>
    <row r="39" spans="1:14" x14ac:dyDescent="0.2">
      <c r="A39">
        <v>2006</v>
      </c>
      <c r="B39" s="13">
        <v>6.6713690000000003</v>
      </c>
      <c r="C39">
        <v>9.1225268551766003</v>
      </c>
      <c r="D39" s="5">
        <f t="shared" si="0"/>
        <v>4.3941623609217846</v>
      </c>
      <c r="E39">
        <v>0.95641600000000004</v>
      </c>
      <c r="F39">
        <v>31.01623</v>
      </c>
      <c r="G39">
        <v>8.7835204194831595E-2</v>
      </c>
      <c r="H39">
        <v>2.1549160000000001</v>
      </c>
      <c r="I39">
        <v>4.0370179999999998</v>
      </c>
      <c r="J39">
        <v>4.7283644942548158</v>
      </c>
      <c r="K39">
        <v>0.1231942</v>
      </c>
      <c r="L39">
        <v>-0.15590813943731341</v>
      </c>
      <c r="N39" s="8"/>
    </row>
    <row r="40" spans="1:14" x14ac:dyDescent="0.2">
      <c r="A40">
        <v>2007</v>
      </c>
      <c r="B40" s="13">
        <v>6.6727930000000004</v>
      </c>
      <c r="C40">
        <v>9.1205250676538192</v>
      </c>
      <c r="D40" s="5">
        <f t="shared" si="0"/>
        <v>4.3308727012563484</v>
      </c>
      <c r="E40">
        <v>0.94385220000000003</v>
      </c>
      <c r="F40">
        <v>31.12471</v>
      </c>
      <c r="G40">
        <v>5.8418264453910948E-2</v>
      </c>
      <c r="H40">
        <v>2.122236</v>
      </c>
      <c r="I40">
        <v>4.0046220000000003</v>
      </c>
      <c r="J40">
        <v>4.7896523663974708</v>
      </c>
      <c r="K40">
        <v>6.1287899999999999E-2</v>
      </c>
      <c r="L40">
        <v>-0.16851145144224411</v>
      </c>
      <c r="N40" s="8"/>
    </row>
    <row r="41" spans="1:14" x14ac:dyDescent="0.2">
      <c r="A41">
        <v>2008</v>
      </c>
      <c r="B41" s="13">
        <v>6.7235209999999999</v>
      </c>
      <c r="C41">
        <v>9.179774200008092</v>
      </c>
      <c r="D41" s="5">
        <f t="shared" si="0"/>
        <v>4.2939204286766017</v>
      </c>
      <c r="E41">
        <v>0.93453030000000004</v>
      </c>
      <c r="F41">
        <v>31.253119999999999</v>
      </c>
      <c r="G41">
        <v>8.1364935896160326E-2</v>
      </c>
      <c r="H41">
        <v>2.1299800000000002</v>
      </c>
      <c r="I41">
        <v>4.0671299999999997</v>
      </c>
      <c r="J41">
        <v>4.8858537713314902</v>
      </c>
      <c r="K41">
        <v>9.6201400000000006E-2</v>
      </c>
      <c r="L41">
        <v>-0.31521943739207359</v>
      </c>
      <c r="N4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1.577833</v>
      </c>
      <c r="C3">
        <v>1.7756893672695684</v>
      </c>
      <c r="D3" s="5">
        <f t="shared" ref="D3:D41" si="0">C3-J3</f>
        <v>0.85477247643814525</v>
      </c>
      <c r="E3">
        <v>0.96821679999999999</v>
      </c>
      <c r="F3">
        <v>23.47878</v>
      </c>
      <c r="H3">
        <v>2.2275459999999998</v>
      </c>
      <c r="I3">
        <v>3.7523559999999998</v>
      </c>
      <c r="J3">
        <v>0.92091689083142314</v>
      </c>
      <c r="K3">
        <v>0.13436880000000001</v>
      </c>
      <c r="N3" s="9"/>
    </row>
    <row r="4" spans="1:14" x14ac:dyDescent="0.2">
      <c r="A4">
        <v>1971</v>
      </c>
      <c r="B4" s="13">
        <v>1.5197959999999999</v>
      </c>
      <c r="C4">
        <v>1.8612401845072777</v>
      </c>
      <c r="D4" s="5">
        <f t="shared" si="0"/>
        <v>0.74637505993005071</v>
      </c>
      <c r="E4">
        <v>0.88797009999999998</v>
      </c>
      <c r="F4">
        <v>23.47232</v>
      </c>
      <c r="H4">
        <v>2.2355809999999998</v>
      </c>
      <c r="I4">
        <v>3.7103579999999998</v>
      </c>
      <c r="J4">
        <v>1.114865124577227</v>
      </c>
      <c r="K4">
        <v>0.19394829999999999</v>
      </c>
      <c r="N4" s="9"/>
    </row>
    <row r="5" spans="1:14" x14ac:dyDescent="0.2">
      <c r="A5">
        <v>1972</v>
      </c>
      <c r="B5" s="13">
        <v>1.575731</v>
      </c>
      <c r="C5">
        <v>1.8983454835180866</v>
      </c>
      <c r="D5" s="5">
        <f t="shared" si="0"/>
        <v>0.70463189515440749</v>
      </c>
      <c r="E5">
        <v>1.0218940000000001</v>
      </c>
      <c r="F5">
        <v>23.50949</v>
      </c>
      <c r="H5">
        <v>2.3272249999999999</v>
      </c>
      <c r="I5">
        <v>3.667395</v>
      </c>
      <c r="J5">
        <v>1.1937135883636791</v>
      </c>
      <c r="K5">
        <v>7.8848399999999999E-2</v>
      </c>
      <c r="N5" s="9"/>
    </row>
    <row r="6" spans="1:14" x14ac:dyDescent="0.2">
      <c r="A6">
        <v>1973</v>
      </c>
      <c r="B6" s="13">
        <v>1.606716</v>
      </c>
      <c r="C6">
        <v>1.9104729359485608</v>
      </c>
      <c r="D6" s="5">
        <f t="shared" si="0"/>
        <v>0.56335152420276446</v>
      </c>
      <c r="E6">
        <v>1.1212500000000001</v>
      </c>
      <c r="F6">
        <v>23.597490000000001</v>
      </c>
      <c r="H6">
        <v>2.25535</v>
      </c>
      <c r="I6">
        <v>3.798988</v>
      </c>
      <c r="J6">
        <v>1.3471214117457964</v>
      </c>
      <c r="K6">
        <v>0.15340780000000001</v>
      </c>
      <c r="N6" s="9"/>
    </row>
    <row r="7" spans="1:14" x14ac:dyDescent="0.2">
      <c r="A7">
        <v>1974</v>
      </c>
      <c r="B7" s="13">
        <v>1.4606539999999999</v>
      </c>
      <c r="C7">
        <v>1.9151379322667526</v>
      </c>
      <c r="D7" s="5">
        <f t="shared" si="0"/>
        <v>0.27412681806504802</v>
      </c>
      <c r="E7">
        <v>1.132843</v>
      </c>
      <c r="F7">
        <v>23.620699999999999</v>
      </c>
      <c r="H7">
        <v>2.2965270000000002</v>
      </c>
      <c r="I7">
        <v>3.958405</v>
      </c>
      <c r="J7">
        <v>1.6410111142017045</v>
      </c>
      <c r="K7">
        <v>0.29388979999999998</v>
      </c>
      <c r="N7" s="9"/>
    </row>
    <row r="8" spans="1:14" x14ac:dyDescent="0.2">
      <c r="A8">
        <v>1975</v>
      </c>
      <c r="B8" s="13">
        <v>1.5441039999999999</v>
      </c>
      <c r="C8">
        <v>1.9807117715980367</v>
      </c>
      <c r="D8" s="5">
        <f t="shared" si="0"/>
        <v>0.27427438007565597</v>
      </c>
      <c r="E8">
        <v>1.06132</v>
      </c>
      <c r="F8">
        <v>23.698519999999998</v>
      </c>
      <c r="H8">
        <v>2.3737309999999998</v>
      </c>
      <c r="I8">
        <v>3.8738610000000002</v>
      </c>
      <c r="J8">
        <v>1.7064373915223807</v>
      </c>
      <c r="K8">
        <v>6.5426200000000004E-2</v>
      </c>
      <c r="N8" s="9"/>
    </row>
    <row r="9" spans="1:14" x14ac:dyDescent="0.2">
      <c r="A9">
        <v>1976</v>
      </c>
      <c r="B9" s="13">
        <v>1.525798</v>
      </c>
      <c r="C9">
        <v>2.0069055703300158</v>
      </c>
      <c r="D9" s="5">
        <f t="shared" si="0"/>
        <v>0.21246437901811799</v>
      </c>
      <c r="E9">
        <v>0.95282100000000003</v>
      </c>
      <c r="F9">
        <v>23.77469</v>
      </c>
      <c r="H9">
        <v>2.3788339999999999</v>
      </c>
      <c r="I9">
        <v>3.7971849999999998</v>
      </c>
      <c r="J9">
        <v>1.7944411913118978</v>
      </c>
      <c r="K9">
        <v>8.8003899999999996E-2</v>
      </c>
      <c r="N9" s="9"/>
    </row>
    <row r="10" spans="1:14" x14ac:dyDescent="0.2">
      <c r="A10">
        <v>1977</v>
      </c>
      <c r="B10" s="13">
        <v>1.5233969999999999</v>
      </c>
      <c r="C10">
        <v>2.0018616839812267</v>
      </c>
      <c r="D10" s="5">
        <f t="shared" si="0"/>
        <v>0.11303117675398577</v>
      </c>
      <c r="E10">
        <v>0.96466320000000005</v>
      </c>
      <c r="F10">
        <v>23.814299999999999</v>
      </c>
      <c r="G10">
        <v>0.11317955113122787</v>
      </c>
      <c r="H10">
        <v>2.330911</v>
      </c>
      <c r="I10">
        <v>3.8107500000000001</v>
      </c>
      <c r="J10">
        <v>1.8888305072272409</v>
      </c>
      <c r="K10">
        <v>9.4389299999999995E-2</v>
      </c>
      <c r="N10" s="9"/>
    </row>
    <row r="11" spans="1:14" x14ac:dyDescent="0.2">
      <c r="A11">
        <v>1978</v>
      </c>
      <c r="B11" s="13">
        <v>1.598981</v>
      </c>
      <c r="C11">
        <v>1.99684200897258</v>
      </c>
      <c r="D11" s="5">
        <f t="shared" si="0"/>
        <v>3.7231319684292385E-2</v>
      </c>
      <c r="E11">
        <v>0.98305929999999997</v>
      </c>
      <c r="F11">
        <v>23.883150000000001</v>
      </c>
      <c r="G11">
        <v>9.9694210265476035E-2</v>
      </c>
      <c r="H11">
        <v>2.3081360000000002</v>
      </c>
      <c r="I11">
        <v>3.8200050000000001</v>
      </c>
      <c r="J11">
        <v>1.9596106892882876</v>
      </c>
      <c r="K11">
        <v>7.0780200000000001E-2</v>
      </c>
      <c r="N11" s="9"/>
    </row>
    <row r="12" spans="1:14" x14ac:dyDescent="0.2">
      <c r="A12">
        <v>1979</v>
      </c>
      <c r="B12" s="13">
        <v>1.6187659999999999</v>
      </c>
      <c r="C12">
        <v>1.9984416050400504</v>
      </c>
      <c r="D12" s="5">
        <f t="shared" si="0"/>
        <v>-0.12272087955084277</v>
      </c>
      <c r="E12">
        <v>0.99180760000000001</v>
      </c>
      <c r="F12">
        <v>23.9148</v>
      </c>
      <c r="G12">
        <v>0.12736620714750607</v>
      </c>
      <c r="H12">
        <v>2.239052</v>
      </c>
      <c r="I12">
        <v>3.8753099999999998</v>
      </c>
      <c r="J12">
        <v>2.1211624845908932</v>
      </c>
      <c r="K12">
        <v>0.16155169999999999</v>
      </c>
      <c r="N12" s="9"/>
    </row>
    <row r="13" spans="1:14" x14ac:dyDescent="0.2">
      <c r="A13">
        <v>1980</v>
      </c>
      <c r="B13" s="13">
        <v>1.3521300000000001</v>
      </c>
      <c r="C13">
        <v>2.0164263040676991</v>
      </c>
      <c r="D13" s="5">
        <f t="shared" si="0"/>
        <v>-0.27194841839668138</v>
      </c>
      <c r="E13">
        <v>0.98857320000000004</v>
      </c>
      <c r="F13">
        <v>23.93103</v>
      </c>
      <c r="G13">
        <v>0.11221195273344073</v>
      </c>
      <c r="H13">
        <v>2.204564</v>
      </c>
      <c r="I13">
        <v>3.9520840000000002</v>
      </c>
      <c r="J13">
        <v>2.2883747224643805</v>
      </c>
      <c r="K13">
        <v>0.16721220000000001</v>
      </c>
      <c r="L13">
        <v>-0.43934470737552456</v>
      </c>
      <c r="N13" s="9"/>
    </row>
    <row r="14" spans="1:14" x14ac:dyDescent="0.2">
      <c r="A14">
        <v>1981</v>
      </c>
      <c r="B14" s="13">
        <v>1.329213</v>
      </c>
      <c r="C14">
        <v>2.0668184545780259</v>
      </c>
      <c r="D14" s="5">
        <f t="shared" si="0"/>
        <v>-0.34450459398003197</v>
      </c>
      <c r="E14">
        <v>1.0718719999999999</v>
      </c>
      <c r="F14">
        <v>23.95241</v>
      </c>
      <c r="G14">
        <v>0.14287282486917208</v>
      </c>
      <c r="H14">
        <v>2.1699199999999998</v>
      </c>
      <c r="I14">
        <v>3.9319299999999999</v>
      </c>
      <c r="J14">
        <v>2.4113230485580579</v>
      </c>
      <c r="K14">
        <v>0.1229484</v>
      </c>
      <c r="L14">
        <v>-0.47675697012563045</v>
      </c>
      <c r="N14" s="9"/>
    </row>
    <row r="15" spans="1:14" x14ac:dyDescent="0.2">
      <c r="A15">
        <v>1982</v>
      </c>
      <c r="B15" s="13">
        <v>1.2985100000000001</v>
      </c>
      <c r="C15">
        <v>2.144761007732173</v>
      </c>
      <c r="D15" s="5">
        <f t="shared" si="0"/>
        <v>-0.36388589308200858</v>
      </c>
      <c r="E15">
        <v>1.0662700000000001</v>
      </c>
      <c r="F15">
        <v>23.974080000000001</v>
      </c>
      <c r="G15">
        <v>0.11563232773810804</v>
      </c>
      <c r="H15">
        <v>2.2105549999999998</v>
      </c>
      <c r="I15">
        <v>3.838813</v>
      </c>
      <c r="J15">
        <v>2.5086469008141816</v>
      </c>
      <c r="K15">
        <v>9.7323900000000005E-2</v>
      </c>
      <c r="L15">
        <v>-0.58152606730610756</v>
      </c>
      <c r="N15" s="9"/>
    </row>
    <row r="16" spans="1:14" x14ac:dyDescent="0.2">
      <c r="A16">
        <v>1983</v>
      </c>
      <c r="B16" s="13">
        <v>1.4780279999999999</v>
      </c>
      <c r="C16">
        <v>2.4080900981377606</v>
      </c>
      <c r="D16" s="5">
        <f t="shared" si="0"/>
        <v>-0.19613382471199214</v>
      </c>
      <c r="E16">
        <v>1.014929</v>
      </c>
      <c r="F16">
        <v>24.030049999999999</v>
      </c>
      <c r="G16">
        <v>0.15322136899371611</v>
      </c>
      <c r="H16">
        <v>2.1135950000000001</v>
      </c>
      <c r="I16">
        <v>3.9003730000000001</v>
      </c>
      <c r="J16">
        <v>2.6042239228497528</v>
      </c>
      <c r="K16">
        <v>9.5576999999999995E-2</v>
      </c>
      <c r="L16">
        <v>-0.56110138486734318</v>
      </c>
      <c r="N16" s="9"/>
    </row>
    <row r="17" spans="1:14" x14ac:dyDescent="0.2">
      <c r="A17">
        <v>1984</v>
      </c>
      <c r="B17" s="13">
        <v>1.470623</v>
      </c>
      <c r="C17">
        <v>2.8153313710970753</v>
      </c>
      <c r="D17" s="5">
        <f t="shared" si="0"/>
        <v>-0.19661494785127998</v>
      </c>
      <c r="E17">
        <v>1.0066379999999999</v>
      </c>
      <c r="F17">
        <v>23.97373</v>
      </c>
      <c r="G17">
        <v>0.24933104474321782</v>
      </c>
      <c r="H17">
        <v>1.9504300000000001</v>
      </c>
      <c r="I17">
        <v>3.8938039999999998</v>
      </c>
      <c r="J17">
        <v>3.0119463189483553</v>
      </c>
      <c r="K17">
        <v>0.40772219999999998</v>
      </c>
      <c r="L17">
        <v>-0.27043628064884384</v>
      </c>
      <c r="N17" s="9"/>
    </row>
    <row r="18" spans="1:14" x14ac:dyDescent="0.2">
      <c r="A18">
        <v>1985</v>
      </c>
      <c r="B18" s="13">
        <v>1.3474470000000001</v>
      </c>
      <c r="C18">
        <v>2.9235562160930604</v>
      </c>
      <c r="D18" s="5">
        <f t="shared" si="0"/>
        <v>-0.2962421908470092</v>
      </c>
      <c r="E18">
        <v>1.0527219999999999</v>
      </c>
      <c r="F18">
        <v>23.852399999999999</v>
      </c>
      <c r="G18">
        <v>0.1557208870050614</v>
      </c>
      <c r="H18">
        <v>2.0294560000000001</v>
      </c>
      <c r="I18">
        <v>3.8266619999999998</v>
      </c>
      <c r="J18">
        <v>3.2197984069400696</v>
      </c>
      <c r="K18">
        <v>0.20785210000000001</v>
      </c>
      <c r="L18">
        <v>-0.23973833441096648</v>
      </c>
      <c r="N18" s="9"/>
    </row>
    <row r="19" spans="1:14" x14ac:dyDescent="0.2">
      <c r="A19">
        <v>1986</v>
      </c>
      <c r="B19" s="13">
        <v>1.537234</v>
      </c>
      <c r="C19">
        <v>3.0148328570894858</v>
      </c>
      <c r="D19" s="5">
        <f t="shared" si="0"/>
        <v>-0.21245287057101514</v>
      </c>
      <c r="E19">
        <v>1.1090409999999999</v>
      </c>
      <c r="F19">
        <v>23.907609999999998</v>
      </c>
      <c r="G19">
        <v>0.1149184716020013</v>
      </c>
      <c r="H19">
        <v>2.0736780000000001</v>
      </c>
      <c r="I19">
        <v>3.8857330000000001</v>
      </c>
      <c r="J19">
        <v>3.2272857276605009</v>
      </c>
      <c r="K19">
        <v>7.4872999999999997E-3</v>
      </c>
      <c r="L19">
        <v>-0.16222830322292392</v>
      </c>
      <c r="N19" s="9"/>
    </row>
    <row r="20" spans="1:14" x14ac:dyDescent="0.2">
      <c r="A20">
        <v>1987</v>
      </c>
      <c r="B20" s="13">
        <v>1.588962</v>
      </c>
      <c r="C20">
        <v>3.0237206685940956</v>
      </c>
      <c r="D20" s="5">
        <f t="shared" si="0"/>
        <v>-0.2407709434516665</v>
      </c>
      <c r="E20">
        <v>0.99228369999999999</v>
      </c>
      <c r="F20">
        <v>23.984919999999999</v>
      </c>
      <c r="G20">
        <v>0.11191430828274743</v>
      </c>
      <c r="H20">
        <v>2.1278969999999999</v>
      </c>
      <c r="I20">
        <v>3.9677129999999998</v>
      </c>
      <c r="J20">
        <v>3.2644916120457621</v>
      </c>
      <c r="K20">
        <v>3.72059E-2</v>
      </c>
      <c r="L20">
        <v>-0.30778859352795918</v>
      </c>
      <c r="N20" s="9"/>
    </row>
    <row r="21" spans="1:14" x14ac:dyDescent="0.2">
      <c r="A21">
        <v>1988</v>
      </c>
      <c r="B21" s="13">
        <v>1.613842</v>
      </c>
      <c r="C21">
        <v>3.0490206389631909</v>
      </c>
      <c r="D21" s="5">
        <f t="shared" si="0"/>
        <v>-0.2994644137083724</v>
      </c>
      <c r="E21">
        <v>0.9584357</v>
      </c>
      <c r="F21">
        <v>24.05837</v>
      </c>
      <c r="G21">
        <v>0.13241585506329218</v>
      </c>
      <c r="H21">
        <v>2.2007859999999999</v>
      </c>
      <c r="I21">
        <v>4.0133479999999997</v>
      </c>
      <c r="J21">
        <v>3.3484850526715633</v>
      </c>
      <c r="K21">
        <v>8.3993399999999996E-2</v>
      </c>
      <c r="L21">
        <v>-0.28969882019143789</v>
      </c>
      <c r="N21" s="9"/>
    </row>
    <row r="22" spans="1:14" x14ac:dyDescent="0.2">
      <c r="A22">
        <v>1989</v>
      </c>
      <c r="B22" s="13">
        <v>1.802244</v>
      </c>
      <c r="C22">
        <v>3.0790013094902711</v>
      </c>
      <c r="D22" s="5">
        <f t="shared" si="0"/>
        <v>-0.37009941499622157</v>
      </c>
      <c r="E22">
        <v>0.93605720000000003</v>
      </c>
      <c r="F22">
        <v>24.10444</v>
      </c>
      <c r="G22">
        <v>0.14031138482196057</v>
      </c>
      <c r="H22">
        <v>2.2543449999999998</v>
      </c>
      <c r="I22">
        <v>4.0669820000000003</v>
      </c>
      <c r="J22">
        <v>3.4491007244864926</v>
      </c>
      <c r="K22">
        <v>0.1006157</v>
      </c>
      <c r="L22">
        <v>-0.43525360110779943</v>
      </c>
      <c r="N22" s="9"/>
    </row>
    <row r="23" spans="1:14" x14ac:dyDescent="0.2">
      <c r="A23">
        <v>1990</v>
      </c>
      <c r="B23" s="13">
        <v>1.833566</v>
      </c>
      <c r="C23">
        <v>3.1909083557841469</v>
      </c>
      <c r="D23" s="5">
        <f t="shared" si="0"/>
        <v>-0.37757341865533967</v>
      </c>
      <c r="E23">
        <v>0.9860525</v>
      </c>
      <c r="F23">
        <v>24.136939999999999</v>
      </c>
      <c r="G23">
        <v>0.1391103758835231</v>
      </c>
      <c r="H23">
        <v>2.3129219999999999</v>
      </c>
      <c r="I23">
        <v>4.1075939999999997</v>
      </c>
      <c r="J23">
        <v>3.5684817744394866</v>
      </c>
      <c r="K23">
        <v>0.119381</v>
      </c>
      <c r="L23">
        <v>-0.54308215146898586</v>
      </c>
      <c r="N23" s="9"/>
    </row>
    <row r="24" spans="1:14" x14ac:dyDescent="0.2">
      <c r="A24">
        <v>1991</v>
      </c>
      <c r="B24" s="13">
        <v>1.8248310000000001</v>
      </c>
      <c r="C24">
        <v>3.3134087329781612</v>
      </c>
      <c r="D24" s="5">
        <f t="shared" si="0"/>
        <v>-0.42475083545348813</v>
      </c>
      <c r="E24">
        <v>0.94152709999999995</v>
      </c>
      <c r="F24">
        <v>24.114409999999999</v>
      </c>
      <c r="G24">
        <v>0.14552550827210034</v>
      </c>
      <c r="H24">
        <v>2.2952180000000002</v>
      </c>
      <c r="I24">
        <v>4.1301129999999997</v>
      </c>
      <c r="J24">
        <v>3.7381595684316493</v>
      </c>
      <c r="K24">
        <v>0.169678</v>
      </c>
      <c r="L24">
        <v>-0.45115039092894271</v>
      </c>
      <c r="N24" s="9"/>
    </row>
    <row r="25" spans="1:14" x14ac:dyDescent="0.2">
      <c r="A25">
        <v>1992</v>
      </c>
      <c r="B25" s="13">
        <v>1.7220279999999999</v>
      </c>
      <c r="C25">
        <v>3.239168201498642</v>
      </c>
      <c r="D25" s="5">
        <f t="shared" si="0"/>
        <v>-0.58144182243291365</v>
      </c>
      <c r="E25">
        <v>0.90621810000000003</v>
      </c>
      <c r="F25">
        <v>24.11167</v>
      </c>
      <c r="G25">
        <v>0.15341778443721205</v>
      </c>
      <c r="H25">
        <v>2.2677130000000001</v>
      </c>
      <c r="I25">
        <v>4.1456390000000001</v>
      </c>
      <c r="J25">
        <v>3.8206100239315557</v>
      </c>
      <c r="K25">
        <v>8.2450399999999993E-2</v>
      </c>
      <c r="L25">
        <v>-0.53509949161320236</v>
      </c>
      <c r="N25" s="9"/>
    </row>
    <row r="26" spans="1:14" x14ac:dyDescent="0.2">
      <c r="A26">
        <v>1993</v>
      </c>
      <c r="B26" s="13">
        <v>1.757328</v>
      </c>
      <c r="C26">
        <v>3.3002656248053994</v>
      </c>
      <c r="D26" s="5">
        <f t="shared" si="0"/>
        <v>-0.58689566025731654</v>
      </c>
      <c r="E26">
        <v>0.90437880000000004</v>
      </c>
      <c r="F26">
        <v>24.132149999999999</v>
      </c>
      <c r="G26">
        <v>0.12896818616352276</v>
      </c>
      <c r="H26">
        <v>2.3134540000000001</v>
      </c>
      <c r="I26">
        <v>4.2650220000000001</v>
      </c>
      <c r="J26">
        <v>3.887161285062716</v>
      </c>
      <c r="K26">
        <v>6.6551200000000005E-2</v>
      </c>
      <c r="L26">
        <v>-0.59013290348364134</v>
      </c>
      <c r="N26" s="9"/>
    </row>
    <row r="27" spans="1:14" x14ac:dyDescent="0.2">
      <c r="A27">
        <v>1994</v>
      </c>
      <c r="B27" s="13">
        <v>1.6835770000000001</v>
      </c>
      <c r="C27">
        <v>3.2740140513549547</v>
      </c>
      <c r="D27" s="5">
        <f t="shared" si="0"/>
        <v>-0.69345386509498574</v>
      </c>
      <c r="E27">
        <v>0.90950830000000005</v>
      </c>
      <c r="F27">
        <v>24.190020000000001</v>
      </c>
      <c r="G27">
        <v>0.13092842601884619</v>
      </c>
      <c r="H27">
        <v>2.3792140000000002</v>
      </c>
      <c r="I27">
        <v>4.3035180000000004</v>
      </c>
      <c r="J27">
        <v>3.9674679164499405</v>
      </c>
      <c r="K27">
        <v>8.0306799999999998E-2</v>
      </c>
      <c r="L27">
        <v>-0.60346995374765022</v>
      </c>
      <c r="N27" s="9"/>
    </row>
    <row r="28" spans="1:14" x14ac:dyDescent="0.2">
      <c r="A28">
        <v>1995</v>
      </c>
      <c r="B28" s="13">
        <v>1.5656060000000001</v>
      </c>
      <c r="C28">
        <v>3.2470537388471756</v>
      </c>
      <c r="D28" s="5">
        <f t="shared" si="0"/>
        <v>-0.78531706383819166</v>
      </c>
      <c r="E28">
        <v>0.94146010000000002</v>
      </c>
      <c r="F28">
        <v>24.24363</v>
      </c>
      <c r="G28">
        <v>0.11266289917072722</v>
      </c>
      <c r="H28">
        <v>2.4325389999999998</v>
      </c>
      <c r="I28">
        <v>4.3887359999999997</v>
      </c>
      <c r="J28">
        <v>4.0323708026853673</v>
      </c>
      <c r="K28">
        <v>6.4902500000000002E-2</v>
      </c>
      <c r="L28">
        <v>-0.55377235118158596</v>
      </c>
      <c r="N28" s="9"/>
    </row>
    <row r="29" spans="1:14" x14ac:dyDescent="0.2">
      <c r="A29">
        <v>1996</v>
      </c>
      <c r="B29" s="13">
        <v>1.506648</v>
      </c>
      <c r="C29">
        <v>3.2663737258536876</v>
      </c>
      <c r="D29" s="5">
        <f t="shared" si="0"/>
        <v>-0.8384448112877716</v>
      </c>
      <c r="E29">
        <v>0.91478219999999999</v>
      </c>
      <c r="F29">
        <v>24.301819999999999</v>
      </c>
      <c r="G29">
        <v>0.12018022580001302</v>
      </c>
      <c r="H29">
        <v>2.4805630000000001</v>
      </c>
      <c r="I29">
        <v>4.4975839999999998</v>
      </c>
      <c r="J29">
        <v>4.1048185371414592</v>
      </c>
      <c r="K29">
        <v>7.2447800000000007E-2</v>
      </c>
      <c r="L29">
        <v>-0.58594224418142282</v>
      </c>
      <c r="N29" s="9"/>
    </row>
    <row r="30" spans="1:14" x14ac:dyDescent="0.2">
      <c r="A30">
        <v>1997</v>
      </c>
      <c r="B30" s="13">
        <v>1.5205839999999999</v>
      </c>
      <c r="C30">
        <v>3.3833951356019996</v>
      </c>
      <c r="D30" s="5">
        <f t="shared" si="0"/>
        <v>-0.77582494797750501</v>
      </c>
      <c r="E30">
        <v>0.89404349999999999</v>
      </c>
      <c r="F30">
        <v>24.358350000000002</v>
      </c>
      <c r="G30">
        <v>0.14975825639925652</v>
      </c>
      <c r="H30">
        <v>2.578983</v>
      </c>
      <c r="I30">
        <v>4.6844460000000003</v>
      </c>
      <c r="J30">
        <v>4.1592200835795046</v>
      </c>
      <c r="K30">
        <v>5.4401900000000003E-2</v>
      </c>
      <c r="L30">
        <v>-0.51146938631969174</v>
      </c>
      <c r="N30" s="9"/>
    </row>
    <row r="31" spans="1:14" x14ac:dyDescent="0.2">
      <c r="A31">
        <v>1998</v>
      </c>
      <c r="B31" s="13">
        <v>1.6715660000000001</v>
      </c>
      <c r="C31">
        <v>3.7109601219592205</v>
      </c>
      <c r="D31" s="5">
        <f t="shared" si="0"/>
        <v>-0.53687454536612922</v>
      </c>
      <c r="E31">
        <v>0.87431040000000004</v>
      </c>
      <c r="F31">
        <v>24.363409999999998</v>
      </c>
      <c r="G31">
        <v>0.13015060071919993</v>
      </c>
      <c r="H31">
        <v>2.587631</v>
      </c>
      <c r="I31">
        <v>4.7089429999999997</v>
      </c>
      <c r="J31">
        <v>4.2478346673253498</v>
      </c>
      <c r="K31">
        <v>8.8614499999999999E-2</v>
      </c>
      <c r="L31">
        <v>-0.14017673462690539</v>
      </c>
      <c r="N31" s="9"/>
    </row>
    <row r="32" spans="1:14" x14ac:dyDescent="0.2">
      <c r="A32">
        <v>1999</v>
      </c>
      <c r="B32" s="13">
        <v>1.617766</v>
      </c>
      <c r="C32">
        <v>3.6658406711098559</v>
      </c>
      <c r="D32" s="5">
        <f t="shared" si="0"/>
        <v>-0.63976406827990662</v>
      </c>
      <c r="E32">
        <v>0.85652810000000001</v>
      </c>
      <c r="F32">
        <v>24.4163</v>
      </c>
      <c r="G32">
        <v>9.6807468403369776E-2</v>
      </c>
      <c r="H32">
        <v>2.570722</v>
      </c>
      <c r="I32">
        <v>4.6325630000000002</v>
      </c>
      <c r="J32">
        <v>4.3056047393897625</v>
      </c>
      <c r="K32">
        <v>5.7770299999999997E-2</v>
      </c>
      <c r="L32">
        <v>4.4286071527795734E-2</v>
      </c>
      <c r="N32" s="9"/>
    </row>
    <row r="33" spans="1:14" x14ac:dyDescent="0.2">
      <c r="A33">
        <v>2000</v>
      </c>
      <c r="B33" s="13">
        <v>1.7054549999999999</v>
      </c>
      <c r="C33">
        <v>3.788549434343393</v>
      </c>
      <c r="D33" s="5">
        <f t="shared" si="0"/>
        <v>-0.55579613336280076</v>
      </c>
      <c r="E33">
        <v>0.83665540000000005</v>
      </c>
      <c r="F33">
        <v>24.497050000000002</v>
      </c>
      <c r="G33">
        <v>0.10287490132674942</v>
      </c>
      <c r="H33">
        <v>2.5712199999999998</v>
      </c>
      <c r="I33">
        <v>4.690429</v>
      </c>
      <c r="J33">
        <v>4.3443455677061937</v>
      </c>
      <c r="K33">
        <v>3.87406E-2</v>
      </c>
      <c r="L33">
        <v>0</v>
      </c>
      <c r="N33" s="9"/>
    </row>
    <row r="34" spans="1:14" x14ac:dyDescent="0.2">
      <c r="A34">
        <v>2001</v>
      </c>
      <c r="B34" s="13">
        <v>1.7447379999999999</v>
      </c>
      <c r="C34">
        <v>3.9316815046913209</v>
      </c>
      <c r="D34" s="5">
        <f t="shared" si="0"/>
        <v>-0.47845180355287553</v>
      </c>
      <c r="E34">
        <v>0.8667859</v>
      </c>
      <c r="F34">
        <v>24.510529999999999</v>
      </c>
      <c r="G34">
        <v>9.3040665731617705E-2</v>
      </c>
      <c r="H34">
        <v>2.505477</v>
      </c>
      <c r="I34">
        <v>4.6196979999999996</v>
      </c>
      <c r="J34">
        <v>4.4101333082441965</v>
      </c>
      <c r="K34">
        <v>6.5787799999999994E-2</v>
      </c>
      <c r="L34">
        <v>-0.13858687685258442</v>
      </c>
      <c r="N34" s="9"/>
    </row>
    <row r="35" spans="1:14" x14ac:dyDescent="0.2">
      <c r="A35">
        <v>2002</v>
      </c>
      <c r="B35" s="13">
        <v>1.739271</v>
      </c>
      <c r="C35">
        <v>3.9435907915457689</v>
      </c>
      <c r="D35" s="5">
        <f t="shared" si="0"/>
        <v>-0.49606495596474875</v>
      </c>
      <c r="E35">
        <v>0.92202240000000002</v>
      </c>
      <c r="F35">
        <v>24.56859</v>
      </c>
      <c r="G35">
        <v>6.9051190517751798E-2</v>
      </c>
      <c r="H35">
        <v>2.4446669999999999</v>
      </c>
      <c r="I35">
        <v>4.6146969999999996</v>
      </c>
      <c r="J35">
        <v>4.4396557475105176</v>
      </c>
      <c r="K35">
        <v>2.9522400000000001E-2</v>
      </c>
      <c r="L35">
        <v>-9.0188173184228226E-2</v>
      </c>
      <c r="N35" s="9"/>
    </row>
    <row r="36" spans="1:14" x14ac:dyDescent="0.2">
      <c r="A36">
        <v>2003</v>
      </c>
      <c r="B36" s="13">
        <v>1.8237779999999999</v>
      </c>
      <c r="C36">
        <v>3.9927424071695206</v>
      </c>
      <c r="D36" s="5">
        <f t="shared" si="0"/>
        <v>-0.48087549624081172</v>
      </c>
      <c r="E36">
        <v>0.90665150000000005</v>
      </c>
      <c r="F36">
        <v>24.61983</v>
      </c>
      <c r="G36">
        <v>6.7365565504308486E-2</v>
      </c>
      <c r="H36">
        <v>2.4033699999999998</v>
      </c>
      <c r="I36">
        <v>4.6557700000000004</v>
      </c>
      <c r="J36">
        <v>4.4736179034103323</v>
      </c>
      <c r="K36">
        <v>3.3962199999999998E-2</v>
      </c>
      <c r="L36">
        <v>-0.15826756906256012</v>
      </c>
      <c r="N36" s="9"/>
    </row>
    <row r="37" spans="1:14" x14ac:dyDescent="0.2">
      <c r="A37">
        <v>2004</v>
      </c>
      <c r="B37" s="13">
        <v>1.857923</v>
      </c>
      <c r="C37">
        <v>4.0260642344346298</v>
      </c>
      <c r="D37" s="5">
        <f t="shared" si="0"/>
        <v>-0.50559043157655648</v>
      </c>
      <c r="E37">
        <v>0.8921441</v>
      </c>
      <c r="F37">
        <v>24.682780000000001</v>
      </c>
      <c r="G37">
        <v>6.8095693175096964E-2</v>
      </c>
      <c r="H37">
        <v>2.3127040000000001</v>
      </c>
      <c r="I37">
        <v>4.6588050000000001</v>
      </c>
      <c r="J37">
        <v>4.5316546660111863</v>
      </c>
      <c r="K37">
        <v>5.8036799999999999E-2</v>
      </c>
      <c r="L37">
        <v>-0.13676779752120893</v>
      </c>
      <c r="N37" s="9"/>
    </row>
    <row r="38" spans="1:14" x14ac:dyDescent="0.2">
      <c r="A38">
        <v>2005</v>
      </c>
      <c r="B38" s="13">
        <v>1.7975760000000001</v>
      </c>
      <c r="C38">
        <v>4.0088863723520261</v>
      </c>
      <c r="D38" s="5">
        <f t="shared" si="0"/>
        <v>-0.59628381363606575</v>
      </c>
      <c r="E38">
        <v>0.92002660000000003</v>
      </c>
      <c r="F38">
        <v>24.720369999999999</v>
      </c>
      <c r="G38">
        <v>7.0584989892132119E-2</v>
      </c>
      <c r="H38">
        <v>2.2701799999999999</v>
      </c>
      <c r="I38">
        <v>4.5981550000000002</v>
      </c>
      <c r="J38">
        <v>4.6051701859880918</v>
      </c>
      <c r="K38">
        <v>7.3515399999999995E-2</v>
      </c>
      <c r="L38">
        <v>-0.23530397748321086</v>
      </c>
      <c r="N38" s="9"/>
    </row>
    <row r="39" spans="1:14" x14ac:dyDescent="0.2">
      <c r="A39">
        <v>2006</v>
      </c>
      <c r="B39" s="13">
        <v>1.697746</v>
      </c>
      <c r="C39">
        <v>3.9379689298559941</v>
      </c>
      <c r="D39" s="5">
        <f t="shared" si="0"/>
        <v>-0.72773523666136564</v>
      </c>
      <c r="E39">
        <v>0.9136415</v>
      </c>
      <c r="F39">
        <v>24.762530000000002</v>
      </c>
      <c r="G39">
        <v>7.5484322617703742E-2</v>
      </c>
      <c r="H39">
        <v>2.2804790000000001</v>
      </c>
      <c r="I39">
        <v>4.5564039999999997</v>
      </c>
      <c r="J39">
        <v>4.6657041665173598</v>
      </c>
      <c r="K39">
        <v>6.0533999999999998E-2</v>
      </c>
      <c r="L39">
        <v>-0.20331352044245055</v>
      </c>
      <c r="N39" s="9"/>
    </row>
    <row r="40" spans="1:14" x14ac:dyDescent="0.2">
      <c r="A40">
        <v>2007</v>
      </c>
      <c r="B40" s="13">
        <v>1.619567</v>
      </c>
      <c r="C40">
        <v>3.8318620996208437</v>
      </c>
      <c r="D40" s="5">
        <f t="shared" si="0"/>
        <v>-0.86173089619528787</v>
      </c>
      <c r="E40">
        <v>0.89646740000000003</v>
      </c>
      <c r="F40">
        <v>24.831779999999998</v>
      </c>
      <c r="G40">
        <v>6.7871306835792677E-2</v>
      </c>
      <c r="H40">
        <v>2.2859379999999998</v>
      </c>
      <c r="I40">
        <v>4.4402600000000003</v>
      </c>
      <c r="J40">
        <v>4.6935929958161315</v>
      </c>
      <c r="K40">
        <v>2.7888799999999998E-2</v>
      </c>
      <c r="L40">
        <v>-0.20976233012171974</v>
      </c>
      <c r="N40" s="9"/>
    </row>
    <row r="41" spans="1:14" x14ac:dyDescent="0.2">
      <c r="A41">
        <v>2008</v>
      </c>
      <c r="B41" s="13">
        <v>1.5761320000000001</v>
      </c>
      <c r="C41">
        <v>3.7915102186005893</v>
      </c>
      <c r="D41" s="5">
        <f t="shared" si="0"/>
        <v>-0.99109028003675492</v>
      </c>
      <c r="E41">
        <v>0.96764600000000001</v>
      </c>
      <c r="F41">
        <v>24.863</v>
      </c>
      <c r="G41">
        <v>5.3349840213892379E-2</v>
      </c>
      <c r="H41">
        <v>2.267242</v>
      </c>
      <c r="I41">
        <v>4.32491</v>
      </c>
      <c r="J41">
        <v>4.7826004986373443</v>
      </c>
      <c r="K41">
        <v>8.90074E-2</v>
      </c>
      <c r="L41">
        <v>-0.27835357181863163</v>
      </c>
      <c r="N41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0.76927780000000001</v>
      </c>
      <c r="C3">
        <v>3.0349529876591954</v>
      </c>
      <c r="D3" s="5">
        <f t="shared" ref="D3:D41" si="0">C3-J3</f>
        <v>0.34294617443289166</v>
      </c>
      <c r="F3">
        <v>23.030290000000001</v>
      </c>
      <c r="H3">
        <v>2.4274290000000001</v>
      </c>
      <c r="I3">
        <v>3.5379459999999998</v>
      </c>
      <c r="J3">
        <v>2.6920068132263038</v>
      </c>
      <c r="K3">
        <v>-8.8069999999999999E-4</v>
      </c>
      <c r="L3">
        <v>0.71261354109276942</v>
      </c>
      <c r="N3" s="10"/>
    </row>
    <row r="4" spans="1:14" x14ac:dyDescent="0.2">
      <c r="A4">
        <v>1971</v>
      </c>
      <c r="B4" s="13">
        <v>0.81995739999999995</v>
      </c>
      <c r="C4">
        <v>3.0349529866591953</v>
      </c>
      <c r="D4" s="5">
        <f t="shared" si="0"/>
        <v>0.33811135338048404</v>
      </c>
      <c r="E4">
        <v>1.3443590000000001</v>
      </c>
      <c r="F4">
        <v>23.066220000000001</v>
      </c>
      <c r="H4">
        <v>2.4456859999999998</v>
      </c>
      <c r="I4">
        <v>3.5499320000000001</v>
      </c>
      <c r="J4">
        <v>2.6968416332787113</v>
      </c>
      <c r="K4">
        <v>4.8348999999999996E-3</v>
      </c>
      <c r="L4">
        <v>0.62537097826411792</v>
      </c>
      <c r="N4" s="10"/>
    </row>
    <row r="5" spans="1:14" x14ac:dyDescent="0.2">
      <c r="A5">
        <v>1972</v>
      </c>
      <c r="B5" s="13">
        <v>0.87501289999999998</v>
      </c>
      <c r="C5">
        <v>3.0349544045926855</v>
      </c>
      <c r="D5" s="5">
        <f t="shared" si="0"/>
        <v>0.29086888072412442</v>
      </c>
      <c r="E5">
        <v>0.81992419999999999</v>
      </c>
      <c r="F5">
        <v>23.12387</v>
      </c>
      <c r="H5">
        <v>2.3919450000000002</v>
      </c>
      <c r="I5">
        <v>3.6198239999999999</v>
      </c>
      <c r="J5">
        <v>2.7440855238685611</v>
      </c>
      <c r="K5">
        <v>4.7243800000000002E-2</v>
      </c>
      <c r="L5">
        <v>0.6105385276946822</v>
      </c>
      <c r="N5" s="10"/>
    </row>
    <row r="6" spans="1:14" x14ac:dyDescent="0.2">
      <c r="A6">
        <v>1973</v>
      </c>
      <c r="B6" s="13">
        <v>0.90504560000000001</v>
      </c>
      <c r="C6">
        <v>3.0200144593283107</v>
      </c>
      <c r="D6" s="5">
        <f t="shared" si="0"/>
        <v>0.13174591351628617</v>
      </c>
      <c r="E6">
        <v>0.95208780000000004</v>
      </c>
      <c r="F6">
        <v>23.248719999999999</v>
      </c>
      <c r="H6">
        <v>2.2747359999999999</v>
      </c>
      <c r="I6">
        <v>3.6540620000000001</v>
      </c>
      <c r="J6">
        <v>2.8882685458120245</v>
      </c>
      <c r="K6">
        <v>0.1441829</v>
      </c>
      <c r="L6">
        <v>0.90660627938024252</v>
      </c>
      <c r="N6" s="10"/>
    </row>
    <row r="7" spans="1:14" x14ac:dyDescent="0.2">
      <c r="A7">
        <v>1974</v>
      </c>
      <c r="B7" s="13">
        <v>0.83275659999999996</v>
      </c>
      <c r="C7">
        <v>3.0143137044210553</v>
      </c>
      <c r="D7" s="5">
        <f t="shared" si="0"/>
        <v>-9.1591737539309825E-2</v>
      </c>
      <c r="E7">
        <v>0.56161629999999996</v>
      </c>
      <c r="F7">
        <v>23.25967</v>
      </c>
      <c r="H7">
        <v>2.2351770000000002</v>
      </c>
      <c r="I7">
        <v>3.8190019999999998</v>
      </c>
      <c r="J7">
        <v>3.1059054419603651</v>
      </c>
      <c r="K7">
        <v>0.2176371</v>
      </c>
      <c r="L7">
        <v>0.81658485155613469</v>
      </c>
      <c r="N7" s="10"/>
    </row>
    <row r="8" spans="1:14" x14ac:dyDescent="0.2">
      <c r="A8">
        <v>1975</v>
      </c>
      <c r="B8" s="13">
        <v>0.86423220000000001</v>
      </c>
      <c r="C8">
        <v>3.0145181824833158</v>
      </c>
      <c r="D8" s="5">
        <f t="shared" si="0"/>
        <v>-0.14331627408291103</v>
      </c>
      <c r="E8">
        <v>0.80328710000000003</v>
      </c>
      <c r="F8">
        <v>23.293569999999999</v>
      </c>
      <c r="H8">
        <v>2.334066</v>
      </c>
      <c r="I8">
        <v>3.721956</v>
      </c>
      <c r="J8">
        <v>3.1578344565662269</v>
      </c>
      <c r="K8">
        <v>5.1929000000000003E-2</v>
      </c>
      <c r="L8">
        <v>0.58271050715958062</v>
      </c>
      <c r="N8" s="10"/>
    </row>
    <row r="9" spans="1:14" x14ac:dyDescent="0.2">
      <c r="A9">
        <v>1976</v>
      </c>
      <c r="B9" s="13">
        <v>0.8696237</v>
      </c>
      <c r="C9">
        <v>3.0155399460952768</v>
      </c>
      <c r="D9" s="5">
        <f t="shared" si="0"/>
        <v>-0.18294982442827168</v>
      </c>
      <c r="E9">
        <v>1.0880780000000001</v>
      </c>
      <c r="F9">
        <v>23.382739999999998</v>
      </c>
      <c r="H9">
        <v>2.3948740000000002</v>
      </c>
      <c r="I9">
        <v>3.7598910000000001</v>
      </c>
      <c r="J9">
        <v>3.1984897705235484</v>
      </c>
      <c r="K9">
        <v>4.06551E-2</v>
      </c>
      <c r="L9">
        <v>0.50179968001411135</v>
      </c>
      <c r="N9" s="10"/>
    </row>
    <row r="10" spans="1:14" x14ac:dyDescent="0.2">
      <c r="A10">
        <v>1977</v>
      </c>
      <c r="B10" s="13">
        <v>0.89953890000000003</v>
      </c>
      <c r="C10">
        <v>3.0155399460952768</v>
      </c>
      <c r="D10" s="5">
        <f t="shared" si="0"/>
        <v>-0.25621206005477948</v>
      </c>
      <c r="E10">
        <v>1.0656509999999999</v>
      </c>
      <c r="F10">
        <v>23.45825</v>
      </c>
      <c r="G10">
        <v>7.9488941677465716E-2</v>
      </c>
      <c r="H10">
        <v>2.3638659999999998</v>
      </c>
      <c r="I10">
        <v>3.813933</v>
      </c>
      <c r="J10">
        <v>3.2717520061500562</v>
      </c>
      <c r="K10">
        <v>7.3262499999999994E-2</v>
      </c>
      <c r="L10">
        <v>0.45094112228155936</v>
      </c>
      <c r="N10" s="10"/>
    </row>
    <row r="11" spans="1:14" x14ac:dyDescent="0.2">
      <c r="A11">
        <v>1978</v>
      </c>
      <c r="B11" s="13">
        <v>0.97522529999999996</v>
      </c>
      <c r="C11">
        <v>3.0123977596920519</v>
      </c>
      <c r="D11" s="5">
        <f t="shared" si="0"/>
        <v>-0.33561216873285815</v>
      </c>
      <c r="E11">
        <v>1.122174</v>
      </c>
      <c r="F11">
        <v>23.570799999999998</v>
      </c>
      <c r="G11">
        <v>9.8969616437661459E-2</v>
      </c>
      <c r="H11">
        <v>2.414479</v>
      </c>
      <c r="I11">
        <v>3.7841520000000002</v>
      </c>
      <c r="J11">
        <v>3.3480099284249101</v>
      </c>
      <c r="K11">
        <v>7.6257699999999998E-2</v>
      </c>
      <c r="L11">
        <v>0.4527925730748863</v>
      </c>
      <c r="N11" s="10"/>
    </row>
    <row r="12" spans="1:14" x14ac:dyDescent="0.2">
      <c r="A12">
        <v>1979</v>
      </c>
      <c r="B12" s="13">
        <v>1.113648</v>
      </c>
      <c r="C12">
        <v>3.0164627228243495</v>
      </c>
      <c r="D12" s="5">
        <f t="shared" si="0"/>
        <v>-0.42592391317885081</v>
      </c>
      <c r="E12">
        <v>0.93331059999999999</v>
      </c>
      <c r="F12">
        <v>23.612749999999998</v>
      </c>
      <c r="G12">
        <v>0.1246995985009839</v>
      </c>
      <c r="H12">
        <v>2.4809030000000001</v>
      </c>
      <c r="I12">
        <v>3.9487359999999998</v>
      </c>
      <c r="J12">
        <v>3.4423866360032003</v>
      </c>
      <c r="K12">
        <v>9.4376799999999997E-2</v>
      </c>
      <c r="L12">
        <v>0.48549074188131858</v>
      </c>
      <c r="N12" s="10"/>
    </row>
    <row r="13" spans="1:14" x14ac:dyDescent="0.2">
      <c r="A13">
        <v>1980</v>
      </c>
      <c r="B13" s="13">
        <v>0.85977650000000005</v>
      </c>
      <c r="C13">
        <v>3.0192707231860632</v>
      </c>
      <c r="D13" s="5">
        <f t="shared" si="0"/>
        <v>-0.60296358309885534</v>
      </c>
      <c r="E13">
        <v>1.2029000000000001</v>
      </c>
      <c r="F13">
        <v>23.597020000000001</v>
      </c>
      <c r="G13">
        <v>0.13677926737949303</v>
      </c>
      <c r="H13">
        <v>2.5089570000000001</v>
      </c>
      <c r="I13">
        <v>3.997817</v>
      </c>
      <c r="J13">
        <v>3.6222343062849185</v>
      </c>
      <c r="K13">
        <v>0.1798477</v>
      </c>
      <c r="L13">
        <v>0.43667953071204879</v>
      </c>
      <c r="N13" s="10"/>
    </row>
    <row r="14" spans="1:14" x14ac:dyDescent="0.2">
      <c r="A14">
        <v>1981</v>
      </c>
      <c r="B14" s="13">
        <v>0.84503019999999995</v>
      </c>
      <c r="C14">
        <v>3.0828473020641902</v>
      </c>
      <c r="D14" s="5">
        <f t="shared" si="0"/>
        <v>-0.65861781863746005</v>
      </c>
      <c r="E14">
        <v>1.0391980000000001</v>
      </c>
      <c r="F14">
        <v>23.615590000000001</v>
      </c>
      <c r="G14">
        <v>0.15910228538445961</v>
      </c>
      <c r="H14">
        <v>2.5461670000000001</v>
      </c>
      <c r="I14">
        <v>3.9884040000000001</v>
      </c>
      <c r="J14">
        <v>3.7414651207016503</v>
      </c>
      <c r="K14">
        <v>0.1192307</v>
      </c>
      <c r="L14">
        <v>0.29883936290925206</v>
      </c>
      <c r="N14" s="10"/>
    </row>
    <row r="15" spans="1:14" x14ac:dyDescent="0.2">
      <c r="A15">
        <v>1982</v>
      </c>
      <c r="B15" s="13">
        <v>0.82479550000000001</v>
      </c>
      <c r="C15">
        <v>3.1354992612232788</v>
      </c>
      <c r="D15" s="5">
        <f t="shared" si="0"/>
        <v>-0.65722041219556981</v>
      </c>
      <c r="E15">
        <v>0.91596319999999998</v>
      </c>
      <c r="F15">
        <v>23.66581</v>
      </c>
      <c r="G15">
        <v>0.13931222335582946</v>
      </c>
      <c r="H15">
        <v>2.5718999999999999</v>
      </c>
      <c r="I15">
        <v>3.8617469999999998</v>
      </c>
      <c r="J15">
        <v>3.7927196734188486</v>
      </c>
      <c r="K15">
        <v>5.1254500000000001E-2</v>
      </c>
      <c r="L15">
        <v>0.2008893753003953</v>
      </c>
      <c r="N15" s="10"/>
    </row>
    <row r="16" spans="1:14" x14ac:dyDescent="0.2">
      <c r="A16">
        <v>1983</v>
      </c>
      <c r="B16" s="13">
        <v>0.79046459999999996</v>
      </c>
      <c r="C16">
        <v>3.1354992612232788</v>
      </c>
      <c r="D16" s="5">
        <f t="shared" si="0"/>
        <v>-0.69380820669354692</v>
      </c>
      <c r="E16">
        <v>1.040073</v>
      </c>
      <c r="F16">
        <v>23.71941</v>
      </c>
      <c r="G16">
        <v>0.11467441375831816</v>
      </c>
      <c r="H16">
        <v>2.555285</v>
      </c>
      <c r="I16">
        <v>3.858295</v>
      </c>
      <c r="J16">
        <v>3.8293074679168257</v>
      </c>
      <c r="K16">
        <v>3.6588000000000002E-2</v>
      </c>
      <c r="L16">
        <v>0.27312707368027889</v>
      </c>
      <c r="N16" s="10"/>
    </row>
    <row r="17" spans="1:14" x14ac:dyDescent="0.2">
      <c r="A17">
        <v>1984</v>
      </c>
      <c r="B17" s="13">
        <v>0.795871</v>
      </c>
      <c r="C17">
        <v>3.1629135114333726</v>
      </c>
      <c r="D17" s="5">
        <f t="shared" si="0"/>
        <v>-0.67500575259439799</v>
      </c>
      <c r="E17">
        <v>1.0730489999999999</v>
      </c>
      <c r="F17">
        <v>23.781099999999999</v>
      </c>
      <c r="G17">
        <v>0.12729312954643079</v>
      </c>
      <c r="H17">
        <v>2.5777199999999998</v>
      </c>
      <c r="I17">
        <v>3.8726430000000001</v>
      </c>
      <c r="J17">
        <v>3.8379192640277706</v>
      </c>
      <c r="K17">
        <v>8.6116999999999999E-3</v>
      </c>
      <c r="L17">
        <v>0.25623231877613684</v>
      </c>
      <c r="N17" s="10"/>
    </row>
    <row r="18" spans="1:14" x14ac:dyDescent="0.2">
      <c r="A18">
        <v>1985</v>
      </c>
      <c r="B18" s="13">
        <v>0.88190809999999997</v>
      </c>
      <c r="C18">
        <v>3.3017043233522343</v>
      </c>
      <c r="D18" s="5">
        <f t="shared" si="0"/>
        <v>-0.56024129462670746</v>
      </c>
      <c r="E18">
        <v>1.140244</v>
      </c>
      <c r="F18">
        <v>23.82403</v>
      </c>
      <c r="G18">
        <v>0.12648554959267205</v>
      </c>
      <c r="H18">
        <v>2.604759</v>
      </c>
      <c r="I18">
        <v>3.8949829999999999</v>
      </c>
      <c r="J18">
        <v>3.8619456179789418</v>
      </c>
      <c r="K18">
        <v>2.40264E-2</v>
      </c>
      <c r="L18">
        <v>0.19155813891233153</v>
      </c>
      <c r="N18" s="10"/>
    </row>
    <row r="19" spans="1:14" x14ac:dyDescent="0.2">
      <c r="A19">
        <v>1986</v>
      </c>
      <c r="B19" s="13">
        <v>0.94025550000000002</v>
      </c>
      <c r="C19">
        <v>3.269526454831222</v>
      </c>
      <c r="D19" s="5">
        <f t="shared" si="0"/>
        <v>-0.61066838814748703</v>
      </c>
      <c r="E19">
        <v>1.300565</v>
      </c>
      <c r="F19">
        <v>23.876049999999999</v>
      </c>
      <c r="G19">
        <v>7.7609054327215654E-2</v>
      </c>
      <c r="H19">
        <v>2.5459179999999999</v>
      </c>
      <c r="I19">
        <v>3.8953009999999999</v>
      </c>
      <c r="J19">
        <v>3.880194842978709</v>
      </c>
      <c r="K19">
        <v>1.82493E-2</v>
      </c>
      <c r="L19">
        <v>0.29443015588807464</v>
      </c>
      <c r="N19" s="10"/>
    </row>
    <row r="20" spans="1:14" x14ac:dyDescent="0.2">
      <c r="A20">
        <v>1987</v>
      </c>
      <c r="B20" s="13">
        <v>0.97686519999999999</v>
      </c>
      <c r="C20">
        <v>3.2473776199526325</v>
      </c>
      <c r="D20" s="5">
        <f t="shared" si="0"/>
        <v>-0.6575098356164486</v>
      </c>
      <c r="E20">
        <v>1.2314769999999999</v>
      </c>
      <c r="F20">
        <v>23.988430000000001</v>
      </c>
      <c r="G20">
        <v>5.7427215089008561E-2</v>
      </c>
      <c r="H20">
        <v>2.427073</v>
      </c>
      <c r="I20">
        <v>4.0470430000000004</v>
      </c>
      <c r="J20">
        <v>3.9048874555690811</v>
      </c>
      <c r="K20">
        <v>2.4692499999999999E-2</v>
      </c>
      <c r="L20">
        <v>0.28381895455230222</v>
      </c>
      <c r="N20" s="10"/>
    </row>
    <row r="21" spans="1:14" x14ac:dyDescent="0.2">
      <c r="A21">
        <v>1988</v>
      </c>
      <c r="B21" s="13">
        <v>1.0137210000000001</v>
      </c>
      <c r="C21">
        <v>3.2305623749361674</v>
      </c>
      <c r="D21" s="5">
        <f t="shared" si="0"/>
        <v>-0.71166785896199558</v>
      </c>
      <c r="E21">
        <v>1.341269</v>
      </c>
      <c r="F21">
        <v>24.13335</v>
      </c>
      <c r="G21">
        <v>8.3061215282460327E-2</v>
      </c>
      <c r="H21">
        <v>2.3072520000000001</v>
      </c>
      <c r="I21">
        <v>4.2108449999999999</v>
      </c>
      <c r="J21">
        <v>3.942230233898163</v>
      </c>
      <c r="K21">
        <v>3.7342800000000002E-2</v>
      </c>
      <c r="L21">
        <v>0.26583551882968859</v>
      </c>
      <c r="N21" s="10"/>
    </row>
    <row r="22" spans="1:14" x14ac:dyDescent="0.2">
      <c r="A22">
        <v>1989</v>
      </c>
      <c r="B22" s="13">
        <v>1.1886319999999999</v>
      </c>
      <c r="C22">
        <v>3.2465706128839855</v>
      </c>
      <c r="D22" s="5">
        <f t="shared" si="0"/>
        <v>-0.74784537418474617</v>
      </c>
      <c r="E22">
        <v>1.3025119999999999</v>
      </c>
      <c r="F22">
        <v>24.11965</v>
      </c>
      <c r="G22">
        <v>0.10076170392921183</v>
      </c>
      <c r="H22">
        <v>2.2534649999999998</v>
      </c>
      <c r="I22">
        <v>4.2823019999999996</v>
      </c>
      <c r="J22">
        <v>3.9944159870687317</v>
      </c>
      <c r="K22">
        <v>5.2185799999999997E-2</v>
      </c>
      <c r="L22">
        <v>0.22577117440065297</v>
      </c>
      <c r="N22" s="10"/>
    </row>
    <row r="23" spans="1:14" x14ac:dyDescent="0.2">
      <c r="A23">
        <v>1990</v>
      </c>
      <c r="B23" s="13">
        <v>1.158337</v>
      </c>
      <c r="C23">
        <v>3.2420243159335143</v>
      </c>
      <c r="D23" s="5">
        <f t="shared" si="0"/>
        <v>-0.80937668696698362</v>
      </c>
      <c r="E23">
        <v>1.22967</v>
      </c>
      <c r="F23">
        <v>24.216729999999998</v>
      </c>
      <c r="G23">
        <v>0.12107369992268313</v>
      </c>
      <c r="H23">
        <v>2.2412000000000001</v>
      </c>
      <c r="I23">
        <v>4.3278660000000002</v>
      </c>
      <c r="J23">
        <v>4.0514010029004979</v>
      </c>
      <c r="K23">
        <v>5.6985099999999997E-2</v>
      </c>
      <c r="L23">
        <v>0.19655845934696536</v>
      </c>
      <c r="N23" s="10"/>
    </row>
    <row r="24" spans="1:14" x14ac:dyDescent="0.2">
      <c r="A24">
        <v>1991</v>
      </c>
      <c r="B24" s="13">
        <v>1.1393340000000001</v>
      </c>
      <c r="C24">
        <v>3.2393368787297101</v>
      </c>
      <c r="D24" s="5">
        <f t="shared" si="0"/>
        <v>-0.86759203957116782</v>
      </c>
      <c r="E24">
        <v>1.1741999999999999</v>
      </c>
      <c r="F24">
        <v>24.30433</v>
      </c>
      <c r="G24">
        <v>0.10573183123126577</v>
      </c>
      <c r="H24">
        <v>2.221441</v>
      </c>
      <c r="I24">
        <v>4.3627310000000001</v>
      </c>
      <c r="J24">
        <v>4.1069289183008779</v>
      </c>
      <c r="K24">
        <v>5.5527699999999999E-2</v>
      </c>
      <c r="L24">
        <v>0.18587128529497754</v>
      </c>
      <c r="N24" s="10"/>
    </row>
    <row r="25" spans="1:14" x14ac:dyDescent="0.2">
      <c r="A25">
        <v>1992</v>
      </c>
      <c r="B25" s="13">
        <v>1.152854</v>
      </c>
      <c r="C25">
        <v>3.2347542193186176</v>
      </c>
      <c r="D25" s="5">
        <f t="shared" si="0"/>
        <v>-0.91273245780273671</v>
      </c>
      <c r="E25">
        <v>1.27094</v>
      </c>
      <c r="F25">
        <v>24.394480000000001</v>
      </c>
      <c r="G25">
        <v>6.7027842984793695E-2</v>
      </c>
      <c r="H25">
        <v>2.2923300000000002</v>
      </c>
      <c r="I25">
        <v>4.3561269999999999</v>
      </c>
      <c r="J25">
        <v>4.1474866771213543</v>
      </c>
      <c r="K25">
        <v>4.0557900000000001E-2</v>
      </c>
      <c r="L25">
        <v>0.19655733013669785</v>
      </c>
      <c r="N25" s="10"/>
    </row>
    <row r="26" spans="1:14" x14ac:dyDescent="0.2">
      <c r="A26">
        <v>1993</v>
      </c>
      <c r="B26" s="13">
        <v>1.1609210000000001</v>
      </c>
      <c r="C26">
        <v>3.2315792368853433</v>
      </c>
      <c r="D26" s="5">
        <f t="shared" si="0"/>
        <v>-0.94849264552256507</v>
      </c>
      <c r="E26">
        <v>1.183424</v>
      </c>
      <c r="F26">
        <v>24.473220000000001</v>
      </c>
      <c r="G26">
        <v>6.3364195474025553E-2</v>
      </c>
      <c r="H26">
        <v>2.3008769999999998</v>
      </c>
      <c r="I26">
        <v>4.3840029999999999</v>
      </c>
      <c r="J26">
        <v>4.1800718824079084</v>
      </c>
      <c r="K26">
        <v>3.2585099999999999E-2</v>
      </c>
      <c r="L26">
        <v>0.20603583354298127</v>
      </c>
      <c r="N26" s="10"/>
    </row>
    <row r="27" spans="1:14" x14ac:dyDescent="0.2">
      <c r="A27">
        <v>1994</v>
      </c>
      <c r="B27" s="13">
        <v>1.1369320000000001</v>
      </c>
      <c r="C27">
        <v>3.2248559835651709</v>
      </c>
      <c r="D27" s="5">
        <f t="shared" si="0"/>
        <v>-1.0044607118038154</v>
      </c>
      <c r="E27">
        <v>1.2106779999999999</v>
      </c>
      <c r="F27">
        <v>24.560739999999999</v>
      </c>
      <c r="G27">
        <v>6.9993577739450114E-2</v>
      </c>
      <c r="H27">
        <v>2.278753</v>
      </c>
      <c r="I27">
        <v>4.4138460000000004</v>
      </c>
      <c r="J27">
        <v>4.2293166953689862</v>
      </c>
      <c r="K27">
        <v>4.9244900000000001E-2</v>
      </c>
      <c r="L27">
        <v>0.20949703268956466</v>
      </c>
      <c r="N27" s="10"/>
    </row>
    <row r="28" spans="1:14" x14ac:dyDescent="0.2">
      <c r="A28">
        <v>1995</v>
      </c>
      <c r="B28" s="13">
        <v>1.0308349999999999</v>
      </c>
      <c r="C28">
        <v>3.2154770838486821</v>
      </c>
      <c r="D28" s="5">
        <f t="shared" si="0"/>
        <v>-1.0703917810252253</v>
      </c>
      <c r="E28">
        <v>1.1271910000000001</v>
      </c>
      <c r="F28">
        <v>24.648499999999999</v>
      </c>
      <c r="G28">
        <v>0.10401644365463297</v>
      </c>
      <c r="H28">
        <v>2.2924579999999999</v>
      </c>
      <c r="I28">
        <v>4.5045700000000002</v>
      </c>
      <c r="J28">
        <v>4.2858688648739074</v>
      </c>
      <c r="K28">
        <v>5.6551900000000002E-2</v>
      </c>
      <c r="L28">
        <v>0.17723668822901217</v>
      </c>
      <c r="N28" s="10"/>
    </row>
    <row r="29" spans="1:14" x14ac:dyDescent="0.2">
      <c r="A29">
        <v>1996</v>
      </c>
      <c r="B29" s="13">
        <v>0.98536959999999996</v>
      </c>
      <c r="C29">
        <v>3.2324900438335291</v>
      </c>
      <c r="D29" s="5">
        <f t="shared" si="0"/>
        <v>-1.1098074099036062</v>
      </c>
      <c r="E29">
        <v>1.143472</v>
      </c>
      <c r="F29">
        <v>24.81718</v>
      </c>
      <c r="G29">
        <v>8.8301164727321663E-2</v>
      </c>
      <c r="H29">
        <v>2.3206639999999998</v>
      </c>
      <c r="I29">
        <v>4.440035</v>
      </c>
      <c r="J29">
        <v>4.3422974537371353</v>
      </c>
      <c r="K29">
        <v>5.6428899999999997E-2</v>
      </c>
      <c r="L29">
        <v>0.13694591205815509</v>
      </c>
      <c r="N29" s="10"/>
    </row>
    <row r="30" spans="1:14" x14ac:dyDescent="0.2">
      <c r="A30">
        <v>1997</v>
      </c>
      <c r="B30" s="13">
        <v>1.1014619999999999</v>
      </c>
      <c r="C30">
        <v>3.4456714019483261</v>
      </c>
      <c r="D30" s="5">
        <f t="shared" si="0"/>
        <v>-0.95135850147361189</v>
      </c>
      <c r="E30">
        <v>1.234005</v>
      </c>
      <c r="F30">
        <v>24.78847</v>
      </c>
      <c r="G30">
        <v>0.14576547360801534</v>
      </c>
      <c r="H30">
        <v>2.3098359999999998</v>
      </c>
      <c r="I30">
        <v>4.5496990000000004</v>
      </c>
      <c r="J30">
        <v>4.397029903421938</v>
      </c>
      <c r="K30">
        <v>5.4732299999999998E-2</v>
      </c>
      <c r="L30">
        <v>0.14923712623028962</v>
      </c>
      <c r="N30" s="10"/>
    </row>
    <row r="31" spans="1:14" x14ac:dyDescent="0.2">
      <c r="A31">
        <v>1998</v>
      </c>
      <c r="B31" s="13">
        <v>1.208105</v>
      </c>
      <c r="C31">
        <v>3.7222994210963223</v>
      </c>
      <c r="D31" s="5">
        <f t="shared" si="0"/>
        <v>-0.75164271440277242</v>
      </c>
      <c r="E31">
        <v>1.236866</v>
      </c>
      <c r="F31">
        <v>24.688870000000001</v>
      </c>
      <c r="G31">
        <v>0.12238769771819261</v>
      </c>
      <c r="H31">
        <v>2.4033470000000001</v>
      </c>
      <c r="I31">
        <v>4.6236759999999997</v>
      </c>
      <c r="J31">
        <v>4.4739421354990947</v>
      </c>
      <c r="K31">
        <v>7.6912400000000006E-2</v>
      </c>
      <c r="L31">
        <v>0.11177850679116741</v>
      </c>
      <c r="N31" s="10"/>
    </row>
    <row r="32" spans="1:14" x14ac:dyDescent="0.2">
      <c r="A32">
        <v>1999</v>
      </c>
      <c r="B32" s="13">
        <v>1.1726909999999999</v>
      </c>
      <c r="C32">
        <v>3.632670302816996</v>
      </c>
      <c r="D32" s="5">
        <f t="shared" si="0"/>
        <v>-0.84411505149428612</v>
      </c>
      <c r="E32">
        <v>1.2799290000000001</v>
      </c>
      <c r="F32">
        <v>24.688320000000001</v>
      </c>
      <c r="G32">
        <v>1.7569425297872174E-2</v>
      </c>
      <c r="H32">
        <v>2.441929</v>
      </c>
      <c r="I32">
        <v>4.6446180000000004</v>
      </c>
      <c r="J32">
        <v>4.4767853543112821</v>
      </c>
      <c r="K32">
        <v>2.8429000000000002E-3</v>
      </c>
      <c r="L32">
        <v>0.11828758967298558</v>
      </c>
      <c r="N32" s="10"/>
    </row>
    <row r="33" spans="1:14" x14ac:dyDescent="0.2">
      <c r="A33">
        <v>2000</v>
      </c>
      <c r="B33" s="13">
        <v>1.2151369999999999</v>
      </c>
      <c r="C33">
        <v>3.691670638465478</v>
      </c>
      <c r="D33" s="5">
        <f t="shared" si="0"/>
        <v>-0.80090901832099526</v>
      </c>
      <c r="E33">
        <v>1.24116</v>
      </c>
      <c r="F33">
        <v>24.732309999999998</v>
      </c>
      <c r="G33">
        <v>1.9279644953599451E-2</v>
      </c>
      <c r="H33">
        <v>2.4275639999999998</v>
      </c>
      <c r="I33">
        <v>4.8276909999999997</v>
      </c>
      <c r="J33">
        <v>4.4925796567864733</v>
      </c>
      <c r="K33">
        <v>1.5794300000000001E-2</v>
      </c>
      <c r="L33">
        <v>3.1862219317821072E-2</v>
      </c>
      <c r="N33" s="10"/>
    </row>
    <row r="34" spans="1:14" x14ac:dyDescent="0.2">
      <c r="A34">
        <v>2001</v>
      </c>
      <c r="B34" s="13">
        <v>1.260283</v>
      </c>
      <c r="C34">
        <v>3.7939576799317347</v>
      </c>
      <c r="D34" s="5">
        <f t="shared" si="0"/>
        <v>-0.71476014205775762</v>
      </c>
      <c r="E34">
        <v>1.2766420000000001</v>
      </c>
      <c r="F34">
        <v>24.758089999999999</v>
      </c>
      <c r="G34">
        <v>1.978668941010947E-2</v>
      </c>
      <c r="H34">
        <v>2.4265789999999998</v>
      </c>
      <c r="I34">
        <v>4.830095</v>
      </c>
      <c r="J34">
        <v>4.5087178219894923</v>
      </c>
      <c r="K34">
        <v>1.6138599999999999E-2</v>
      </c>
      <c r="L34">
        <v>-4.9746298108303222E-2</v>
      </c>
      <c r="N34" s="10"/>
    </row>
    <row r="35" spans="1:14" x14ac:dyDescent="0.2">
      <c r="A35">
        <v>2002</v>
      </c>
      <c r="B35" s="13">
        <v>1.239293</v>
      </c>
      <c r="C35">
        <v>3.7602713899876781</v>
      </c>
      <c r="D35" s="5">
        <f t="shared" si="0"/>
        <v>-0.75539532220962347</v>
      </c>
      <c r="E35">
        <v>1.2673700000000001</v>
      </c>
      <c r="F35">
        <v>24.81109</v>
      </c>
      <c r="G35">
        <v>1.7454679809188717E-2</v>
      </c>
      <c r="H35">
        <v>2.4050750000000001</v>
      </c>
      <c r="I35">
        <v>4.8015340000000002</v>
      </c>
      <c r="J35">
        <v>4.5156667121973015</v>
      </c>
      <c r="K35">
        <v>6.9484999999999998E-3</v>
      </c>
      <c r="L35">
        <v>-4.8978506146288403E-2</v>
      </c>
      <c r="N35" s="10"/>
    </row>
    <row r="36" spans="1:14" x14ac:dyDescent="0.2">
      <c r="A36">
        <v>2003</v>
      </c>
      <c r="B36" s="13">
        <v>1.2655689999999999</v>
      </c>
      <c r="C36">
        <v>3.7253226757859035</v>
      </c>
      <c r="D36" s="5">
        <f t="shared" si="0"/>
        <v>-0.80822668394466524</v>
      </c>
      <c r="E36">
        <v>1.2919830000000001</v>
      </c>
      <c r="F36">
        <v>24.875360000000001</v>
      </c>
      <c r="G36">
        <v>1.3006896834722129E-2</v>
      </c>
      <c r="H36">
        <v>2.3747250000000002</v>
      </c>
      <c r="I36">
        <v>4.8249440000000003</v>
      </c>
      <c r="J36">
        <v>4.5335493597305687</v>
      </c>
      <c r="K36">
        <v>1.7882800000000001E-2</v>
      </c>
      <c r="L36">
        <v>-2.6510194503178042E-2</v>
      </c>
      <c r="N36" s="10"/>
    </row>
    <row r="37" spans="1:14" x14ac:dyDescent="0.2">
      <c r="A37">
        <v>2004</v>
      </c>
      <c r="B37" s="13">
        <v>1.2694570000000001</v>
      </c>
      <c r="C37">
        <v>3.6944244252447027</v>
      </c>
      <c r="D37" s="5">
        <f t="shared" si="0"/>
        <v>-0.86634264182537857</v>
      </c>
      <c r="E37">
        <v>1.2825960000000001</v>
      </c>
      <c r="F37">
        <v>24.940439999999999</v>
      </c>
      <c r="G37">
        <v>1.2216963098993732E-2</v>
      </c>
      <c r="H37">
        <v>2.4073099999999998</v>
      </c>
      <c r="I37">
        <v>4.9165999999999999</v>
      </c>
      <c r="J37">
        <v>4.5607670670700813</v>
      </c>
      <c r="K37">
        <v>2.72179E-2</v>
      </c>
      <c r="L37">
        <v>-8.7668570042405136E-3</v>
      </c>
      <c r="N37" s="10"/>
    </row>
    <row r="38" spans="1:14" x14ac:dyDescent="0.2">
      <c r="A38">
        <v>2005</v>
      </c>
      <c r="B38" s="13">
        <v>1.254302</v>
      </c>
      <c r="C38">
        <v>3.6943676217418839</v>
      </c>
      <c r="D38" s="5">
        <f t="shared" si="0"/>
        <v>-0.91080256424620787</v>
      </c>
      <c r="E38">
        <v>1.3212470000000001</v>
      </c>
      <c r="F38">
        <v>24.984940000000002</v>
      </c>
      <c r="G38">
        <v>2.583827858810428E-2</v>
      </c>
      <c r="H38">
        <v>2.4760580000000001</v>
      </c>
      <c r="I38">
        <v>4.9989319999999999</v>
      </c>
      <c r="J38">
        <v>4.6051701859880918</v>
      </c>
      <c r="K38">
        <v>4.4403100000000001E-2</v>
      </c>
      <c r="L38">
        <v>0</v>
      </c>
      <c r="N38" s="10"/>
    </row>
    <row r="39" spans="1:14" x14ac:dyDescent="0.2">
      <c r="A39">
        <v>2006</v>
      </c>
      <c r="B39" s="13">
        <v>1.180814</v>
      </c>
      <c r="C39">
        <v>3.6344756223205694</v>
      </c>
      <c r="D39" s="5">
        <f t="shared" si="0"/>
        <v>-1.0160261286302674</v>
      </c>
      <c r="E39">
        <v>1.3465020000000001</v>
      </c>
      <c r="F39">
        <v>25.039919999999999</v>
      </c>
      <c r="G39">
        <v>4.5379527909965127E-2</v>
      </c>
      <c r="H39">
        <v>2.4677370000000001</v>
      </c>
      <c r="I39">
        <v>4.9677800000000003</v>
      </c>
      <c r="J39">
        <v>4.6505017509508368</v>
      </c>
      <c r="K39">
        <v>4.5331499999999997E-2</v>
      </c>
      <c r="L39">
        <v>-1.1174779486935016E-2</v>
      </c>
      <c r="N39" s="10"/>
    </row>
    <row r="40" spans="1:14" x14ac:dyDescent="0.2">
      <c r="A40">
        <v>2007</v>
      </c>
      <c r="B40" s="13">
        <v>1.1285639999999999</v>
      </c>
      <c r="C40">
        <v>3.5414861589079512</v>
      </c>
      <c r="D40" s="5">
        <f t="shared" si="0"/>
        <v>-1.1311834684881545</v>
      </c>
      <c r="E40">
        <v>1.3534349999999999</v>
      </c>
      <c r="F40">
        <v>25.097629999999999</v>
      </c>
      <c r="G40">
        <v>3.6813796677447545E-2</v>
      </c>
      <c r="H40">
        <v>2.4996330000000002</v>
      </c>
      <c r="I40">
        <v>4.9248320000000003</v>
      </c>
      <c r="J40">
        <v>4.6726696273961057</v>
      </c>
      <c r="K40">
        <v>2.2167699999999999E-2</v>
      </c>
      <c r="L40">
        <v>-7.5355065798587972E-3</v>
      </c>
      <c r="N40" s="10"/>
    </row>
    <row r="41" spans="1:14" x14ac:dyDescent="0.2">
      <c r="A41">
        <v>2008</v>
      </c>
      <c r="B41" s="13">
        <v>1.1344749999999999</v>
      </c>
      <c r="C41">
        <v>3.5059567358956709</v>
      </c>
      <c r="D41" s="5">
        <f t="shared" si="0"/>
        <v>-1.2199549360570749</v>
      </c>
      <c r="E41">
        <v>1.483751</v>
      </c>
      <c r="F41">
        <v>25.116790000000002</v>
      </c>
      <c r="G41">
        <v>3.2281752367250609E-2</v>
      </c>
      <c r="H41">
        <v>2.5202420000000001</v>
      </c>
      <c r="I41">
        <v>5.0139259999999997</v>
      </c>
      <c r="J41">
        <v>4.7259116719527459</v>
      </c>
      <c r="K41">
        <v>5.3242200000000003E-2</v>
      </c>
      <c r="L41">
        <v>-2.6800404224263552E-2</v>
      </c>
      <c r="N4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1.586522</v>
      </c>
      <c r="C3">
        <v>2.0149030214089314</v>
      </c>
      <c r="D3" s="5">
        <f t="shared" ref="D3:D41" si="0">C3-J3</f>
        <v>7.0472858842753894E-2</v>
      </c>
      <c r="F3">
        <v>24.858440000000002</v>
      </c>
      <c r="G3">
        <v>5.5245391680755006E-2</v>
      </c>
      <c r="H3">
        <v>2.2271839999999998</v>
      </c>
      <c r="I3">
        <v>2.0484469999999999</v>
      </c>
      <c r="J3">
        <v>1.9444301625661775</v>
      </c>
      <c r="K3">
        <v>4.9696700000000003E-2</v>
      </c>
      <c r="L3">
        <v>-7.667026973390545E-2</v>
      </c>
      <c r="N3" s="11"/>
    </row>
    <row r="4" spans="1:14" x14ac:dyDescent="0.2">
      <c r="A4">
        <v>1971</v>
      </c>
      <c r="B4" s="13">
        <v>1.6105780000000001</v>
      </c>
      <c r="C4">
        <v>2.0138271394521401</v>
      </c>
      <c r="D4" s="5">
        <f t="shared" si="0"/>
        <v>3.9051051757651667E-2</v>
      </c>
      <c r="F4">
        <v>24.891300000000001</v>
      </c>
      <c r="G4">
        <v>6.1095074231499916E-2</v>
      </c>
      <c r="H4">
        <v>2.3047430000000002</v>
      </c>
      <c r="I4">
        <v>2.0492469999999998</v>
      </c>
      <c r="J4">
        <v>1.9747760876944884</v>
      </c>
      <c r="K4">
        <v>3.0345899999999999E-2</v>
      </c>
      <c r="L4">
        <v>-2.7959739411038242E-2</v>
      </c>
      <c r="N4" s="11"/>
    </row>
    <row r="5" spans="1:14" x14ac:dyDescent="0.2">
      <c r="A5">
        <v>1972</v>
      </c>
      <c r="B5" s="13">
        <v>1.644088</v>
      </c>
      <c r="C5">
        <v>2.0274201367511488</v>
      </c>
      <c r="D5" s="5">
        <f t="shared" si="0"/>
        <v>-9.9695436713265195E-3</v>
      </c>
      <c r="F5">
        <v>24.923680000000001</v>
      </c>
      <c r="G5">
        <v>4.5833523615185202E-2</v>
      </c>
      <c r="H5">
        <v>2.2688480000000002</v>
      </c>
      <c r="I5">
        <v>2.0578509999999999</v>
      </c>
      <c r="J5">
        <v>2.0373896804224754</v>
      </c>
      <c r="K5">
        <v>6.2613699999999994E-2</v>
      </c>
      <c r="L5">
        <v>3.3531688448244612E-2</v>
      </c>
      <c r="N5" s="11"/>
    </row>
    <row r="6" spans="1:14" x14ac:dyDescent="0.2">
      <c r="A6">
        <v>1973</v>
      </c>
      <c r="B6" s="13">
        <v>1.6768689999999999</v>
      </c>
      <c r="C6">
        <v>2.046665033045878</v>
      </c>
      <c r="D6" s="5">
        <f t="shared" si="0"/>
        <v>-0.14711417807717142</v>
      </c>
      <c r="F6">
        <v>24.966950000000001</v>
      </c>
      <c r="G6">
        <v>6.4288459181787813E-2</v>
      </c>
      <c r="H6">
        <v>2.1644929999999998</v>
      </c>
      <c r="I6">
        <v>2.2018110000000002</v>
      </c>
      <c r="J6">
        <v>2.1937792111230494</v>
      </c>
      <c r="K6">
        <v>0.15638949999999999</v>
      </c>
      <c r="L6">
        <v>0.10686300096640622</v>
      </c>
      <c r="N6" s="11"/>
    </row>
    <row r="7" spans="1:14" x14ac:dyDescent="0.2">
      <c r="A7">
        <v>1974</v>
      </c>
      <c r="B7" s="13">
        <v>1.6024910000000001</v>
      </c>
      <c r="C7">
        <v>2.0920619713791848</v>
      </c>
      <c r="D7" s="5">
        <f t="shared" si="0"/>
        <v>-0.35326704521780439</v>
      </c>
      <c r="F7">
        <v>24.87743</v>
      </c>
      <c r="G7">
        <v>0.12680874138975604</v>
      </c>
      <c r="H7">
        <v>2.1919200000000001</v>
      </c>
      <c r="I7">
        <v>2.396404</v>
      </c>
      <c r="J7">
        <v>2.4453290165969892</v>
      </c>
      <c r="K7">
        <v>0.25154969999999999</v>
      </c>
      <c r="L7">
        <v>-6.3288532342717474E-2</v>
      </c>
      <c r="N7" s="11"/>
    </row>
    <row r="8" spans="1:14" x14ac:dyDescent="0.2">
      <c r="A8">
        <v>1975</v>
      </c>
      <c r="B8" s="13">
        <v>1.6735679999999999</v>
      </c>
      <c r="C8">
        <v>2.1253575730138992</v>
      </c>
      <c r="D8" s="5">
        <f t="shared" si="0"/>
        <v>-0.37577131711044842</v>
      </c>
      <c r="E8">
        <v>-0.98758179999999995</v>
      </c>
      <c r="F8">
        <v>24.884650000000001</v>
      </c>
      <c r="G8">
        <v>9.8940074327545272E-2</v>
      </c>
      <c r="H8">
        <v>2.2847230000000001</v>
      </c>
      <c r="I8">
        <v>2.520813</v>
      </c>
      <c r="J8">
        <v>2.5011288901243476</v>
      </c>
      <c r="K8">
        <v>5.5800000000000002E-2</v>
      </c>
      <c r="L8">
        <v>-0.38454378132623068</v>
      </c>
      <c r="N8" s="11"/>
    </row>
    <row r="9" spans="1:14" x14ac:dyDescent="0.2">
      <c r="A9">
        <v>1976</v>
      </c>
      <c r="B9" s="13">
        <v>1.8511489999999999</v>
      </c>
      <c r="C9">
        <v>2.1928162893326406</v>
      </c>
      <c r="D9" s="5">
        <f t="shared" si="0"/>
        <v>-0.22889723892525327</v>
      </c>
      <c r="E9">
        <v>-0.91914459999999998</v>
      </c>
      <c r="F9">
        <v>25.037389999999998</v>
      </c>
      <c r="G9">
        <v>0.10687942349354981</v>
      </c>
      <c r="H9">
        <v>2.3147310000000001</v>
      </c>
      <c r="I9">
        <v>2.561159</v>
      </c>
      <c r="J9">
        <v>2.4217135282578939</v>
      </c>
      <c r="K9">
        <v>-7.9415299999999994E-2</v>
      </c>
      <c r="L9">
        <v>-0.46290436941451052</v>
      </c>
      <c r="N9" s="11"/>
    </row>
    <row r="10" spans="1:14" x14ac:dyDescent="0.2">
      <c r="A10">
        <v>1977</v>
      </c>
      <c r="B10" s="13">
        <v>1.826419</v>
      </c>
      <c r="C10">
        <v>2.167747266935681</v>
      </c>
      <c r="D10" s="5">
        <f t="shared" si="0"/>
        <v>-0.33390083399991255</v>
      </c>
      <c r="E10">
        <v>-0.96350740000000001</v>
      </c>
      <c r="F10">
        <v>25.087510000000002</v>
      </c>
      <c r="G10">
        <v>9.6945233378779347E-2</v>
      </c>
      <c r="H10">
        <v>2.2548059999999999</v>
      </c>
      <c r="I10">
        <v>2.5493779999999999</v>
      </c>
      <c r="J10">
        <v>2.5016481009355935</v>
      </c>
      <c r="K10">
        <v>7.9934599999999995E-2</v>
      </c>
      <c r="L10">
        <v>-0.37431305142944282</v>
      </c>
      <c r="N10" s="11"/>
    </row>
    <row r="11" spans="1:14" x14ac:dyDescent="0.2">
      <c r="A11">
        <v>1978</v>
      </c>
      <c r="B11" s="13">
        <v>1.864285</v>
      </c>
      <c r="C11">
        <v>2.1032606446282966</v>
      </c>
      <c r="D11" s="5">
        <f t="shared" si="0"/>
        <v>-0.42325096957631114</v>
      </c>
      <c r="E11">
        <v>-0.92857679999999998</v>
      </c>
      <c r="F11">
        <v>25.134779999999999</v>
      </c>
      <c r="G11">
        <v>7.7423883695789369E-2</v>
      </c>
      <c r="H11">
        <v>2.2790460000000001</v>
      </c>
      <c r="I11">
        <v>2.5690689999999998</v>
      </c>
      <c r="J11">
        <v>2.5265116142046078</v>
      </c>
      <c r="K11">
        <v>2.48635E-2</v>
      </c>
      <c r="L11">
        <v>-0.17076806074213202</v>
      </c>
      <c r="N11" s="11"/>
    </row>
    <row r="12" spans="1:14" x14ac:dyDescent="0.2">
      <c r="A12">
        <v>1979</v>
      </c>
      <c r="B12" s="13">
        <v>1.940609</v>
      </c>
      <c r="C12">
        <v>2.0950430707217906</v>
      </c>
      <c r="D12" s="5">
        <f t="shared" si="0"/>
        <v>-0.49212294892123642</v>
      </c>
      <c r="E12">
        <v>-0.82091099999999995</v>
      </c>
      <c r="F12">
        <v>25.161919999999999</v>
      </c>
      <c r="G12">
        <v>8.130344562561552E-2</v>
      </c>
      <c r="H12">
        <v>2.3260079999999999</v>
      </c>
      <c r="I12">
        <v>2.7140759999999999</v>
      </c>
      <c r="J12">
        <v>2.5871660196430271</v>
      </c>
      <c r="K12">
        <v>6.0654399999999997E-2</v>
      </c>
      <c r="L12">
        <v>-0.29860231265688864</v>
      </c>
      <c r="N12" s="11"/>
    </row>
    <row r="13" spans="1:14" x14ac:dyDescent="0.2">
      <c r="A13">
        <v>1980</v>
      </c>
      <c r="B13" s="13">
        <v>1.6491070000000001</v>
      </c>
      <c r="C13">
        <v>2.062161180190293</v>
      </c>
      <c r="D13" s="5">
        <f t="shared" si="0"/>
        <v>-0.63265009121794691</v>
      </c>
      <c r="E13">
        <v>-0.83170069999999996</v>
      </c>
      <c r="F13">
        <v>25.230409999999999</v>
      </c>
      <c r="G13">
        <v>6.9899175614454301E-2</v>
      </c>
      <c r="H13">
        <v>2.3010700000000002</v>
      </c>
      <c r="I13">
        <v>2.7449430000000001</v>
      </c>
      <c r="J13">
        <v>2.6948112714082399</v>
      </c>
      <c r="K13">
        <v>0.1076453</v>
      </c>
      <c r="L13">
        <v>-0.38083956907481298</v>
      </c>
      <c r="N13" s="11"/>
    </row>
    <row r="14" spans="1:14" x14ac:dyDescent="0.2">
      <c r="A14">
        <v>1981</v>
      </c>
      <c r="B14" s="13">
        <v>1.6437870000000001</v>
      </c>
      <c r="C14">
        <v>2.1585441326313082</v>
      </c>
      <c r="D14" s="5">
        <f t="shared" si="0"/>
        <v>-0.65950287991358225</v>
      </c>
      <c r="E14">
        <v>-0.83177310000000004</v>
      </c>
      <c r="F14">
        <v>25.26491</v>
      </c>
      <c r="G14">
        <v>8.2593257167202894E-2</v>
      </c>
      <c r="H14">
        <v>2.2981549999999999</v>
      </c>
      <c r="I14">
        <v>2.6861199999999998</v>
      </c>
      <c r="J14">
        <v>2.8180470125448904</v>
      </c>
      <c r="K14">
        <v>0.1232357</v>
      </c>
      <c r="L14">
        <v>-0.47478916871878774</v>
      </c>
      <c r="N14" s="11"/>
    </row>
    <row r="15" spans="1:14" x14ac:dyDescent="0.2">
      <c r="A15">
        <v>1982</v>
      </c>
      <c r="B15" s="13">
        <v>1.6437740000000001</v>
      </c>
      <c r="C15">
        <v>2.246557655845578</v>
      </c>
      <c r="D15" s="5">
        <f t="shared" si="0"/>
        <v>-0.64740606255799316</v>
      </c>
      <c r="E15">
        <v>-0.81450739999999999</v>
      </c>
      <c r="F15">
        <v>25.2972</v>
      </c>
      <c r="G15">
        <v>7.0147885118602649E-2</v>
      </c>
      <c r="H15">
        <v>2.353059</v>
      </c>
      <c r="I15">
        <v>2.6594380000000002</v>
      </c>
      <c r="J15">
        <v>2.8939637184035711</v>
      </c>
      <c r="K15">
        <v>7.5916800000000006E-2</v>
      </c>
      <c r="L15">
        <v>-0.36866619749572838</v>
      </c>
      <c r="N15" s="11"/>
    </row>
    <row r="16" spans="1:14" x14ac:dyDescent="0.2">
      <c r="A16">
        <v>1983</v>
      </c>
      <c r="B16" s="13">
        <v>1.5833410000000001</v>
      </c>
      <c r="C16">
        <v>2.312426333149129</v>
      </c>
      <c r="D16" s="5">
        <f t="shared" si="0"/>
        <v>-0.69369452702865697</v>
      </c>
      <c r="E16">
        <v>-0.82095640000000003</v>
      </c>
      <c r="F16">
        <v>25.34076</v>
      </c>
      <c r="G16">
        <v>7.9742590111854667E-2</v>
      </c>
      <c r="H16">
        <v>2.3449800000000001</v>
      </c>
      <c r="I16">
        <v>2.6282800000000002</v>
      </c>
      <c r="J16">
        <v>3.006120860177786</v>
      </c>
      <c r="K16">
        <v>0.1121571</v>
      </c>
      <c r="L16">
        <v>-0.32845810354396487</v>
      </c>
      <c r="N16" s="11"/>
    </row>
    <row r="17" spans="1:14" x14ac:dyDescent="0.2">
      <c r="A17">
        <v>1984</v>
      </c>
      <c r="B17" s="13">
        <v>1.5897749999999999</v>
      </c>
      <c r="C17">
        <v>2.4303257934847737</v>
      </c>
      <c r="D17" s="5">
        <f t="shared" si="0"/>
        <v>-0.65572927330855846</v>
      </c>
      <c r="E17">
        <v>-0.77204569999999995</v>
      </c>
      <c r="F17">
        <v>25.371670000000002</v>
      </c>
      <c r="G17">
        <v>9.4870613003931514E-2</v>
      </c>
      <c r="H17">
        <v>2.370781</v>
      </c>
      <c r="I17">
        <v>2.6513740000000001</v>
      </c>
      <c r="J17">
        <v>3.0860550667933322</v>
      </c>
      <c r="K17">
        <v>7.9934099999999994E-2</v>
      </c>
      <c r="L17">
        <v>-0.11760449248946792</v>
      </c>
      <c r="N17" s="11"/>
    </row>
    <row r="18" spans="1:14" x14ac:dyDescent="0.2">
      <c r="A18">
        <v>1985</v>
      </c>
      <c r="B18" s="13">
        <v>1.582911</v>
      </c>
      <c r="C18">
        <v>2.5151731303350493</v>
      </c>
      <c r="D18" s="5">
        <f t="shared" si="0"/>
        <v>-0.6249491577285573</v>
      </c>
      <c r="E18">
        <v>-0.71773980000000004</v>
      </c>
      <c r="F18">
        <v>25.432210000000001</v>
      </c>
      <c r="G18">
        <v>9.5279785348549417E-2</v>
      </c>
      <c r="H18">
        <v>2.424353</v>
      </c>
      <c r="I18">
        <v>2.5685549999999999</v>
      </c>
      <c r="J18">
        <v>3.1401222880636066</v>
      </c>
      <c r="K18">
        <v>5.40671E-2</v>
      </c>
      <c r="L18">
        <v>-0.25629891403981375</v>
      </c>
      <c r="N18" s="11"/>
    </row>
    <row r="19" spans="1:14" x14ac:dyDescent="0.2">
      <c r="A19">
        <v>1986</v>
      </c>
      <c r="B19" s="13">
        <v>1.610884</v>
      </c>
      <c r="C19">
        <v>2.5345562329043263</v>
      </c>
      <c r="D19" s="5">
        <f t="shared" si="0"/>
        <v>-0.68927107670711685</v>
      </c>
      <c r="E19">
        <v>-0.68394149999999998</v>
      </c>
      <c r="F19">
        <v>25.45562</v>
      </c>
      <c r="G19">
        <v>9.5022407711800025E-2</v>
      </c>
      <c r="H19">
        <v>2.479228</v>
      </c>
      <c r="I19">
        <v>2.514227</v>
      </c>
      <c r="J19">
        <v>3.2238273096114431</v>
      </c>
      <c r="K19">
        <v>8.3705199999999993E-2</v>
      </c>
      <c r="L19">
        <v>-0.23211282181323423</v>
      </c>
      <c r="N19" s="11"/>
    </row>
    <row r="20" spans="1:14" x14ac:dyDescent="0.2">
      <c r="A20">
        <v>1987</v>
      </c>
      <c r="B20" s="13">
        <v>1.642984</v>
      </c>
      <c r="C20">
        <v>2.5619834249674267</v>
      </c>
      <c r="D20" s="5">
        <f t="shared" si="0"/>
        <v>-0.74617298356167172</v>
      </c>
      <c r="E20">
        <v>-0.63788310000000004</v>
      </c>
      <c r="F20">
        <v>25.495950000000001</v>
      </c>
      <c r="G20">
        <v>9.378629308650796E-2</v>
      </c>
      <c r="H20">
        <v>2.5112359999999998</v>
      </c>
      <c r="I20">
        <v>2.5436169999999998</v>
      </c>
      <c r="J20">
        <v>3.3081564085290984</v>
      </c>
      <c r="K20">
        <v>8.4329100000000004E-2</v>
      </c>
      <c r="L20">
        <v>-4.5689901537705246E-2</v>
      </c>
      <c r="N20" s="11"/>
    </row>
    <row r="21" spans="1:14" x14ac:dyDescent="0.2">
      <c r="A21">
        <v>1988</v>
      </c>
      <c r="B21" s="13">
        <v>1.699783</v>
      </c>
      <c r="C21">
        <v>2.6331171023003166</v>
      </c>
      <c r="D21" s="5">
        <f t="shared" si="0"/>
        <v>-0.76932328760143509</v>
      </c>
      <c r="E21">
        <v>-0.68229530000000005</v>
      </c>
      <c r="F21">
        <v>25.57939</v>
      </c>
      <c r="G21">
        <v>9.2890437289343764E-2</v>
      </c>
      <c r="H21">
        <v>2.4837729999999998</v>
      </c>
      <c r="I21">
        <v>2.6133000000000002</v>
      </c>
      <c r="J21">
        <v>3.4024403899017517</v>
      </c>
      <c r="K21">
        <v>9.4283800000000001E-2</v>
      </c>
      <c r="L21">
        <v>-7.7611519025182929E-2</v>
      </c>
      <c r="N21" s="11"/>
    </row>
    <row r="22" spans="1:14" x14ac:dyDescent="0.2">
      <c r="A22">
        <v>1989</v>
      </c>
      <c r="B22" s="13">
        <v>2.1048049999999998</v>
      </c>
      <c r="C22">
        <v>2.786584078756317</v>
      </c>
      <c r="D22" s="5">
        <f t="shared" si="0"/>
        <v>-0.67562805444535368</v>
      </c>
      <c r="E22">
        <v>-0.63576569999999999</v>
      </c>
      <c r="F22">
        <v>25.667120000000001</v>
      </c>
      <c r="G22">
        <v>0.10787460951654489</v>
      </c>
      <c r="H22">
        <v>2.480315</v>
      </c>
      <c r="I22">
        <v>2.7306010000000001</v>
      </c>
      <c r="J22">
        <v>3.4622121332016706</v>
      </c>
      <c r="K22">
        <v>5.97718E-2</v>
      </c>
      <c r="L22">
        <v>-0.10393493516068109</v>
      </c>
      <c r="N22" s="11"/>
    </row>
    <row r="23" spans="1:14" x14ac:dyDescent="0.2">
      <c r="A23">
        <v>1990</v>
      </c>
      <c r="B23" s="13">
        <v>2.1667320000000001</v>
      </c>
      <c r="C23">
        <v>2.8624008609321345</v>
      </c>
      <c r="D23" s="5">
        <f t="shared" si="0"/>
        <v>-0.68572502124482337</v>
      </c>
      <c r="E23">
        <v>-0.64434530000000001</v>
      </c>
      <c r="F23">
        <v>25.736820000000002</v>
      </c>
      <c r="G23">
        <v>0.14467781749325226</v>
      </c>
      <c r="H23">
        <v>2.4566590000000001</v>
      </c>
      <c r="I23">
        <v>2.7525650000000002</v>
      </c>
      <c r="J23">
        <v>3.5481258821769579</v>
      </c>
      <c r="K23">
        <v>8.5913900000000001E-2</v>
      </c>
      <c r="L23">
        <v>-0.20941412565615547</v>
      </c>
      <c r="N23" s="11"/>
    </row>
    <row r="24" spans="1:14" x14ac:dyDescent="0.2">
      <c r="A24">
        <v>1991</v>
      </c>
      <c r="B24" s="13">
        <v>2.3226849999999999</v>
      </c>
      <c r="C24">
        <v>3.124232489340466</v>
      </c>
      <c r="D24" s="5">
        <f t="shared" si="0"/>
        <v>-0.55378281477344515</v>
      </c>
      <c r="E24">
        <v>-0.58466850000000004</v>
      </c>
      <c r="F24">
        <v>25.75601</v>
      </c>
      <c r="G24">
        <v>0.17686229470794732</v>
      </c>
      <c r="H24">
        <v>2.4383029999999999</v>
      </c>
      <c r="I24">
        <v>2.8439290000000002</v>
      </c>
      <c r="J24">
        <v>3.6780153041139112</v>
      </c>
      <c r="K24">
        <v>0.12988920000000001</v>
      </c>
      <c r="L24">
        <v>-0.11843583283631443</v>
      </c>
      <c r="N24" s="11"/>
    </row>
    <row r="25" spans="1:14" x14ac:dyDescent="0.2">
      <c r="A25">
        <v>1992</v>
      </c>
      <c r="B25" s="13">
        <v>2.3927100000000001</v>
      </c>
      <c r="C25">
        <v>3.2549409232767204</v>
      </c>
      <c r="D25" s="5">
        <f t="shared" si="0"/>
        <v>-0.53450679841299875</v>
      </c>
      <c r="E25">
        <v>-0.58821849999999998</v>
      </c>
      <c r="F25">
        <v>25.774719999999999</v>
      </c>
      <c r="G25">
        <v>0.14177488045568859</v>
      </c>
      <c r="H25">
        <v>2.4232749999999998</v>
      </c>
      <c r="I25">
        <v>2.9255170000000001</v>
      </c>
      <c r="J25">
        <v>3.7894477216897191</v>
      </c>
      <c r="K25">
        <v>0.11143260000000001</v>
      </c>
      <c r="L25">
        <v>-6.1738630335774758E-2</v>
      </c>
      <c r="N25" s="11"/>
    </row>
    <row r="26" spans="1:14" x14ac:dyDescent="0.2">
      <c r="A26">
        <v>1993</v>
      </c>
      <c r="B26" s="13">
        <v>2.4965290000000002</v>
      </c>
      <c r="C26">
        <v>3.4175067140666489</v>
      </c>
      <c r="D26" s="5">
        <f t="shared" si="0"/>
        <v>-0.43361955541094321</v>
      </c>
      <c r="E26">
        <v>-0.58272550000000001</v>
      </c>
      <c r="F26">
        <v>25.865829999999999</v>
      </c>
      <c r="G26">
        <v>8.2830945645320481E-2</v>
      </c>
      <c r="H26">
        <v>2.4314049999999998</v>
      </c>
      <c r="I26">
        <v>2.9898530000000001</v>
      </c>
      <c r="J26">
        <v>3.8511262694775921</v>
      </c>
      <c r="K26">
        <v>6.1678400000000001E-2</v>
      </c>
      <c r="L26">
        <v>7.2644246694757442E-2</v>
      </c>
      <c r="N26" s="11"/>
    </row>
    <row r="27" spans="1:14" x14ac:dyDescent="0.2">
      <c r="A27">
        <v>1994</v>
      </c>
      <c r="B27" s="13">
        <v>2.4452539999999998</v>
      </c>
      <c r="C27">
        <v>3.4459713169674613</v>
      </c>
      <c r="D27" s="5">
        <f t="shared" si="0"/>
        <v>-0.50238601651155257</v>
      </c>
      <c r="E27">
        <v>-0.55832409999999999</v>
      </c>
      <c r="F27">
        <v>25.928989999999999</v>
      </c>
      <c r="G27">
        <v>6.891957146317601E-2</v>
      </c>
      <c r="H27">
        <v>2.3783280000000002</v>
      </c>
      <c r="I27">
        <v>3.0111880000000002</v>
      </c>
      <c r="J27">
        <v>3.9483573334790139</v>
      </c>
      <c r="K27">
        <v>9.7231100000000001E-2</v>
      </c>
      <c r="L27">
        <v>0.12212976104675111</v>
      </c>
      <c r="N27" s="11"/>
    </row>
    <row r="28" spans="1:14" x14ac:dyDescent="0.2">
      <c r="A28">
        <v>1995</v>
      </c>
      <c r="B28" s="13">
        <v>2.4207999999999998</v>
      </c>
      <c r="C28">
        <v>3.4789937733842882</v>
      </c>
      <c r="D28" s="5">
        <f t="shared" si="0"/>
        <v>-0.5667160852205777</v>
      </c>
      <c r="E28">
        <v>-0.50214639999999999</v>
      </c>
      <c r="F28">
        <v>25.990259999999999</v>
      </c>
      <c r="G28">
        <v>0.1447063958734065</v>
      </c>
      <c r="H28">
        <v>2.388096</v>
      </c>
      <c r="I28">
        <v>3.1412019999999998</v>
      </c>
      <c r="J28">
        <v>4.0457098586048659</v>
      </c>
      <c r="K28">
        <v>9.73527E-2</v>
      </c>
      <c r="L28">
        <v>2.3109498228174985E-2</v>
      </c>
      <c r="N28" s="11"/>
    </row>
    <row r="29" spans="1:14" x14ac:dyDescent="0.2">
      <c r="A29">
        <v>1996</v>
      </c>
      <c r="B29" s="13">
        <v>2.4396049999999998</v>
      </c>
      <c r="C29">
        <v>3.5676484811474896</v>
      </c>
      <c r="D29" s="5">
        <f t="shared" si="0"/>
        <v>-0.56402941020756137</v>
      </c>
      <c r="E29">
        <v>-0.49746109999999999</v>
      </c>
      <c r="F29">
        <v>26.050719999999998</v>
      </c>
      <c r="G29">
        <v>0.10474279217599435</v>
      </c>
      <c r="H29">
        <v>2.3681540000000001</v>
      </c>
      <c r="I29">
        <v>3.0995140000000001</v>
      </c>
      <c r="J29">
        <v>4.1316778913550509</v>
      </c>
      <c r="K29">
        <v>8.5968000000000003E-2</v>
      </c>
      <c r="L29">
        <v>-6.5602948868956013E-2</v>
      </c>
      <c r="N29" s="11"/>
    </row>
    <row r="30" spans="1:14" x14ac:dyDescent="0.2">
      <c r="A30">
        <v>1997</v>
      </c>
      <c r="B30" s="13">
        <v>2.357246</v>
      </c>
      <c r="C30">
        <v>3.5921836752270799</v>
      </c>
      <c r="D30" s="5">
        <f t="shared" si="0"/>
        <v>-0.60868676812676892</v>
      </c>
      <c r="E30">
        <v>-0.4538585</v>
      </c>
      <c r="F30">
        <v>26.094180000000001</v>
      </c>
      <c r="G30">
        <v>5.1548109881778631E-2</v>
      </c>
      <c r="H30">
        <v>2.4334519999999999</v>
      </c>
      <c r="I30">
        <v>3.1306129999999999</v>
      </c>
      <c r="J30">
        <v>4.2008704433538488</v>
      </c>
      <c r="K30">
        <v>6.9192400000000001E-2</v>
      </c>
      <c r="L30">
        <v>7.8593233532919804E-2</v>
      </c>
      <c r="N30" s="11"/>
    </row>
    <row r="31" spans="1:14" x14ac:dyDescent="0.2">
      <c r="A31">
        <v>1998</v>
      </c>
      <c r="B31" s="13">
        <v>2.2913109999999999</v>
      </c>
      <c r="C31">
        <v>3.7198781173162412</v>
      </c>
      <c r="D31" s="5">
        <f t="shared" si="0"/>
        <v>-0.60525071485850157</v>
      </c>
      <c r="E31">
        <v>-0.44016149999999998</v>
      </c>
      <c r="F31">
        <v>26.11</v>
      </c>
      <c r="G31">
        <v>9.3220988706120403E-2</v>
      </c>
      <c r="H31">
        <v>2.5102519999999999</v>
      </c>
      <c r="I31">
        <v>3.1774279999999999</v>
      </c>
      <c r="J31">
        <v>4.3251288321747428</v>
      </c>
      <c r="K31">
        <v>0.12425849999999999</v>
      </c>
      <c r="L31">
        <v>0.10686343920382857</v>
      </c>
      <c r="N31" s="11"/>
    </row>
    <row r="32" spans="1:14" x14ac:dyDescent="0.2">
      <c r="A32">
        <v>1999</v>
      </c>
      <c r="B32" s="13">
        <v>2.3097310000000002</v>
      </c>
      <c r="C32">
        <v>3.7624883166141063</v>
      </c>
      <c r="D32" s="5">
        <f t="shared" si="0"/>
        <v>-0.60828116353514039</v>
      </c>
      <c r="E32">
        <v>-0.48252859999999997</v>
      </c>
      <c r="F32">
        <v>26.16319</v>
      </c>
      <c r="G32">
        <v>8.1109616803360443E-2</v>
      </c>
      <c r="H32">
        <v>2.5609199999999999</v>
      </c>
      <c r="I32">
        <v>3.2298610000000001</v>
      </c>
      <c r="J32">
        <v>4.3707694801492467</v>
      </c>
      <c r="K32">
        <v>4.5640500000000001E-2</v>
      </c>
      <c r="L32">
        <v>-4.2746026522024749E-3</v>
      </c>
      <c r="N32" s="11"/>
    </row>
    <row r="33" spans="1:14" x14ac:dyDescent="0.2">
      <c r="A33">
        <v>2000</v>
      </c>
      <c r="B33" s="13">
        <v>2.2890000000000001</v>
      </c>
      <c r="C33">
        <v>3.8053639804051573</v>
      </c>
      <c r="D33" s="5">
        <f t="shared" si="0"/>
        <v>-0.60471691995897858</v>
      </c>
      <c r="E33">
        <v>-0.41895060000000001</v>
      </c>
      <c r="F33">
        <v>26.193539999999999</v>
      </c>
      <c r="G33">
        <v>0.11396090565467221</v>
      </c>
      <c r="H33">
        <v>2.5344380000000002</v>
      </c>
      <c r="I33">
        <v>3.3098740000000002</v>
      </c>
      <c r="J33">
        <v>4.4100809003641359</v>
      </c>
      <c r="K33">
        <v>3.9311400000000003E-2</v>
      </c>
      <c r="L33">
        <v>-5.0715199989933346E-2</v>
      </c>
      <c r="N33" s="11"/>
    </row>
    <row r="34" spans="1:14" x14ac:dyDescent="0.2">
      <c r="A34">
        <v>2001</v>
      </c>
      <c r="B34" s="13">
        <v>2.2745829999999998</v>
      </c>
      <c r="C34">
        <v>3.8541060157069587</v>
      </c>
      <c r="D34" s="5">
        <f t="shared" si="0"/>
        <v>-0.59216029648130553</v>
      </c>
      <c r="E34">
        <v>-0.41411579999999998</v>
      </c>
      <c r="F34">
        <v>26.24719</v>
      </c>
      <c r="G34">
        <v>8.4949766743904226E-2</v>
      </c>
      <c r="H34">
        <v>2.5148470000000001</v>
      </c>
      <c r="I34">
        <v>3.2736360000000002</v>
      </c>
      <c r="J34">
        <v>4.4462663121882642</v>
      </c>
      <c r="K34">
        <v>3.6185299999999997E-2</v>
      </c>
      <c r="L34">
        <v>-7.2621908673220936E-2</v>
      </c>
      <c r="N34" s="11"/>
    </row>
    <row r="35" spans="1:14" x14ac:dyDescent="0.2">
      <c r="A35">
        <v>2002</v>
      </c>
      <c r="B35" s="13">
        <v>2.2914590000000001</v>
      </c>
      <c r="C35">
        <v>3.8838358369001722</v>
      </c>
      <c r="D35" s="5">
        <f t="shared" si="0"/>
        <v>-0.60541524686959791</v>
      </c>
      <c r="E35">
        <v>-0.34989490000000001</v>
      </c>
      <c r="F35">
        <v>26.273679999999999</v>
      </c>
      <c r="G35">
        <v>6.1600844385885485E-2</v>
      </c>
      <c r="H35">
        <v>2.472715</v>
      </c>
      <c r="I35">
        <v>3.4000680000000001</v>
      </c>
      <c r="J35">
        <v>4.4892510837697701</v>
      </c>
      <c r="K35">
        <v>4.2985000000000002E-2</v>
      </c>
      <c r="L35">
        <v>-0.17150141115563233</v>
      </c>
      <c r="N35" s="11"/>
    </row>
    <row r="36" spans="1:14" x14ac:dyDescent="0.2">
      <c r="A36">
        <v>2003</v>
      </c>
      <c r="B36" s="13">
        <v>2.313555</v>
      </c>
      <c r="C36">
        <v>3.841241767910371</v>
      </c>
      <c r="D36" s="5">
        <f t="shared" si="0"/>
        <v>-0.68536161077696178</v>
      </c>
      <c r="E36">
        <v>-0.29798010000000003</v>
      </c>
      <c r="F36">
        <v>26.35116</v>
      </c>
      <c r="G36">
        <v>4.871853812929889E-2</v>
      </c>
      <c r="H36">
        <v>2.421665</v>
      </c>
      <c r="I36">
        <v>3.4307829999999999</v>
      </c>
      <c r="J36">
        <v>4.5266033786873328</v>
      </c>
      <c r="K36">
        <v>3.7352099999999999E-2</v>
      </c>
      <c r="L36">
        <v>-8.9129539901852795E-2</v>
      </c>
      <c r="N36" s="11"/>
    </row>
    <row r="37" spans="1:14" x14ac:dyDescent="0.2">
      <c r="A37">
        <v>2004</v>
      </c>
      <c r="B37" s="13">
        <v>2.3219599999999998</v>
      </c>
      <c r="C37">
        <v>3.8136704690133572</v>
      </c>
      <c r="D37" s="5">
        <f t="shared" si="0"/>
        <v>-0.74991302301536589</v>
      </c>
      <c r="E37">
        <v>-0.25136009999999998</v>
      </c>
      <c r="F37">
        <v>26.442710000000002</v>
      </c>
      <c r="G37">
        <v>0.12060563101355434</v>
      </c>
      <c r="H37">
        <v>2.373399</v>
      </c>
      <c r="I37">
        <v>3.6360969999999999</v>
      </c>
      <c r="J37">
        <v>4.563583492028723</v>
      </c>
      <c r="K37">
        <v>3.6980199999999998E-2</v>
      </c>
      <c r="L37">
        <v>-0.19959785058482638</v>
      </c>
      <c r="N37" s="11"/>
    </row>
    <row r="38" spans="1:14" x14ac:dyDescent="0.2">
      <c r="A38">
        <v>2005</v>
      </c>
      <c r="B38" s="13">
        <v>2.2918419999999999</v>
      </c>
      <c r="C38">
        <v>3.7864592155592156</v>
      </c>
      <c r="D38" s="5">
        <f t="shared" si="0"/>
        <v>-0.81871097042887619</v>
      </c>
      <c r="E38">
        <v>-0.23267959999999999</v>
      </c>
      <c r="F38">
        <v>26.534400000000002</v>
      </c>
      <c r="G38">
        <v>0.11956285382877904</v>
      </c>
      <c r="H38">
        <v>2.3485939999999998</v>
      </c>
      <c r="I38">
        <v>3.750283</v>
      </c>
      <c r="J38">
        <v>4.6051701859880918</v>
      </c>
      <c r="K38">
        <v>4.1586900000000003E-2</v>
      </c>
      <c r="L38">
        <v>0</v>
      </c>
      <c r="N38" s="11"/>
    </row>
    <row r="39" spans="1:14" x14ac:dyDescent="0.2">
      <c r="A39">
        <v>2006</v>
      </c>
      <c r="B39" s="13">
        <v>2.3045149999999999</v>
      </c>
      <c r="C39">
        <v>3.8134617298678379</v>
      </c>
      <c r="D39" s="5">
        <f t="shared" si="0"/>
        <v>-0.84808298070973587</v>
      </c>
      <c r="E39">
        <v>-0.20452770000000001</v>
      </c>
      <c r="F39">
        <v>26.619479999999999</v>
      </c>
      <c r="G39">
        <v>0.12372769950335155</v>
      </c>
      <c r="H39">
        <v>2.323267</v>
      </c>
      <c r="I39">
        <v>3.8595609999999998</v>
      </c>
      <c r="J39">
        <v>4.6615447105775738</v>
      </c>
      <c r="K39">
        <v>5.6374500000000001E-2</v>
      </c>
      <c r="L39">
        <v>5.1635350145973646E-2</v>
      </c>
      <c r="N39" s="11"/>
    </row>
    <row r="40" spans="1:14" x14ac:dyDescent="0.2">
      <c r="A40">
        <v>2007</v>
      </c>
      <c r="B40" s="13">
        <v>2.2271899999999998</v>
      </c>
      <c r="C40">
        <v>3.7220369512719174</v>
      </c>
      <c r="D40" s="5">
        <f t="shared" si="0"/>
        <v>-1.0012611249884085</v>
      </c>
      <c r="E40">
        <v>-0.21172560000000001</v>
      </c>
      <c r="F40">
        <v>26.691790000000001</v>
      </c>
      <c r="G40">
        <v>0.14225875689099376</v>
      </c>
      <c r="H40">
        <v>2.3167930000000001</v>
      </c>
      <c r="I40">
        <v>3.8260900000000002</v>
      </c>
      <c r="J40">
        <v>4.7232980762603258</v>
      </c>
      <c r="K40">
        <v>6.1753299999999997E-2</v>
      </c>
      <c r="L40">
        <v>8.1799185479511038E-2</v>
      </c>
      <c r="N40" s="11"/>
    </row>
    <row r="41" spans="1:14" x14ac:dyDescent="0.2">
      <c r="A41">
        <v>2008</v>
      </c>
      <c r="B41" s="13">
        <v>2.2756959999999999</v>
      </c>
      <c r="C41">
        <v>3.7728800880841185</v>
      </c>
      <c r="D41" s="5">
        <f t="shared" si="0"/>
        <v>-1.0306312946224354</v>
      </c>
      <c r="E41">
        <v>-0.22438169999999999</v>
      </c>
      <c r="F41">
        <v>26.755289999999999</v>
      </c>
      <c r="G41">
        <v>0.10926527645794097</v>
      </c>
      <c r="H41">
        <v>2.4495840000000002</v>
      </c>
      <c r="I41">
        <v>3.9258690000000001</v>
      </c>
      <c r="J41">
        <v>4.8035113827065539</v>
      </c>
      <c r="K41">
        <v>8.0213499999999993E-2</v>
      </c>
      <c r="L41">
        <v>-4.7559798052746238E-2</v>
      </c>
      <c r="N41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1.419055</v>
      </c>
      <c r="C3">
        <v>1.5606467490541682</v>
      </c>
      <c r="D3" s="5">
        <f t="shared" ref="D3:D41" si="0">C3-J3</f>
        <v>-9.3242501774270181E-2</v>
      </c>
      <c r="E3">
        <v>-0.62663539999999995</v>
      </c>
      <c r="F3">
        <v>23.092960000000001</v>
      </c>
      <c r="G3">
        <v>5.354082277783398E-2</v>
      </c>
      <c r="H3">
        <v>2.3173659999999998</v>
      </c>
      <c r="I3">
        <v>3.110789</v>
      </c>
      <c r="J3">
        <v>1.6538892508284384</v>
      </c>
      <c r="K3">
        <v>5.2116500000000003E-2</v>
      </c>
      <c r="L3">
        <v>0.67562338636117669</v>
      </c>
      <c r="N3" s="12"/>
    </row>
    <row r="4" spans="1:14" x14ac:dyDescent="0.2">
      <c r="A4">
        <v>1971</v>
      </c>
      <c r="B4" s="13">
        <v>1.424614</v>
      </c>
      <c r="C4">
        <v>1.5606467480541681</v>
      </c>
      <c r="D4" s="5">
        <f t="shared" si="0"/>
        <v>-0.13946452907328744</v>
      </c>
      <c r="E4">
        <v>-0.61674340000000005</v>
      </c>
      <c r="F4">
        <v>23.12697</v>
      </c>
      <c r="G4">
        <v>6.3913299444635682E-2</v>
      </c>
      <c r="H4">
        <v>2.345485</v>
      </c>
      <c r="I4">
        <v>2.9923410000000001</v>
      </c>
      <c r="J4">
        <v>1.7001112771274556</v>
      </c>
      <c r="K4">
        <v>4.6221999999999999E-2</v>
      </c>
      <c r="L4">
        <v>0.53533478315509875</v>
      </c>
      <c r="N4" s="12"/>
    </row>
    <row r="5" spans="1:14" x14ac:dyDescent="0.2">
      <c r="A5">
        <v>1972</v>
      </c>
      <c r="B5" s="13">
        <v>2.062846</v>
      </c>
      <c r="C5">
        <v>2.1611807996975605</v>
      </c>
      <c r="D5" s="5">
        <f t="shared" si="0"/>
        <v>0.41053575892084448</v>
      </c>
      <c r="E5">
        <v>-0.64476809999999996</v>
      </c>
      <c r="F5">
        <v>23.286760000000001</v>
      </c>
      <c r="G5">
        <v>5.2023064417891375E-2</v>
      </c>
      <c r="H5">
        <v>2.4835250000000002</v>
      </c>
      <c r="I5">
        <v>3.3588749999999998</v>
      </c>
      <c r="J5">
        <v>1.750645040776716</v>
      </c>
      <c r="K5">
        <v>5.0533799999999997E-2</v>
      </c>
      <c r="L5">
        <v>0.6332384022965325</v>
      </c>
      <c r="N5" s="12"/>
    </row>
    <row r="6" spans="1:14" x14ac:dyDescent="0.2">
      <c r="A6">
        <v>1973</v>
      </c>
      <c r="B6" s="13">
        <v>2.151732</v>
      </c>
      <c r="C6">
        <v>2.3020099276098107</v>
      </c>
      <c r="D6" s="5">
        <f t="shared" si="0"/>
        <v>0.34378109089495745</v>
      </c>
      <c r="E6">
        <v>-0.85797179999999995</v>
      </c>
      <c r="F6">
        <v>23.363430000000001</v>
      </c>
      <c r="G6">
        <v>6.306869552884567E-2</v>
      </c>
      <c r="H6">
        <v>2.446707</v>
      </c>
      <c r="I6">
        <v>3.3955299999999999</v>
      </c>
      <c r="J6">
        <v>1.9582288367148533</v>
      </c>
      <c r="K6">
        <v>0.20758380000000001</v>
      </c>
      <c r="L6">
        <v>0.84506556179740677</v>
      </c>
      <c r="N6" s="12"/>
    </row>
    <row r="7" spans="1:14" x14ac:dyDescent="0.2">
      <c r="A7">
        <v>1974</v>
      </c>
      <c r="B7" s="13">
        <v>2.0352459999999999</v>
      </c>
      <c r="C7">
        <v>2.2925347571405443</v>
      </c>
      <c r="D7" s="5">
        <f t="shared" si="0"/>
        <v>9.7945814979762513E-2</v>
      </c>
      <c r="E7">
        <v>-0.7189295</v>
      </c>
      <c r="F7">
        <v>23.362079999999999</v>
      </c>
      <c r="G7">
        <v>9.8305683338194727E-2</v>
      </c>
      <c r="H7">
        <v>2.2855970000000001</v>
      </c>
      <c r="I7">
        <v>3.5397379999999998</v>
      </c>
      <c r="J7">
        <v>2.1945889421607818</v>
      </c>
      <c r="K7">
        <v>0.23636009999999999</v>
      </c>
      <c r="L7">
        <v>0.56934018618798499</v>
      </c>
      <c r="N7" s="12"/>
    </row>
    <row r="8" spans="1:14" x14ac:dyDescent="0.2">
      <c r="A8">
        <v>1975</v>
      </c>
      <c r="B8" s="13">
        <v>1.9411830000000001</v>
      </c>
      <c r="C8">
        <v>2.2925347571405443</v>
      </c>
      <c r="D8" s="5">
        <f t="shared" si="0"/>
        <v>-9.1885055025950457E-2</v>
      </c>
      <c r="E8">
        <v>-0.72137680000000004</v>
      </c>
      <c r="F8">
        <v>23.31456</v>
      </c>
      <c r="G8">
        <v>9.4127792718985262E-2</v>
      </c>
      <c r="H8">
        <v>2.36503</v>
      </c>
      <c r="I8">
        <v>3.5039349999999998</v>
      </c>
      <c r="J8">
        <v>2.3844198121664948</v>
      </c>
      <c r="K8">
        <v>0.189831</v>
      </c>
      <c r="L8">
        <v>0.31952407516269954</v>
      </c>
      <c r="N8" s="12"/>
    </row>
    <row r="9" spans="1:14" x14ac:dyDescent="0.2">
      <c r="A9">
        <v>1976</v>
      </c>
      <c r="B9" s="13">
        <v>1.897076</v>
      </c>
      <c r="C9">
        <v>2.2925347571405443</v>
      </c>
      <c r="D9" s="5">
        <f t="shared" si="0"/>
        <v>-0.16102227091913468</v>
      </c>
      <c r="E9">
        <v>-0.71522969999999997</v>
      </c>
      <c r="F9">
        <v>23.37368</v>
      </c>
      <c r="G9">
        <v>8.9566327465858728E-2</v>
      </c>
      <c r="H9">
        <v>2.3852440000000001</v>
      </c>
      <c r="I9">
        <v>3.4043800000000002</v>
      </c>
      <c r="J9">
        <v>2.453557028059679</v>
      </c>
      <c r="K9">
        <v>6.9137100000000007E-2</v>
      </c>
      <c r="L9">
        <v>0.450845019584452</v>
      </c>
      <c r="N9" s="12"/>
    </row>
    <row r="10" spans="1:14" x14ac:dyDescent="0.2">
      <c r="A10">
        <v>1977</v>
      </c>
      <c r="B10" s="13">
        <v>1.8883760000000001</v>
      </c>
      <c r="C10">
        <v>2.2925347571405443</v>
      </c>
      <c r="D10" s="5">
        <f t="shared" si="0"/>
        <v>-0.25754051787463395</v>
      </c>
      <c r="E10">
        <v>-0.74469160000000001</v>
      </c>
      <c r="F10">
        <v>23.437390000000001</v>
      </c>
      <c r="G10">
        <v>0.10318821084066965</v>
      </c>
      <c r="H10">
        <v>2.4124629999999998</v>
      </c>
      <c r="I10">
        <v>3.3430550000000001</v>
      </c>
      <c r="J10">
        <v>2.5500752750151783</v>
      </c>
      <c r="K10">
        <v>9.6518300000000001E-2</v>
      </c>
      <c r="L10">
        <v>0.59649573010337908</v>
      </c>
      <c r="N10" s="12"/>
    </row>
    <row r="11" spans="1:14" x14ac:dyDescent="0.2">
      <c r="A11">
        <v>1978</v>
      </c>
      <c r="B11" s="13">
        <v>1.9573419999999999</v>
      </c>
      <c r="C11">
        <v>2.2925347571405443</v>
      </c>
      <c r="D11" s="5">
        <f t="shared" si="0"/>
        <v>-0.31711699215209199</v>
      </c>
      <c r="E11">
        <v>-0.7502432</v>
      </c>
      <c r="F11">
        <v>23.486149999999999</v>
      </c>
      <c r="G11">
        <v>9.903054918549628E-2</v>
      </c>
      <c r="H11">
        <v>2.3828339999999999</v>
      </c>
      <c r="I11">
        <v>3.3221479999999999</v>
      </c>
      <c r="J11">
        <v>2.6096517492926363</v>
      </c>
      <c r="K11">
        <v>5.9576499999999998E-2</v>
      </c>
      <c r="L11">
        <v>0.67475212095992854</v>
      </c>
      <c r="N11" s="12"/>
    </row>
    <row r="12" spans="1:14" x14ac:dyDescent="0.2">
      <c r="A12">
        <v>1979</v>
      </c>
      <c r="B12" s="13">
        <v>2.0306320000000002</v>
      </c>
      <c r="C12">
        <v>2.2925347571405443</v>
      </c>
      <c r="D12" s="5">
        <f t="shared" si="0"/>
        <v>-0.39654763848822627</v>
      </c>
      <c r="E12">
        <v>-0.67215369999999997</v>
      </c>
      <c r="F12">
        <v>23.572790000000001</v>
      </c>
      <c r="G12">
        <v>8.4616799383744681E-2</v>
      </c>
      <c r="H12">
        <v>2.3392230000000001</v>
      </c>
      <c r="I12">
        <v>3.510049</v>
      </c>
      <c r="J12">
        <v>2.6890823956287706</v>
      </c>
      <c r="K12">
        <v>7.9430600000000004E-2</v>
      </c>
      <c r="L12">
        <v>0.6981573185924943</v>
      </c>
      <c r="N12" s="12"/>
    </row>
    <row r="13" spans="1:14" x14ac:dyDescent="0.2">
      <c r="A13">
        <v>1980</v>
      </c>
      <c r="B13" s="13">
        <v>1.889332</v>
      </c>
      <c r="C13">
        <v>2.2925347571405443</v>
      </c>
      <c r="D13" s="5">
        <f t="shared" si="0"/>
        <v>-0.50932466193199089</v>
      </c>
      <c r="E13">
        <v>-0.66479489999999997</v>
      </c>
      <c r="F13">
        <v>23.62416</v>
      </c>
      <c r="G13">
        <v>8.2777403013803583E-2</v>
      </c>
      <c r="H13">
        <v>2.3060839999999998</v>
      </c>
      <c r="I13">
        <v>3.5996990000000002</v>
      </c>
      <c r="J13">
        <v>2.8018594190725352</v>
      </c>
      <c r="K13">
        <v>0.112777</v>
      </c>
      <c r="L13">
        <v>0.54175479195545506</v>
      </c>
      <c r="N13" s="12"/>
    </row>
    <row r="14" spans="1:14" x14ac:dyDescent="0.2">
      <c r="A14">
        <v>1981</v>
      </c>
      <c r="B14" s="13">
        <v>1.7963070000000001</v>
      </c>
      <c r="C14">
        <v>2.2925347571405443</v>
      </c>
      <c r="D14" s="5">
        <f t="shared" si="0"/>
        <v>-0.62158057195458083</v>
      </c>
      <c r="E14">
        <v>-0.66572830000000005</v>
      </c>
      <c r="F14">
        <v>23.67755</v>
      </c>
      <c r="G14">
        <v>8.8674766417049536E-2</v>
      </c>
      <c r="H14">
        <v>2.3188580000000001</v>
      </c>
      <c r="I14">
        <v>3.5647180000000001</v>
      </c>
      <c r="J14">
        <v>2.9141153290951252</v>
      </c>
      <c r="K14">
        <v>0.1122561</v>
      </c>
      <c r="L14">
        <v>0.44038610169496906</v>
      </c>
      <c r="N14" s="12"/>
    </row>
    <row r="15" spans="1:14" x14ac:dyDescent="0.2">
      <c r="A15">
        <v>1982</v>
      </c>
      <c r="B15" s="13">
        <v>1.907046</v>
      </c>
      <c r="C15">
        <v>2.472114061252213</v>
      </c>
      <c r="D15" s="5">
        <f t="shared" si="0"/>
        <v>-0.49935965576120944</v>
      </c>
      <c r="E15">
        <v>-0.69168879999999999</v>
      </c>
      <c r="F15">
        <v>23.736529999999998</v>
      </c>
      <c r="G15">
        <v>9.0868424086093469E-2</v>
      </c>
      <c r="H15">
        <v>2.336138</v>
      </c>
      <c r="I15">
        <v>3.4566349999999999</v>
      </c>
      <c r="J15">
        <v>2.9714737170134224</v>
      </c>
      <c r="K15">
        <v>5.7358300000000001E-2</v>
      </c>
      <c r="L15">
        <v>0.41057482686085756</v>
      </c>
      <c r="N15" s="12"/>
    </row>
    <row r="16" spans="1:14" x14ac:dyDescent="0.2">
      <c r="A16">
        <v>1983</v>
      </c>
      <c r="B16" s="13">
        <v>1.938442</v>
      </c>
      <c r="C16">
        <v>2.5739071928567543</v>
      </c>
      <c r="D16" s="5">
        <f t="shared" si="0"/>
        <v>-0.45924502338896067</v>
      </c>
      <c r="E16">
        <v>-0.70425760000000004</v>
      </c>
      <c r="F16">
        <v>23.805599999999998</v>
      </c>
      <c r="G16">
        <v>7.8325750868970506E-2</v>
      </c>
      <c r="H16">
        <v>2.4351980000000002</v>
      </c>
      <c r="I16">
        <v>3.5523750000000001</v>
      </c>
      <c r="J16">
        <v>3.033152216245715</v>
      </c>
      <c r="K16">
        <v>6.1678400000000001E-2</v>
      </c>
      <c r="L16">
        <v>0.47712511303150329</v>
      </c>
      <c r="N16" s="12"/>
    </row>
    <row r="17" spans="1:14" x14ac:dyDescent="0.2">
      <c r="A17">
        <v>1984</v>
      </c>
      <c r="B17" s="13">
        <v>1.9163380000000001</v>
      </c>
      <c r="C17">
        <v>2.6423613889861604</v>
      </c>
      <c r="D17" s="5">
        <f t="shared" si="0"/>
        <v>-0.44988172515299185</v>
      </c>
      <c r="E17">
        <v>-0.69408320000000001</v>
      </c>
      <c r="F17">
        <v>23.875779999999999</v>
      </c>
      <c r="G17">
        <v>8.5910247853517974E-2</v>
      </c>
      <c r="H17">
        <v>2.492121</v>
      </c>
      <c r="I17">
        <v>3.517395</v>
      </c>
      <c r="J17">
        <v>3.0922431141391522</v>
      </c>
      <c r="K17">
        <v>5.9091100000000001E-2</v>
      </c>
      <c r="L17">
        <v>0.49234148647085085</v>
      </c>
      <c r="N17" s="12"/>
    </row>
    <row r="18" spans="1:14" x14ac:dyDescent="0.2">
      <c r="A18">
        <v>1985</v>
      </c>
      <c r="B18" s="13">
        <v>1.9561040000000001</v>
      </c>
      <c r="C18">
        <v>2.7681031562542722</v>
      </c>
      <c r="D18" s="5">
        <f t="shared" si="0"/>
        <v>-0.37876865619361988</v>
      </c>
      <c r="E18">
        <v>-0.61985800000000002</v>
      </c>
      <c r="F18">
        <v>23.918299999999999</v>
      </c>
      <c r="G18">
        <v>7.8153102293187088E-2</v>
      </c>
      <c r="H18">
        <v>2.4931179999999999</v>
      </c>
      <c r="I18">
        <v>3.5036800000000001</v>
      </c>
      <c r="J18">
        <v>3.146871812447892</v>
      </c>
      <c r="K18">
        <v>5.4628599999999999E-2</v>
      </c>
      <c r="L18">
        <v>0.44696591393413598</v>
      </c>
      <c r="N18" s="12"/>
    </row>
    <row r="19" spans="1:14" x14ac:dyDescent="0.2">
      <c r="A19">
        <v>1986</v>
      </c>
      <c r="B19" s="13">
        <v>2.05504</v>
      </c>
      <c r="C19">
        <v>2.8122605555631579</v>
      </c>
      <c r="D19" s="5">
        <f t="shared" si="0"/>
        <v>-0.36907465508838522</v>
      </c>
      <c r="E19">
        <v>-0.69886519999999996</v>
      </c>
      <c r="F19">
        <v>23.98133</v>
      </c>
      <c r="G19">
        <v>6.3833587024976407E-2</v>
      </c>
      <c r="H19">
        <v>2.5464329999999999</v>
      </c>
      <c r="I19">
        <v>3.54291</v>
      </c>
      <c r="J19">
        <v>3.1813352106515431</v>
      </c>
      <c r="K19">
        <v>3.4463399999999998E-2</v>
      </c>
      <c r="L19">
        <v>0.69028184759227695</v>
      </c>
      <c r="N19" s="12"/>
    </row>
    <row r="20" spans="1:14" x14ac:dyDescent="0.2">
      <c r="A20">
        <v>1987</v>
      </c>
      <c r="B20" s="13">
        <v>2.1358000000000001</v>
      </c>
      <c r="C20">
        <v>2.8564012383250112</v>
      </c>
      <c r="D20" s="5">
        <f t="shared" si="0"/>
        <v>-0.37068350461090604</v>
      </c>
      <c r="E20">
        <v>-0.57029160000000001</v>
      </c>
      <c r="F20">
        <v>24.094580000000001</v>
      </c>
      <c r="G20">
        <v>6.062448953206067E-2</v>
      </c>
      <c r="H20">
        <v>2.6052399999999998</v>
      </c>
      <c r="I20">
        <v>3.53335</v>
      </c>
      <c r="J20">
        <v>3.2270847429359173</v>
      </c>
      <c r="K20">
        <v>4.5749400000000003E-2</v>
      </c>
      <c r="L20">
        <v>0.59139000831244815</v>
      </c>
      <c r="N20" s="12"/>
    </row>
    <row r="21" spans="1:14" x14ac:dyDescent="0.2">
      <c r="A21">
        <v>1988</v>
      </c>
      <c r="B21" s="13">
        <v>2.164075</v>
      </c>
      <c r="C21">
        <v>2.8905546115477891</v>
      </c>
      <c r="D21" s="5">
        <f t="shared" si="0"/>
        <v>-0.42121990487394489</v>
      </c>
      <c r="E21">
        <v>-0.58105960000000001</v>
      </c>
      <c r="F21">
        <v>24.135809999999999</v>
      </c>
      <c r="G21">
        <v>6.1236325984756687E-2</v>
      </c>
      <c r="H21">
        <v>2.7414960000000002</v>
      </c>
      <c r="I21">
        <v>3.5626530000000001</v>
      </c>
      <c r="J21">
        <v>3.311774516421734</v>
      </c>
      <c r="K21">
        <v>8.4689899999999999E-2</v>
      </c>
      <c r="L21">
        <v>0.49869521525218197</v>
      </c>
      <c r="N21" s="12"/>
    </row>
    <row r="22" spans="1:14" x14ac:dyDescent="0.2">
      <c r="A22">
        <v>1989</v>
      </c>
      <c r="B22" s="13">
        <v>2.4010220000000002</v>
      </c>
      <c r="C22">
        <v>3.02244682438868</v>
      </c>
      <c r="D22" s="5">
        <f t="shared" si="0"/>
        <v>-0.36484569932425925</v>
      </c>
      <c r="E22">
        <v>-0.5685924</v>
      </c>
      <c r="F22">
        <v>24.16722</v>
      </c>
      <c r="G22">
        <v>6.1126518012562275E-2</v>
      </c>
      <c r="H22">
        <v>2.8204799999999999</v>
      </c>
      <c r="I22">
        <v>3.5731899999999999</v>
      </c>
      <c r="J22">
        <v>3.3872925237129392</v>
      </c>
      <c r="K22">
        <v>7.5518100000000005E-2</v>
      </c>
      <c r="L22">
        <v>0.41594624576527561</v>
      </c>
      <c r="N22" s="12"/>
    </row>
    <row r="23" spans="1:14" x14ac:dyDescent="0.2">
      <c r="A23">
        <v>1990</v>
      </c>
      <c r="B23" s="13">
        <v>2.425786</v>
      </c>
      <c r="C23">
        <v>3.0776520645576428</v>
      </c>
      <c r="D23" s="5">
        <f t="shared" si="0"/>
        <v>-0.39629631218775563</v>
      </c>
      <c r="E23">
        <v>-0.55827400000000005</v>
      </c>
      <c r="F23">
        <v>24.260960000000001</v>
      </c>
      <c r="G23">
        <v>7.0396346521792802E-2</v>
      </c>
      <c r="H23">
        <v>2.7171259999999999</v>
      </c>
      <c r="I23">
        <v>3.661238</v>
      </c>
      <c r="J23">
        <v>3.4739483767453985</v>
      </c>
      <c r="K23">
        <v>8.6655899999999994E-2</v>
      </c>
      <c r="L23">
        <v>0.36789416626953386</v>
      </c>
      <c r="N23" s="12"/>
    </row>
    <row r="24" spans="1:14" x14ac:dyDescent="0.2">
      <c r="A24">
        <v>1991</v>
      </c>
      <c r="B24" s="13">
        <v>2.41954</v>
      </c>
      <c r="C24">
        <v>3.1697177930437608</v>
      </c>
      <c r="D24" s="5">
        <f t="shared" si="0"/>
        <v>-0.41569387251598311</v>
      </c>
      <c r="E24">
        <v>-0.36396149999999999</v>
      </c>
      <c r="F24">
        <v>24.321020000000001</v>
      </c>
      <c r="G24">
        <v>7.36142401383936E-2</v>
      </c>
      <c r="H24">
        <v>2.661521</v>
      </c>
      <c r="I24">
        <v>3.571072</v>
      </c>
      <c r="J24">
        <v>3.5854116655597439</v>
      </c>
      <c r="K24">
        <v>0.1114631</v>
      </c>
      <c r="L24">
        <v>0.33282028196790314</v>
      </c>
      <c r="N24" s="12"/>
    </row>
    <row r="25" spans="1:14" x14ac:dyDescent="0.2">
      <c r="A25">
        <v>1992</v>
      </c>
      <c r="B25" s="13">
        <v>2.4285909999999999</v>
      </c>
      <c r="C25">
        <v>3.2221820200433227</v>
      </c>
      <c r="D25" s="5">
        <f t="shared" si="0"/>
        <v>-0.45406657580446197</v>
      </c>
      <c r="E25">
        <v>-0.46207480000000001</v>
      </c>
      <c r="F25">
        <v>24.33</v>
      </c>
      <c r="G25">
        <v>7.2421470403277094E-2</v>
      </c>
      <c r="H25">
        <v>2.5578419999999999</v>
      </c>
      <c r="I25">
        <v>3.6346310000000002</v>
      </c>
      <c r="J25">
        <v>3.6762485958477846</v>
      </c>
      <c r="K25">
        <v>9.0837000000000001E-2</v>
      </c>
      <c r="L25">
        <v>0.33432628877845794</v>
      </c>
      <c r="N25" s="12"/>
    </row>
    <row r="26" spans="1:14" x14ac:dyDescent="0.2">
      <c r="A26">
        <v>1993</v>
      </c>
      <c r="B26" s="13">
        <v>2.4495550000000001</v>
      </c>
      <c r="C26">
        <v>3.3360251783089292</v>
      </c>
      <c r="D26" s="5">
        <f t="shared" si="0"/>
        <v>-0.43529415740965449</v>
      </c>
      <c r="E26">
        <v>-0.36359079999999999</v>
      </c>
      <c r="F26">
        <v>24.398420000000002</v>
      </c>
      <c r="G26">
        <v>0.10439791257544859</v>
      </c>
      <c r="H26">
        <v>2.572908</v>
      </c>
      <c r="I26">
        <v>3.6570619999999998</v>
      </c>
      <c r="J26">
        <v>3.7713193357185837</v>
      </c>
      <c r="K26">
        <v>9.5070799999999997E-2</v>
      </c>
      <c r="L26">
        <v>0.35405137862130065</v>
      </c>
      <c r="N26" s="12"/>
    </row>
    <row r="27" spans="1:14" x14ac:dyDescent="0.2">
      <c r="A27">
        <v>1994</v>
      </c>
      <c r="B27" s="13">
        <v>2.4238550000000001</v>
      </c>
      <c r="C27">
        <v>3.4199076369380834</v>
      </c>
      <c r="D27" s="5">
        <f t="shared" si="0"/>
        <v>-0.46802244218136702</v>
      </c>
      <c r="E27">
        <v>-0.4005435</v>
      </c>
      <c r="F27">
        <v>24.45635</v>
      </c>
      <c r="G27">
        <v>8.0311958805800721E-2</v>
      </c>
      <c r="H27">
        <v>2.4943080000000002</v>
      </c>
      <c r="I27">
        <v>3.5646490000000002</v>
      </c>
      <c r="J27">
        <v>3.8879300791194504</v>
      </c>
      <c r="K27">
        <v>0.1166108</v>
      </c>
      <c r="L27">
        <v>0.3540682619163773</v>
      </c>
      <c r="N27" s="12"/>
    </row>
    <row r="28" spans="1:14" x14ac:dyDescent="0.2">
      <c r="A28">
        <v>1995</v>
      </c>
      <c r="B28" s="13">
        <v>2.4115709999999999</v>
      </c>
      <c r="C28">
        <v>3.4545069475630221</v>
      </c>
      <c r="D28" s="5">
        <f t="shared" si="0"/>
        <v>-0.54981478650969606</v>
      </c>
      <c r="E28">
        <v>-0.26639309999999999</v>
      </c>
      <c r="F28">
        <v>24.483730000000001</v>
      </c>
      <c r="G28">
        <v>0.10906309673778104</v>
      </c>
      <c r="H28">
        <v>2.4633020000000001</v>
      </c>
      <c r="I28">
        <v>3.5872000000000002</v>
      </c>
      <c r="J28">
        <v>4.0043217340727182</v>
      </c>
      <c r="K28">
        <v>0.11639140000000001</v>
      </c>
      <c r="L28">
        <v>0.46280490792892248</v>
      </c>
      <c r="N28" s="12"/>
    </row>
    <row r="29" spans="1:14" x14ac:dyDescent="0.2">
      <c r="A29">
        <v>1996</v>
      </c>
      <c r="B29" s="13">
        <v>2.4595590000000001</v>
      </c>
      <c r="C29">
        <v>3.5857022015499709</v>
      </c>
      <c r="D29" s="5">
        <f t="shared" si="0"/>
        <v>-0.51732221118535193</v>
      </c>
      <c r="E29">
        <v>-0.29144769999999998</v>
      </c>
      <c r="F29">
        <v>24.526589999999999</v>
      </c>
      <c r="G29">
        <v>0.10796454414524791</v>
      </c>
      <c r="H29">
        <v>2.5372699999999999</v>
      </c>
      <c r="I29">
        <v>3.646236</v>
      </c>
      <c r="J29">
        <v>4.1030244127353228</v>
      </c>
      <c r="K29">
        <v>9.8702899999999996E-2</v>
      </c>
      <c r="L29">
        <v>0.46462848263950107</v>
      </c>
      <c r="N29" s="12"/>
    </row>
    <row r="30" spans="1:14" x14ac:dyDescent="0.2">
      <c r="A30">
        <v>1997</v>
      </c>
      <c r="B30" s="13">
        <v>2.450256</v>
      </c>
      <c r="C30">
        <v>3.7162884958189406</v>
      </c>
      <c r="D30" s="5">
        <f t="shared" si="0"/>
        <v>-0.49447304217759269</v>
      </c>
      <c r="E30">
        <v>-0.1910751</v>
      </c>
      <c r="F30">
        <v>24.52739</v>
      </c>
      <c r="G30">
        <v>0.11419168039372182</v>
      </c>
      <c r="H30">
        <v>2.4759980000000001</v>
      </c>
      <c r="I30">
        <v>3.6069170000000002</v>
      </c>
      <c r="J30">
        <v>4.2107615379965333</v>
      </c>
      <c r="K30">
        <v>0.1077371</v>
      </c>
      <c r="L30">
        <v>0.45694174517435382</v>
      </c>
      <c r="N30" s="12"/>
    </row>
    <row r="31" spans="1:14" x14ac:dyDescent="0.2">
      <c r="A31">
        <v>1998</v>
      </c>
      <c r="B31" s="13">
        <v>2.4219580000000001</v>
      </c>
      <c r="C31">
        <v>3.8076989894559197</v>
      </c>
      <c r="D31" s="5">
        <f t="shared" si="0"/>
        <v>-0.46348012920076043</v>
      </c>
      <c r="E31">
        <v>-0.25703409999999999</v>
      </c>
      <c r="F31">
        <v>24.565049999999999</v>
      </c>
      <c r="G31">
        <v>0.10223355076223672</v>
      </c>
      <c r="H31">
        <v>2.421621</v>
      </c>
      <c r="I31">
        <v>3.5267050000000002</v>
      </c>
      <c r="J31">
        <v>4.2711791186566801</v>
      </c>
      <c r="K31">
        <v>6.0417699999999998E-2</v>
      </c>
      <c r="L31">
        <v>0.596219076663286</v>
      </c>
      <c r="N31" s="12"/>
    </row>
    <row r="32" spans="1:14" x14ac:dyDescent="0.2">
      <c r="A32">
        <v>1999</v>
      </c>
      <c r="B32" s="13">
        <v>2.500918</v>
      </c>
      <c r="C32">
        <v>3.9019866408575163</v>
      </c>
      <c r="D32" s="5">
        <f t="shared" si="0"/>
        <v>-0.40978376264387428</v>
      </c>
      <c r="E32">
        <v>-0.2617506</v>
      </c>
      <c r="F32">
        <v>24.589580000000002</v>
      </c>
      <c r="G32">
        <v>8.6521588926535109E-2</v>
      </c>
      <c r="H32">
        <v>2.3379620000000001</v>
      </c>
      <c r="I32">
        <v>3.4756849999999999</v>
      </c>
      <c r="J32">
        <v>4.3117704035013906</v>
      </c>
      <c r="K32">
        <v>4.0591200000000001E-2</v>
      </c>
      <c r="L32">
        <v>0.4517533699002545</v>
      </c>
      <c r="N32" s="12"/>
    </row>
    <row r="33" spans="1:14" x14ac:dyDescent="0.2">
      <c r="A33">
        <v>2000</v>
      </c>
      <c r="B33" s="13">
        <v>2.5205790000000001</v>
      </c>
      <c r="C33">
        <v>3.9824476660822801</v>
      </c>
      <c r="D33" s="5">
        <f t="shared" si="0"/>
        <v>-0.37206287045889441</v>
      </c>
      <c r="E33">
        <v>-0.35857830000000002</v>
      </c>
      <c r="F33">
        <v>24.643429999999999</v>
      </c>
      <c r="G33">
        <v>8.2232352024096053E-2</v>
      </c>
      <c r="H33">
        <v>2.1567500000000002</v>
      </c>
      <c r="I33">
        <v>3.3368229999999999</v>
      </c>
      <c r="J33">
        <v>4.3545105365411745</v>
      </c>
      <c r="K33">
        <v>4.2739899999999997E-2</v>
      </c>
      <c r="L33">
        <v>0.2852091756458508</v>
      </c>
      <c r="N33" s="12"/>
    </row>
    <row r="34" spans="1:14" x14ac:dyDescent="0.2">
      <c r="A34">
        <v>2001</v>
      </c>
      <c r="B34" s="13">
        <v>2.6088550000000001</v>
      </c>
      <c r="C34">
        <v>4.125958882584758</v>
      </c>
      <c r="D34" s="5">
        <f t="shared" si="0"/>
        <v>-0.25954885272314865</v>
      </c>
      <c r="E34">
        <v>-0.40029399999999998</v>
      </c>
      <c r="F34">
        <v>24.6677</v>
      </c>
      <c r="G34">
        <v>8.1518611681668962E-2</v>
      </c>
      <c r="H34">
        <v>2.05166</v>
      </c>
      <c r="I34">
        <v>3.4135059999999999</v>
      </c>
      <c r="J34">
        <v>4.3855077353079066</v>
      </c>
      <c r="K34">
        <v>3.0997299999999998E-2</v>
      </c>
      <c r="L34">
        <v>0.28375078021653444</v>
      </c>
      <c r="N34" s="12"/>
    </row>
    <row r="35" spans="1:14" x14ac:dyDescent="0.2">
      <c r="A35">
        <v>2002</v>
      </c>
      <c r="B35" s="13">
        <v>2.5703140000000002</v>
      </c>
      <c r="C35">
        <v>4.089730293952603</v>
      </c>
      <c r="D35" s="5">
        <f t="shared" si="0"/>
        <v>-0.32815115883910106</v>
      </c>
      <c r="E35">
        <v>-0.28108280000000002</v>
      </c>
      <c r="F35">
        <v>24.724789999999999</v>
      </c>
      <c r="G35">
        <v>5.3793713705185667E-2</v>
      </c>
      <c r="H35">
        <v>2.1660689999999998</v>
      </c>
      <c r="I35">
        <v>3.4189600000000002</v>
      </c>
      <c r="J35">
        <v>4.4178814527917041</v>
      </c>
      <c r="K35">
        <v>3.2373899999999997E-2</v>
      </c>
      <c r="L35">
        <v>0.23193633474527164</v>
      </c>
      <c r="N35" s="12"/>
    </row>
    <row r="36" spans="1:14" x14ac:dyDescent="0.2">
      <c r="A36">
        <v>2003</v>
      </c>
      <c r="B36" s="13">
        <v>2.6009679999999999</v>
      </c>
      <c r="C36">
        <v>4.0561579231187999</v>
      </c>
      <c r="D36" s="5">
        <f t="shared" si="0"/>
        <v>-0.39044834055677047</v>
      </c>
      <c r="E36">
        <v>-0.2477878</v>
      </c>
      <c r="F36">
        <v>24.842739999999999</v>
      </c>
      <c r="G36">
        <v>2.1165998213093788E-2</v>
      </c>
      <c r="H36">
        <v>2.1738940000000002</v>
      </c>
      <c r="I36">
        <v>3.491784</v>
      </c>
      <c r="J36">
        <v>4.4466062636755703</v>
      </c>
      <c r="K36">
        <v>2.8724699999999999E-2</v>
      </c>
      <c r="L36">
        <v>0.16505348111058993</v>
      </c>
      <c r="N36" s="12"/>
    </row>
    <row r="37" spans="1:14" x14ac:dyDescent="0.2">
      <c r="A37">
        <v>2004</v>
      </c>
      <c r="B37" s="13">
        <v>2.6079780000000001</v>
      </c>
      <c r="C37">
        <v>4.0648790761820193</v>
      </c>
      <c r="D37" s="5">
        <f t="shared" si="0"/>
        <v>-0.45353259722282946</v>
      </c>
      <c r="E37">
        <v>-0.2944658</v>
      </c>
      <c r="F37">
        <v>24.924589999999998</v>
      </c>
      <c r="G37">
        <v>2.6674445228966684E-2</v>
      </c>
      <c r="H37">
        <v>2.1039919999999999</v>
      </c>
      <c r="I37">
        <v>3.411152</v>
      </c>
      <c r="J37">
        <v>4.5184116734048487</v>
      </c>
      <c r="K37">
        <v>7.1805499999999994E-2</v>
      </c>
      <c r="L37">
        <v>0.11745465464711025</v>
      </c>
      <c r="N37" s="12"/>
    </row>
    <row r="38" spans="1:14" x14ac:dyDescent="0.2">
      <c r="A38">
        <v>2005</v>
      </c>
      <c r="B38" s="13">
        <v>2.5798230000000002</v>
      </c>
      <c r="C38">
        <v>4.0862195602753815</v>
      </c>
      <c r="D38" s="5">
        <f t="shared" si="0"/>
        <v>-0.51895062571271033</v>
      </c>
      <c r="E38">
        <v>-0.32070500000000002</v>
      </c>
      <c r="F38">
        <v>24.994150000000001</v>
      </c>
      <c r="G38">
        <v>6.6099857920031993E-2</v>
      </c>
      <c r="H38">
        <v>2.05979</v>
      </c>
      <c r="I38">
        <v>3.5625589999999998</v>
      </c>
      <c r="J38">
        <v>4.6051701859880918</v>
      </c>
      <c r="K38">
        <v>8.6758600000000005E-2</v>
      </c>
      <c r="L38">
        <v>0</v>
      </c>
      <c r="N38" s="12"/>
    </row>
    <row r="39" spans="1:14" x14ac:dyDescent="0.2">
      <c r="A39">
        <v>2006</v>
      </c>
      <c r="B39" s="13">
        <v>2.5562109999999998</v>
      </c>
      <c r="C39">
        <v>4.0988566175731824</v>
      </c>
      <c r="D39" s="5">
        <f t="shared" si="0"/>
        <v>-0.58254364246512402</v>
      </c>
      <c r="E39">
        <v>-0.3667996</v>
      </c>
      <c r="F39">
        <v>25.06073</v>
      </c>
      <c r="G39">
        <v>8.5160315919412879E-2</v>
      </c>
      <c r="H39">
        <v>2.3807529999999999</v>
      </c>
      <c r="I39">
        <v>3.6495359999999999</v>
      </c>
      <c r="J39">
        <v>4.6814002600383064</v>
      </c>
      <c r="K39">
        <v>7.6230000000000006E-2</v>
      </c>
      <c r="L39">
        <v>-7.1258372708403961E-2</v>
      </c>
      <c r="N39" s="12"/>
    </row>
    <row r="40" spans="1:14" x14ac:dyDescent="0.2">
      <c r="A40">
        <v>2007</v>
      </c>
      <c r="B40" s="13">
        <v>2.568988</v>
      </c>
      <c r="C40">
        <v>4.1065780245698642</v>
      </c>
      <c r="D40" s="5">
        <f t="shared" si="0"/>
        <v>-0.64806047046514159</v>
      </c>
      <c r="E40">
        <v>-0.4174871</v>
      </c>
      <c r="F40">
        <v>25.169530000000002</v>
      </c>
      <c r="G40">
        <v>8.8926374197702135E-2</v>
      </c>
      <c r="H40">
        <v>2.2170550000000002</v>
      </c>
      <c r="I40">
        <v>3.5704509999999998</v>
      </c>
      <c r="J40">
        <v>4.7546384950350058</v>
      </c>
      <c r="K40">
        <v>7.3238399999999995E-2</v>
      </c>
      <c r="L40">
        <v>-0.13731614268537751</v>
      </c>
      <c r="N40" s="12"/>
    </row>
    <row r="41" spans="1:14" x14ac:dyDescent="0.2">
      <c r="A41">
        <v>2008</v>
      </c>
      <c r="B41" s="13">
        <v>2.6088900000000002</v>
      </c>
      <c r="C41">
        <v>4.2543073665024478</v>
      </c>
      <c r="D41" s="5">
        <f t="shared" si="0"/>
        <v>-0.68503418973370245</v>
      </c>
      <c r="E41">
        <v>-0.39071319999999998</v>
      </c>
      <c r="F41">
        <v>25.166319999999999</v>
      </c>
      <c r="G41">
        <v>0.11630800959878596</v>
      </c>
      <c r="H41">
        <v>2.520178</v>
      </c>
      <c r="I41">
        <v>3.599996</v>
      </c>
      <c r="J41">
        <v>4.9393415562361502</v>
      </c>
      <c r="K41">
        <v>0.1847029</v>
      </c>
      <c r="L41">
        <v>-0.26598447787861978</v>
      </c>
      <c r="N4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4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4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4" x14ac:dyDescent="0.2">
      <c r="A3">
        <v>1970</v>
      </c>
      <c r="B3" s="13">
        <v>1.934863</v>
      </c>
      <c r="C3">
        <v>1.7837894604091851</v>
      </c>
      <c r="D3" s="5">
        <f t="shared" ref="D3:D41" si="0">C3-J3</f>
        <v>0.55783158507229125</v>
      </c>
      <c r="F3">
        <v>21.996649999999999</v>
      </c>
      <c r="H3">
        <v>2.474682</v>
      </c>
      <c r="I3">
        <v>3.989992</v>
      </c>
      <c r="J3">
        <v>1.2259578753368938</v>
      </c>
      <c r="K3">
        <v>5.7013000000000001E-2</v>
      </c>
      <c r="N3" s="13"/>
    </row>
    <row r="4" spans="1:14" x14ac:dyDescent="0.2">
      <c r="A4">
        <v>1971</v>
      </c>
      <c r="B4" s="13">
        <v>1.9556519999999999</v>
      </c>
      <c r="C4">
        <v>1.7808583710677621</v>
      </c>
      <c r="D4" s="5">
        <f t="shared" si="0"/>
        <v>0.52859571792771409</v>
      </c>
      <c r="F4">
        <v>21.991109999999999</v>
      </c>
      <c r="H4">
        <v>2.530132</v>
      </c>
      <c r="I4">
        <v>3.9362119999999998</v>
      </c>
      <c r="J4">
        <v>1.252262653140048</v>
      </c>
      <c r="K4">
        <v>2.63048E-2</v>
      </c>
      <c r="N4" s="13"/>
    </row>
    <row r="5" spans="1:14" x14ac:dyDescent="0.2">
      <c r="A5">
        <v>1972</v>
      </c>
      <c r="B5" s="13">
        <v>1.970242</v>
      </c>
      <c r="C5">
        <v>1.7868000552852183</v>
      </c>
      <c r="D5" s="5">
        <f t="shared" si="0"/>
        <v>0.47297687912552888</v>
      </c>
      <c r="F5">
        <v>22.048690000000001</v>
      </c>
      <c r="H5">
        <v>2.521061</v>
      </c>
      <c r="I5">
        <v>3.8335309999999998</v>
      </c>
      <c r="J5">
        <v>1.3138231761596895</v>
      </c>
      <c r="K5">
        <v>6.1560499999999997E-2</v>
      </c>
      <c r="N5" s="13"/>
    </row>
    <row r="6" spans="1:14" x14ac:dyDescent="0.2">
      <c r="A6">
        <v>1973</v>
      </c>
      <c r="B6" s="13">
        <v>2.1003349999999998</v>
      </c>
      <c r="C6">
        <v>1.8566885389353542</v>
      </c>
      <c r="D6" s="5">
        <f t="shared" si="0"/>
        <v>0.45095510979868347</v>
      </c>
      <c r="F6">
        <v>22.106909999999999</v>
      </c>
      <c r="H6">
        <v>2.3937179999999998</v>
      </c>
      <c r="I6">
        <v>3.910174</v>
      </c>
      <c r="J6">
        <v>1.4057334291366708</v>
      </c>
      <c r="K6">
        <v>9.1910199999999997E-2</v>
      </c>
      <c r="N6" s="13"/>
    </row>
    <row r="7" spans="1:14" x14ac:dyDescent="0.2">
      <c r="A7">
        <v>1974</v>
      </c>
      <c r="B7" s="13">
        <v>2.169692</v>
      </c>
      <c r="C7">
        <v>1.8947296301128844</v>
      </c>
      <c r="D7" s="5">
        <f t="shared" si="0"/>
        <v>0.37296681944837173</v>
      </c>
      <c r="F7">
        <v>22.251830000000002</v>
      </c>
      <c r="H7">
        <v>2.4457559999999998</v>
      </c>
      <c r="I7">
        <v>4.0998260000000002</v>
      </c>
      <c r="J7">
        <v>1.5217628106645127</v>
      </c>
      <c r="K7">
        <v>0.1160294</v>
      </c>
      <c r="N7" s="13"/>
    </row>
    <row r="8" spans="1:14" x14ac:dyDescent="0.2">
      <c r="A8">
        <v>1975</v>
      </c>
      <c r="B8" s="13">
        <v>2.2414700000000001</v>
      </c>
      <c r="C8">
        <v>1.9469334347008815</v>
      </c>
      <c r="D8" s="5">
        <f t="shared" si="0"/>
        <v>0.36101349543333972</v>
      </c>
      <c r="F8">
        <v>22.28389</v>
      </c>
      <c r="H8">
        <v>2.2333820000000002</v>
      </c>
      <c r="I8">
        <v>4.1343459999999999</v>
      </c>
      <c r="J8">
        <v>1.5859199392675418</v>
      </c>
      <c r="K8">
        <v>6.4157099999999995E-2</v>
      </c>
      <c r="N8" s="13"/>
    </row>
    <row r="9" spans="1:14" x14ac:dyDescent="0.2">
      <c r="A9">
        <v>1976</v>
      </c>
      <c r="B9" s="13">
        <v>2.402622</v>
      </c>
      <c r="C9">
        <v>2.1296592577314817</v>
      </c>
      <c r="D9" s="5">
        <f t="shared" si="0"/>
        <v>0.53053173702201306</v>
      </c>
      <c r="F9">
        <v>22.403680000000001</v>
      </c>
      <c r="H9">
        <v>2.3028170000000001</v>
      </c>
      <c r="I9">
        <v>4.1014489999999997</v>
      </c>
      <c r="J9">
        <v>1.5991275207094686</v>
      </c>
      <c r="K9">
        <v>1.32076E-2</v>
      </c>
      <c r="N9" s="13"/>
    </row>
    <row r="10" spans="1:14" x14ac:dyDescent="0.2">
      <c r="A10">
        <v>1977</v>
      </c>
      <c r="B10" s="13">
        <v>2.53267</v>
      </c>
      <c r="C10">
        <v>2.1829941740260104</v>
      </c>
      <c r="D10" s="5">
        <f t="shared" si="0"/>
        <v>0.57169226693487274</v>
      </c>
      <c r="F10">
        <v>22.573530000000002</v>
      </c>
      <c r="H10">
        <v>2.1476009999999999</v>
      </c>
      <c r="I10">
        <v>4.1584329999999996</v>
      </c>
      <c r="J10">
        <v>1.6113019070911376</v>
      </c>
      <c r="K10">
        <v>1.21744E-2</v>
      </c>
      <c r="N10" s="13"/>
    </row>
    <row r="11" spans="1:14" x14ac:dyDescent="0.2">
      <c r="A11">
        <v>1978</v>
      </c>
      <c r="B11" s="13">
        <v>3.1069469999999999</v>
      </c>
      <c r="C11">
        <v>2.7479544412226997</v>
      </c>
      <c r="D11" s="5">
        <f t="shared" si="0"/>
        <v>1.0220603859330375</v>
      </c>
      <c r="F11">
        <v>22.64696</v>
      </c>
      <c r="G11">
        <v>9.0754415069939531E-2</v>
      </c>
      <c r="H11">
        <v>2.2487780000000002</v>
      </c>
      <c r="I11">
        <v>4.3083289999999996</v>
      </c>
      <c r="J11">
        <v>1.7258940552896622</v>
      </c>
      <c r="K11">
        <v>0.11459220000000001</v>
      </c>
      <c r="N11" s="13"/>
    </row>
    <row r="12" spans="1:14" x14ac:dyDescent="0.2">
      <c r="A12">
        <v>1979</v>
      </c>
      <c r="B12" s="13">
        <v>3.136072</v>
      </c>
      <c r="C12">
        <v>2.7454637266716211</v>
      </c>
      <c r="D12" s="5">
        <f t="shared" si="0"/>
        <v>0.91762769941400646</v>
      </c>
      <c r="F12">
        <v>22.747330000000002</v>
      </c>
      <c r="G12">
        <v>0.10435994335629045</v>
      </c>
      <c r="H12">
        <v>2.2147109999999999</v>
      </c>
      <c r="I12">
        <v>4.3753089999999997</v>
      </c>
      <c r="J12">
        <v>1.8278360272576146</v>
      </c>
      <c r="K12">
        <v>0.1019419</v>
      </c>
      <c r="N12" s="13"/>
    </row>
    <row r="13" spans="1:14" x14ac:dyDescent="0.2">
      <c r="A13">
        <v>1980</v>
      </c>
      <c r="B13" s="13">
        <v>3.0432670000000002</v>
      </c>
      <c r="C13">
        <v>2.8054440670794665</v>
      </c>
      <c r="D13" s="5">
        <f t="shared" si="0"/>
        <v>0.74534293583627997</v>
      </c>
      <c r="E13">
        <v>-0.65196100000000001</v>
      </c>
      <c r="F13">
        <v>22.726890000000001</v>
      </c>
      <c r="G13">
        <v>0.19113665119355144</v>
      </c>
      <c r="H13">
        <v>2.1453929999999999</v>
      </c>
      <c r="I13">
        <v>4.466107</v>
      </c>
      <c r="J13">
        <v>2.0601011312431865</v>
      </c>
      <c r="K13">
        <v>0.232265</v>
      </c>
      <c r="L13">
        <v>-0.50581159019672661</v>
      </c>
      <c r="N13" s="13"/>
    </row>
    <row r="14" spans="1:14" x14ac:dyDescent="0.2">
      <c r="A14">
        <v>1981</v>
      </c>
      <c r="B14" s="13">
        <v>3.06297</v>
      </c>
      <c r="C14">
        <v>2.9572902570943964</v>
      </c>
      <c r="D14" s="5">
        <f t="shared" si="0"/>
        <v>0.73193747193228864</v>
      </c>
      <c r="E14">
        <v>-0.36299320000000002</v>
      </c>
      <c r="F14">
        <v>22.789400000000001</v>
      </c>
      <c r="G14">
        <v>0.17395335320451671</v>
      </c>
      <c r="H14">
        <v>2.0045959999999998</v>
      </c>
      <c r="I14">
        <v>4.3437469999999996</v>
      </c>
      <c r="J14">
        <v>2.2253527851621078</v>
      </c>
      <c r="K14">
        <v>0.1652517</v>
      </c>
      <c r="L14">
        <v>-0.38439641553142323</v>
      </c>
      <c r="N14" s="13"/>
    </row>
    <row r="15" spans="1:14" x14ac:dyDescent="0.2">
      <c r="A15">
        <v>1982</v>
      </c>
      <c r="B15" s="13">
        <v>3.0298989999999999</v>
      </c>
      <c r="C15">
        <v>3.035541755608457</v>
      </c>
      <c r="D15" s="5">
        <f t="shared" si="0"/>
        <v>0.70740001591126944</v>
      </c>
      <c r="E15">
        <v>-0.64229630000000004</v>
      </c>
      <c r="F15">
        <v>22.839089999999999</v>
      </c>
      <c r="G15">
        <v>0.15593474708567995</v>
      </c>
      <c r="H15">
        <v>2.116892</v>
      </c>
      <c r="I15">
        <v>4.2988340000000003</v>
      </c>
      <c r="J15">
        <v>2.3281417396971875</v>
      </c>
      <c r="K15">
        <v>0.1027889</v>
      </c>
      <c r="L15">
        <v>-0.42921936758297541</v>
      </c>
      <c r="N15" s="13"/>
    </row>
    <row r="16" spans="1:14" x14ac:dyDescent="0.2">
      <c r="A16">
        <v>1983</v>
      </c>
      <c r="B16" s="13">
        <v>3.0213019999999999</v>
      </c>
      <c r="C16">
        <v>3.1582159940596464</v>
      </c>
      <c r="D16" s="5">
        <f t="shared" si="0"/>
        <v>0.69935842666659553</v>
      </c>
      <c r="E16">
        <v>-0.54314059999999997</v>
      </c>
      <c r="F16">
        <v>22.86985</v>
      </c>
      <c r="G16">
        <v>0.21410277896619739</v>
      </c>
      <c r="H16">
        <v>2.0958480000000002</v>
      </c>
      <c r="I16">
        <v>4.2159740000000001</v>
      </c>
      <c r="J16">
        <v>2.4588575673930508</v>
      </c>
      <c r="K16">
        <v>0.13071579999999999</v>
      </c>
      <c r="L16">
        <v>-0.39186511452011974</v>
      </c>
      <c r="N16" s="13"/>
    </row>
    <row r="17" spans="1:14" x14ac:dyDescent="0.2">
      <c r="A17">
        <v>1984</v>
      </c>
      <c r="B17" s="13">
        <v>2.9220549999999998</v>
      </c>
      <c r="C17">
        <v>3.2362506708626646</v>
      </c>
      <c r="D17" s="5">
        <f t="shared" si="0"/>
        <v>0.62348599260639403</v>
      </c>
      <c r="E17">
        <v>-0.77912429999999999</v>
      </c>
      <c r="F17">
        <v>22.877009999999999</v>
      </c>
      <c r="G17">
        <v>0.194058234092575</v>
      </c>
      <c r="H17">
        <v>2.0493440000000001</v>
      </c>
      <c r="I17">
        <v>4.1517900000000001</v>
      </c>
      <c r="J17">
        <v>2.6127646782562706</v>
      </c>
      <c r="K17">
        <v>0.15390709999999999</v>
      </c>
      <c r="L17">
        <v>-9.520619031706179E-2</v>
      </c>
      <c r="N17" s="13"/>
    </row>
    <row r="18" spans="1:14" x14ac:dyDescent="0.2">
      <c r="A18">
        <v>1985</v>
      </c>
      <c r="B18" s="13">
        <v>2.9535140000000002</v>
      </c>
      <c r="C18">
        <v>3.301840413520778</v>
      </c>
      <c r="D18" s="5">
        <f t="shared" si="0"/>
        <v>0.67437255747646097</v>
      </c>
      <c r="E18">
        <v>-0.50262249999999997</v>
      </c>
      <c r="F18">
        <v>22.92914</v>
      </c>
      <c r="G18">
        <v>0.1359504618237859</v>
      </c>
      <c r="H18">
        <v>2.3246039999999999</v>
      </c>
      <c r="I18">
        <v>4.1585270000000003</v>
      </c>
      <c r="J18">
        <v>2.627467856044317</v>
      </c>
      <c r="K18">
        <v>1.4703300000000001E-2</v>
      </c>
      <c r="L18">
        <v>-0.17832637355568393</v>
      </c>
      <c r="N18" s="13"/>
    </row>
    <row r="19" spans="1:14" x14ac:dyDescent="0.2">
      <c r="A19">
        <v>1986</v>
      </c>
      <c r="B19" s="13">
        <v>2.9930599999999998</v>
      </c>
      <c r="C19">
        <v>3.3328233662603401</v>
      </c>
      <c r="D19" s="5">
        <f t="shared" si="0"/>
        <v>0.62861336400131895</v>
      </c>
      <c r="E19">
        <v>-1.0157430000000001</v>
      </c>
      <c r="F19">
        <v>22.920349999999999</v>
      </c>
      <c r="G19">
        <v>0.12176005969046948</v>
      </c>
      <c r="H19">
        <v>2.3318289999999999</v>
      </c>
      <c r="I19">
        <v>4.0783430000000003</v>
      </c>
      <c r="J19">
        <v>2.7042100022590212</v>
      </c>
      <c r="K19">
        <v>7.6742199999999997E-2</v>
      </c>
      <c r="L19">
        <v>-0.27851129022733456</v>
      </c>
      <c r="N19" s="13"/>
    </row>
    <row r="20" spans="1:14" x14ac:dyDescent="0.2">
      <c r="A20">
        <v>1987</v>
      </c>
      <c r="B20" s="13">
        <v>3.047717</v>
      </c>
      <c r="C20">
        <v>3.3825156259546492</v>
      </c>
      <c r="D20" s="5">
        <f t="shared" si="0"/>
        <v>0.60396685469704536</v>
      </c>
      <c r="E20">
        <v>-1.14575</v>
      </c>
      <c r="F20">
        <v>22.928719999999998</v>
      </c>
      <c r="G20">
        <v>0.12346457349631096</v>
      </c>
      <c r="H20">
        <v>2.2957350000000001</v>
      </c>
      <c r="I20">
        <v>4.1090470000000003</v>
      </c>
      <c r="J20">
        <v>2.7785487712576038</v>
      </c>
      <c r="K20">
        <v>7.4338699999999994E-2</v>
      </c>
      <c r="L20">
        <v>-0.24478645050777903</v>
      </c>
      <c r="N20" s="13"/>
    </row>
    <row r="21" spans="1:14" x14ac:dyDescent="0.2">
      <c r="A21">
        <v>1988</v>
      </c>
      <c r="B21" s="13">
        <v>3.062964</v>
      </c>
      <c r="C21">
        <v>3.4596785314122269</v>
      </c>
      <c r="D21" s="5">
        <f t="shared" si="0"/>
        <v>0.55017563295047855</v>
      </c>
      <c r="E21">
        <v>-1.2356560000000001</v>
      </c>
      <c r="F21">
        <v>22.974589999999999</v>
      </c>
      <c r="G21">
        <v>0.170972570832916</v>
      </c>
      <c r="H21">
        <v>2.2867289999999998</v>
      </c>
      <c r="I21">
        <v>4.141756</v>
      </c>
      <c r="J21">
        <v>2.9095028984617484</v>
      </c>
      <c r="K21">
        <v>0.1309543</v>
      </c>
      <c r="L21">
        <v>-0.28138731720514354</v>
      </c>
      <c r="N21" s="13"/>
    </row>
    <row r="22" spans="1:14" x14ac:dyDescent="0.2">
      <c r="A22">
        <v>1989</v>
      </c>
      <c r="B22" s="13">
        <v>3.1348600000000002</v>
      </c>
      <c r="C22">
        <v>3.5848259543090109</v>
      </c>
      <c r="D22" s="5">
        <f t="shared" si="0"/>
        <v>0.56586312946573925</v>
      </c>
      <c r="E22">
        <v>-0.78682050000000003</v>
      </c>
      <c r="F22">
        <v>22.963480000000001</v>
      </c>
      <c r="G22">
        <v>0.20038653781007032</v>
      </c>
      <c r="H22">
        <v>2.3499159999999999</v>
      </c>
      <c r="I22">
        <v>4.1591480000000001</v>
      </c>
      <c r="J22">
        <v>3.0189628248432716</v>
      </c>
      <c r="K22">
        <v>0.1094599</v>
      </c>
      <c r="L22">
        <v>-0.20244994983866027</v>
      </c>
      <c r="N22" s="13"/>
    </row>
    <row r="23" spans="1:14" x14ac:dyDescent="0.2">
      <c r="A23">
        <v>1990</v>
      </c>
      <c r="B23" s="13">
        <v>3.108527</v>
      </c>
      <c r="C23">
        <v>3.6904511350428222</v>
      </c>
      <c r="D23" s="5">
        <f t="shared" si="0"/>
        <v>0.47678331192566503</v>
      </c>
      <c r="E23">
        <v>-0.49204130000000001</v>
      </c>
      <c r="F23">
        <v>23.052499999999998</v>
      </c>
      <c r="G23">
        <v>0.19525834955078847</v>
      </c>
      <c r="H23">
        <v>2.278257</v>
      </c>
      <c r="I23">
        <v>4.2230879999999997</v>
      </c>
      <c r="J23">
        <v>3.2136678231171572</v>
      </c>
      <c r="K23">
        <v>0.19470499999999999</v>
      </c>
      <c r="L23">
        <v>-0.19385398699960321</v>
      </c>
      <c r="N23" s="13"/>
    </row>
    <row r="24" spans="1:14" x14ac:dyDescent="0.2">
      <c r="A24">
        <v>1991</v>
      </c>
      <c r="B24" s="13">
        <v>3.0269080000000002</v>
      </c>
      <c r="C24">
        <v>3.7225922379740943</v>
      </c>
      <c r="D24" s="5">
        <f t="shared" si="0"/>
        <v>0.39393968439426619</v>
      </c>
      <c r="E24">
        <v>-0.38076110000000002</v>
      </c>
      <c r="F24">
        <v>23.10371</v>
      </c>
      <c r="G24">
        <v>0.22647167672490903</v>
      </c>
      <c r="H24">
        <v>2.2862990000000001</v>
      </c>
      <c r="I24">
        <v>4.2135480000000003</v>
      </c>
      <c r="J24">
        <v>3.3286525535798281</v>
      </c>
      <c r="K24">
        <v>0.1149848</v>
      </c>
      <c r="L24">
        <v>-0.28443314129177777</v>
      </c>
      <c r="N24" s="13"/>
    </row>
    <row r="25" spans="1:14" x14ac:dyDescent="0.2">
      <c r="A25">
        <v>1992</v>
      </c>
      <c r="B25" s="13">
        <v>3.0125700000000002</v>
      </c>
      <c r="C25">
        <v>3.780309958610407</v>
      </c>
      <c r="D25" s="5">
        <f t="shared" si="0"/>
        <v>0.34384895455054165</v>
      </c>
      <c r="E25">
        <v>-0.2445599</v>
      </c>
      <c r="F25">
        <v>23.137440000000002</v>
      </c>
      <c r="G25">
        <v>0.19577230403804063</v>
      </c>
      <c r="H25">
        <v>2.265304</v>
      </c>
      <c r="I25">
        <v>4.2877669999999997</v>
      </c>
      <c r="J25">
        <v>3.4364610040598653</v>
      </c>
      <c r="K25">
        <v>0.1078084</v>
      </c>
      <c r="L25">
        <v>-0.19303569440624146</v>
      </c>
      <c r="N25" s="13"/>
    </row>
    <row r="26" spans="1:14" x14ac:dyDescent="0.2">
      <c r="A26">
        <v>1993</v>
      </c>
      <c r="B26" s="13">
        <v>2.9783230000000001</v>
      </c>
      <c r="C26">
        <v>3.8778904098224922</v>
      </c>
      <c r="D26" s="5">
        <f t="shared" si="0"/>
        <v>0.33036455763192762</v>
      </c>
      <c r="E26">
        <v>-0.18603049999999999</v>
      </c>
      <c r="F26">
        <v>23.21377</v>
      </c>
      <c r="G26">
        <v>0.2283301298708105</v>
      </c>
      <c r="H26">
        <v>2.2155200000000002</v>
      </c>
      <c r="I26">
        <v>4.3457189999999999</v>
      </c>
      <c r="J26">
        <v>3.5475258521905646</v>
      </c>
      <c r="K26">
        <v>0.11106489999999999</v>
      </c>
      <c r="L26">
        <v>-0.18812397084784083</v>
      </c>
      <c r="N26" s="13"/>
    </row>
    <row r="27" spans="1:14" x14ac:dyDescent="0.2">
      <c r="A27">
        <v>1994</v>
      </c>
      <c r="B27" s="13">
        <v>2.9533670000000001</v>
      </c>
      <c r="C27">
        <v>3.9002568886998183</v>
      </c>
      <c r="D27" s="5">
        <f t="shared" si="0"/>
        <v>0.27162385724529825</v>
      </c>
      <c r="E27">
        <v>-0.30469940000000001</v>
      </c>
      <c r="F27">
        <v>23.29861</v>
      </c>
      <c r="G27">
        <v>0.17009453215547832</v>
      </c>
      <c r="H27">
        <v>2.26911</v>
      </c>
      <c r="I27">
        <v>4.3748860000000001</v>
      </c>
      <c r="J27">
        <v>3.6286330314545201</v>
      </c>
      <c r="K27">
        <v>8.1107100000000001E-2</v>
      </c>
      <c r="L27">
        <v>-0.25238941841370544</v>
      </c>
      <c r="N27" s="13"/>
    </row>
    <row r="28" spans="1:14" x14ac:dyDescent="0.2">
      <c r="A28">
        <v>1995</v>
      </c>
      <c r="B28" s="13">
        <v>2.980064</v>
      </c>
      <c r="C28">
        <v>3.9367466256678574</v>
      </c>
      <c r="D28" s="5">
        <f t="shared" si="0"/>
        <v>0.23416775409624746</v>
      </c>
      <c r="E28">
        <v>-0.2892267</v>
      </c>
      <c r="F28">
        <v>23.381250000000001</v>
      </c>
      <c r="G28">
        <v>0.34971765821652223</v>
      </c>
      <c r="H28">
        <v>2.439873</v>
      </c>
      <c r="I28">
        <v>4.4022589999999999</v>
      </c>
      <c r="J28">
        <v>3.7025788715716099</v>
      </c>
      <c r="K28">
        <v>7.3945800000000006E-2</v>
      </c>
      <c r="L28">
        <v>-0.16579405149360849</v>
      </c>
      <c r="N28" s="13"/>
    </row>
    <row r="29" spans="1:14" x14ac:dyDescent="0.2">
      <c r="A29">
        <v>1996</v>
      </c>
      <c r="B29" s="13">
        <v>2.918317</v>
      </c>
      <c r="C29">
        <v>4.0122563948084338</v>
      </c>
      <c r="D29" s="5">
        <f t="shared" si="0"/>
        <v>0.16181085182836874</v>
      </c>
      <c r="E29">
        <v>-9.5996200000000004E-2</v>
      </c>
      <c r="F29">
        <v>23.40476</v>
      </c>
      <c r="G29">
        <v>0.21779570548260871</v>
      </c>
      <c r="H29">
        <v>2.3559220000000001</v>
      </c>
      <c r="I29">
        <v>4.3678509999999999</v>
      </c>
      <c r="J29">
        <v>3.850445542980065</v>
      </c>
      <c r="K29">
        <v>0.14786669999999999</v>
      </c>
      <c r="L29">
        <v>-0.133975025149355</v>
      </c>
      <c r="N29" s="13"/>
    </row>
    <row r="30" spans="1:14" x14ac:dyDescent="0.2">
      <c r="A30">
        <v>1997</v>
      </c>
      <c r="B30" s="13">
        <v>2.876566</v>
      </c>
      <c r="C30">
        <v>4.0774459990467999</v>
      </c>
      <c r="D30" s="5">
        <f t="shared" si="0"/>
        <v>0.13557329393571216</v>
      </c>
      <c r="E30">
        <v>-0.21709100000000001</v>
      </c>
      <c r="F30">
        <v>23.473230000000001</v>
      </c>
      <c r="G30">
        <v>0.1690741345773023</v>
      </c>
      <c r="H30">
        <v>2.3375590000000002</v>
      </c>
      <c r="I30">
        <v>4.3837450000000002</v>
      </c>
      <c r="J30">
        <v>3.9418727051110878</v>
      </c>
      <c r="K30">
        <v>9.1427099999999997E-2</v>
      </c>
      <c r="L30">
        <v>-8.4459412852657678E-2</v>
      </c>
      <c r="N30" s="13"/>
    </row>
    <row r="31" spans="1:14" x14ac:dyDescent="0.2">
      <c r="A31">
        <v>1998</v>
      </c>
      <c r="B31" s="13">
        <v>2.822749</v>
      </c>
      <c r="C31">
        <v>4.1658915654321271</v>
      </c>
      <c r="D31" s="5">
        <f t="shared" si="0"/>
        <v>0.13450505611981534</v>
      </c>
      <c r="E31">
        <v>-0.35277910000000001</v>
      </c>
      <c r="F31">
        <v>23.530560000000001</v>
      </c>
      <c r="G31">
        <v>0.14615450558485013</v>
      </c>
      <c r="H31">
        <v>2.282206</v>
      </c>
      <c r="I31">
        <v>4.363035</v>
      </c>
      <c r="J31">
        <v>4.0313865093123118</v>
      </c>
      <c r="K31">
        <v>8.9513800000000004E-2</v>
      </c>
      <c r="L31">
        <v>-6.4461036178689923E-2</v>
      </c>
      <c r="N31" s="13"/>
    </row>
    <row r="32" spans="1:14" x14ac:dyDescent="0.2">
      <c r="A32">
        <v>1999</v>
      </c>
      <c r="B32" s="13">
        <v>2.890682</v>
      </c>
      <c r="C32">
        <v>4.2575321431226927</v>
      </c>
      <c r="D32" s="5">
        <f t="shared" si="0"/>
        <v>0.18029592539929062</v>
      </c>
      <c r="E32">
        <v>-0.89557799999999999</v>
      </c>
      <c r="F32">
        <v>23.570229999999999</v>
      </c>
      <c r="G32">
        <v>0.15432932690275983</v>
      </c>
      <c r="H32">
        <v>2.200377</v>
      </c>
      <c r="I32">
        <v>4.3662970000000003</v>
      </c>
      <c r="J32">
        <v>4.0772362177234021</v>
      </c>
      <c r="K32">
        <v>4.5849800000000003E-2</v>
      </c>
      <c r="L32">
        <v>-9.9541195965549889E-2</v>
      </c>
      <c r="N32" s="13"/>
    </row>
    <row r="33" spans="1:14" x14ac:dyDescent="0.2">
      <c r="A33">
        <v>2000</v>
      </c>
      <c r="B33" s="13">
        <v>2.9030499999999999</v>
      </c>
      <c r="C33">
        <v>4.3438718698624168</v>
      </c>
      <c r="D33" s="5">
        <f t="shared" si="0"/>
        <v>0.20670514495151426</v>
      </c>
      <c r="E33">
        <v>-0.88412259999999998</v>
      </c>
      <c r="F33">
        <v>23.63372</v>
      </c>
      <c r="G33">
        <v>0.15957885513244216</v>
      </c>
      <c r="H33">
        <v>2.352414</v>
      </c>
      <c r="I33">
        <v>4.4845430000000004</v>
      </c>
      <c r="J33">
        <v>4.1371667249109025</v>
      </c>
      <c r="K33">
        <v>5.9930299999999999E-2</v>
      </c>
      <c r="L33">
        <v>0</v>
      </c>
      <c r="N33" s="13"/>
    </row>
    <row r="34" spans="1:14" x14ac:dyDescent="0.2">
      <c r="A34">
        <v>2001</v>
      </c>
      <c r="B34" s="13">
        <v>2.8967679999999998</v>
      </c>
      <c r="C34">
        <v>4.4929306566686424</v>
      </c>
      <c r="D34" s="5">
        <f t="shared" si="0"/>
        <v>0.22334667130573749</v>
      </c>
      <c r="E34">
        <v>-0.75758709999999996</v>
      </c>
      <c r="F34">
        <v>23.608910000000002</v>
      </c>
      <c r="G34">
        <v>0.19258168527956737</v>
      </c>
      <c r="H34">
        <v>2.3285439999999999</v>
      </c>
      <c r="I34">
        <v>4.3931969999999998</v>
      </c>
      <c r="J34">
        <v>4.269583985362905</v>
      </c>
      <c r="K34">
        <v>0.1324177</v>
      </c>
      <c r="L34">
        <v>-6.9715853968181918E-2</v>
      </c>
      <c r="N34" s="13"/>
    </row>
    <row r="35" spans="1:14" x14ac:dyDescent="0.2">
      <c r="A35">
        <v>2002</v>
      </c>
      <c r="B35" s="13">
        <v>2.9028990000000001</v>
      </c>
      <c r="C35">
        <v>4.5608218248893229</v>
      </c>
      <c r="D35" s="5">
        <f t="shared" si="0"/>
        <v>0.20001754217303613</v>
      </c>
      <c r="E35">
        <v>-0.40535500000000002</v>
      </c>
      <c r="F35">
        <v>23.654</v>
      </c>
      <c r="G35">
        <v>0.11622587161475058</v>
      </c>
      <c r="H35">
        <v>2.543085</v>
      </c>
      <c r="I35">
        <v>4.3351329999999999</v>
      </c>
      <c r="J35">
        <v>4.3608042827162867</v>
      </c>
      <c r="K35">
        <v>9.1219900000000007E-2</v>
      </c>
      <c r="L35">
        <v>-0.11611586887771796</v>
      </c>
      <c r="N35" s="13"/>
    </row>
    <row r="36" spans="1:14" x14ac:dyDescent="0.2">
      <c r="A36">
        <v>2003</v>
      </c>
      <c r="B36" s="13">
        <v>2.9368460000000001</v>
      </c>
      <c r="C36">
        <v>4.5697600918617827</v>
      </c>
      <c r="D36" s="5">
        <f t="shared" si="0"/>
        <v>0.14772301587447068</v>
      </c>
      <c r="E36">
        <v>-0.46422790000000003</v>
      </c>
      <c r="F36">
        <v>23.708690000000001</v>
      </c>
      <c r="G36">
        <v>9.2351467793161141E-2</v>
      </c>
      <c r="H36">
        <v>2.4981969999999998</v>
      </c>
      <c r="I36">
        <v>4.3219609999999999</v>
      </c>
      <c r="J36">
        <v>4.422037075987312</v>
      </c>
      <c r="K36">
        <v>6.1233000000000003E-2</v>
      </c>
      <c r="L36">
        <v>-0.11815396171081805</v>
      </c>
      <c r="N36" s="13"/>
    </row>
    <row r="37" spans="1:14" x14ac:dyDescent="0.2">
      <c r="A37">
        <v>2004</v>
      </c>
      <c r="B37" s="13">
        <v>2.9816479999999999</v>
      </c>
      <c r="C37">
        <v>4.6170439875669942</v>
      </c>
      <c r="D37" s="5">
        <f t="shared" si="0"/>
        <v>0.12198021251287816</v>
      </c>
      <c r="E37">
        <v>-0.52605519999999995</v>
      </c>
      <c r="F37">
        <v>23.76727</v>
      </c>
      <c r="G37">
        <v>8.4946021541941988E-2</v>
      </c>
      <c r="H37">
        <v>2.5360589999999998</v>
      </c>
      <c r="I37">
        <v>4.3755430000000004</v>
      </c>
      <c r="J37">
        <v>4.495063775054116</v>
      </c>
      <c r="K37">
        <v>7.30267E-2</v>
      </c>
      <c r="L37">
        <v>-0.18004962359449017</v>
      </c>
      <c r="N37" s="13"/>
    </row>
    <row r="38" spans="1:14" x14ac:dyDescent="0.2">
      <c r="A38">
        <v>2005</v>
      </c>
      <c r="B38" s="13">
        <v>2.904957</v>
      </c>
      <c r="C38">
        <v>4.6101383409098879</v>
      </c>
      <c r="D38" s="5">
        <f t="shared" si="0"/>
        <v>4.9681549217961418E-3</v>
      </c>
      <c r="E38">
        <v>-0.46535850000000001</v>
      </c>
      <c r="F38">
        <v>23.81194</v>
      </c>
      <c r="G38">
        <v>9.6676607731402769E-2</v>
      </c>
      <c r="H38">
        <v>2.5717479999999999</v>
      </c>
      <c r="I38">
        <v>4.298699</v>
      </c>
      <c r="J38">
        <v>4.6051701859880918</v>
      </c>
      <c r="K38">
        <v>0.1101065</v>
      </c>
      <c r="L38">
        <v>-0.18502447699903435</v>
      </c>
      <c r="N38" s="13"/>
    </row>
    <row r="39" spans="1:14" x14ac:dyDescent="0.2">
      <c r="A39">
        <v>2006</v>
      </c>
      <c r="B39" s="13">
        <v>2.881211</v>
      </c>
      <c r="C39">
        <v>4.6435679243725652</v>
      </c>
      <c r="D39" s="5">
        <f t="shared" si="0"/>
        <v>-5.7095911912683484E-2</v>
      </c>
      <c r="E39">
        <v>-0.4306489</v>
      </c>
      <c r="F39">
        <v>23.902460000000001</v>
      </c>
      <c r="G39">
        <v>0.12128106065436713</v>
      </c>
      <c r="H39">
        <v>2.7318920000000002</v>
      </c>
      <c r="I39">
        <v>4.2663520000000004</v>
      </c>
      <c r="J39">
        <v>4.7006638362852486</v>
      </c>
      <c r="K39">
        <v>9.5493800000000004E-2</v>
      </c>
      <c r="L39">
        <v>-0.25305833133229516</v>
      </c>
      <c r="N39" s="13"/>
    </row>
    <row r="40" spans="1:14" x14ac:dyDescent="0.2">
      <c r="A40">
        <v>2007</v>
      </c>
      <c r="B40" s="13">
        <v>2.8851040000000001</v>
      </c>
      <c r="C40">
        <v>4.7061301333323975</v>
      </c>
      <c r="D40" s="5">
        <f t="shared" si="0"/>
        <v>-0.14159167309906984</v>
      </c>
      <c r="E40">
        <v>-0.44980819999999999</v>
      </c>
      <c r="F40">
        <v>23.96565</v>
      </c>
      <c r="G40">
        <v>0.26907201305639095</v>
      </c>
      <c r="H40">
        <v>2.726035</v>
      </c>
      <c r="I40">
        <v>4.2283869999999997</v>
      </c>
      <c r="J40">
        <v>4.8477218064314673</v>
      </c>
      <c r="K40">
        <v>0.14705750000000001</v>
      </c>
      <c r="L40">
        <v>-0.23279275467729654</v>
      </c>
      <c r="N40" s="13"/>
    </row>
    <row r="41" spans="1:14" x14ac:dyDescent="0.2">
      <c r="A41">
        <v>2008</v>
      </c>
      <c r="B41" s="13">
        <v>2.7193480000000001</v>
      </c>
      <c r="C41">
        <v>4.685216857216524</v>
      </c>
      <c r="D41" s="5">
        <f t="shared" si="0"/>
        <v>-0.36597214878478113</v>
      </c>
      <c r="E41">
        <v>-0.42156090000000002</v>
      </c>
      <c r="F41">
        <v>23.96068</v>
      </c>
      <c r="G41">
        <v>0.19246431382515428</v>
      </c>
      <c r="H41">
        <v>2.783998</v>
      </c>
      <c r="I41">
        <v>4.1466459999999996</v>
      </c>
      <c r="J41">
        <v>5.0511890060013052</v>
      </c>
      <c r="K41">
        <v>0.20346739999999999</v>
      </c>
      <c r="L41">
        <v>-0.33239273558134386</v>
      </c>
      <c r="N41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Normal="100" workbookViewId="0">
      <selection activeCell="B3" sqref="B3:B41"/>
    </sheetView>
  </sheetViews>
  <sheetFormatPr defaultRowHeight="14.25" x14ac:dyDescent="0.2"/>
  <cols>
    <col min="2" max="2" width="10.125" customWidth="1"/>
    <col min="3" max="3" width="10.5" customWidth="1"/>
    <col min="4" max="4" width="10.5" style="5" customWidth="1"/>
    <col min="5" max="5" width="11.375" customWidth="1"/>
    <col min="6" max="6" width="10.5" customWidth="1"/>
    <col min="7" max="7" width="10.875" customWidth="1"/>
  </cols>
  <sheetData>
    <row r="1" spans="1:12" x14ac:dyDescent="0.2">
      <c r="A1" s="2" t="s">
        <v>20</v>
      </c>
      <c r="B1" s="2" t="s">
        <v>0</v>
      </c>
      <c r="C1" s="2" t="s">
        <v>9</v>
      </c>
      <c r="D1" s="4" t="s">
        <v>23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8</v>
      </c>
      <c r="K1" s="2" t="s">
        <v>6</v>
      </c>
      <c r="L1" s="2" t="s">
        <v>7</v>
      </c>
    </row>
    <row r="2" spans="1:12" x14ac:dyDescent="0.2">
      <c r="A2" s="3"/>
      <c r="B2" s="3" t="s">
        <v>18</v>
      </c>
      <c r="C2" s="3" t="s">
        <v>17</v>
      </c>
      <c r="D2" s="3"/>
      <c r="E2" s="3" t="s">
        <v>10</v>
      </c>
      <c r="F2" s="3" t="s">
        <v>11</v>
      </c>
      <c r="G2" s="3" t="s">
        <v>19</v>
      </c>
      <c r="H2" s="3" t="s">
        <v>13</v>
      </c>
      <c r="I2" s="3" t="s">
        <v>12</v>
      </c>
      <c r="J2" s="3" t="s">
        <v>14</v>
      </c>
      <c r="K2" s="3" t="s">
        <v>15</v>
      </c>
      <c r="L2" s="3" t="s">
        <v>16</v>
      </c>
    </row>
    <row r="3" spans="1:12" x14ac:dyDescent="0.2">
      <c r="A3">
        <v>1970</v>
      </c>
      <c r="B3" s="13">
        <v>3.6551520000000002</v>
      </c>
      <c r="C3">
        <v>5.8861040324473777</v>
      </c>
      <c r="D3" s="5">
        <f t="shared" ref="D3:D41" si="0">C3-J3</f>
        <v>2.404005480475762</v>
      </c>
      <c r="E3">
        <v>3.3454499999999998E-2</v>
      </c>
      <c r="F3">
        <v>28.434180000000001</v>
      </c>
      <c r="G3">
        <v>7.9588836154918546E-2</v>
      </c>
      <c r="H3">
        <v>2.3654809999999999</v>
      </c>
      <c r="I3">
        <v>3.0147719999999998</v>
      </c>
      <c r="J3">
        <v>3.4820985519716157</v>
      </c>
      <c r="K3">
        <v>7.3931200000000002E-2</v>
      </c>
      <c r="L3">
        <v>0.76435564869840755</v>
      </c>
    </row>
    <row r="4" spans="1:12" x14ac:dyDescent="0.2">
      <c r="A4">
        <v>1971</v>
      </c>
      <c r="B4" s="13">
        <v>3.6129069999999999</v>
      </c>
      <c r="C4">
        <v>5.8598675495724919</v>
      </c>
      <c r="D4" s="5">
        <f t="shared" si="0"/>
        <v>2.3169033248009914</v>
      </c>
      <c r="E4">
        <v>4.5231000000000004E-3</v>
      </c>
      <c r="F4">
        <v>28.46585</v>
      </c>
      <c r="G4">
        <v>6.2168485944068722E-2</v>
      </c>
      <c r="H4">
        <v>2.4329510000000001</v>
      </c>
      <c r="I4">
        <v>3.0328110000000001</v>
      </c>
      <c r="J4">
        <v>3.5429642247715005</v>
      </c>
      <c r="K4">
        <v>6.0865599999999999E-2</v>
      </c>
      <c r="L4">
        <v>0.75045142244830743</v>
      </c>
    </row>
    <row r="5" spans="1:12" x14ac:dyDescent="0.2">
      <c r="A5">
        <v>1972</v>
      </c>
      <c r="B5" s="13">
        <v>3.4780030000000002</v>
      </c>
      <c r="C5">
        <v>5.714301950443053</v>
      </c>
      <c r="D5" s="5">
        <f t="shared" si="0"/>
        <v>2.1228804567178172</v>
      </c>
      <c r="E5">
        <v>-2.9165199999999999E-2</v>
      </c>
      <c r="F5">
        <v>28.55959</v>
      </c>
      <c r="G5">
        <v>4.6147090740806189E-2</v>
      </c>
      <c r="H5">
        <v>2.4577990000000001</v>
      </c>
      <c r="I5">
        <v>2.9395570000000002</v>
      </c>
      <c r="J5">
        <v>3.5914214937252358</v>
      </c>
      <c r="K5">
        <v>4.8457399999999998E-2</v>
      </c>
      <c r="L5">
        <v>0.76201114262046454</v>
      </c>
    </row>
    <row r="6" spans="1:12" x14ac:dyDescent="0.2">
      <c r="A6">
        <v>1973</v>
      </c>
      <c r="B6" s="13">
        <v>3.3980769999999998</v>
      </c>
      <c r="C6">
        <v>5.6047046506280003</v>
      </c>
      <c r="D6" s="5">
        <f t="shared" si="0"/>
        <v>1.903363589143912</v>
      </c>
      <c r="E6">
        <v>-5.3933000000000002E-3</v>
      </c>
      <c r="F6">
        <v>28.653690000000001</v>
      </c>
      <c r="G6">
        <v>6.9159789785151318E-2</v>
      </c>
      <c r="H6">
        <v>2.4750519999999998</v>
      </c>
      <c r="I6">
        <v>3.000791</v>
      </c>
      <c r="J6">
        <v>3.7013410614840883</v>
      </c>
      <c r="K6">
        <v>0.1099195</v>
      </c>
      <c r="L6">
        <v>0.66524712491686788</v>
      </c>
    </row>
    <row r="7" spans="1:12" x14ac:dyDescent="0.2">
      <c r="A7">
        <v>1974</v>
      </c>
      <c r="B7" s="13">
        <v>3.4058860000000002</v>
      </c>
      <c r="C7">
        <v>5.6770362966070049</v>
      </c>
      <c r="D7" s="5">
        <f t="shared" si="0"/>
        <v>1.7671819466288521</v>
      </c>
      <c r="E7">
        <v>1.7900900000000001E-2</v>
      </c>
      <c r="F7">
        <v>28.611429999999999</v>
      </c>
      <c r="G7">
        <v>0.11813054233443303</v>
      </c>
      <c r="H7">
        <v>2.5691440000000001</v>
      </c>
      <c r="I7">
        <v>3.3329849999999999</v>
      </c>
      <c r="J7">
        <v>3.9098543499781528</v>
      </c>
      <c r="K7">
        <v>0.20851330000000001</v>
      </c>
      <c r="L7">
        <v>0.44089406364562977</v>
      </c>
    </row>
    <row r="8" spans="1:12" x14ac:dyDescent="0.2">
      <c r="A8">
        <v>1975</v>
      </c>
      <c r="B8" s="13">
        <v>3.3913929999999999</v>
      </c>
      <c r="C8">
        <v>5.6930163945005541</v>
      </c>
      <c r="D8" s="5">
        <f t="shared" si="0"/>
        <v>1.6721561712791031</v>
      </c>
      <c r="E8">
        <v>-1.4229999999999999E-4</v>
      </c>
      <c r="F8">
        <v>28.591989999999999</v>
      </c>
      <c r="G8">
        <v>0.10139428761045087</v>
      </c>
      <c r="H8">
        <v>2.6653509999999998</v>
      </c>
      <c r="I8">
        <v>3.2434479999999999</v>
      </c>
      <c r="J8">
        <v>4.020860223221451</v>
      </c>
      <c r="K8">
        <v>0.1110058</v>
      </c>
      <c r="L8">
        <v>0.32837326443732895</v>
      </c>
    </row>
    <row r="9" spans="1:12" x14ac:dyDescent="0.2">
      <c r="A9">
        <v>1976</v>
      </c>
      <c r="B9" s="13">
        <v>3.3464360000000002</v>
      </c>
      <c r="C9">
        <v>5.6922242685279638</v>
      </c>
      <c r="D9" s="5">
        <f t="shared" si="0"/>
        <v>1.5813804544426882</v>
      </c>
      <c r="E9">
        <v>4.5776400000000002E-2</v>
      </c>
      <c r="F9">
        <v>28.61936</v>
      </c>
      <c r="G9">
        <v>6.7443581233196659E-2</v>
      </c>
      <c r="H9">
        <v>2.646963</v>
      </c>
      <c r="I9">
        <v>3.2727140000000001</v>
      </c>
      <c r="J9">
        <v>4.1108438140852757</v>
      </c>
      <c r="K9">
        <v>8.9983499999999994E-2</v>
      </c>
      <c r="L9">
        <v>0.27079501024561559</v>
      </c>
    </row>
    <row r="10" spans="1:12" x14ac:dyDescent="0.2">
      <c r="A10">
        <v>1977</v>
      </c>
      <c r="B10" s="13">
        <v>3.246845</v>
      </c>
      <c r="C10">
        <v>5.5928881572007549</v>
      </c>
      <c r="D10" s="5">
        <f t="shared" si="0"/>
        <v>1.4037789275906878</v>
      </c>
      <c r="E10">
        <v>3.92488E-2</v>
      </c>
      <c r="F10">
        <v>28.643470000000001</v>
      </c>
      <c r="G10">
        <v>5.5243393066292057E-2</v>
      </c>
      <c r="H10">
        <v>2.6441479999999999</v>
      </c>
      <c r="I10">
        <v>3.2034609999999999</v>
      </c>
      <c r="J10">
        <v>4.1891092296100672</v>
      </c>
      <c r="K10">
        <v>7.8265699999999994E-2</v>
      </c>
      <c r="L10">
        <v>0.26926587636005683</v>
      </c>
    </row>
    <row r="11" spans="1:12" x14ac:dyDescent="0.2">
      <c r="A11">
        <v>1978</v>
      </c>
      <c r="B11" s="13">
        <v>3.0679970000000001</v>
      </c>
      <c r="C11">
        <v>5.3492084967419071</v>
      </c>
      <c r="D11" s="5">
        <f t="shared" si="0"/>
        <v>1.1191408666064779</v>
      </c>
      <c r="E11">
        <v>2.4662799999999999E-2</v>
      </c>
      <c r="F11">
        <v>28.698709999999998</v>
      </c>
      <c r="G11">
        <v>4.2647526695657023E-2</v>
      </c>
      <c r="H11">
        <v>2.6272489999999999</v>
      </c>
      <c r="I11">
        <v>3.0230419999999998</v>
      </c>
      <c r="J11">
        <v>4.2300676301354292</v>
      </c>
      <c r="K11">
        <v>4.0958399999999999E-2</v>
      </c>
      <c r="L11">
        <v>0.3926592070834336</v>
      </c>
    </row>
    <row r="12" spans="1:12" x14ac:dyDescent="0.2">
      <c r="A12">
        <v>1979</v>
      </c>
      <c r="B12" s="13">
        <v>3.3275229999999998</v>
      </c>
      <c r="C12">
        <v>5.3897107949742038</v>
      </c>
      <c r="D12" s="5">
        <f t="shared" si="0"/>
        <v>1.1230980042092771</v>
      </c>
      <c r="E12">
        <v>3.2707300000000002E-2</v>
      </c>
      <c r="F12">
        <v>28.746790000000001</v>
      </c>
      <c r="G12">
        <v>5.6920874967215082E-2</v>
      </c>
      <c r="H12">
        <v>2.630846</v>
      </c>
      <c r="I12">
        <v>3.1824029999999999</v>
      </c>
      <c r="J12">
        <v>4.2666127907649267</v>
      </c>
      <c r="K12">
        <v>3.6545300000000003E-2</v>
      </c>
      <c r="L12">
        <v>0.24404808956257984</v>
      </c>
    </row>
    <row r="13" spans="1:12" x14ac:dyDescent="0.2">
      <c r="A13">
        <v>1980</v>
      </c>
      <c r="B13" s="13">
        <v>3.2027640000000002</v>
      </c>
      <c r="C13">
        <v>5.4238076618620186</v>
      </c>
      <c r="D13" s="5">
        <f t="shared" si="0"/>
        <v>1.0820104141876659</v>
      </c>
      <c r="E13">
        <v>-3.6394500000000003E-2</v>
      </c>
      <c r="F13">
        <v>28.815110000000001</v>
      </c>
      <c r="G13">
        <v>0.10372722591263527</v>
      </c>
      <c r="H13">
        <v>2.6425730000000001</v>
      </c>
      <c r="I13">
        <v>3.344919</v>
      </c>
      <c r="J13">
        <v>4.3417972476743527</v>
      </c>
      <c r="K13">
        <v>7.5184299999999996E-2</v>
      </c>
      <c r="L13">
        <v>-4.3246172419214801E-2</v>
      </c>
    </row>
    <row r="14" spans="1:12" x14ac:dyDescent="0.2">
      <c r="A14">
        <v>1981</v>
      </c>
      <c r="B14" s="13">
        <v>3.1568589999999999</v>
      </c>
      <c r="C14">
        <v>5.3960601911292496</v>
      </c>
      <c r="D14" s="5">
        <f t="shared" si="0"/>
        <v>1.0063147149606992</v>
      </c>
      <c r="E14">
        <v>-3.2738900000000001E-2</v>
      </c>
      <c r="F14">
        <v>28.836580000000001</v>
      </c>
      <c r="G14">
        <v>7.170780801464742E-2</v>
      </c>
      <c r="H14">
        <v>2.6454599999999999</v>
      </c>
      <c r="I14">
        <v>3.3562829999999999</v>
      </c>
      <c r="J14">
        <v>4.3897454761685504</v>
      </c>
      <c r="K14">
        <v>4.7948400000000002E-2</v>
      </c>
      <c r="L14">
        <v>-4.7652796934939623E-2</v>
      </c>
    </row>
    <row r="15" spans="1:12" x14ac:dyDescent="0.2">
      <c r="A15">
        <v>1982</v>
      </c>
      <c r="B15" s="13">
        <v>3.2467350000000001</v>
      </c>
      <c r="C15">
        <v>5.517760747330124</v>
      </c>
      <c r="D15" s="5">
        <f t="shared" si="0"/>
        <v>1.1009962446793455</v>
      </c>
      <c r="E15">
        <v>-1.7828699999999999E-2</v>
      </c>
      <c r="F15">
        <v>28.860050000000001</v>
      </c>
      <c r="G15">
        <v>6.7053298633447944E-2</v>
      </c>
      <c r="H15">
        <v>2.6593170000000002</v>
      </c>
      <c r="I15">
        <v>3.3445610000000001</v>
      </c>
      <c r="J15">
        <v>4.4167645026507785</v>
      </c>
      <c r="K15">
        <v>2.7019000000000001E-2</v>
      </c>
      <c r="L15">
        <v>-8.5206373698237137E-2</v>
      </c>
    </row>
    <row r="16" spans="1:12" x14ac:dyDescent="0.2">
      <c r="A16">
        <v>1983</v>
      </c>
      <c r="B16" s="13">
        <v>3.1641919999999999</v>
      </c>
      <c r="C16">
        <v>5.4702167450727703</v>
      </c>
      <c r="D16" s="5">
        <f t="shared" si="0"/>
        <v>1.0347172649473402</v>
      </c>
      <c r="E16">
        <v>-1.0078200000000001E-2</v>
      </c>
      <c r="F16">
        <v>28.882429999999999</v>
      </c>
      <c r="G16">
        <v>6.196256643789929E-2</v>
      </c>
      <c r="H16">
        <v>2.6805500000000002</v>
      </c>
      <c r="I16">
        <v>3.2631920000000001</v>
      </c>
      <c r="J16">
        <v>4.4354994801254302</v>
      </c>
      <c r="K16">
        <v>1.8734899999999999E-2</v>
      </c>
      <c r="L16">
        <v>-6.5783868470639106E-2</v>
      </c>
    </row>
    <row r="17" spans="1:12" x14ac:dyDescent="0.2">
      <c r="A17">
        <v>1984</v>
      </c>
      <c r="B17" s="13">
        <v>3.1081979999999998</v>
      </c>
      <c r="C17">
        <v>5.4702623558267423</v>
      </c>
      <c r="D17" s="5">
        <f t="shared" si="0"/>
        <v>1.0125028527992299</v>
      </c>
      <c r="E17">
        <v>7.1278000000000001E-3</v>
      </c>
      <c r="F17">
        <v>28.92154</v>
      </c>
      <c r="G17">
        <v>5.9211348228332426E-2</v>
      </c>
      <c r="H17">
        <v>2.6660759999999999</v>
      </c>
      <c r="I17">
        <v>3.3092039999999998</v>
      </c>
      <c r="J17">
        <v>4.4577595030275123</v>
      </c>
      <c r="K17">
        <v>2.22597E-2</v>
      </c>
      <c r="L17">
        <v>-2.5019208795036718E-2</v>
      </c>
    </row>
    <row r="18" spans="1:12" x14ac:dyDescent="0.2">
      <c r="A18">
        <v>1985</v>
      </c>
      <c r="B18" s="13">
        <v>3.0338340000000001</v>
      </c>
      <c r="C18">
        <v>5.4745195436245702</v>
      </c>
      <c r="D18" s="5">
        <f t="shared" si="0"/>
        <v>0.99649747217659002</v>
      </c>
      <c r="E18">
        <v>5.3282200000000002E-2</v>
      </c>
      <c r="F18">
        <v>28.96931</v>
      </c>
      <c r="G18">
        <v>7.0596796302302672E-2</v>
      </c>
      <c r="H18">
        <v>2.6381269999999999</v>
      </c>
      <c r="I18">
        <v>3.2312319999999999</v>
      </c>
      <c r="J18">
        <v>4.4780220714479801</v>
      </c>
      <c r="K18">
        <v>2.0262700000000002E-2</v>
      </c>
      <c r="L18">
        <v>-1.4803849351069154E-2</v>
      </c>
    </row>
    <row r="19" spans="1:12" x14ac:dyDescent="0.2">
      <c r="A19">
        <v>1986</v>
      </c>
      <c r="B19" s="13">
        <v>2.7039420000000001</v>
      </c>
      <c r="C19">
        <v>5.1270534481065466</v>
      </c>
      <c r="D19" s="5">
        <f t="shared" si="0"/>
        <v>0.64290014960362996</v>
      </c>
      <c r="E19">
        <v>2.9482700000000001E-2</v>
      </c>
      <c r="F19">
        <v>29.006609999999998</v>
      </c>
      <c r="G19">
        <v>4.842168829318326E-2</v>
      </c>
      <c r="H19">
        <v>2.6393200000000001</v>
      </c>
      <c r="I19">
        <v>2.9277250000000001</v>
      </c>
      <c r="J19">
        <v>4.4841532985029167</v>
      </c>
      <c r="K19">
        <v>6.1311999999999998E-3</v>
      </c>
      <c r="L19">
        <v>0.26521588125661744</v>
      </c>
    </row>
    <row r="20" spans="1:12" x14ac:dyDescent="0.2">
      <c r="A20">
        <v>1987</v>
      </c>
      <c r="B20" s="13">
        <v>2.6068129999999998</v>
      </c>
      <c r="C20">
        <v>4.9742306122024562</v>
      </c>
      <c r="D20" s="5">
        <f t="shared" si="0"/>
        <v>0.48885556644921646</v>
      </c>
      <c r="E20">
        <v>5.1350399999999997E-2</v>
      </c>
      <c r="F20">
        <v>29.052219999999998</v>
      </c>
      <c r="G20">
        <v>3.6030872378062767E-2</v>
      </c>
      <c r="H20">
        <v>2.6458940000000002</v>
      </c>
      <c r="I20">
        <v>2.8709989999999999</v>
      </c>
      <c r="J20">
        <v>4.4853750457532398</v>
      </c>
      <c r="K20">
        <v>1.2217E-3</v>
      </c>
      <c r="L20">
        <v>0.29859893644507896</v>
      </c>
    </row>
    <row r="21" spans="1:12" x14ac:dyDescent="0.2">
      <c r="A21">
        <v>1988</v>
      </c>
      <c r="B21" s="13">
        <v>2.5739190000000001</v>
      </c>
      <c r="C21">
        <v>4.8532144583179155</v>
      </c>
      <c r="D21" s="5">
        <f t="shared" si="0"/>
        <v>0.36137962321478234</v>
      </c>
      <c r="E21">
        <v>6.9514999999999993E-2</v>
      </c>
      <c r="F21">
        <v>29.111799999999999</v>
      </c>
      <c r="G21">
        <v>3.763070670862538E-2</v>
      </c>
      <c r="H21">
        <v>2.6180210000000002</v>
      </c>
      <c r="I21">
        <v>2.873081</v>
      </c>
      <c r="J21">
        <v>4.4918348351031332</v>
      </c>
      <c r="K21">
        <v>6.4596999999999996E-3</v>
      </c>
      <c r="L21">
        <v>0.32262419804571429</v>
      </c>
    </row>
    <row r="22" spans="1:12" x14ac:dyDescent="0.2">
      <c r="A22">
        <v>1989</v>
      </c>
      <c r="B22" s="13">
        <v>2.8941170000000001</v>
      </c>
      <c r="C22">
        <v>4.926995801666572</v>
      </c>
      <c r="D22" s="5">
        <f t="shared" si="0"/>
        <v>0.41255540001221469</v>
      </c>
      <c r="E22">
        <v>8.6557800000000004E-2</v>
      </c>
      <c r="F22">
        <v>29.159009999999999</v>
      </c>
      <c r="G22">
        <v>4.9905114297416467E-2</v>
      </c>
      <c r="H22">
        <v>2.6019459999999999</v>
      </c>
      <c r="I22">
        <v>2.9603250000000001</v>
      </c>
      <c r="J22">
        <v>4.5144404016543573</v>
      </c>
      <c r="K22">
        <v>2.2605900000000002E-2</v>
      </c>
      <c r="L22">
        <v>0.29322860791622229</v>
      </c>
    </row>
    <row r="23" spans="1:12" x14ac:dyDescent="0.2">
      <c r="A23">
        <v>1990</v>
      </c>
      <c r="B23" s="13">
        <v>2.9293680000000002</v>
      </c>
      <c r="C23">
        <v>4.975301683030068</v>
      </c>
      <c r="D23" s="5">
        <f t="shared" si="0"/>
        <v>0.43066759586450587</v>
      </c>
      <c r="E23">
        <v>0.1125715</v>
      </c>
      <c r="F23">
        <v>29.197569999999999</v>
      </c>
      <c r="G23">
        <v>7.1370057311678614E-2</v>
      </c>
      <c r="H23">
        <v>2.5954739999999998</v>
      </c>
      <c r="I23">
        <v>2.9974289999999999</v>
      </c>
      <c r="J23">
        <v>4.5446340871655622</v>
      </c>
      <c r="K23">
        <v>3.0193299999999999E-2</v>
      </c>
      <c r="L23">
        <v>0.23112910427954869</v>
      </c>
    </row>
    <row r="24" spans="1:12" x14ac:dyDescent="0.2">
      <c r="A24">
        <v>1991</v>
      </c>
      <c r="B24" s="13">
        <v>2.8348689999999999</v>
      </c>
      <c r="C24">
        <v>4.9030995748914243</v>
      </c>
      <c r="D24" s="5">
        <f t="shared" si="0"/>
        <v>0.32632406313920725</v>
      </c>
      <c r="E24">
        <v>0.1229109</v>
      </c>
      <c r="F24">
        <v>29.22871</v>
      </c>
      <c r="G24">
        <v>7.2556630145390433E-2</v>
      </c>
      <c r="H24">
        <v>2.6012200000000001</v>
      </c>
      <c r="I24">
        <v>2.9151630000000002</v>
      </c>
      <c r="J24">
        <v>4.5767755117522171</v>
      </c>
      <c r="K24">
        <v>3.2141700000000002E-2</v>
      </c>
      <c r="L24">
        <v>0.26110021114173598</v>
      </c>
    </row>
    <row r="25" spans="1:12" x14ac:dyDescent="0.2">
      <c r="A25">
        <v>1992</v>
      </c>
      <c r="B25" s="13">
        <v>2.7940939999999999</v>
      </c>
      <c r="C25">
        <v>4.8414379040932793</v>
      </c>
      <c r="D25" s="5">
        <f t="shared" si="0"/>
        <v>0.24766385283605796</v>
      </c>
      <c r="E25">
        <v>7.9497600000000002E-2</v>
      </c>
      <c r="F25">
        <v>29.240410000000001</v>
      </c>
      <c r="G25">
        <v>4.5544760047063301E-2</v>
      </c>
      <c r="H25">
        <v>2.6293820000000001</v>
      </c>
      <c r="I25">
        <v>2.8703729999999998</v>
      </c>
      <c r="J25">
        <v>4.5937740512572214</v>
      </c>
      <c r="K25">
        <v>1.6998300000000001E-2</v>
      </c>
      <c r="L25">
        <v>0.28732598243848084</v>
      </c>
    </row>
    <row r="26" spans="1:12" x14ac:dyDescent="0.2">
      <c r="A26">
        <v>1993</v>
      </c>
      <c r="B26" s="13">
        <v>2.6699090000000001</v>
      </c>
      <c r="C26">
        <v>4.7113104700474979</v>
      </c>
      <c r="D26" s="5">
        <f t="shared" si="0"/>
        <v>0.10489127269756793</v>
      </c>
      <c r="E26">
        <v>5.9808500000000001E-2</v>
      </c>
      <c r="F26">
        <v>29.236419999999999</v>
      </c>
      <c r="G26">
        <v>3.0134903793761138E-2</v>
      </c>
      <c r="H26">
        <v>2.6637569999999999</v>
      </c>
      <c r="I26">
        <v>2.7793399999999999</v>
      </c>
      <c r="J26">
        <v>4.60641919734993</v>
      </c>
      <c r="K26">
        <v>1.2645200000000001E-2</v>
      </c>
      <c r="L26">
        <v>0.31341394213867435</v>
      </c>
    </row>
    <row r="27" spans="1:12" x14ac:dyDescent="0.2">
      <c r="A27">
        <v>1994</v>
      </c>
      <c r="B27" s="13">
        <v>2.5706600000000002</v>
      </c>
      <c r="C27">
        <v>4.6270080528699085</v>
      </c>
      <c r="D27" s="5">
        <f t="shared" si="0"/>
        <v>1.3705716846442506E-2</v>
      </c>
      <c r="E27">
        <v>6.4879800000000001E-2</v>
      </c>
      <c r="F27">
        <v>29.23846</v>
      </c>
      <c r="G27">
        <v>2.1719475710304113E-2</v>
      </c>
      <c r="H27">
        <v>2.688472</v>
      </c>
      <c r="I27">
        <v>2.7829160000000002</v>
      </c>
      <c r="J27">
        <v>4.613302336023466</v>
      </c>
      <c r="K27">
        <v>6.8830999999999996E-3</v>
      </c>
      <c r="L27">
        <v>0.34218253131996601</v>
      </c>
    </row>
    <row r="28" spans="1:12" x14ac:dyDescent="0.2">
      <c r="A28">
        <v>1995</v>
      </c>
      <c r="B28" s="13">
        <v>2.4977800000000001</v>
      </c>
      <c r="C28">
        <v>4.5439284024123436</v>
      </c>
      <c r="D28" s="5">
        <f t="shared" si="0"/>
        <v>-6.8133495163876567E-2</v>
      </c>
      <c r="E28">
        <v>0.1137803</v>
      </c>
      <c r="F28">
        <v>29.255459999999999</v>
      </c>
      <c r="G28">
        <v>1.2061704420847223E-2</v>
      </c>
      <c r="H28">
        <v>2.716459</v>
      </c>
      <c r="I28">
        <v>2.8283450000000001</v>
      </c>
      <c r="J28">
        <v>4.6120618975762202</v>
      </c>
      <c r="K28">
        <v>-1.2403E-3</v>
      </c>
      <c r="L28">
        <v>0.32165976447668321</v>
      </c>
    </row>
    <row r="29" spans="1:12" x14ac:dyDescent="0.2">
      <c r="A29">
        <v>1996</v>
      </c>
      <c r="B29" s="13">
        <v>2.6797369999999998</v>
      </c>
      <c r="C29">
        <v>4.6893188220199731</v>
      </c>
      <c r="D29" s="5">
        <f t="shared" si="0"/>
        <v>7.593384478328602E-2</v>
      </c>
      <c r="E29">
        <v>0.1275396</v>
      </c>
      <c r="F29">
        <v>29.278510000000001</v>
      </c>
      <c r="G29">
        <v>4.6872784315322357E-3</v>
      </c>
      <c r="H29">
        <v>2.7303000000000002</v>
      </c>
      <c r="I29">
        <v>2.9524710000000001</v>
      </c>
      <c r="J29">
        <v>4.6133849772366871</v>
      </c>
      <c r="K29">
        <v>1.3232000000000001E-3</v>
      </c>
      <c r="L29">
        <v>0.27519935625599423</v>
      </c>
    </row>
    <row r="30" spans="1:12" x14ac:dyDescent="0.2">
      <c r="A30">
        <v>1997</v>
      </c>
      <c r="B30" s="13">
        <v>2.7402880000000001</v>
      </c>
      <c r="C30">
        <v>4.7957150262162989</v>
      </c>
      <c r="D30" s="5">
        <f t="shared" si="0"/>
        <v>0.16480011122302507</v>
      </c>
      <c r="E30">
        <v>0.1681503</v>
      </c>
      <c r="F30">
        <v>29.282450000000001</v>
      </c>
      <c r="G30">
        <v>4.8282652696414151E-3</v>
      </c>
      <c r="H30">
        <v>2.7294999999999998</v>
      </c>
      <c r="I30">
        <v>3.027628</v>
      </c>
      <c r="J30">
        <v>4.6309149149932738</v>
      </c>
      <c r="K30">
        <v>1.75295E-2</v>
      </c>
      <c r="L30">
        <v>0.22205819248606851</v>
      </c>
    </row>
    <row r="31" spans="1:12" x14ac:dyDescent="0.2">
      <c r="A31">
        <v>1998</v>
      </c>
      <c r="B31" s="13">
        <v>2.7217359999999999</v>
      </c>
      <c r="C31">
        <v>4.8744741661117841</v>
      </c>
      <c r="D31" s="5">
        <f t="shared" si="0"/>
        <v>0.23692277483499957</v>
      </c>
      <c r="E31">
        <v>0.17355470000000001</v>
      </c>
      <c r="F31">
        <v>29.25798</v>
      </c>
      <c r="G31">
        <v>3.7080707762270639E-3</v>
      </c>
      <c r="H31">
        <v>2.7667419999999998</v>
      </c>
      <c r="I31">
        <v>2.992651</v>
      </c>
      <c r="J31">
        <v>4.6375513912767845</v>
      </c>
      <c r="K31">
        <v>6.6366000000000003E-3</v>
      </c>
      <c r="L31">
        <v>0.2852274718942942</v>
      </c>
    </row>
    <row r="32" spans="1:12" x14ac:dyDescent="0.2">
      <c r="A32">
        <v>1999</v>
      </c>
      <c r="B32" s="13">
        <v>2.6199940000000002</v>
      </c>
      <c r="C32">
        <v>4.735380614059145</v>
      </c>
      <c r="D32" s="5">
        <f t="shared" si="0"/>
        <v>0.10114195558204031</v>
      </c>
      <c r="E32">
        <v>0.1823226</v>
      </c>
      <c r="F32">
        <v>29.249839999999999</v>
      </c>
      <c r="G32">
        <v>5.8554441285896047E-4</v>
      </c>
      <c r="H32">
        <v>2.8045589999999998</v>
      </c>
      <c r="I32">
        <v>2.9428000000000001</v>
      </c>
      <c r="J32">
        <v>4.6342386584771047</v>
      </c>
      <c r="K32">
        <v>-3.3126000000000002E-3</v>
      </c>
      <c r="L32">
        <v>0.27632103100622007</v>
      </c>
    </row>
    <row r="33" spans="1:12" x14ac:dyDescent="0.2">
      <c r="A33">
        <v>2000</v>
      </c>
      <c r="B33" s="13">
        <v>2.5631360000000001</v>
      </c>
      <c r="C33">
        <v>4.6799575546806595</v>
      </c>
      <c r="D33" s="5">
        <f t="shared" si="0"/>
        <v>5.2866425007884743E-2</v>
      </c>
      <c r="E33">
        <v>0.225519</v>
      </c>
      <c r="F33">
        <v>29.263470000000002</v>
      </c>
      <c r="G33">
        <v>1.0828919712473272E-3</v>
      </c>
      <c r="H33">
        <v>2.826565</v>
      </c>
      <c r="I33">
        <v>3.0212330000000001</v>
      </c>
      <c r="J33">
        <v>4.6270911296727748</v>
      </c>
      <c r="K33">
        <v>-7.1478000000000002E-3</v>
      </c>
      <c r="L33">
        <v>0.18256495434814557</v>
      </c>
    </row>
    <row r="34" spans="1:12" x14ac:dyDescent="0.2">
      <c r="A34">
        <v>2001</v>
      </c>
      <c r="B34" s="13">
        <v>2.671516</v>
      </c>
      <c r="C34">
        <v>4.8001524854321405</v>
      </c>
      <c r="D34" s="5">
        <f t="shared" si="0"/>
        <v>0.18067093304271165</v>
      </c>
      <c r="E34">
        <v>0.19850989999999999</v>
      </c>
      <c r="F34">
        <v>29.259409999999999</v>
      </c>
      <c r="G34">
        <v>5.7967634132771641E-4</v>
      </c>
      <c r="H34">
        <v>2.862447</v>
      </c>
      <c r="I34">
        <v>3.0197120000000002</v>
      </c>
      <c r="J34">
        <v>4.6194815523894288</v>
      </c>
      <c r="K34">
        <v>-7.6093999999999997E-3</v>
      </c>
      <c r="L34">
        <v>0.18819024242125515</v>
      </c>
    </row>
    <row r="35" spans="1:12" x14ac:dyDescent="0.2">
      <c r="A35">
        <v>2002</v>
      </c>
      <c r="B35" s="13">
        <v>2.7417129999999998</v>
      </c>
      <c r="C35">
        <v>4.8314130826988242</v>
      </c>
      <c r="D35" s="5">
        <f t="shared" si="0"/>
        <v>0.22092461925948204</v>
      </c>
      <c r="E35">
        <v>0.21759049999999999</v>
      </c>
      <c r="F35">
        <v>29.260909999999999</v>
      </c>
      <c r="G35">
        <v>1.0937496721807188E-4</v>
      </c>
      <c r="H35">
        <v>2.8888940000000001</v>
      </c>
      <c r="I35">
        <v>3.0643940000000001</v>
      </c>
      <c r="J35">
        <v>4.6104884634393422</v>
      </c>
      <c r="K35">
        <v>-8.9931000000000004E-3</v>
      </c>
      <c r="L35">
        <v>0.19155835218990447</v>
      </c>
    </row>
    <row r="36" spans="1:12" x14ac:dyDescent="0.2">
      <c r="A36">
        <v>2003</v>
      </c>
      <c r="B36" s="13">
        <v>2.7368950000000001</v>
      </c>
      <c r="C36">
        <v>4.7530164417735783</v>
      </c>
      <c r="D36" s="5">
        <f t="shared" si="0"/>
        <v>0.14501739958501059</v>
      </c>
      <c r="E36">
        <v>0.36578189999999999</v>
      </c>
      <c r="F36">
        <v>29.261220000000002</v>
      </c>
      <c r="G36">
        <v>1.3462857727371876E-5</v>
      </c>
      <c r="H36">
        <v>2.8931969999999998</v>
      </c>
      <c r="I36">
        <v>3.1087280000000002</v>
      </c>
      <c r="J36">
        <v>4.6079990421885677</v>
      </c>
      <c r="K36">
        <v>-2.4895999999999998E-3</v>
      </c>
      <c r="L36">
        <v>0.15860230291484267</v>
      </c>
    </row>
    <row r="37" spans="1:12" x14ac:dyDescent="0.2">
      <c r="A37">
        <v>2004</v>
      </c>
      <c r="B37" s="13">
        <v>2.7274419999999999</v>
      </c>
      <c r="C37">
        <v>4.6839126872209969</v>
      </c>
      <c r="D37" s="5">
        <f t="shared" si="0"/>
        <v>7.5996732565194236E-2</v>
      </c>
      <c r="E37">
        <v>0.433471</v>
      </c>
      <c r="F37">
        <v>29.27111</v>
      </c>
      <c r="G37">
        <v>8.5958265695581143E-6</v>
      </c>
      <c r="H37">
        <v>2.8877920000000001</v>
      </c>
      <c r="I37">
        <v>3.2056610000000001</v>
      </c>
      <c r="J37">
        <v>4.6079159546558026</v>
      </c>
      <c r="K37">
        <v>-8.2999999999999998E-5</v>
      </c>
      <c r="L37">
        <v>0.1042853735495779</v>
      </c>
    </row>
    <row r="38" spans="1:12" x14ac:dyDescent="0.2">
      <c r="A38">
        <v>2005</v>
      </c>
      <c r="B38" s="13">
        <v>2.7958099999999999</v>
      </c>
      <c r="C38">
        <v>4.7024621431979572</v>
      </c>
      <c r="D38" s="5">
        <f t="shared" si="0"/>
        <v>9.7291957209865387E-2</v>
      </c>
      <c r="E38">
        <v>0.46550190000000002</v>
      </c>
      <c r="F38">
        <v>29.284469999999999</v>
      </c>
      <c r="G38">
        <v>1.2551891038471274E-5</v>
      </c>
      <c r="H38">
        <v>2.893573</v>
      </c>
      <c r="I38">
        <v>3.306127</v>
      </c>
      <c r="J38">
        <v>4.6051701859880918</v>
      </c>
      <c r="K38">
        <v>-2.7456E-3</v>
      </c>
      <c r="L38">
        <v>0</v>
      </c>
    </row>
    <row r="39" spans="1:12" x14ac:dyDescent="0.2">
      <c r="A39">
        <v>2006</v>
      </c>
      <c r="B39" s="13">
        <v>2.8999280000000001</v>
      </c>
      <c r="C39">
        <v>4.756167140905788</v>
      </c>
      <c r="D39" s="5">
        <f t="shared" si="0"/>
        <v>0.14858360543362714</v>
      </c>
      <c r="E39">
        <v>0.47412579999999999</v>
      </c>
      <c r="F39">
        <v>29.287199999999999</v>
      </c>
      <c r="G39">
        <v>1.2444458103230151E-3</v>
      </c>
      <c r="H39">
        <v>2.883534</v>
      </c>
      <c r="I39">
        <v>3.43323</v>
      </c>
      <c r="J39">
        <v>4.6075835354721608</v>
      </c>
      <c r="K39">
        <v>2.4133000000000002E-3</v>
      </c>
      <c r="L39">
        <v>-9.9853704465241222E-2</v>
      </c>
    </row>
    <row r="40" spans="1:12" x14ac:dyDescent="0.2">
      <c r="A40">
        <v>2007</v>
      </c>
      <c r="B40" s="13">
        <v>2.988702</v>
      </c>
      <c r="C40">
        <v>4.7685937041388247</v>
      </c>
      <c r="D40" s="5">
        <f t="shared" si="0"/>
        <v>0.16042850759247518</v>
      </c>
      <c r="E40">
        <v>0.4930175</v>
      </c>
      <c r="F40">
        <v>29.291599999999999</v>
      </c>
      <c r="G40">
        <v>4.7154240026624572E-3</v>
      </c>
      <c r="H40">
        <v>2.8857550000000001</v>
      </c>
      <c r="I40">
        <v>3.5128970000000002</v>
      </c>
      <c r="J40">
        <v>4.6081651965463495</v>
      </c>
      <c r="K40">
        <v>5.8169999999999999E-4</v>
      </c>
      <c r="L40">
        <v>-0.14973273338036019</v>
      </c>
    </row>
    <row r="41" spans="1:12" x14ac:dyDescent="0.2">
      <c r="A41">
        <v>2008</v>
      </c>
      <c r="B41" s="13">
        <v>2.9128310000000002</v>
      </c>
      <c r="C41">
        <v>4.6382131442043315</v>
      </c>
      <c r="D41" s="5">
        <f t="shared" si="0"/>
        <v>1.6352493929140621E-2</v>
      </c>
      <c r="E41">
        <v>0.49165249999999999</v>
      </c>
      <c r="F41">
        <v>29.271509999999999</v>
      </c>
      <c r="G41">
        <v>4.6033036219539029E-3</v>
      </c>
      <c r="H41">
        <v>2.9046189999999998</v>
      </c>
      <c r="I41">
        <v>3.5377510000000001</v>
      </c>
      <c r="J41">
        <v>4.6218606502751909</v>
      </c>
      <c r="K41">
        <v>1.3695199999999999E-2</v>
      </c>
      <c r="L41">
        <v>-0.29714432614191466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China</vt:lpstr>
      <vt:lpstr>Malaysia</vt:lpstr>
      <vt:lpstr>Indonesia</vt:lpstr>
      <vt:lpstr>Philippines</vt:lpstr>
      <vt:lpstr>Thailand</vt:lpstr>
      <vt:lpstr>India</vt:lpstr>
      <vt:lpstr>Pakistan</vt:lpstr>
      <vt:lpstr>SriLanka</vt:lpstr>
      <vt:lpstr>Japan</vt:lpstr>
      <vt:lpstr>S.Korea</vt:lpstr>
      <vt:lpstr>Singapore</vt:lpstr>
      <vt:lpstr>US</vt:lpstr>
      <vt:lpstr>UK</vt:lpstr>
      <vt:lpstr>Euro</vt:lpstr>
      <vt:lpstr>Canada</vt:lpstr>
      <vt:lpstr>Mexico</vt:lpstr>
      <vt:lpstr>Argentina</vt:lpstr>
      <vt:lpstr>Chile</vt:lpstr>
      <vt:lpstr>Brazil</vt:lpstr>
      <vt:lpstr>Australia</vt:lpstr>
      <vt:lpstr>NewZealand</vt:lpstr>
      <vt:lpstr>Norway</vt:lpstr>
      <vt:lpstr>Switzerland</vt:lpstr>
      <vt:lpstr>Sweden</vt:lpstr>
      <vt:lpstr>Turkey</vt:lpstr>
      <vt:lpstr>SouthAfrica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tayad</dc:creator>
  <cp:lastModifiedBy>User</cp:lastModifiedBy>
  <dcterms:created xsi:type="dcterms:W3CDTF">2013-01-31T08:18:46Z</dcterms:created>
  <dcterms:modified xsi:type="dcterms:W3CDTF">2017-05-11T02:47:06Z</dcterms:modified>
</cp:coreProperties>
</file>