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9 Proyectos\UTUB\"/>
    </mc:Choice>
  </mc:AlternateContent>
  <bookViews>
    <workbookView xWindow="0" yWindow="0" windowWidth="28800" windowHeight="12300"/>
  </bookViews>
  <sheets>
    <sheet name="Empleados" sheetId="1" r:id="rId1"/>
    <sheet name="Vehícul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</calcChain>
</file>

<file path=xl/sharedStrings.xml><?xml version="1.0" encoding="utf-8"?>
<sst xmlns="http://schemas.openxmlformats.org/spreadsheetml/2006/main" count="520" uniqueCount="106">
  <si>
    <t>,</t>
  </si>
  <si>
    <t>);</t>
  </si>
  <si>
    <t>AGUSTIN AGUILAR CASTAÑO</t>
  </si>
  <si>
    <t>ALEXANDER POVEDA SUAREZ</t>
  </si>
  <si>
    <t>ALEXIS PARRA SANABRIA</t>
  </si>
  <si>
    <t>AMILCAR QUINTERO MEZA</t>
  </si>
  <si>
    <t>ANANIAS SABAYE SANTANA</t>
  </si>
  <si>
    <t xml:space="preserve">ANDRES FABIAN POVEDA GARCIA </t>
  </si>
  <si>
    <t xml:space="preserve">ANDRES FELIPE NAVARRO DIAZ </t>
  </si>
  <si>
    <t>ANDRES NIEVES CASTRO</t>
  </si>
  <si>
    <t>CARLOS ALBERTO NAVARRO VECINO</t>
  </si>
  <si>
    <t>CARLOS LEYDER ROA URRUTIA</t>
  </si>
  <si>
    <t xml:space="preserve">CESAR ORLANDO RONDON BUITRAGO </t>
  </si>
  <si>
    <t>EDGAR ALBERTO SUAREZ CARRILLO</t>
  </si>
  <si>
    <t>EDINSON QUIÑONEZ BELTRAN</t>
  </si>
  <si>
    <t>EFRAIN EMIRO SANABRIA GARCIA</t>
  </si>
  <si>
    <t>ELBERTO SUAREZ SERRANO</t>
  </si>
  <si>
    <t>ERNEY DE JESUS ORTIZ RODRIGUEZ</t>
  </si>
  <si>
    <t xml:space="preserve">FAVIO ANTONIO ALVAREZ MESA </t>
  </si>
  <si>
    <t>FELIX ANTONIO CALA PEREZ</t>
  </si>
  <si>
    <t>FRANCISCO JAVIER MORALES SALAZAR</t>
  </si>
  <si>
    <t xml:space="preserve">FREDY ANTONIO URIBE SANTANA </t>
  </si>
  <si>
    <t xml:space="preserve">HENRY ALONSO FERNANDEZ GOMEZ </t>
  </si>
  <si>
    <t>HUGO MACHADO QUINTERO</t>
  </si>
  <si>
    <t xml:space="preserve">JAIME DUARTE </t>
  </si>
  <si>
    <t>JAIME MARTIN MAYA PLATA</t>
  </si>
  <si>
    <t>JAIRO RODRIGUEZ MORENO</t>
  </si>
  <si>
    <t xml:space="preserve">JAVIER MAURICIO CHACON GUARIN </t>
  </si>
  <si>
    <t>JHON WILLIAM REYES SANCHES</t>
  </si>
  <si>
    <t xml:space="preserve">JORGE ARMANDO GOMEZ MARTINEZ </t>
  </si>
  <si>
    <t>JORGE PEREZ VELASQUEZ</t>
  </si>
  <si>
    <t>JOSE DAVID BETANCOURT YEPES</t>
  </si>
  <si>
    <t>JOSE ISRAEL TORRES BELLO</t>
  </si>
  <si>
    <t>LEONARDO ARIAS DEVIA</t>
  </si>
  <si>
    <t>LIBARDO ANTONIO GUEVARA HERNANDEZ</t>
  </si>
  <si>
    <t>LUIS ALBERTO QUERUBIN ESTRADA</t>
  </si>
  <si>
    <t>LUIS EDUARDO LINARES RANGEL</t>
  </si>
  <si>
    <t xml:space="preserve">LUIS ERNESTO RUEDA ROMERO </t>
  </si>
  <si>
    <t xml:space="preserve">LUIS HERNEY DE LA OSSA </t>
  </si>
  <si>
    <t>LUIS MARIA MERLANO OSPINO</t>
  </si>
  <si>
    <t>MARIO GAMARRA ALDANA</t>
  </si>
  <si>
    <t>MAURICIO MONSALVE DUARTE</t>
  </si>
  <si>
    <t xml:space="preserve">MIGUEL ANTONIO VELASQUEZ RIVERA </t>
  </si>
  <si>
    <t>MILTON TELLEZ BAQUERO</t>
  </si>
  <si>
    <t>MOISES OLIVEROS LONDOÑO</t>
  </si>
  <si>
    <t>NEDER SAIN OTERO MONDRAGON</t>
  </si>
  <si>
    <t>NESTOR ENRIQUE ORDOÑEZ ARENAS</t>
  </si>
  <si>
    <t xml:space="preserve">NILSON MIGUEL CRUZ VESGA </t>
  </si>
  <si>
    <t xml:space="preserve">OLGA MELISSA DUARTE ORTIZ </t>
  </si>
  <si>
    <t>OSCAR MARQUEZ DELGADO</t>
  </si>
  <si>
    <t>OSCAR MARTINEZ NIÑO</t>
  </si>
  <si>
    <t>YAIR VARON SANCHEZ</t>
  </si>
  <si>
    <t>3164096148 - 3172465419</t>
  </si>
  <si>
    <t>3128989935 - 3177233383</t>
  </si>
  <si>
    <t>3118048254 - 3203134382</t>
  </si>
  <si>
    <t>3138641070 - 3013118481</t>
  </si>
  <si>
    <t>3013925766- 3164596938</t>
  </si>
  <si>
    <t>3118500775 - 6204592</t>
  </si>
  <si>
    <t>3118165798 - 6024158</t>
  </si>
  <si>
    <t>3106663339 - 3184534617</t>
  </si>
  <si>
    <t>3152507771 - 3142899432</t>
  </si>
  <si>
    <t>3213187829 - 6103543</t>
  </si>
  <si>
    <t>3125229177 - 6026655</t>
  </si>
  <si>
    <t>3172232023 - 3125317678</t>
  </si>
  <si>
    <t>3193220711 - 3107901762</t>
  </si>
  <si>
    <t>3115222438- 3138026988</t>
  </si>
  <si>
    <t>3024641851 - 6103400</t>
  </si>
  <si>
    <t>TRANSPORTES RIO GRANDE</t>
  </si>
  <si>
    <t>TRANSPORTES SAN SILVESTRE</t>
  </si>
  <si>
    <t>COMULTRAES</t>
  </si>
  <si>
    <t>','</t>
  </si>
  <si>
    <t>');</t>
  </si>
  <si>
    <t>TAQ-467</t>
  </si>
  <si>
    <t>TAQ-468</t>
  </si>
  <si>
    <t>TRH-777</t>
  </si>
  <si>
    <t>SXI-002</t>
  </si>
  <si>
    <t>SOI-490</t>
  </si>
  <si>
    <t>TAR-204</t>
  </si>
  <si>
    <t>TAR-205</t>
  </si>
  <si>
    <t>TAR-139</t>
  </si>
  <si>
    <t>TAQ-524</t>
  </si>
  <si>
    <t>TAR-138</t>
  </si>
  <si>
    <t>TAR-154</t>
  </si>
  <si>
    <t>TAQ-753</t>
  </si>
  <si>
    <t>TAQ-560</t>
  </si>
  <si>
    <t>XWD 161</t>
  </si>
  <si>
    <t>XWD 162</t>
  </si>
  <si>
    <t>TAQ 948</t>
  </si>
  <si>
    <t>TAQ 566</t>
  </si>
  <si>
    <t>TAR-232</t>
  </si>
  <si>
    <t>XWD 160</t>
  </si>
  <si>
    <t>UVK 927</t>
  </si>
  <si>
    <t>XWD-082</t>
  </si>
  <si>
    <t>XWC 950</t>
  </si>
  <si>
    <t>SXT-374</t>
  </si>
  <si>
    <t>TTU-541</t>
  </si>
  <si>
    <t>SBL 074</t>
  </si>
  <si>
    <t>SBL 070</t>
  </si>
  <si>
    <t>SXR-794</t>
  </si>
  <si>
    <t>TAR 310</t>
  </si>
  <si>
    <t>TAR-356</t>
  </si>
  <si>
    <t>XWD-016</t>
  </si>
  <si>
    <t>TAQ-405</t>
  </si>
  <si>
    <t>INSERT INTO `vehiculo`(`placa`, `marca`, `linea`, `modelo`, `capacidad`, `id_tipo_vehiculo`) VALUES ('</t>
  </si>
  <si>
    <t>',null,null,null,</t>
  </si>
  <si>
    <t>INSERT INTO `empleado`(`cedula`, `nombre`,  `celular`,`empresa`)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</si>
</sst>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"/>
  <sheetViews>
    <sheetView tabSelected="1" topLeftCell="A14" workbookViewId="0">
      <selection activeCell="L24" sqref="L24"/>
    </sheetView>
  </sheetViews>
  <sheetFormatPr baseColWidth="10" defaultRowHeight="15" x14ac:dyDescent="0.25"/>
  <cols>
    <col min="1" max="1" width="68" bestFit="1" customWidth="1"/>
    <col min="2" max="2" width="14.140625" bestFit="1" customWidth="1"/>
    <col min="3" max="3" width="2" bestFit="1" customWidth="1"/>
    <col min="4" max="4" width="38.7109375" bestFit="1" customWidth="1"/>
    <col min="5" max="5" width="2.42578125" bestFit="1" customWidth="1"/>
    <col min="6" max="6" width="22.85546875" bestFit="1" customWidth="1"/>
    <col min="7" max="7" width="1.5703125" bestFit="1" customWidth="1"/>
    <col min="8" max="8" width="27.42578125" bestFit="1" customWidth="1"/>
    <col min="9" max="9" width="2.7109375" bestFit="1" customWidth="1"/>
    <col min="10" max="10" width="11.85546875" bestFit="1" customWidth="1"/>
  </cols>
  <sheetData>
    <row r="2" spans="1:10" x14ac:dyDescent="0.25">
      <c r="A2" t="s">
        <v>105</v>
      </c>
      <c r="B2">
        <v>91515183</v>
      </c>
      <c r="C2" s="1" t="s">
        <v>70</v>
      </c>
      <c r="D2" t="s">
        <v>2</v>
      </c>
      <c r="E2" s="1" t="s">
        <v>70</v>
      </c>
      <c r="F2">
        <v>3013700131</v>
      </c>
      <c r="G2" s="1" t="s">
        <v>70</v>
      </c>
      <c r="H2" t="s">
        <v>67</v>
      </c>
      <c r="I2" s="1" t="s">
        <v>71</v>
      </c>
      <c r="J2" t="str">
        <f>CONCATENATE(A2&amp;B2&amp;C2&amp;D2&amp;E2&amp;F2&amp;G2&amp;H2&amp;I2)</f>
        <v>INSERT INTO `empleado`(`cedula`, `nombre`,  `celular`,`empresa`) VALUES ('91515183','AGUSTIN AGUILAR CASTAÑO','3013700131','TRANSPORTES RIO GRANDE');</v>
      </c>
    </row>
    <row r="3" spans="1:10" x14ac:dyDescent="0.25">
      <c r="A3" t="s">
        <v>105</v>
      </c>
      <c r="B3">
        <v>1096228924</v>
      </c>
      <c r="C3" s="1" t="s">
        <v>70</v>
      </c>
      <c r="D3" t="s">
        <v>3</v>
      </c>
      <c r="E3" s="1" t="s">
        <v>70</v>
      </c>
      <c r="F3">
        <v>3124540853</v>
      </c>
      <c r="G3" s="1" t="s">
        <v>70</v>
      </c>
      <c r="H3" t="s">
        <v>68</v>
      </c>
      <c r="I3" s="1" t="s">
        <v>71</v>
      </c>
      <c r="J3" t="str">
        <f t="shared" ref="J3:J51" si="0">CONCATENATE(A3&amp;B3&amp;C3&amp;D3&amp;E3&amp;F3&amp;G3&amp;H3&amp;I3)</f>
        <v>INSERT INTO `empleado`(`cedula`, `nombre`,  `celular`,`empresa`) VALUES ('1096228924','ALEXANDER POVEDA SUAREZ','3124540853','TRANSPORTES SAN SILVESTRE');</v>
      </c>
    </row>
    <row r="4" spans="1:10" x14ac:dyDescent="0.25">
      <c r="A4" t="s">
        <v>105</v>
      </c>
      <c r="B4">
        <v>91443353</v>
      </c>
      <c r="C4" s="1" t="s">
        <v>70</v>
      </c>
      <c r="D4" t="s">
        <v>4</v>
      </c>
      <c r="E4" s="1" t="s">
        <v>70</v>
      </c>
      <c r="F4" t="s">
        <v>52</v>
      </c>
      <c r="G4" s="1" t="s">
        <v>70</v>
      </c>
      <c r="H4" t="s">
        <v>67</v>
      </c>
      <c r="I4" s="1" t="s">
        <v>71</v>
      </c>
      <c r="J4" t="str">
        <f t="shared" si="0"/>
        <v>INSERT INTO `empleado`(`cedula`, `nombre`,  `celular`,`empresa`) VALUES ('91443353','ALEXIS PARRA SANABRIA','3164096148 - 3172465419','TRANSPORTES RIO GRANDE');</v>
      </c>
    </row>
    <row r="5" spans="1:10" x14ac:dyDescent="0.25">
      <c r="A5" t="s">
        <v>105</v>
      </c>
      <c r="B5">
        <v>91440188</v>
      </c>
      <c r="C5" s="1" t="s">
        <v>70</v>
      </c>
      <c r="D5" t="s">
        <v>5</v>
      </c>
      <c r="E5" s="1" t="s">
        <v>70</v>
      </c>
      <c r="F5">
        <v>3166785615</v>
      </c>
      <c r="G5" s="1" t="s">
        <v>70</v>
      </c>
      <c r="H5" t="s">
        <v>67</v>
      </c>
      <c r="I5" s="1" t="s">
        <v>71</v>
      </c>
      <c r="J5" t="str">
        <f t="shared" si="0"/>
        <v>INSERT INTO `empleado`(`cedula`, `nombre`,  `celular`,`empresa`) VALUES ('91440188','AMILCAR QUINTERO MEZA','3166785615','TRANSPORTES RIO GRANDE');</v>
      </c>
    </row>
    <row r="6" spans="1:10" x14ac:dyDescent="0.25">
      <c r="A6" t="s">
        <v>105</v>
      </c>
      <c r="B6">
        <v>91324419</v>
      </c>
      <c r="C6" s="1" t="s">
        <v>70</v>
      </c>
      <c r="D6" t="s">
        <v>6</v>
      </c>
      <c r="E6" s="1" t="s">
        <v>70</v>
      </c>
      <c r="F6" t="s">
        <v>53</v>
      </c>
      <c r="G6" s="1" t="s">
        <v>70</v>
      </c>
      <c r="H6" t="s">
        <v>69</v>
      </c>
      <c r="I6" s="1" t="s">
        <v>71</v>
      </c>
      <c r="J6" t="str">
        <f t="shared" si="0"/>
        <v>INSERT INTO `empleado`(`cedula`, `nombre`,  `celular`,`empresa`) VALUES ('91324419','ANANIAS SABAYE SANTANA','3128989935 - 3177233383','COMULTRAES');</v>
      </c>
    </row>
    <row r="7" spans="1:10" x14ac:dyDescent="0.25">
      <c r="A7" t="s">
        <v>105</v>
      </c>
      <c r="B7">
        <v>1096228212</v>
      </c>
      <c r="C7" s="1" t="s">
        <v>70</v>
      </c>
      <c r="D7" t="s">
        <v>7</v>
      </c>
      <c r="E7" s="1" t="s">
        <v>70</v>
      </c>
      <c r="F7">
        <v>3204516905</v>
      </c>
      <c r="G7" s="1" t="s">
        <v>70</v>
      </c>
      <c r="H7" t="s">
        <v>68</v>
      </c>
      <c r="I7" s="1" t="s">
        <v>71</v>
      </c>
      <c r="J7" t="str">
        <f t="shared" si="0"/>
        <v>INSERT INTO `empleado`(`cedula`, `nombre`,  `celular`,`empresa`) VALUES ('1096228212','ANDRES FABIAN POVEDA GARCIA ','3204516905','TRANSPORTES SAN SILVESTRE');</v>
      </c>
    </row>
    <row r="8" spans="1:10" x14ac:dyDescent="0.25">
      <c r="A8" t="s">
        <v>105</v>
      </c>
      <c r="B8">
        <v>1096234678</v>
      </c>
      <c r="C8" s="1" t="s">
        <v>70</v>
      </c>
      <c r="D8" t="s">
        <v>8</v>
      </c>
      <c r="E8" s="1" t="s">
        <v>70</v>
      </c>
      <c r="F8">
        <v>3202537796</v>
      </c>
      <c r="G8" s="1" t="s">
        <v>70</v>
      </c>
      <c r="H8" t="s">
        <v>68</v>
      </c>
      <c r="I8" s="1" t="s">
        <v>71</v>
      </c>
      <c r="J8" t="str">
        <f t="shared" si="0"/>
        <v>INSERT INTO `empleado`(`cedula`, `nombre`,  `celular`,`empresa`) VALUES ('1096234678','ANDRES FELIPE NAVARRO DIAZ ','3202537796','TRANSPORTES SAN SILVESTRE');</v>
      </c>
    </row>
    <row r="9" spans="1:10" x14ac:dyDescent="0.25">
      <c r="A9" t="s">
        <v>105</v>
      </c>
      <c r="B9">
        <v>1098667203</v>
      </c>
      <c r="C9" s="1" t="s">
        <v>70</v>
      </c>
      <c r="D9" t="s">
        <v>9</v>
      </c>
      <c r="E9" s="1" t="s">
        <v>70</v>
      </c>
      <c r="F9">
        <v>3134734305</v>
      </c>
      <c r="G9" s="1" t="s">
        <v>70</v>
      </c>
      <c r="H9" t="s">
        <v>69</v>
      </c>
      <c r="I9" s="1" t="s">
        <v>71</v>
      </c>
      <c r="J9" t="str">
        <f t="shared" si="0"/>
        <v>INSERT INTO `empleado`(`cedula`, `nombre`,  `celular`,`empresa`) VALUES ('1098667203','ANDRES NIEVES CASTRO','3134734305','COMULTRAES');</v>
      </c>
    </row>
    <row r="10" spans="1:10" x14ac:dyDescent="0.25">
      <c r="A10" t="s">
        <v>105</v>
      </c>
      <c r="B10">
        <v>91432761</v>
      </c>
      <c r="C10" s="1" t="s">
        <v>70</v>
      </c>
      <c r="D10" t="s">
        <v>10</v>
      </c>
      <c r="E10" s="1" t="s">
        <v>70</v>
      </c>
      <c r="F10">
        <v>3114222932</v>
      </c>
      <c r="G10" s="1" t="s">
        <v>70</v>
      </c>
      <c r="H10" t="s">
        <v>69</v>
      </c>
      <c r="I10" s="1" t="s">
        <v>71</v>
      </c>
      <c r="J10" t="str">
        <f t="shared" si="0"/>
        <v>INSERT INTO `empleado`(`cedula`, `nombre`,  `celular`,`empresa`) VALUES ('91432761','CARLOS ALBERTO NAVARRO VECINO','3114222932','COMULTRAES');</v>
      </c>
    </row>
    <row r="11" spans="1:10" x14ac:dyDescent="0.25">
      <c r="A11" t="s">
        <v>105</v>
      </c>
      <c r="B11">
        <v>1096189389</v>
      </c>
      <c r="C11" s="1" t="s">
        <v>70</v>
      </c>
      <c r="D11" t="s">
        <v>11</v>
      </c>
      <c r="E11" s="1" t="s">
        <v>70</v>
      </c>
      <c r="F11" t="s">
        <v>54</v>
      </c>
      <c r="G11" s="1" t="s">
        <v>70</v>
      </c>
      <c r="H11" t="s">
        <v>67</v>
      </c>
      <c r="I11" s="1" t="s">
        <v>71</v>
      </c>
      <c r="J11" t="str">
        <f t="shared" si="0"/>
        <v>INSERT INTO `empleado`(`cedula`, `nombre`,  `celular`,`empresa`) VALUES ('1096189389','CARLOS LEYDER ROA URRUTIA','3118048254 - 3203134382','TRANSPORTES RIO GRANDE');</v>
      </c>
    </row>
    <row r="12" spans="1:10" x14ac:dyDescent="0.25">
      <c r="A12" t="s">
        <v>105</v>
      </c>
      <c r="B12">
        <v>1096192846</v>
      </c>
      <c r="C12" s="1" t="s">
        <v>70</v>
      </c>
      <c r="D12" t="s">
        <v>12</v>
      </c>
      <c r="E12" s="1" t="s">
        <v>70</v>
      </c>
      <c r="F12">
        <v>3174740881</v>
      </c>
      <c r="G12" s="1" t="s">
        <v>70</v>
      </c>
      <c r="H12" t="s">
        <v>69</v>
      </c>
      <c r="I12" s="1" t="s">
        <v>71</v>
      </c>
      <c r="J12" t="str">
        <f t="shared" si="0"/>
        <v>INSERT INTO `empleado`(`cedula`, `nombre`,  `celular`,`empresa`) VALUES ('1096192846','CESAR ORLANDO RONDON BUITRAGO ','3174740881','COMULTRAES');</v>
      </c>
    </row>
    <row r="13" spans="1:10" x14ac:dyDescent="0.25">
      <c r="A13" t="s">
        <v>105</v>
      </c>
      <c r="B13">
        <v>91155280</v>
      </c>
      <c r="C13" s="1" t="s">
        <v>70</v>
      </c>
      <c r="D13" t="s">
        <v>13</v>
      </c>
      <c r="E13" s="1" t="s">
        <v>70</v>
      </c>
      <c r="F13">
        <v>3186708269</v>
      </c>
      <c r="G13" s="1" t="s">
        <v>70</v>
      </c>
      <c r="H13" t="s">
        <v>67</v>
      </c>
      <c r="I13" s="1" t="s">
        <v>71</v>
      </c>
      <c r="J13" t="str">
        <f t="shared" si="0"/>
        <v>INSERT INTO `empleado`(`cedula`, `nombre`,  `celular`,`empresa`) VALUES ('91155280','EDGAR ALBERTO SUAREZ CARRILLO','3186708269','TRANSPORTES RIO GRANDE');</v>
      </c>
    </row>
    <row r="14" spans="1:10" x14ac:dyDescent="0.25">
      <c r="A14" t="s">
        <v>105</v>
      </c>
      <c r="B14">
        <v>1097609236</v>
      </c>
      <c r="C14" s="1" t="s">
        <v>70</v>
      </c>
      <c r="D14" t="s">
        <v>14</v>
      </c>
      <c r="E14" s="1" t="s">
        <v>70</v>
      </c>
      <c r="F14">
        <v>3202264581</v>
      </c>
      <c r="G14" s="1" t="s">
        <v>70</v>
      </c>
      <c r="H14" t="s">
        <v>67</v>
      </c>
      <c r="I14" s="1" t="s">
        <v>71</v>
      </c>
      <c r="J14" t="str">
        <f t="shared" si="0"/>
        <v>INSERT INTO `empleado`(`cedula`, `nombre`,  `celular`,`empresa`) VALUES ('1097609236','EDINSON QUIÑONEZ BELTRAN','3202264581','TRANSPORTES RIO GRANDE');</v>
      </c>
    </row>
    <row r="15" spans="1:10" x14ac:dyDescent="0.25">
      <c r="A15" t="s">
        <v>105</v>
      </c>
      <c r="B15">
        <v>91430370</v>
      </c>
      <c r="C15" s="1" t="s">
        <v>70</v>
      </c>
      <c r="D15" t="s">
        <v>15</v>
      </c>
      <c r="E15" s="1" t="s">
        <v>70</v>
      </c>
      <c r="F15" t="s">
        <v>55</v>
      </c>
      <c r="G15" s="1" t="s">
        <v>70</v>
      </c>
      <c r="H15" t="s">
        <v>69</v>
      </c>
      <c r="I15" s="1" t="s">
        <v>71</v>
      </c>
      <c r="J15" t="str">
        <f t="shared" si="0"/>
        <v>INSERT INTO `empleado`(`cedula`, `nombre`,  `celular`,`empresa`) VALUES ('91430370','EFRAIN EMIRO SANABRIA GARCIA','3138641070 - 3013118481','COMULTRAES');</v>
      </c>
    </row>
    <row r="16" spans="1:10" x14ac:dyDescent="0.25">
      <c r="A16" t="s">
        <v>105</v>
      </c>
      <c r="B16">
        <v>91422669</v>
      </c>
      <c r="C16" s="1" t="s">
        <v>70</v>
      </c>
      <c r="D16" t="s">
        <v>16</v>
      </c>
      <c r="E16" s="1" t="s">
        <v>70</v>
      </c>
      <c r="F16">
        <v>3112032108</v>
      </c>
      <c r="G16" s="1" t="s">
        <v>70</v>
      </c>
      <c r="H16" t="s">
        <v>68</v>
      </c>
      <c r="I16" s="1" t="s">
        <v>71</v>
      </c>
      <c r="J16" t="str">
        <f t="shared" si="0"/>
        <v>INSERT INTO `empleado`(`cedula`, `nombre`,  `celular`,`empresa`) VALUES ('91422669','ELBERTO SUAREZ SERRANO','3112032108','TRANSPORTES SAN SILVESTRE');</v>
      </c>
    </row>
    <row r="17" spans="1:10" x14ac:dyDescent="0.25">
      <c r="A17" t="s">
        <v>105</v>
      </c>
      <c r="B17">
        <v>91438399</v>
      </c>
      <c r="C17" s="1" t="s">
        <v>70</v>
      </c>
      <c r="D17" t="s">
        <v>17</v>
      </c>
      <c r="E17" s="1" t="s">
        <v>70</v>
      </c>
      <c r="F17">
        <v>3135371838</v>
      </c>
      <c r="G17" s="1" t="s">
        <v>70</v>
      </c>
      <c r="H17" t="s">
        <v>67</v>
      </c>
      <c r="I17" s="1" t="s">
        <v>71</v>
      </c>
      <c r="J17" t="str">
        <f t="shared" si="0"/>
        <v>INSERT INTO `empleado`(`cedula`, `nombre`,  `celular`,`empresa`) VALUES ('91438399','ERNEY DE JESUS ORTIZ RODRIGUEZ','3135371838','TRANSPORTES RIO GRANDE');</v>
      </c>
    </row>
    <row r="18" spans="1:10" x14ac:dyDescent="0.25">
      <c r="A18" t="s">
        <v>105</v>
      </c>
      <c r="B18">
        <v>88198038</v>
      </c>
      <c r="C18" s="1" t="s">
        <v>70</v>
      </c>
      <c r="D18" t="s">
        <v>18</v>
      </c>
      <c r="E18" s="1" t="s">
        <v>70</v>
      </c>
      <c r="F18">
        <v>3183415877</v>
      </c>
      <c r="G18" s="1" t="s">
        <v>70</v>
      </c>
      <c r="H18" t="s">
        <v>69</v>
      </c>
      <c r="I18" s="1" t="s">
        <v>71</v>
      </c>
      <c r="J18" t="str">
        <f t="shared" si="0"/>
        <v>INSERT INTO `empleado`(`cedula`, `nombre`,  `celular`,`empresa`) VALUES ('88198038','FAVIO ANTONIO ALVAREZ MESA ','3183415877','COMULTRAES');</v>
      </c>
    </row>
    <row r="19" spans="1:10" x14ac:dyDescent="0.25">
      <c r="A19" t="s">
        <v>105</v>
      </c>
      <c r="B19">
        <v>91041198</v>
      </c>
      <c r="C19" s="1" t="s">
        <v>70</v>
      </c>
      <c r="D19" t="s">
        <v>19</v>
      </c>
      <c r="E19" s="1" t="s">
        <v>70</v>
      </c>
      <c r="F19">
        <v>3124701030</v>
      </c>
      <c r="G19" s="1" t="s">
        <v>70</v>
      </c>
      <c r="H19" t="s">
        <v>67</v>
      </c>
      <c r="I19" s="1" t="s">
        <v>71</v>
      </c>
      <c r="J19" t="str">
        <f t="shared" si="0"/>
        <v>INSERT INTO `empleado`(`cedula`, `nombre`,  `celular`,`empresa`) VALUES ('91041198','FELIX ANTONIO CALA PEREZ','3124701030','TRANSPORTES RIO GRANDE');</v>
      </c>
    </row>
    <row r="20" spans="1:10" x14ac:dyDescent="0.25">
      <c r="A20" t="s">
        <v>105</v>
      </c>
      <c r="B20">
        <v>13888669</v>
      </c>
      <c r="C20" s="1" t="s">
        <v>70</v>
      </c>
      <c r="D20" t="s">
        <v>20</v>
      </c>
      <c r="E20" s="1" t="s">
        <v>70</v>
      </c>
      <c r="F20" t="s">
        <v>56</v>
      </c>
      <c r="G20" s="1" t="s">
        <v>70</v>
      </c>
      <c r="H20" t="s">
        <v>68</v>
      </c>
      <c r="I20" s="1" t="s">
        <v>71</v>
      </c>
      <c r="J20" t="str">
        <f t="shared" si="0"/>
        <v>INSERT INTO `empleado`(`cedula`, `nombre`,  `celular`,`empresa`) VALUES ('13888669','FRANCISCO JAVIER MORALES SALAZAR','3013925766- 3164596938','TRANSPORTES SAN SILVESTRE');</v>
      </c>
    </row>
    <row r="21" spans="1:10" x14ac:dyDescent="0.25">
      <c r="A21" t="s">
        <v>105</v>
      </c>
      <c r="B21">
        <v>91437985</v>
      </c>
      <c r="C21" s="1" t="s">
        <v>70</v>
      </c>
      <c r="D21" t="s">
        <v>21</v>
      </c>
      <c r="E21" s="1" t="s">
        <v>70</v>
      </c>
      <c r="F21">
        <v>3133329936</v>
      </c>
      <c r="G21" s="1" t="s">
        <v>70</v>
      </c>
      <c r="H21" t="s">
        <v>69</v>
      </c>
      <c r="I21" s="1" t="s">
        <v>71</v>
      </c>
      <c r="J21" t="str">
        <f t="shared" si="0"/>
        <v>INSERT INTO `empleado`(`cedula`, `nombre`,  `celular`,`empresa`) VALUES ('91437985','FREDY ANTONIO URIBE SANTANA ','3133329936','COMULTRAES');</v>
      </c>
    </row>
    <row r="22" spans="1:10" x14ac:dyDescent="0.25">
      <c r="A22" t="s">
        <v>105</v>
      </c>
      <c r="B22">
        <v>91264724</v>
      </c>
      <c r="C22" s="1" t="s">
        <v>70</v>
      </c>
      <c r="D22" t="s">
        <v>22</v>
      </c>
      <c r="E22" s="1" t="s">
        <v>70</v>
      </c>
      <c r="F22">
        <v>3108757488</v>
      </c>
      <c r="G22" s="1" t="s">
        <v>70</v>
      </c>
      <c r="H22" t="s">
        <v>68</v>
      </c>
      <c r="I22" s="1" t="s">
        <v>71</v>
      </c>
      <c r="J22" t="str">
        <f t="shared" si="0"/>
        <v>INSERT INTO `empleado`(`cedula`, `nombre`,  `celular`,`empresa`) VALUES ('91264724','HENRY ALONSO FERNANDEZ GOMEZ ','3108757488','TRANSPORTES SAN SILVESTRE');</v>
      </c>
    </row>
    <row r="23" spans="1:10" x14ac:dyDescent="0.25">
      <c r="A23" t="s">
        <v>105</v>
      </c>
      <c r="B23">
        <v>91444463</v>
      </c>
      <c r="C23" s="1" t="s">
        <v>70</v>
      </c>
      <c r="D23" t="s">
        <v>23</v>
      </c>
      <c r="E23" s="1" t="s">
        <v>70</v>
      </c>
      <c r="F23" t="s">
        <v>57</v>
      </c>
      <c r="G23" s="1" t="s">
        <v>70</v>
      </c>
      <c r="H23" t="s">
        <v>69</v>
      </c>
      <c r="I23" s="1" t="s">
        <v>71</v>
      </c>
      <c r="J23" t="str">
        <f t="shared" si="0"/>
        <v>INSERT INTO `empleado`(`cedula`, `nombre`,  `celular`,`empresa`) VALUES ('91444463','HUGO MACHADO QUINTERO','3118500775 - 6204592','COMULTRAES');</v>
      </c>
    </row>
    <row r="24" spans="1:10" x14ac:dyDescent="0.25">
      <c r="A24" t="s">
        <v>105</v>
      </c>
      <c r="B24">
        <v>91434317</v>
      </c>
      <c r="C24" s="1" t="s">
        <v>70</v>
      </c>
      <c r="D24" t="s">
        <v>24</v>
      </c>
      <c r="E24" s="1" t="s">
        <v>70</v>
      </c>
      <c r="F24">
        <v>3213174863</v>
      </c>
      <c r="G24" s="1" t="s">
        <v>70</v>
      </c>
      <c r="H24" t="s">
        <v>67</v>
      </c>
      <c r="I24" s="1" t="s">
        <v>71</v>
      </c>
      <c r="J24" t="str">
        <f t="shared" si="0"/>
        <v>INSERT INTO `empleado`(`cedula`, `nombre`,  `celular`,`empresa`) VALUES ('91434317','JAIME DUARTE ','3213174863','TRANSPORTES RIO GRANDE');</v>
      </c>
    </row>
    <row r="25" spans="1:10" x14ac:dyDescent="0.25">
      <c r="A25" t="s">
        <v>105</v>
      </c>
      <c r="B25">
        <v>91447004</v>
      </c>
      <c r="C25" s="1" t="s">
        <v>70</v>
      </c>
      <c r="D25" t="s">
        <v>25</v>
      </c>
      <c r="E25" s="1" t="s">
        <v>70</v>
      </c>
      <c r="F25">
        <v>3017065049</v>
      </c>
      <c r="G25" s="1" t="s">
        <v>70</v>
      </c>
      <c r="H25" t="s">
        <v>69</v>
      </c>
      <c r="I25" s="1" t="s">
        <v>71</v>
      </c>
      <c r="J25" t="str">
        <f t="shared" si="0"/>
        <v>INSERT INTO `empleado`(`cedula`, `nombre`,  `celular`,`empresa`) VALUES ('91447004','JAIME MARTIN MAYA PLATA','3017065049','COMULTRAES');</v>
      </c>
    </row>
    <row r="26" spans="1:10" x14ac:dyDescent="0.25">
      <c r="A26" t="s">
        <v>105</v>
      </c>
      <c r="B26">
        <v>5605389</v>
      </c>
      <c r="C26" s="1" t="s">
        <v>70</v>
      </c>
      <c r="D26" t="s">
        <v>26</v>
      </c>
      <c r="E26" s="1" t="s">
        <v>70</v>
      </c>
      <c r="F26">
        <v>3174768560</v>
      </c>
      <c r="G26" s="1" t="s">
        <v>70</v>
      </c>
      <c r="H26" t="s">
        <v>67</v>
      </c>
      <c r="I26" s="1" t="s">
        <v>71</v>
      </c>
      <c r="J26" t="str">
        <f t="shared" si="0"/>
        <v>INSERT INTO `empleado`(`cedula`, `nombre`,  `celular`,`empresa`) VALUES ('5605389','JAIRO RODRIGUEZ MORENO','3174768560','TRANSPORTES RIO GRANDE');</v>
      </c>
    </row>
    <row r="27" spans="1:10" x14ac:dyDescent="0.25">
      <c r="A27" t="s">
        <v>105</v>
      </c>
      <c r="B27">
        <v>91443147</v>
      </c>
      <c r="C27" s="1" t="s">
        <v>70</v>
      </c>
      <c r="D27" t="s">
        <v>27</v>
      </c>
      <c r="E27" s="1" t="s">
        <v>70</v>
      </c>
      <c r="F27" t="s">
        <v>58</v>
      </c>
      <c r="G27" s="1" t="s">
        <v>70</v>
      </c>
      <c r="H27" t="s">
        <v>69</v>
      </c>
      <c r="I27" s="1" t="s">
        <v>71</v>
      </c>
      <c r="J27" t="str">
        <f t="shared" si="0"/>
        <v>INSERT INTO `empleado`(`cedula`, `nombre`,  `celular`,`empresa`) VALUES ('91443147','JAVIER MAURICIO CHACON GUARIN ','3118165798 - 6024158','COMULTRAES');</v>
      </c>
    </row>
    <row r="28" spans="1:10" x14ac:dyDescent="0.25">
      <c r="A28" t="s">
        <v>105</v>
      </c>
      <c r="B28">
        <v>13853984</v>
      </c>
      <c r="C28" s="1" t="s">
        <v>70</v>
      </c>
      <c r="D28" t="s">
        <v>28</v>
      </c>
      <c r="E28" s="1" t="s">
        <v>70</v>
      </c>
      <c r="F28">
        <v>3122350518</v>
      </c>
      <c r="G28" s="1" t="s">
        <v>70</v>
      </c>
      <c r="H28" t="s">
        <v>69</v>
      </c>
      <c r="I28" s="1" t="s">
        <v>71</v>
      </c>
      <c r="J28" t="str">
        <f t="shared" si="0"/>
        <v>INSERT INTO `empleado`(`cedula`, `nombre`,  `celular`,`empresa`) VALUES ('13853984','JHON WILLIAM REYES SANCHES','3122350518','COMULTRAES');</v>
      </c>
    </row>
    <row r="29" spans="1:10" x14ac:dyDescent="0.25">
      <c r="A29" t="s">
        <v>105</v>
      </c>
      <c r="B29">
        <v>91047181</v>
      </c>
      <c r="C29" s="1" t="s">
        <v>70</v>
      </c>
      <c r="D29" t="s">
        <v>29</v>
      </c>
      <c r="E29" s="1" t="s">
        <v>70</v>
      </c>
      <c r="F29">
        <v>3115255052</v>
      </c>
      <c r="G29" s="1" t="s">
        <v>70</v>
      </c>
      <c r="H29" t="s">
        <v>69</v>
      </c>
      <c r="I29" s="1" t="s">
        <v>71</v>
      </c>
      <c r="J29" t="str">
        <f t="shared" si="0"/>
        <v>INSERT INTO `empleado`(`cedula`, `nombre`,  `celular`,`empresa`) VALUES ('91047181','JORGE ARMANDO GOMEZ MARTINEZ ','3115255052','COMULTRAES');</v>
      </c>
    </row>
    <row r="30" spans="1:10" x14ac:dyDescent="0.25">
      <c r="A30" t="s">
        <v>105</v>
      </c>
      <c r="B30">
        <v>91438287</v>
      </c>
      <c r="C30" s="1" t="s">
        <v>70</v>
      </c>
      <c r="D30" t="s">
        <v>30</v>
      </c>
      <c r="E30" s="1" t="s">
        <v>70</v>
      </c>
      <c r="F30">
        <v>3158655958</v>
      </c>
      <c r="G30" s="1" t="s">
        <v>70</v>
      </c>
      <c r="H30" t="s">
        <v>68</v>
      </c>
      <c r="I30" s="1" t="s">
        <v>71</v>
      </c>
      <c r="J30" t="str">
        <f t="shared" si="0"/>
        <v>INSERT INTO `empleado`(`cedula`, `nombre`,  `celular`,`empresa`) VALUES ('91438287','JORGE PEREZ VELASQUEZ','3158655958','TRANSPORTES SAN SILVESTRE');</v>
      </c>
    </row>
    <row r="31" spans="1:10" x14ac:dyDescent="0.25">
      <c r="A31" t="s">
        <v>105</v>
      </c>
      <c r="B31">
        <v>1096215811</v>
      </c>
      <c r="C31" s="1" t="s">
        <v>70</v>
      </c>
      <c r="D31" t="s">
        <v>31</v>
      </c>
      <c r="E31" s="1" t="s">
        <v>70</v>
      </c>
      <c r="F31">
        <v>3043329973</v>
      </c>
      <c r="G31" s="1" t="s">
        <v>70</v>
      </c>
      <c r="H31" t="s">
        <v>67</v>
      </c>
      <c r="I31" s="1" t="s">
        <v>71</v>
      </c>
      <c r="J31" t="str">
        <f t="shared" si="0"/>
        <v>INSERT INTO `empleado`(`cedula`, `nombre`,  `celular`,`empresa`) VALUES ('1096215811','JOSE DAVID BETANCOURT YEPES','3043329973','TRANSPORTES RIO GRANDE');</v>
      </c>
    </row>
    <row r="32" spans="1:10" x14ac:dyDescent="0.25">
      <c r="A32" t="s">
        <v>105</v>
      </c>
      <c r="B32">
        <v>1096193242</v>
      </c>
      <c r="C32" s="1" t="s">
        <v>70</v>
      </c>
      <c r="D32" t="s">
        <v>32</v>
      </c>
      <c r="E32" s="1" t="s">
        <v>70</v>
      </c>
      <c r="F32" t="s">
        <v>59</v>
      </c>
      <c r="G32" s="1" t="s">
        <v>70</v>
      </c>
      <c r="H32" t="s">
        <v>67</v>
      </c>
      <c r="I32" s="1" t="s">
        <v>71</v>
      </c>
      <c r="J32" t="str">
        <f t="shared" si="0"/>
        <v>INSERT INTO `empleado`(`cedula`, `nombre`,  `celular`,`empresa`) VALUES ('1096193242','JOSE ISRAEL TORRES BELLO','3106663339 - 3184534617','TRANSPORTES RIO GRANDE');</v>
      </c>
    </row>
    <row r="33" spans="1:10" x14ac:dyDescent="0.25">
      <c r="A33" t="s">
        <v>105</v>
      </c>
      <c r="B33">
        <v>91439930</v>
      </c>
      <c r="C33" s="1" t="s">
        <v>70</v>
      </c>
      <c r="D33" t="s">
        <v>33</v>
      </c>
      <c r="E33" s="1" t="s">
        <v>70</v>
      </c>
      <c r="F33" t="s">
        <v>60</v>
      </c>
      <c r="G33" s="1" t="s">
        <v>70</v>
      </c>
      <c r="H33" t="s">
        <v>67</v>
      </c>
      <c r="I33" s="1" t="s">
        <v>71</v>
      </c>
      <c r="J33" t="str">
        <f t="shared" si="0"/>
        <v>INSERT INTO `empleado`(`cedula`, `nombre`,  `celular`,`empresa`) VALUES ('91439930','LEONARDO ARIAS DEVIA','3152507771 - 3142899432','TRANSPORTES RIO GRANDE');</v>
      </c>
    </row>
    <row r="34" spans="1:10" x14ac:dyDescent="0.25">
      <c r="A34" t="s">
        <v>105</v>
      </c>
      <c r="B34">
        <v>91441511</v>
      </c>
      <c r="C34" s="1" t="s">
        <v>70</v>
      </c>
      <c r="D34" t="s">
        <v>34</v>
      </c>
      <c r="E34" s="1" t="s">
        <v>70</v>
      </c>
      <c r="F34" t="s">
        <v>61</v>
      </c>
      <c r="G34" s="1" t="s">
        <v>70</v>
      </c>
      <c r="H34" t="s">
        <v>69</v>
      </c>
      <c r="I34" s="1" t="s">
        <v>71</v>
      </c>
      <c r="J34" t="str">
        <f t="shared" si="0"/>
        <v>INSERT INTO `empleado`(`cedula`, `nombre`,  `celular`,`empresa`) VALUES ('91441511','LIBARDO ANTONIO GUEVARA HERNANDEZ','3213187829 - 6103543','COMULTRAES');</v>
      </c>
    </row>
    <row r="35" spans="1:10" x14ac:dyDescent="0.25">
      <c r="A35" t="s">
        <v>105</v>
      </c>
      <c r="B35">
        <v>1096196084</v>
      </c>
      <c r="C35" s="1" t="s">
        <v>70</v>
      </c>
      <c r="D35" t="s">
        <v>35</v>
      </c>
      <c r="E35" s="1" t="s">
        <v>70</v>
      </c>
      <c r="F35">
        <v>3174439340</v>
      </c>
      <c r="G35" s="1" t="s">
        <v>70</v>
      </c>
      <c r="H35" t="s">
        <v>67</v>
      </c>
      <c r="I35" s="1" t="s">
        <v>71</v>
      </c>
      <c r="J35" t="str">
        <f t="shared" si="0"/>
        <v>INSERT INTO `empleado`(`cedula`, `nombre`,  `celular`,`empresa`) VALUES ('1096196084','LUIS ALBERTO QUERUBIN ESTRADA','3174439340','TRANSPORTES RIO GRANDE');</v>
      </c>
    </row>
    <row r="36" spans="1:10" x14ac:dyDescent="0.25">
      <c r="A36" t="s">
        <v>105</v>
      </c>
      <c r="B36">
        <v>91421739</v>
      </c>
      <c r="C36" s="1" t="s">
        <v>70</v>
      </c>
      <c r="D36" t="s">
        <v>36</v>
      </c>
      <c r="E36" s="1" t="s">
        <v>70</v>
      </c>
      <c r="F36">
        <v>3204499356</v>
      </c>
      <c r="G36" s="1" t="s">
        <v>70</v>
      </c>
      <c r="H36" t="s">
        <v>68</v>
      </c>
      <c r="I36" s="1" t="s">
        <v>71</v>
      </c>
      <c r="J36" t="str">
        <f t="shared" si="0"/>
        <v>INSERT INTO `empleado`(`cedula`, `nombre`,  `celular`,`empresa`) VALUES ('91421739','LUIS EDUARDO LINARES RANGEL','3204499356','TRANSPORTES SAN SILVESTRE');</v>
      </c>
    </row>
    <row r="37" spans="1:10" x14ac:dyDescent="0.25">
      <c r="A37" t="s">
        <v>105</v>
      </c>
      <c r="B37">
        <v>1096217560</v>
      </c>
      <c r="C37" s="1" t="s">
        <v>70</v>
      </c>
      <c r="D37" t="s">
        <v>37</v>
      </c>
      <c r="E37" s="1" t="s">
        <v>70</v>
      </c>
      <c r="F37" t="s">
        <v>62</v>
      </c>
      <c r="G37" s="1" t="s">
        <v>70</v>
      </c>
      <c r="H37" t="s">
        <v>69</v>
      </c>
      <c r="I37" s="1" t="s">
        <v>71</v>
      </c>
      <c r="J37" t="str">
        <f t="shared" si="0"/>
        <v>INSERT INTO `empleado`(`cedula`, `nombre`,  `celular`,`empresa`) VALUES ('1096217560','LUIS ERNESTO RUEDA ROMERO ','3125229177 - 6026655','COMULTRAES');</v>
      </c>
    </row>
    <row r="38" spans="1:10" x14ac:dyDescent="0.25">
      <c r="A38" t="s">
        <v>105</v>
      </c>
      <c r="B38">
        <v>13569392</v>
      </c>
      <c r="C38" s="1" t="s">
        <v>70</v>
      </c>
      <c r="D38" t="s">
        <v>38</v>
      </c>
      <c r="E38" s="1" t="s">
        <v>70</v>
      </c>
      <c r="F38">
        <v>3125420129</v>
      </c>
      <c r="G38" s="1" t="s">
        <v>70</v>
      </c>
      <c r="H38" t="s">
        <v>67</v>
      </c>
      <c r="I38" s="1" t="s">
        <v>71</v>
      </c>
      <c r="J38" t="str">
        <f t="shared" si="0"/>
        <v>INSERT INTO `empleado`(`cedula`, `nombre`,  `celular`,`empresa`) VALUES ('13569392','LUIS HERNEY DE LA OSSA ','3125420129','TRANSPORTES RIO GRANDE');</v>
      </c>
    </row>
    <row r="39" spans="1:10" x14ac:dyDescent="0.25">
      <c r="A39" t="s">
        <v>105</v>
      </c>
      <c r="B39">
        <v>91426776</v>
      </c>
      <c r="C39" s="1" t="s">
        <v>70</v>
      </c>
      <c r="D39" t="s">
        <v>39</v>
      </c>
      <c r="E39" s="1" t="s">
        <v>70</v>
      </c>
      <c r="F39" t="s">
        <v>63</v>
      </c>
      <c r="G39" s="1" t="s">
        <v>70</v>
      </c>
      <c r="H39" t="s">
        <v>69</v>
      </c>
      <c r="I39" s="1" t="s">
        <v>71</v>
      </c>
      <c r="J39" t="str">
        <f t="shared" si="0"/>
        <v>INSERT INTO `empleado`(`cedula`, `nombre`,  `celular`,`empresa`) VALUES ('91426776','LUIS MARIA MERLANO OSPINO','3172232023 - 3125317678','COMULTRAES');</v>
      </c>
    </row>
    <row r="40" spans="1:10" x14ac:dyDescent="0.25">
      <c r="A40" t="s">
        <v>105</v>
      </c>
      <c r="B40">
        <v>13568821</v>
      </c>
      <c r="C40" s="1" t="s">
        <v>70</v>
      </c>
      <c r="D40" t="s">
        <v>40</v>
      </c>
      <c r="E40" s="1" t="s">
        <v>70</v>
      </c>
      <c r="F40" t="s">
        <v>64</v>
      </c>
      <c r="G40" s="1" t="s">
        <v>70</v>
      </c>
      <c r="H40" t="s">
        <v>67</v>
      </c>
      <c r="I40" s="1" t="s">
        <v>71</v>
      </c>
      <c r="J40" t="str">
        <f t="shared" si="0"/>
        <v>INSERT INTO `empleado`(`cedula`, `nombre`,  `celular`,`empresa`) VALUES ('13568821','MARIO GAMARRA ALDANA','3193220711 - 3107901762','TRANSPORTES RIO GRANDE');</v>
      </c>
    </row>
    <row r="41" spans="1:10" x14ac:dyDescent="0.25">
      <c r="A41" t="s">
        <v>105</v>
      </c>
      <c r="B41">
        <v>91258901</v>
      </c>
      <c r="C41" s="1" t="s">
        <v>70</v>
      </c>
      <c r="D41" t="s">
        <v>41</v>
      </c>
      <c r="E41" s="1" t="s">
        <v>70</v>
      </c>
      <c r="F41">
        <v>3176417005</v>
      </c>
      <c r="G41" s="1" t="s">
        <v>70</v>
      </c>
      <c r="H41" t="s">
        <v>68</v>
      </c>
      <c r="I41" s="1" t="s">
        <v>71</v>
      </c>
      <c r="J41" t="str">
        <f t="shared" si="0"/>
        <v>INSERT INTO `empleado`(`cedula`, `nombre`,  `celular`,`empresa`) VALUES ('91258901','MAURICIO MONSALVE DUARTE','3176417005','TRANSPORTES SAN SILVESTRE');</v>
      </c>
    </row>
    <row r="42" spans="1:10" x14ac:dyDescent="0.25">
      <c r="A42" t="s">
        <v>105</v>
      </c>
      <c r="B42">
        <v>13643389</v>
      </c>
      <c r="C42" s="1" t="s">
        <v>70</v>
      </c>
      <c r="D42" t="s">
        <v>42</v>
      </c>
      <c r="E42" s="1" t="s">
        <v>70</v>
      </c>
      <c r="F42">
        <v>3012510532</v>
      </c>
      <c r="G42" s="1" t="s">
        <v>70</v>
      </c>
      <c r="H42" t="s">
        <v>68</v>
      </c>
      <c r="I42" s="1" t="s">
        <v>71</v>
      </c>
      <c r="J42" t="str">
        <f t="shared" si="0"/>
        <v>INSERT INTO `empleado`(`cedula`, `nombre`,  `celular`,`empresa`) VALUES ('13643389','MIGUEL ANTONIO VELASQUEZ RIVERA ','3012510532','TRANSPORTES SAN SILVESTRE');</v>
      </c>
    </row>
    <row r="43" spans="1:10" x14ac:dyDescent="0.25">
      <c r="A43" t="s">
        <v>105</v>
      </c>
      <c r="B43">
        <v>80056162</v>
      </c>
      <c r="C43" s="1" t="s">
        <v>70</v>
      </c>
      <c r="D43" t="s">
        <v>43</v>
      </c>
      <c r="E43" s="1" t="s">
        <v>70</v>
      </c>
      <c r="F43" t="s">
        <v>65</v>
      </c>
      <c r="G43" s="1" t="s">
        <v>70</v>
      </c>
      <c r="H43" t="s">
        <v>68</v>
      </c>
      <c r="I43" s="1" t="s">
        <v>71</v>
      </c>
      <c r="J43" t="str">
        <f t="shared" si="0"/>
        <v>INSERT INTO `empleado`(`cedula`, `nombre`,  `celular`,`empresa`) VALUES ('80056162','MILTON TELLEZ BAQUERO','3115222438- 3138026988','TRANSPORTES SAN SILVESTRE');</v>
      </c>
    </row>
    <row r="44" spans="1:10" x14ac:dyDescent="0.25">
      <c r="A44" t="s">
        <v>105</v>
      </c>
      <c r="B44">
        <v>1111193547</v>
      </c>
      <c r="C44" s="1" t="s">
        <v>70</v>
      </c>
      <c r="D44" t="s">
        <v>44</v>
      </c>
      <c r="E44" s="1" t="s">
        <v>70</v>
      </c>
      <c r="F44" t="s">
        <v>66</v>
      </c>
      <c r="G44" s="1" t="s">
        <v>70</v>
      </c>
      <c r="H44" t="s">
        <v>67</v>
      </c>
      <c r="I44" s="1" t="s">
        <v>71</v>
      </c>
      <c r="J44" t="str">
        <f t="shared" si="0"/>
        <v>INSERT INTO `empleado`(`cedula`, `nombre`,  `celular`,`empresa`) VALUES ('1111193547','MOISES OLIVEROS LONDOÑO','3024641851 - 6103400','TRANSPORTES RIO GRANDE');</v>
      </c>
    </row>
    <row r="45" spans="1:10" x14ac:dyDescent="0.25">
      <c r="A45" t="s">
        <v>105</v>
      </c>
      <c r="B45">
        <v>1096203989</v>
      </c>
      <c r="C45" s="1" t="s">
        <v>70</v>
      </c>
      <c r="D45" t="s">
        <v>45</v>
      </c>
      <c r="E45" s="1" t="s">
        <v>70</v>
      </c>
      <c r="F45">
        <v>3134811170</v>
      </c>
      <c r="G45" s="1" t="s">
        <v>70</v>
      </c>
      <c r="H45" t="s">
        <v>67</v>
      </c>
      <c r="I45" s="1" t="s">
        <v>71</v>
      </c>
      <c r="J45" t="str">
        <f t="shared" si="0"/>
        <v>INSERT INTO `empleado`(`cedula`, `nombre`,  `celular`,`empresa`) VALUES ('1096203989','NEDER SAIN OTERO MONDRAGON','3134811170','TRANSPORTES RIO GRANDE');</v>
      </c>
    </row>
    <row r="46" spans="1:10" x14ac:dyDescent="0.25">
      <c r="A46" t="s">
        <v>105</v>
      </c>
      <c r="B46">
        <v>91179430</v>
      </c>
      <c r="C46" s="1" t="s">
        <v>70</v>
      </c>
      <c r="D46" t="s">
        <v>46</v>
      </c>
      <c r="E46" s="1" t="s">
        <v>70</v>
      </c>
      <c r="F46">
        <v>3503182940</v>
      </c>
      <c r="G46" s="1" t="s">
        <v>70</v>
      </c>
      <c r="H46" t="s">
        <v>67</v>
      </c>
      <c r="I46" s="1" t="s">
        <v>71</v>
      </c>
      <c r="J46" t="str">
        <f t="shared" si="0"/>
        <v>INSERT INTO `empleado`(`cedula`, `nombre`,  `celular`,`empresa`) VALUES ('91179430','NESTOR ENRIQUE ORDOÑEZ ARENAS','3503182940','TRANSPORTES RIO GRANDE');</v>
      </c>
    </row>
    <row r="47" spans="1:10" x14ac:dyDescent="0.25">
      <c r="A47" t="s">
        <v>105</v>
      </c>
      <c r="B47">
        <v>13894032</v>
      </c>
      <c r="C47" s="1" t="s">
        <v>70</v>
      </c>
      <c r="D47" t="s">
        <v>47</v>
      </c>
      <c r="E47" s="1" t="s">
        <v>70</v>
      </c>
      <c r="F47">
        <v>3164266877</v>
      </c>
      <c r="G47" s="1" t="s">
        <v>70</v>
      </c>
      <c r="H47" t="s">
        <v>68</v>
      </c>
      <c r="I47" s="1" t="s">
        <v>71</v>
      </c>
      <c r="J47" t="str">
        <f t="shared" si="0"/>
        <v>INSERT INTO `empleado`(`cedula`, `nombre`,  `celular`,`empresa`) VALUES ('13894032','NILSON MIGUEL CRUZ VESGA ','3164266877','TRANSPORTES SAN SILVESTRE');</v>
      </c>
    </row>
    <row r="48" spans="1:10" x14ac:dyDescent="0.25">
      <c r="A48" t="s">
        <v>105</v>
      </c>
      <c r="B48">
        <v>1096213752</v>
      </c>
      <c r="C48" s="1" t="s">
        <v>70</v>
      </c>
      <c r="D48" t="s">
        <v>48</v>
      </c>
      <c r="E48" s="1" t="s">
        <v>70</v>
      </c>
      <c r="F48">
        <v>3118745824</v>
      </c>
      <c r="G48" s="1" t="s">
        <v>70</v>
      </c>
      <c r="H48" t="s">
        <v>68</v>
      </c>
      <c r="I48" s="1" t="s">
        <v>71</v>
      </c>
      <c r="J48" t="str">
        <f t="shared" si="0"/>
        <v>INSERT INTO `empleado`(`cedula`, `nombre`,  `celular`,`empresa`) VALUES ('1096213752','OLGA MELISSA DUARTE ORTIZ ','3118745824','TRANSPORTES SAN SILVESTRE');</v>
      </c>
    </row>
    <row r="49" spans="1:10" x14ac:dyDescent="0.25">
      <c r="A49" t="s">
        <v>105</v>
      </c>
      <c r="B49">
        <v>91436923</v>
      </c>
      <c r="C49" s="1" t="s">
        <v>70</v>
      </c>
      <c r="D49" t="s">
        <v>49</v>
      </c>
      <c r="E49" s="1" t="s">
        <v>70</v>
      </c>
      <c r="F49">
        <v>3125709632</v>
      </c>
      <c r="G49" s="1" t="s">
        <v>70</v>
      </c>
      <c r="H49" t="s">
        <v>67</v>
      </c>
      <c r="I49" s="1" t="s">
        <v>71</v>
      </c>
      <c r="J49" t="str">
        <f t="shared" si="0"/>
        <v>INSERT INTO `empleado`(`cedula`, `nombre`,  `celular`,`empresa`) VALUES ('91436923','OSCAR MARQUEZ DELGADO','3125709632','TRANSPORTES RIO GRANDE');</v>
      </c>
    </row>
    <row r="50" spans="1:10" x14ac:dyDescent="0.25">
      <c r="A50" t="s">
        <v>105</v>
      </c>
      <c r="B50">
        <v>91445239</v>
      </c>
      <c r="C50" s="1" t="s">
        <v>70</v>
      </c>
      <c r="D50" t="s">
        <v>50</v>
      </c>
      <c r="E50" s="1" t="s">
        <v>70</v>
      </c>
      <c r="F50">
        <v>3123618179</v>
      </c>
      <c r="G50" s="1" t="s">
        <v>70</v>
      </c>
      <c r="H50" t="s">
        <v>67</v>
      </c>
      <c r="I50" s="1" t="s">
        <v>71</v>
      </c>
      <c r="J50" t="str">
        <f t="shared" si="0"/>
        <v>INSERT INTO `empleado`(`cedula`, `nombre`,  `celular`,`empresa`) VALUES ('91445239','OSCAR MARTINEZ NIÑO','3123618179','TRANSPORTES RIO GRANDE');</v>
      </c>
    </row>
    <row r="51" spans="1:10" x14ac:dyDescent="0.25">
      <c r="A51" t="s">
        <v>105</v>
      </c>
      <c r="B51">
        <v>91442584</v>
      </c>
      <c r="C51" s="1" t="s">
        <v>70</v>
      </c>
      <c r="D51" t="s">
        <v>51</v>
      </c>
      <c r="E51" s="1" t="s">
        <v>70</v>
      </c>
      <c r="F51">
        <v>3142840556</v>
      </c>
      <c r="G51" s="1" t="s">
        <v>70</v>
      </c>
      <c r="H51" t="s">
        <v>67</v>
      </c>
      <c r="I51" s="1" t="s">
        <v>71</v>
      </c>
      <c r="J51" t="str">
        <f t="shared" si="0"/>
        <v>INSERT INTO `empleado`(`cedula`, `nombre`,  `celular`,`empresa`) VALUES ('91442584','YAIR VARON SANCHEZ','3142840556','TRANSPORTES RIO GRANDE');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H2" sqref="H2:H32"/>
    </sheetView>
  </sheetViews>
  <sheetFormatPr baseColWidth="10" defaultRowHeight="15" x14ac:dyDescent="0.25"/>
  <cols>
    <col min="1" max="1" width="89.5703125" bestFit="1" customWidth="1"/>
    <col min="2" max="2" width="9" bestFit="1" customWidth="1"/>
    <col min="3" max="3" width="14.42578125" bestFit="1" customWidth="1"/>
    <col min="4" max="4" width="3" bestFit="1" customWidth="1"/>
    <col min="5" max="5" width="1.5703125" bestFit="1" customWidth="1"/>
    <col min="6" max="6" width="2" bestFit="1" customWidth="1"/>
    <col min="7" max="7" width="2.28515625" bestFit="1" customWidth="1"/>
  </cols>
  <sheetData>
    <row r="2" spans="1:8" x14ac:dyDescent="0.25">
      <c r="A2" t="s">
        <v>103</v>
      </c>
      <c r="B2" t="s">
        <v>72</v>
      </c>
      <c r="C2" s="1" t="s">
        <v>104</v>
      </c>
      <c r="D2">
        <v>35</v>
      </c>
      <c r="E2" t="s">
        <v>0</v>
      </c>
      <c r="F2">
        <v>1</v>
      </c>
      <c r="G2" t="s">
        <v>1</v>
      </c>
      <c r="H2" t="str">
        <f>CONCATENATE(A2&amp;B2&amp;C2&amp;D2&amp;E2&amp;F2&amp;G2)</f>
        <v>INSERT INTO `vehiculo`(`placa`, `marca`, `linea`, `modelo`, `capacidad`, `id_tipo_vehiculo`) VALUES ('TAQ-467',null,null,null,35,1);</v>
      </c>
    </row>
    <row r="3" spans="1:8" x14ac:dyDescent="0.25">
      <c r="A3" t="s">
        <v>103</v>
      </c>
      <c r="B3" t="s">
        <v>73</v>
      </c>
      <c r="C3" s="1" t="s">
        <v>104</v>
      </c>
      <c r="D3">
        <v>35</v>
      </c>
      <c r="E3" t="s">
        <v>0</v>
      </c>
      <c r="F3">
        <v>1</v>
      </c>
      <c r="G3" t="s">
        <v>1</v>
      </c>
      <c r="H3" t="str">
        <f t="shared" ref="H3:H32" si="0">CONCATENATE(A3&amp;B3&amp;C3&amp;D3&amp;E3&amp;F3&amp;G3)</f>
        <v>INSERT INTO `vehiculo`(`placa`, `marca`, `linea`, `modelo`, `capacidad`, `id_tipo_vehiculo`) VALUES ('TAQ-468',null,null,null,35,1);</v>
      </c>
    </row>
    <row r="4" spans="1:8" x14ac:dyDescent="0.25">
      <c r="A4" t="s">
        <v>103</v>
      </c>
      <c r="B4" t="s">
        <v>74</v>
      </c>
      <c r="C4" s="1" t="s">
        <v>104</v>
      </c>
      <c r="D4">
        <v>33</v>
      </c>
      <c r="E4" t="s">
        <v>0</v>
      </c>
      <c r="F4">
        <v>1</v>
      </c>
      <c r="G4" t="s">
        <v>1</v>
      </c>
      <c r="H4" t="str">
        <f t="shared" si="0"/>
        <v>INSERT INTO `vehiculo`(`placa`, `marca`, `linea`, `modelo`, `capacidad`, `id_tipo_vehiculo`) VALUES ('TRH-777',null,null,null,33,1);</v>
      </c>
    </row>
    <row r="5" spans="1:8" x14ac:dyDescent="0.25">
      <c r="A5" t="s">
        <v>103</v>
      </c>
      <c r="B5" t="s">
        <v>75</v>
      </c>
      <c r="C5" s="1" t="s">
        <v>104</v>
      </c>
      <c r="D5">
        <v>31</v>
      </c>
      <c r="E5" t="s">
        <v>0</v>
      </c>
      <c r="F5">
        <v>1</v>
      </c>
      <c r="G5" t="s">
        <v>1</v>
      </c>
      <c r="H5" t="str">
        <f t="shared" si="0"/>
        <v>INSERT INTO `vehiculo`(`placa`, `marca`, `linea`, `modelo`, `capacidad`, `id_tipo_vehiculo`) VALUES ('SXI-002',null,null,null,31,1);</v>
      </c>
    </row>
    <row r="6" spans="1:8" x14ac:dyDescent="0.25">
      <c r="A6" t="s">
        <v>103</v>
      </c>
      <c r="B6" t="s">
        <v>76</v>
      </c>
      <c r="C6" s="1" t="s">
        <v>104</v>
      </c>
      <c r="D6">
        <v>30</v>
      </c>
      <c r="E6" t="s">
        <v>0</v>
      </c>
      <c r="F6">
        <v>1</v>
      </c>
      <c r="G6" t="s">
        <v>1</v>
      </c>
      <c r="H6" t="str">
        <f t="shared" si="0"/>
        <v>INSERT INTO `vehiculo`(`placa`, `marca`, `linea`, `modelo`, `capacidad`, `id_tipo_vehiculo`) VALUES ('SOI-490',null,null,null,30,1);</v>
      </c>
    </row>
    <row r="7" spans="1:8" x14ac:dyDescent="0.25">
      <c r="A7" t="s">
        <v>103</v>
      </c>
      <c r="B7" t="s">
        <v>77</v>
      </c>
      <c r="C7" s="1" t="s">
        <v>104</v>
      </c>
      <c r="D7">
        <v>25</v>
      </c>
      <c r="E7" t="s">
        <v>0</v>
      </c>
      <c r="F7">
        <v>2</v>
      </c>
      <c r="G7" t="s">
        <v>1</v>
      </c>
      <c r="H7" t="str">
        <f t="shared" si="0"/>
        <v>INSERT INTO `vehiculo`(`placa`, `marca`, `linea`, `modelo`, `capacidad`, `id_tipo_vehiculo`) VALUES ('TAR-204',null,null,null,25,2);</v>
      </c>
    </row>
    <row r="8" spans="1:8" x14ac:dyDescent="0.25">
      <c r="A8" t="s">
        <v>103</v>
      </c>
      <c r="B8" t="s">
        <v>78</v>
      </c>
      <c r="C8" s="1" t="s">
        <v>104</v>
      </c>
      <c r="D8">
        <v>25</v>
      </c>
      <c r="E8" t="s">
        <v>0</v>
      </c>
      <c r="F8">
        <v>2</v>
      </c>
      <c r="G8" t="s">
        <v>1</v>
      </c>
      <c r="H8" t="str">
        <f t="shared" si="0"/>
        <v>INSERT INTO `vehiculo`(`placa`, `marca`, `linea`, `modelo`, `capacidad`, `id_tipo_vehiculo`) VALUES ('TAR-205',null,null,null,25,2);</v>
      </c>
    </row>
    <row r="9" spans="1:8" x14ac:dyDescent="0.25">
      <c r="A9" t="s">
        <v>103</v>
      </c>
      <c r="B9" t="s">
        <v>79</v>
      </c>
      <c r="C9" s="1" t="s">
        <v>104</v>
      </c>
      <c r="D9">
        <v>24</v>
      </c>
      <c r="E9" t="s">
        <v>0</v>
      </c>
      <c r="F9">
        <v>2</v>
      </c>
      <c r="G9" t="s">
        <v>1</v>
      </c>
      <c r="H9" t="str">
        <f t="shared" si="0"/>
        <v>INSERT INTO `vehiculo`(`placa`, `marca`, `linea`, `modelo`, `capacidad`, `id_tipo_vehiculo`) VALUES ('TAR-139',null,null,null,24,2);</v>
      </c>
    </row>
    <row r="10" spans="1:8" x14ac:dyDescent="0.25">
      <c r="A10" t="s">
        <v>103</v>
      </c>
      <c r="B10" t="s">
        <v>80</v>
      </c>
      <c r="C10" s="1" t="s">
        <v>104</v>
      </c>
      <c r="D10">
        <v>4</v>
      </c>
      <c r="E10" t="s">
        <v>0</v>
      </c>
      <c r="F10">
        <v>3</v>
      </c>
      <c r="G10" t="s">
        <v>1</v>
      </c>
      <c r="H10" t="str">
        <f t="shared" si="0"/>
        <v>INSERT INTO `vehiculo`(`placa`, `marca`, `linea`, `modelo`, `capacidad`, `id_tipo_vehiculo`) VALUES ('TAQ-524',null,null,null,4,3);</v>
      </c>
    </row>
    <row r="11" spans="1:8" x14ac:dyDescent="0.25">
      <c r="A11" t="s">
        <v>103</v>
      </c>
      <c r="B11" t="s">
        <v>81</v>
      </c>
      <c r="C11" s="1" t="s">
        <v>104</v>
      </c>
      <c r="D11">
        <v>19</v>
      </c>
      <c r="E11" t="s">
        <v>0</v>
      </c>
      <c r="F11">
        <v>4</v>
      </c>
      <c r="G11" t="s">
        <v>1</v>
      </c>
      <c r="H11" t="str">
        <f t="shared" si="0"/>
        <v>INSERT INTO `vehiculo`(`placa`, `marca`, `linea`, `modelo`, `capacidad`, `id_tipo_vehiculo`) VALUES ('TAR-138',null,null,null,19,4);</v>
      </c>
    </row>
    <row r="12" spans="1:8" x14ac:dyDescent="0.25">
      <c r="A12" t="s">
        <v>103</v>
      </c>
      <c r="B12" t="s">
        <v>82</v>
      </c>
      <c r="C12" s="1" t="s">
        <v>104</v>
      </c>
      <c r="D12">
        <v>19</v>
      </c>
      <c r="E12" t="s">
        <v>0</v>
      </c>
      <c r="F12">
        <v>4</v>
      </c>
      <c r="G12" t="s">
        <v>1</v>
      </c>
      <c r="H12" t="str">
        <f t="shared" si="0"/>
        <v>INSERT INTO `vehiculo`(`placa`, `marca`, `linea`, `modelo`, `capacidad`, `id_tipo_vehiculo`) VALUES ('TAR-154',null,null,null,19,4);</v>
      </c>
    </row>
    <row r="13" spans="1:8" x14ac:dyDescent="0.25">
      <c r="A13" t="s">
        <v>103</v>
      </c>
      <c r="B13" t="s">
        <v>83</v>
      </c>
      <c r="C13" s="1" t="s">
        <v>104</v>
      </c>
      <c r="D13">
        <v>33</v>
      </c>
      <c r="E13" t="s">
        <v>0</v>
      </c>
      <c r="F13">
        <v>1</v>
      </c>
      <c r="G13" t="s">
        <v>1</v>
      </c>
      <c r="H13" t="str">
        <f t="shared" si="0"/>
        <v>INSERT INTO `vehiculo`(`placa`, `marca`, `linea`, `modelo`, `capacidad`, `id_tipo_vehiculo`) VALUES ('TAQ-753',null,null,null,33,1);</v>
      </c>
    </row>
    <row r="14" spans="1:8" x14ac:dyDescent="0.25">
      <c r="A14" t="s">
        <v>103</v>
      </c>
      <c r="B14" t="s">
        <v>84</v>
      </c>
      <c r="C14" s="1" t="s">
        <v>104</v>
      </c>
      <c r="D14">
        <v>32</v>
      </c>
      <c r="E14" t="s">
        <v>0</v>
      </c>
      <c r="F14">
        <v>1</v>
      </c>
      <c r="G14" t="s">
        <v>1</v>
      </c>
      <c r="H14" t="str">
        <f t="shared" si="0"/>
        <v>INSERT INTO `vehiculo`(`placa`, `marca`, `linea`, `modelo`, `capacidad`, `id_tipo_vehiculo`) VALUES ('TAQ-560',null,null,null,32,1);</v>
      </c>
    </row>
    <row r="15" spans="1:8" x14ac:dyDescent="0.25">
      <c r="A15" t="s">
        <v>103</v>
      </c>
      <c r="B15" t="s">
        <v>85</v>
      </c>
      <c r="C15" s="1" t="s">
        <v>104</v>
      </c>
      <c r="D15">
        <v>25</v>
      </c>
      <c r="E15" t="s">
        <v>0</v>
      </c>
      <c r="F15">
        <v>2</v>
      </c>
      <c r="G15" t="s">
        <v>1</v>
      </c>
      <c r="H15" t="str">
        <f t="shared" si="0"/>
        <v>INSERT INTO `vehiculo`(`placa`, `marca`, `linea`, `modelo`, `capacidad`, `id_tipo_vehiculo`) VALUES ('XWD 161',null,null,null,25,2);</v>
      </c>
    </row>
    <row r="16" spans="1:8" x14ac:dyDescent="0.25">
      <c r="A16" t="s">
        <v>103</v>
      </c>
      <c r="B16" t="s">
        <v>86</v>
      </c>
      <c r="C16" s="1" t="s">
        <v>104</v>
      </c>
      <c r="D16">
        <v>28</v>
      </c>
      <c r="E16" t="s">
        <v>0</v>
      </c>
      <c r="F16">
        <v>2</v>
      </c>
      <c r="G16" t="s">
        <v>1</v>
      </c>
      <c r="H16" t="str">
        <f t="shared" si="0"/>
        <v>INSERT INTO `vehiculo`(`placa`, `marca`, `linea`, `modelo`, `capacidad`, `id_tipo_vehiculo`) VALUES ('XWD 162',null,null,null,28,2);</v>
      </c>
    </row>
    <row r="17" spans="1:8" x14ac:dyDescent="0.25">
      <c r="A17" t="s">
        <v>103</v>
      </c>
      <c r="B17" t="s">
        <v>87</v>
      </c>
      <c r="C17" s="1" t="s">
        <v>104</v>
      </c>
      <c r="D17">
        <v>25</v>
      </c>
      <c r="E17" t="s">
        <v>0</v>
      </c>
      <c r="F17">
        <v>2</v>
      </c>
      <c r="G17" t="s">
        <v>1</v>
      </c>
      <c r="H17" t="str">
        <f t="shared" si="0"/>
        <v>INSERT INTO `vehiculo`(`placa`, `marca`, `linea`, `modelo`, `capacidad`, `id_tipo_vehiculo`) VALUES ('TAQ 948',null,null,null,25,2);</v>
      </c>
    </row>
    <row r="18" spans="1:8" x14ac:dyDescent="0.25">
      <c r="A18" t="s">
        <v>103</v>
      </c>
      <c r="B18" t="s">
        <v>88</v>
      </c>
      <c r="C18" s="1" t="s">
        <v>104</v>
      </c>
      <c r="D18">
        <v>25</v>
      </c>
      <c r="E18" t="s">
        <v>0</v>
      </c>
      <c r="F18">
        <v>2</v>
      </c>
      <c r="G18" t="s">
        <v>1</v>
      </c>
      <c r="H18" t="str">
        <f t="shared" si="0"/>
        <v>INSERT INTO `vehiculo`(`placa`, `marca`, `linea`, `modelo`, `capacidad`, `id_tipo_vehiculo`) VALUES ('TAQ 566',null,null,null,25,2);</v>
      </c>
    </row>
    <row r="19" spans="1:8" x14ac:dyDescent="0.25">
      <c r="A19" t="s">
        <v>103</v>
      </c>
      <c r="B19" t="s">
        <v>89</v>
      </c>
      <c r="C19" s="1" t="s">
        <v>104</v>
      </c>
      <c r="D19">
        <v>5</v>
      </c>
      <c r="E19" t="s">
        <v>0</v>
      </c>
      <c r="F19">
        <v>3</v>
      </c>
      <c r="G19" t="s">
        <v>1</v>
      </c>
      <c r="H19" t="str">
        <f t="shared" si="0"/>
        <v>INSERT INTO `vehiculo`(`placa`, `marca`, `linea`, `modelo`, `capacidad`, `id_tipo_vehiculo`) VALUES ('TAR-232',null,null,null,5,3);</v>
      </c>
    </row>
    <row r="20" spans="1:8" x14ac:dyDescent="0.25">
      <c r="A20" t="s">
        <v>103</v>
      </c>
      <c r="B20" t="s">
        <v>90</v>
      </c>
      <c r="C20" s="1" t="s">
        <v>104</v>
      </c>
      <c r="D20">
        <v>25</v>
      </c>
      <c r="E20" t="s">
        <v>0</v>
      </c>
      <c r="F20">
        <v>2</v>
      </c>
      <c r="G20" t="s">
        <v>1</v>
      </c>
      <c r="H20" t="str">
        <f t="shared" si="0"/>
        <v>INSERT INTO `vehiculo`(`placa`, `marca`, `linea`, `modelo`, `capacidad`, `id_tipo_vehiculo`) VALUES ('XWD 160',null,null,null,25,2);</v>
      </c>
    </row>
    <row r="21" spans="1:8" x14ac:dyDescent="0.25">
      <c r="A21" t="s">
        <v>103</v>
      </c>
      <c r="B21" t="s">
        <v>91</v>
      </c>
      <c r="C21" s="1" t="s">
        <v>104</v>
      </c>
      <c r="D21">
        <v>24</v>
      </c>
      <c r="E21" t="s">
        <v>0</v>
      </c>
      <c r="F21">
        <v>2</v>
      </c>
      <c r="G21" t="s">
        <v>1</v>
      </c>
      <c r="H21" t="str">
        <f t="shared" si="0"/>
        <v>INSERT INTO `vehiculo`(`placa`, `marca`, `linea`, `modelo`, `capacidad`, `id_tipo_vehiculo`) VALUES ('UVK 927',null,null,null,24,2);</v>
      </c>
    </row>
    <row r="22" spans="1:8" x14ac:dyDescent="0.25">
      <c r="A22" t="s">
        <v>103</v>
      </c>
      <c r="B22" t="s">
        <v>92</v>
      </c>
      <c r="C22" s="1" t="s">
        <v>104</v>
      </c>
      <c r="D22">
        <v>25</v>
      </c>
      <c r="E22" t="s">
        <v>0</v>
      </c>
      <c r="F22">
        <v>2</v>
      </c>
      <c r="G22" t="s">
        <v>1</v>
      </c>
      <c r="H22" t="str">
        <f t="shared" si="0"/>
        <v>INSERT INTO `vehiculo`(`placa`, `marca`, `linea`, `modelo`, `capacidad`, `id_tipo_vehiculo`) VALUES ('XWD-082',null,null,null,25,2);</v>
      </c>
    </row>
    <row r="23" spans="1:8" x14ac:dyDescent="0.25">
      <c r="A23" t="s">
        <v>103</v>
      </c>
      <c r="B23" t="s">
        <v>93</v>
      </c>
      <c r="C23" s="1" t="s">
        <v>104</v>
      </c>
      <c r="D23">
        <v>23</v>
      </c>
      <c r="E23" t="s">
        <v>0</v>
      </c>
      <c r="F23">
        <v>2</v>
      </c>
      <c r="G23" t="s">
        <v>1</v>
      </c>
      <c r="H23" t="str">
        <f t="shared" si="0"/>
        <v>INSERT INTO `vehiculo`(`placa`, `marca`, `linea`, `modelo`, `capacidad`, `id_tipo_vehiculo`) VALUES ('XWC 950',null,null,null,23,2);</v>
      </c>
    </row>
    <row r="24" spans="1:8" x14ac:dyDescent="0.25">
      <c r="A24" t="s">
        <v>103</v>
      </c>
      <c r="B24" t="s">
        <v>94</v>
      </c>
      <c r="C24" s="1" t="s">
        <v>104</v>
      </c>
      <c r="D24">
        <v>37</v>
      </c>
      <c r="E24" t="s">
        <v>0</v>
      </c>
      <c r="F24">
        <v>1</v>
      </c>
      <c r="G24" t="s">
        <v>1</v>
      </c>
      <c r="H24" t="str">
        <f t="shared" si="0"/>
        <v>INSERT INTO `vehiculo`(`placa`, `marca`, `linea`, `modelo`, `capacidad`, `id_tipo_vehiculo`) VALUES ('SXT-374',null,null,null,37,1);</v>
      </c>
    </row>
    <row r="25" spans="1:8" x14ac:dyDescent="0.25">
      <c r="A25" t="s">
        <v>103</v>
      </c>
      <c r="B25" t="s">
        <v>95</v>
      </c>
      <c r="C25" s="1" t="s">
        <v>104</v>
      </c>
      <c r="D25">
        <v>34</v>
      </c>
      <c r="E25" t="s">
        <v>0</v>
      </c>
      <c r="F25">
        <v>1</v>
      </c>
      <c r="G25" t="s">
        <v>1</v>
      </c>
      <c r="H25" t="str">
        <f t="shared" si="0"/>
        <v>INSERT INTO `vehiculo`(`placa`, `marca`, `linea`, `modelo`, `capacidad`, `id_tipo_vehiculo`) VALUES ('TTU-541',null,null,null,34,1);</v>
      </c>
    </row>
    <row r="26" spans="1:8" x14ac:dyDescent="0.25">
      <c r="A26" t="s">
        <v>103</v>
      </c>
      <c r="B26" t="s">
        <v>96</v>
      </c>
      <c r="C26" s="1" t="s">
        <v>104</v>
      </c>
      <c r="D26">
        <v>38</v>
      </c>
      <c r="E26" t="s">
        <v>0</v>
      </c>
      <c r="F26">
        <v>1</v>
      </c>
      <c r="G26" t="s">
        <v>1</v>
      </c>
      <c r="H26" t="str">
        <f t="shared" si="0"/>
        <v>INSERT INTO `vehiculo`(`placa`, `marca`, `linea`, `modelo`, `capacidad`, `id_tipo_vehiculo`) VALUES ('SBL 074',null,null,null,38,1);</v>
      </c>
    </row>
    <row r="27" spans="1:8" x14ac:dyDescent="0.25">
      <c r="A27" t="s">
        <v>103</v>
      </c>
      <c r="B27" t="s">
        <v>97</v>
      </c>
      <c r="C27" s="1" t="s">
        <v>104</v>
      </c>
      <c r="D27">
        <v>38</v>
      </c>
      <c r="E27" t="s">
        <v>0</v>
      </c>
      <c r="F27">
        <v>1</v>
      </c>
      <c r="G27" t="s">
        <v>1</v>
      </c>
      <c r="H27" t="str">
        <f t="shared" si="0"/>
        <v>INSERT INTO `vehiculo`(`placa`, `marca`, `linea`, `modelo`, `capacidad`, `id_tipo_vehiculo`) VALUES ('SBL 070',null,null,null,38,1);</v>
      </c>
    </row>
    <row r="28" spans="1:8" x14ac:dyDescent="0.25">
      <c r="A28" t="s">
        <v>103</v>
      </c>
      <c r="B28" t="s">
        <v>98</v>
      </c>
      <c r="C28" s="1" t="s">
        <v>104</v>
      </c>
      <c r="D28">
        <v>39</v>
      </c>
      <c r="E28" t="s">
        <v>0</v>
      </c>
      <c r="F28">
        <v>1</v>
      </c>
      <c r="G28" t="s">
        <v>1</v>
      </c>
      <c r="H28" t="str">
        <f t="shared" si="0"/>
        <v>INSERT INTO `vehiculo`(`placa`, `marca`, `linea`, `modelo`, `capacidad`, `id_tipo_vehiculo`) VALUES ('SXR-794',null,null,null,39,1);</v>
      </c>
    </row>
    <row r="29" spans="1:8" x14ac:dyDescent="0.25">
      <c r="A29" t="s">
        <v>103</v>
      </c>
      <c r="B29" t="s">
        <v>99</v>
      </c>
      <c r="C29" s="1" t="s">
        <v>104</v>
      </c>
      <c r="D29">
        <v>35</v>
      </c>
      <c r="E29" t="s">
        <v>0</v>
      </c>
      <c r="F29">
        <v>1</v>
      </c>
      <c r="G29" t="s">
        <v>1</v>
      </c>
      <c r="H29" t="str">
        <f t="shared" si="0"/>
        <v>INSERT INTO `vehiculo`(`placa`, `marca`, `linea`, `modelo`, `capacidad`, `id_tipo_vehiculo`) VALUES ('TAR 310',null,null,null,35,1);</v>
      </c>
    </row>
    <row r="30" spans="1:8" x14ac:dyDescent="0.25">
      <c r="A30" t="s">
        <v>103</v>
      </c>
      <c r="B30" t="s">
        <v>100</v>
      </c>
      <c r="C30" s="1" t="s">
        <v>104</v>
      </c>
      <c r="D30">
        <v>40</v>
      </c>
      <c r="E30" t="s">
        <v>0</v>
      </c>
      <c r="F30">
        <v>1</v>
      </c>
      <c r="G30" t="s">
        <v>1</v>
      </c>
      <c r="H30" t="str">
        <f t="shared" si="0"/>
        <v>INSERT INTO `vehiculo`(`placa`, `marca`, `linea`, `modelo`, `capacidad`, `id_tipo_vehiculo`) VALUES ('TAR-356',null,null,null,40,1);</v>
      </c>
    </row>
    <row r="31" spans="1:8" x14ac:dyDescent="0.25">
      <c r="A31" t="s">
        <v>103</v>
      </c>
      <c r="B31" t="s">
        <v>101</v>
      </c>
      <c r="C31" s="1" t="s">
        <v>104</v>
      </c>
      <c r="D31">
        <v>24</v>
      </c>
      <c r="E31" t="s">
        <v>0</v>
      </c>
      <c r="F31">
        <v>2</v>
      </c>
      <c r="G31" t="s">
        <v>1</v>
      </c>
      <c r="H31" t="str">
        <f t="shared" si="0"/>
        <v>INSERT INTO `vehiculo`(`placa`, `marca`, `linea`, `modelo`, `capacidad`, `id_tipo_vehiculo`) VALUES ('XWD-016',null,null,null,24,2);</v>
      </c>
    </row>
    <row r="32" spans="1:8" x14ac:dyDescent="0.25">
      <c r="A32" t="s">
        <v>103</v>
      </c>
      <c r="B32" t="s">
        <v>102</v>
      </c>
      <c r="C32" s="1" t="s">
        <v>104</v>
      </c>
      <c r="D32">
        <v>25</v>
      </c>
      <c r="E32" t="s">
        <v>0</v>
      </c>
      <c r="F32">
        <v>2</v>
      </c>
      <c r="G32" t="s">
        <v>1</v>
      </c>
      <c r="H32" t="str">
        <f t="shared" si="0"/>
        <v>INSERT INTO `vehiculo`(`placa`, `marca`, `linea`, `modelo`, `capacidad`, `id_tipo_vehiculo`) VALUES ('TAQ-405',null,null,null,25,2);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Empleados</vt:lpstr>
      <vt:lpstr>Vehículos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Faruck</dc:creator>
  <cp:lastModifiedBy>Faruck</cp:lastModifiedBy>
  <dcterms:created xsi:type="dcterms:W3CDTF">2016-06-18T15:53:52Z</dcterms:created>
  <dcterms:modified xsi:type="dcterms:W3CDTF">2016-06-18T18:51:34Z</dcterms:modified>
</cp:coreProperties>
</file>